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8D307636-B25B-4A27-9C57-ADB0B8D06D6C}" xr6:coauthVersionLast="47" xr6:coauthVersionMax="47" xr10:uidLastSave="{00000000-0000-0000-0000-000000000000}"/>
  <bookViews>
    <workbookView xWindow="33720" yWindow="2610" windowWidth="29040" windowHeight="15840" tabRatio="745" activeTab="2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<sst xmlns="http://schemas.openxmlformats.org/spreadsheetml/2006/main" count="973" uniqueCount="346">
  <si>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</si>
  <si>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</si>
  <si>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</si>
  <si>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</si>
  <si>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</si>
  <si>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</si>
  <si>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</si>
  <si>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</si>
  <si>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</si>
  <si>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</si>
  <si>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</si>
  <si>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</si>
  <si>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</si>
  <si>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</si>
  <si>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</si>
  <si>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</si>
  <si>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</si>
  <si>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</si>
  <si>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</si>
  <si>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</si>
  <si>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</si>
  <si>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</si>
  <si>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</si>
  <si>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</si>
  <si>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</si>
  <si>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</si>
  <si>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</si>
  <si>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</si>
  <si>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</si>
  <si>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</si>
  <si>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</si>
  <si>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</si>
  <si>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</si>
  <si>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</si>
  <si>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</si>
  <si>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</si>
  <si>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</si>
  <si>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</si>
  <si>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</si>
  <si>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</si>
  <si>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</si>
  <si>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</si>
  <si>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</si>
  <si>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</si>
  <si>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</si>
  <si>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</si>
  <si>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</si>
  <si>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</si>
  <si>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</si>
  <si>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</si>
  <si>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</si>
  <si>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</si>
  <si>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</si>
  <si>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</si>
  <si>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</si>
  <si>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</si>
  <si>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</si>
  <si>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</si>
  <si>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</si>
  <si>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</si>
  <si>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</si>
  <si>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</si>
  <si>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</si>
  <si>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</si>
  <si>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</si>
  <si>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</si>
  <si>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</si>
  <si>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</si>
  <si>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</si>
  <si>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</si>
  <si>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</si>
  <si>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</si>
  <si>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</si>
  <si>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</si>
  <si>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</si>
  <si>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</si>
  <si>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</si>
  <si>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</si>
  <si>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</si>
  <si>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</si>
  <si>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</si>
  <si>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</si>
  <si>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</si>
  <si>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</si>
  <si>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</si>
  <si>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</si>
  <si>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</si>
  <si>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</si>
  <si>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</si>
  <si>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</si>
  <si>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</si>
  <si>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</si>
  <si>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</si>
  <si>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</si>
  <si>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</si>
  <si>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</si>
  <si>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</si>
  <si>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</si>
  <si>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</si>
  <si>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</si>
  <si>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</si>
  <si>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</si>
  <si>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</si>
  <si>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</si>
  <si>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</si>
  <si>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</si>
  <si>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</si>
  <si>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</si>
  <si>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</si>
  <si>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</si>
  <si>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</si>
  <si>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</si>
  <si>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</si>
  <si>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</si>
  <si>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</si>
  <si>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</si>
  <si>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</si>
  <si>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</si>
  <si>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</si>
  <si>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</si>
  <si>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</si>
  <si>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</si>
  <si>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</si>
  <si>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</si>
  <si>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</si>
  <si>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</si>
  <si>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</si>
  <si>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</si>
  <si>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</si>
  <si>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</si>
  <si>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</si>
  <si>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</si>
  <si>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</si>
  <si>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</si>
  <si>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</si>
  <si>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</si>
  <si>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</si>
  <si>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</si>
  <si>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</si>
  <si>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</si>
  <si>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</si>
  <si>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</si>
  <si>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</si>
  <si>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</si>
  <si>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</si>
  <si>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</si>
  <si>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</si>
  <si>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</si>
  <si>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</si>
  <si>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</si>
  <si>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</si>
  <si>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</si>
  <si>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</si>
  <si>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</si>
  <si>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</si>
  <si>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</si>
  <si>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</si>
  <si>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</si>
  <si>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</si>
  <si>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</si>
  <si>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</si>
  <si>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</si>
  <si>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</si>
  <si>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</si>
  <si>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</si>
  <si>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</si>
  <si>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</si>
  <si>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</si>
  <si>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</si>
  <si>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</si>
  <si>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</si>
  <si>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</si>
  <si>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</si>
  <si>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</si>
  <si>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</si>
  <si>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</si>
  <si>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</si>
  <si>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</si>
  <si>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</si>
  <si>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</si>
  <si>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</si>
  <si>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</si>
  <si>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</si>
  <si>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</si>
  <si>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</si>
  <si>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</si>
  <si>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</si>
  <si>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</si>
  <si>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</si>
  <si>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</si>
  <si>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</si>
  <si>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</si>
  <si>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</si>
  <si>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</si>
  <si>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</si>
  <si>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</si>
  <si>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</si>
  <si>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</si>
  <si>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</si>
  <si>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</si>
  <si>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</si>
  <si>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</si>
  <si>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</si>
  <si>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</si>
  <si>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</si>
  <si>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</si>
  <si>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</si>
  <si>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</si>
  <si>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</si>
  <si>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</si>
  <si>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</si>
  <si>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</si>
  <si>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</si>
  <si>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</si>
  <si>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</si>
  <si>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</si>
  <si>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</si>
  <si>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</si>
  <si>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</si>
  <si>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</si>
  <si>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</si>
  <si>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</si>
  <si>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</si>
  <si>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</si>
  <si>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</si>
  <si>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</si>
  <si>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</si>
  <si>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</si>
  <si>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</si>
  <si>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</si>
  <si>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</si>
  <si>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</si>
  <si>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</si>
  <si>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</si>
  <si>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</si>
  <si>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</si>
  <si>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</si>
  <si>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</si>
  <si>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</si>
  <si>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</si>
  <si>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</si>
  <si>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</si>
  <si>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</si>
  <si>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</si>
  <si>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</si>
  <si>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</si>
  <si>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</si>
  <si>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</si>
  <si>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</si>
  <si>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</si>
  <si>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</si>
  <si>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</si>
  <si>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</si>
  <si>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</si>
  <si>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</si>
  <si>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</si>
  <si>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</si>
  <si>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</si>
  <si>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</si>
  <si>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</si>
  <si>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</si>
  <si>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</si>
  <si>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</si>
  <si>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</si>
  <si>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</si>
  <si>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</si>
  <si>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</si>
  <si>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</si>
  <si>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</si>
  <si>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</si>
  <si>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</si>
  <si>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</si>
  <si>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</si>
  <si>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</si>
  <si>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</si>
  <si>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</si>
  <si>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</si>
  <si>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</si>
  <si>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</si>
  <si>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</si>
  <si>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</si>
  <si>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</si>
  <si>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</si>
  <si>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</si>
  <si>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</si>
  <si>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</si>
  <si>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</si>
  <si>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</si>
  <si>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</si>
  <si>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</si>
  <si>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</si>
  <si>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</si>
  <si>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</si>
  <si>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</si>
  <si>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</si>
  <si>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</si>
  <si>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</si>
  <si>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</si>
  <si>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</si>
  <si>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</si>
  <si>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</si>
  <si>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</si>
  <si>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</si>
  <si>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</si>
  <si>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</si>
  <si>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</si>
  <si>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</si>
  <si>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</si>
  <si>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</si>
  <si>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</si>
  <si>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</si>
  <si>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</si>
  <si>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</si>
  <si>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</si>
  <si>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</si>
  <si>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</si>
  <si>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</si>
  <si>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</si>
  <si>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</si>
  <si>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</si>
  <si>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</si>
  <si>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</si>
  <si>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</si>
  <si>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</si>
  <si>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</si>
  <si>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</si>
  <si>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</si>
  <si>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</si>
  <si>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</si>
  <si>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</si>
  <si>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</si>
  <si>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</si>
  <si>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</si>
  <si>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</si>
  <si>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</si>
  <si>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</si>
  <si>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</si>
  <si>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</si>
  <si>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</si>
  <si>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</si>
  <si>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</si>
  <si>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</si>
  <si>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</si>
  <si>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</si>
  <si>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</si>
  <si>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EtOH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</si>
</sst>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Alignment="1">
      <alignment horizontal="center"/>
    </xf>
    <xf numFmtId="0" fontId="0" fillId="17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AY23"/>
  <sheetViews>
    <sheetView workbookViewId="0">
      <pane xSplit="1" topLeftCell="B1" activePane="topRight" state="frozen"/>
      <selection pane="topRight" activeCell="D26" sqref="D26"/>
    </sheetView>
  </sheetViews>
  <sheetFormatPr defaultRowHeight="14.5" x14ac:dyDescent="0.35"/>
  <cols>
    <col min="1" max="1" width="25.1796875" bestFit="1" customWidth="1"/>
    <col min="9" max="9" width="9.1796875" style="85"/>
    <col min="30" max="33" width="8.7265625" style="113"/>
    <col min="35" max="36" width="8.7265625" style="113"/>
    <col min="38" max="39" width="8.7265625" style="113"/>
    <col min="41" max="41" width="13.7265625" style="113" customWidth="1"/>
    <col min="42" max="42" width="8.7265625" style="113"/>
    <col min="44" max="45" width="8.7265625" style="113"/>
    <col min="47" max="48" width="8.7265625" style="113"/>
    <col min="50" max="51" width="8.7265625" style="113"/>
  </cols>
  <sheetData>
    <row r="1" spans="1:51" s="120" customFormat="1" ht="55" customHeight="1" x14ac:dyDescent="0.3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287</v>
      </c>
      <c r="U1" s="121" t="s">
        <v>287</v>
      </c>
      <c r="V1" s="121" t="s">
        <v>287</v>
      </c>
      <c r="W1" s="121" t="s">
        <v>287</v>
      </c>
      <c r="X1" s="121" t="s">
        <v>287</v>
      </c>
      <c r="Y1" s="121" t="s">
        <v>287</v>
      </c>
      <c r="Z1" s="121" t="s">
        <v>287</v>
      </c>
      <c r="AA1" s="121" t="s">
        <v>287</v>
      </c>
      <c r="AB1" s="121" t="s">
        <v>287</v>
      </c>
      <c r="AC1" s="121" t="s">
        <v>287</v>
      </c>
      <c r="AD1" s="123" t="s">
        <v>261</v>
      </c>
      <c r="AE1" s="123" t="s">
        <v>37</v>
      </c>
      <c r="AF1" s="112" t="s">
        <v>265</v>
      </c>
      <c r="AG1" s="124" t="s">
        <v>264</v>
      </c>
      <c r="AH1" s="121" t="s">
        <v>151</v>
      </c>
      <c r="AI1" s="123" t="s">
        <v>151</v>
      </c>
      <c r="AJ1" s="123" t="s">
        <v>151</v>
      </c>
      <c r="AK1" s="121" t="s">
        <v>208</v>
      </c>
      <c r="AL1" s="123" t="s">
        <v>208</v>
      </c>
      <c r="AM1" s="123" t="s">
        <v>208</v>
      </c>
      <c r="AN1" s="121" t="s">
        <v>343</v>
      </c>
      <c r="AO1" s="123" t="s">
        <v>343</v>
      </c>
      <c r="AP1" s="123" t="s">
        <v>343</v>
      </c>
      <c r="AQ1" s="121" t="s">
        <v>292</v>
      </c>
      <c r="AR1" s="123" t="s">
        <v>292</v>
      </c>
      <c r="AS1" s="123" t="s">
        <v>292</v>
      </c>
      <c r="AT1" s="121" t="s">
        <v>323</v>
      </c>
      <c r="AU1" s="123" t="s">
        <v>323</v>
      </c>
      <c r="AV1" s="123" t="s">
        <v>323</v>
      </c>
      <c r="AW1" s="121" t="s">
        <v>324</v>
      </c>
      <c r="AX1" s="123" t="s">
        <v>324</v>
      </c>
      <c r="AY1" s="123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270</v>
      </c>
      <c r="H2" s="84" t="s">
        <v>271</v>
      </c>
      <c r="I2" s="84" t="s">
        <v>269</v>
      </c>
      <c r="J2" s="46" t="s">
        <v>337</v>
      </c>
      <c r="K2" s="46" t="s">
        <v>338</v>
      </c>
      <c r="L2" s="46" t="s">
        <v>69</v>
      </c>
      <c r="M2" s="46" t="s">
        <v>70</v>
      </c>
      <c r="N2" s="46" t="s">
        <v>71</v>
      </c>
      <c r="O2" s="46" t="s">
        <v>12</v>
      </c>
      <c r="P2" s="46" t="s">
        <v>74</v>
      </c>
      <c r="Q2" s="46" t="s">
        <v>72</v>
      </c>
      <c r="R2" s="46" t="s">
        <v>73</v>
      </c>
      <c r="S2" s="46" t="s">
        <v>284</v>
      </c>
      <c r="T2" s="46" t="s">
        <v>337</v>
      </c>
      <c r="U2" s="46" t="s">
        <v>338</v>
      </c>
      <c r="V2" s="46" t="s">
        <v>69</v>
      </c>
      <c r="W2" s="46" t="s">
        <v>70</v>
      </c>
      <c r="X2" s="46" t="s">
        <v>71</v>
      </c>
      <c r="Y2" s="46" t="s">
        <v>12</v>
      </c>
      <c r="Z2" s="46" t="s">
        <v>74</v>
      </c>
      <c r="AA2" s="46" t="s">
        <v>72</v>
      </c>
      <c r="AB2" s="46" t="s">
        <v>73</v>
      </c>
      <c r="AC2" s="46" t="s">
        <v>284</v>
      </c>
      <c r="AD2" s="114" t="s">
        <v>78</v>
      </c>
      <c r="AE2" s="114" t="s">
        <v>79</v>
      </c>
      <c r="AF2" s="114" t="s">
        <v>266</v>
      </c>
      <c r="AG2" s="114" t="s">
        <v>266</v>
      </c>
      <c r="AH2" s="46" t="s">
        <v>269</v>
      </c>
      <c r="AI2" s="114" t="s">
        <v>272</v>
      </c>
      <c r="AJ2" s="114" t="s">
        <v>273</v>
      </c>
      <c r="AK2" s="46" t="s">
        <v>269</v>
      </c>
      <c r="AL2" s="114" t="s">
        <v>272</v>
      </c>
      <c r="AM2" s="114" t="s">
        <v>273</v>
      </c>
      <c r="AN2" s="46" t="s">
        <v>269</v>
      </c>
      <c r="AO2" s="114" t="s">
        <v>272</v>
      </c>
      <c r="AP2" s="114" t="s">
        <v>273</v>
      </c>
      <c r="AQ2" s="46" t="s">
        <v>269</v>
      </c>
      <c r="AR2" s="114" t="s">
        <v>272</v>
      </c>
      <c r="AS2" s="114" t="s">
        <v>273</v>
      </c>
      <c r="AT2" s="46" t="s">
        <v>269</v>
      </c>
      <c r="AU2" s="114" t="s">
        <v>272</v>
      </c>
      <c r="AV2" s="114" t="s">
        <v>273</v>
      </c>
      <c r="AW2" s="46" t="s">
        <v>269</v>
      </c>
      <c r="AX2" s="114" t="s">
        <v>272</v>
      </c>
      <c r="AY2" s="114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4" t="s">
        <v>96</v>
      </c>
      <c r="H3" s="84" t="s">
        <v>96</v>
      </c>
      <c r="I3" s="84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4" t="s">
        <v>80</v>
      </c>
      <c r="AE3" s="114" t="s">
        <v>80</v>
      </c>
      <c r="AF3" s="115" t="s">
        <v>80</v>
      </c>
      <c r="AG3" s="115" t="s">
        <v>80</v>
      </c>
      <c r="AH3" s="2" t="s">
        <v>96</v>
      </c>
      <c r="AI3" s="115" t="s">
        <v>96</v>
      </c>
      <c r="AJ3" s="115" t="s">
        <v>96</v>
      </c>
      <c r="AK3" s="2" t="s">
        <v>96</v>
      </c>
      <c r="AL3" s="115" t="s">
        <v>96</v>
      </c>
      <c r="AM3" s="115" t="s">
        <v>96</v>
      </c>
      <c r="AN3" s="2" t="s">
        <v>96</v>
      </c>
      <c r="AO3" s="115" t="s">
        <v>96</v>
      </c>
      <c r="AP3" s="115" t="s">
        <v>96</v>
      </c>
      <c r="AQ3" s="2" t="s">
        <v>96</v>
      </c>
      <c r="AR3" s="115" t="s">
        <v>96</v>
      </c>
      <c r="AS3" s="115" t="s">
        <v>96</v>
      </c>
      <c r="AT3" s="2" t="s">
        <v>96</v>
      </c>
      <c r="AU3" s="115" t="s">
        <v>96</v>
      </c>
      <c r="AV3" s="115" t="s">
        <v>96</v>
      </c>
      <c r="AW3" s="2" t="s">
        <v>96</v>
      </c>
      <c r="AX3" s="115" t="s">
        <v>96</v>
      </c>
      <c r="AY3" s="115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4">AH11+AI11</f>
        <v>639.64810161814546</v>
      </c>
      <c r="AK11">
        <v>993.80073264760836</v>
      </c>
      <c r="AL11" s="113">
        <v>0.19647676496293282</v>
      </c>
      <c r="AM11" s="113">
        <f t="shared" ref="AM11:AM21" si="15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6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7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8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4"/>
        <v>20.675783382627724</v>
      </c>
      <c r="AK12">
        <v>27.387619255967515</v>
      </c>
      <c r="AL12" s="113">
        <v>0.13480292599982197</v>
      </c>
      <c r="AM12" s="113">
        <f t="shared" si="15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6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7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8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4"/>
        <v>8.1166702947222316</v>
      </c>
      <c r="AK13">
        <v>9.458769751780995</v>
      </c>
      <c r="AL13" s="113">
        <v>7.5690024594833967E-3</v>
      </c>
      <c r="AM13" s="113">
        <f t="shared" si="15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6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7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8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4"/>
        <v>1.7767408308717885</v>
      </c>
      <c r="AK14">
        <v>1.8922698715311803</v>
      </c>
      <c r="AL14" s="113">
        <v>2.2203423357761371E-3</v>
      </c>
      <c r="AM14" s="113">
        <f t="shared" si="15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6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7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8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4"/>
        <v>0.73008327600306977</v>
      </c>
      <c r="AK15">
        <v>0</v>
      </c>
      <c r="AL15" s="113">
        <v>5.86909788230092E-3</v>
      </c>
      <c r="AM15" s="113">
        <f t="shared" si="15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6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7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8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4"/>
        <v>0.47814447418377365</v>
      </c>
      <c r="AK16">
        <v>0.51210428280035414</v>
      </c>
      <c r="AL16" s="113">
        <v>2.1219130796210544E-4</v>
      </c>
      <c r="AM16" s="113">
        <f t="shared" si="15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6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7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8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4"/>
        <v>0.26641855307706264</v>
      </c>
      <c r="AK17">
        <v>7.6630038890183744E-2</v>
      </c>
      <c r="AL17" s="113">
        <v>3.8366125882774188E-4</v>
      </c>
      <c r="AM17" s="113">
        <f t="shared" si="15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6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7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8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4"/>
        <v>4.510274786971924</v>
      </c>
      <c r="AK18">
        <v>25.825694196902546</v>
      </c>
      <c r="AL18" s="113">
        <v>0.11480309838857856</v>
      </c>
      <c r="AM18" s="113">
        <f t="shared" si="15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6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7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8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4"/>
        <v>0.92384872660731499</v>
      </c>
      <c r="AK19">
        <v>0.18877324129794976</v>
      </c>
      <c r="AL19" s="113">
        <v>3.7018497329376407E-4</v>
      </c>
      <c r="AM19" s="113">
        <f t="shared" si="15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6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7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8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4"/>
        <v>72416.66002874964</v>
      </c>
      <c r="AK20">
        <v>74856.053349714566</v>
      </c>
      <c r="AL20" s="113">
        <v>92.811588579119217</v>
      </c>
      <c r="AM20" s="113">
        <f t="shared" si="15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6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7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8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4"/>
        <v>-72964.246146966863</v>
      </c>
      <c r="AK21">
        <v>-76614.526624731123</v>
      </c>
      <c r="AM21" s="113">
        <f t="shared" si="15"/>
        <v>-76614.526624731123</v>
      </c>
      <c r="AN21" s="2">
        <f t="shared" si="2"/>
        <v>-76614.526624731123</v>
      </c>
      <c r="AP21" s="113">
        <f t="shared" si="16"/>
        <v>-76614.526624731123</v>
      </c>
      <c r="AQ21" s="2">
        <f t="shared" si="5"/>
        <v>-76614.526624731123</v>
      </c>
      <c r="AS21" s="113">
        <f t="shared" si="17"/>
        <v>-76614.526624731123</v>
      </c>
      <c r="AT21" s="2">
        <f t="shared" si="8"/>
        <v>-76614.526624731123</v>
      </c>
      <c r="AV21" s="113">
        <f t="shared" si="18"/>
        <v>-76614.526624731123</v>
      </c>
      <c r="AW21" s="2">
        <f t="shared" si="11"/>
        <v>-76614.526624731123</v>
      </c>
      <c r="AY21" s="113">
        <f t="shared" si="19"/>
        <v>-76614.526624731123</v>
      </c>
    </row>
    <row r="22" spans="1:51" x14ac:dyDescent="0.35">
      <c r="A22" s="8"/>
      <c r="P22" s="45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77</v>
      </c>
      <c r="AI23" s="113" t="s">
        <v>274</v>
      </c>
      <c r="AK23" s="50"/>
      <c r="AN23" s="50"/>
      <c r="AO23" s="113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7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35">
      <c r="A10" s="88" t="s">
        <v>291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1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4" t="s">
        <v>186</v>
      </c>
      <c r="B1" s="51" t="s">
        <v>187</v>
      </c>
      <c r="C1" s="52" t="s">
        <v>188</v>
      </c>
    </row>
    <row r="2" spans="1:84" x14ac:dyDescent="0.35">
      <c r="A2" s="75" t="s">
        <v>253</v>
      </c>
      <c r="B2" s="1">
        <v>17919.85304059858</v>
      </c>
      <c r="C2" s="53">
        <v>19855.30899836577</v>
      </c>
    </row>
    <row r="3" spans="1:84" x14ac:dyDescent="0.35">
      <c r="A3" s="76" t="s">
        <v>254</v>
      </c>
      <c r="B3" s="54">
        <v>14222.105587776652</v>
      </c>
      <c r="C3" s="55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6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3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7" t="s">
        <v>251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35">
      <c r="A7" s="57" t="s">
        <v>252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35">
      <c r="A8" s="57" t="s">
        <v>187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35">
      <c r="A9" s="68" t="s">
        <v>188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workbookViewId="0">
      <selection activeCell="L25" sqref="L25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1" t="s">
        <v>151</v>
      </c>
      <c r="C1" s="121" t="s">
        <v>208</v>
      </c>
      <c r="D1" s="121" t="s">
        <v>343</v>
      </c>
      <c r="E1" s="121" t="s">
        <v>292</v>
      </c>
      <c r="F1" s="121" t="s">
        <v>323</v>
      </c>
      <c r="G1" s="121" t="s">
        <v>324</v>
      </c>
    </row>
    <row r="2" spans="1:7" ht="39.5" x14ac:dyDescent="0.35">
      <c r="B2" s="46" t="s">
        <v>272</v>
      </c>
      <c r="C2" s="46" t="s">
        <v>272</v>
      </c>
      <c r="D2" s="46" t="s">
        <v>272</v>
      </c>
      <c r="E2" s="46" t="s">
        <v>272</v>
      </c>
      <c r="F2" s="46" t="s">
        <v>272</v>
      </c>
      <c r="G2" s="46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1253.7917044079659</v>
      </c>
      <c r="D4" s="2">
        <f>C4</f>
        <v>1253.7917044079659</v>
      </c>
      <c r="E4" s="2">
        <f>C4</f>
        <v>1253.7917044079659</v>
      </c>
      <c r="F4" s="2">
        <f>C4</f>
        <v>1253.7917044079659</v>
      </c>
      <c r="G4" s="2">
        <f>C4</f>
        <v>1253.7917044079659</v>
      </c>
    </row>
    <row r="5" spans="1:7" x14ac:dyDescent="0.35">
      <c r="A5" t="s">
        <v>3</v>
      </c>
      <c r="B5" s="2">
        <v>8169.6873553428004</v>
      </c>
      <c r="C5" s="2">
        <v>1202.5975456032124</v>
      </c>
      <c r="D5" s="2">
        <f t="shared" ref="D5:D20" si="0">C5</f>
        <v>1202.5975456032124</v>
      </c>
      <c r="E5" s="2">
        <f t="shared" ref="E5:E20" si="1">C5</f>
        <v>1202.5975456032124</v>
      </c>
      <c r="F5" s="2">
        <f t="shared" ref="F5:F20" si="2">C5</f>
        <v>1202.5975456032124</v>
      </c>
      <c r="G5" s="2">
        <f t="shared" ref="G5:G20" si="3">C5</f>
        <v>1202.5975456032124</v>
      </c>
    </row>
    <row r="6" spans="1:7" x14ac:dyDescent="0.35">
      <c r="A6" t="s">
        <v>4</v>
      </c>
      <c r="B6" s="2">
        <v>1989.4630119087635</v>
      </c>
      <c r="C6" s="2">
        <v>9.9730961197564767</v>
      </c>
      <c r="D6" s="2">
        <f t="shared" si="0"/>
        <v>9.9730961197564767</v>
      </c>
      <c r="E6" s="2">
        <f t="shared" si="1"/>
        <v>9.9730961197564767</v>
      </c>
      <c r="F6" s="2">
        <f t="shared" si="2"/>
        <v>9.9730961197564767</v>
      </c>
      <c r="G6" s="2">
        <f t="shared" si="3"/>
        <v>9.9730961197564767</v>
      </c>
    </row>
    <row r="7" spans="1:7" x14ac:dyDescent="0.35">
      <c r="A7" t="s">
        <v>5</v>
      </c>
      <c r="B7" s="2">
        <v>2794.9003158789556</v>
      </c>
      <c r="C7" s="2">
        <v>126.35657670942828</v>
      </c>
      <c r="D7" s="2">
        <f t="shared" si="0"/>
        <v>126.35657670942828</v>
      </c>
      <c r="E7" s="2">
        <f t="shared" si="1"/>
        <v>126.35657670942828</v>
      </c>
      <c r="F7" s="2">
        <f t="shared" si="2"/>
        <v>126.35657670942828</v>
      </c>
      <c r="G7" s="2">
        <f t="shared" si="3"/>
        <v>126.35657670942828</v>
      </c>
    </row>
    <row r="8" spans="1:7" x14ac:dyDescent="0.35">
      <c r="A8" t="s">
        <v>6</v>
      </c>
      <c r="B8" s="2">
        <v>3385.324027555082</v>
      </c>
      <c r="C8" s="2">
        <v>1066.2678727740276</v>
      </c>
      <c r="D8" s="2">
        <f t="shared" si="0"/>
        <v>1066.2678727740276</v>
      </c>
      <c r="E8" s="2">
        <f t="shared" si="1"/>
        <v>1066.2678727740276</v>
      </c>
      <c r="F8" s="2">
        <f t="shared" si="2"/>
        <v>1066.2678727740276</v>
      </c>
      <c r="G8" s="2">
        <f t="shared" si="3"/>
        <v>1066.2678727740276</v>
      </c>
    </row>
    <row r="9" spans="1:7" x14ac:dyDescent="0.35">
      <c r="A9" t="s">
        <v>7</v>
      </c>
      <c r="B9" s="2">
        <v>0.53885408384714351</v>
      </c>
      <c r="C9" s="2">
        <v>2.362854580449477E-2</v>
      </c>
      <c r="D9" s="2">
        <f t="shared" si="0"/>
        <v>2.362854580449477E-2</v>
      </c>
      <c r="E9" s="2">
        <f t="shared" si="1"/>
        <v>2.362854580449477E-2</v>
      </c>
      <c r="F9" s="2">
        <f t="shared" si="2"/>
        <v>2.362854580449477E-2</v>
      </c>
      <c r="G9" s="2">
        <f t="shared" si="3"/>
        <v>2.362854580449477E-2</v>
      </c>
    </row>
    <row r="10" spans="1:7" x14ac:dyDescent="0.35">
      <c r="A10" s="6" t="s">
        <v>16</v>
      </c>
      <c r="B10" s="2">
        <v>0.12683831523481029</v>
      </c>
      <c r="C10" s="2">
        <v>1.424806237772471E-2</v>
      </c>
      <c r="D10" s="2">
        <f t="shared" si="0"/>
        <v>1.424806237772471E-2</v>
      </c>
      <c r="E10" s="2">
        <f t="shared" si="1"/>
        <v>1.424806237772471E-2</v>
      </c>
      <c r="F10" s="2">
        <f t="shared" si="2"/>
        <v>1.424806237772471E-2</v>
      </c>
      <c r="G10" s="2">
        <f t="shared" si="3"/>
        <v>1.424806237772471E-2</v>
      </c>
    </row>
    <row r="11" spans="1:7" x14ac:dyDescent="0.35">
      <c r="A11" s="6" t="s">
        <v>17</v>
      </c>
      <c r="B11" s="2">
        <v>0.54395091021563391</v>
      </c>
      <c r="C11" s="2">
        <v>0.19647676496293282</v>
      </c>
      <c r="D11" s="2">
        <f t="shared" si="0"/>
        <v>0.19647676496293282</v>
      </c>
      <c r="E11" s="2">
        <f t="shared" si="1"/>
        <v>0.19647676496293282</v>
      </c>
      <c r="F11" s="2">
        <f t="shared" si="2"/>
        <v>0.19647676496293282</v>
      </c>
      <c r="G11" s="2">
        <f t="shared" si="3"/>
        <v>0.19647676496293282</v>
      </c>
    </row>
    <row r="12" spans="1:7" x14ac:dyDescent="0.35">
      <c r="A12" s="6" t="s">
        <v>1</v>
      </c>
      <c r="B12" s="2">
        <v>1.4670490677357695</v>
      </c>
      <c r="C12" s="2">
        <v>0.13480292599982197</v>
      </c>
      <c r="D12" s="2">
        <f t="shared" si="0"/>
        <v>0.13480292599982197</v>
      </c>
      <c r="E12" s="2">
        <f t="shared" si="1"/>
        <v>0.13480292599982197</v>
      </c>
      <c r="F12" s="2">
        <f t="shared" si="2"/>
        <v>0.13480292599982197</v>
      </c>
      <c r="G12" s="2">
        <f t="shared" si="3"/>
        <v>0.13480292599982197</v>
      </c>
    </row>
    <row r="13" spans="1:7" x14ac:dyDescent="0.35">
      <c r="A13" s="6" t="s">
        <v>18</v>
      </c>
      <c r="B13" s="2">
        <v>7.2523053711609858E-2</v>
      </c>
      <c r="C13" s="2">
        <v>7.5690024594833967E-3</v>
      </c>
      <c r="D13" s="2">
        <f t="shared" si="0"/>
        <v>7.5690024594833967E-3</v>
      </c>
      <c r="E13" s="2">
        <f t="shared" si="1"/>
        <v>7.5690024594833967E-3</v>
      </c>
      <c r="F13" s="2">
        <f t="shared" si="2"/>
        <v>7.5690024594833967E-3</v>
      </c>
      <c r="G13" s="2">
        <f t="shared" si="3"/>
        <v>7.5690024594833967E-3</v>
      </c>
    </row>
    <row r="14" spans="1:7" x14ac:dyDescent="0.35">
      <c r="A14" s="6" t="s">
        <v>19</v>
      </c>
      <c r="B14" s="2">
        <v>4.8091315083300508E-2</v>
      </c>
      <c r="C14" s="2">
        <v>2.2203423357761371E-3</v>
      </c>
      <c r="D14" s="2">
        <f t="shared" si="0"/>
        <v>2.2203423357761371E-3</v>
      </c>
      <c r="E14" s="2">
        <f t="shared" si="1"/>
        <v>2.2203423357761371E-3</v>
      </c>
      <c r="F14" s="2">
        <f t="shared" si="2"/>
        <v>2.2203423357761371E-3</v>
      </c>
      <c r="G14" s="2">
        <f t="shared" si="3"/>
        <v>2.2203423357761371E-3</v>
      </c>
    </row>
    <row r="15" spans="1:7" x14ac:dyDescent="0.35">
      <c r="A15" s="6" t="s">
        <v>20</v>
      </c>
      <c r="B15" s="2">
        <v>0.25121575444697092</v>
      </c>
      <c r="C15" s="2">
        <v>5.86909788230092E-3</v>
      </c>
      <c r="D15" s="2">
        <f t="shared" si="0"/>
        <v>5.86909788230092E-3</v>
      </c>
      <c r="E15" s="2">
        <f t="shared" si="1"/>
        <v>5.86909788230092E-3</v>
      </c>
      <c r="F15" s="2">
        <f t="shared" si="2"/>
        <v>5.86909788230092E-3</v>
      </c>
      <c r="G15" s="2">
        <f t="shared" si="3"/>
        <v>5.86909788230092E-3</v>
      </c>
    </row>
    <row r="16" spans="1:7" x14ac:dyDescent="0.35">
      <c r="A16" s="7" t="s">
        <v>21</v>
      </c>
      <c r="B16" s="2">
        <v>4.2349995275388881E-3</v>
      </c>
      <c r="C16" s="2">
        <v>2.1219130796210544E-4</v>
      </c>
      <c r="D16" s="2">
        <f t="shared" si="0"/>
        <v>2.1219130796210544E-4</v>
      </c>
      <c r="E16" s="2">
        <f t="shared" si="1"/>
        <v>2.1219130796210544E-4</v>
      </c>
      <c r="F16" s="2">
        <f t="shared" si="2"/>
        <v>2.1219130796210544E-4</v>
      </c>
      <c r="G16" s="2">
        <f t="shared" si="3"/>
        <v>2.1219130796210544E-4</v>
      </c>
    </row>
    <row r="17" spans="1:7" x14ac:dyDescent="0.35">
      <c r="A17" s="7" t="s">
        <v>22</v>
      </c>
      <c r="B17" s="2">
        <v>2.0560277799938402E-2</v>
      </c>
      <c r="C17" s="2">
        <v>3.8366125882774188E-4</v>
      </c>
      <c r="D17" s="2">
        <f t="shared" si="0"/>
        <v>3.8366125882774188E-4</v>
      </c>
      <c r="E17" s="2">
        <f t="shared" si="1"/>
        <v>3.8366125882774188E-4</v>
      </c>
      <c r="F17" s="2">
        <f t="shared" si="2"/>
        <v>3.8366125882774188E-4</v>
      </c>
      <c r="G17" s="2">
        <f t="shared" si="3"/>
        <v>3.8366125882774188E-4</v>
      </c>
    </row>
    <row r="18" spans="1:7" x14ac:dyDescent="0.35">
      <c r="A18" s="6" t="s">
        <v>23</v>
      </c>
      <c r="B18" s="2">
        <v>1.0961495941820574</v>
      </c>
      <c r="C18" s="2">
        <v>0.11480309838857856</v>
      </c>
      <c r="D18" s="2">
        <f t="shared" si="0"/>
        <v>0.11480309838857856</v>
      </c>
      <c r="E18" s="2">
        <f t="shared" si="1"/>
        <v>0.11480309838857856</v>
      </c>
      <c r="F18" s="2">
        <f t="shared" si="2"/>
        <v>0.11480309838857856</v>
      </c>
      <c r="G18" s="2">
        <f t="shared" si="3"/>
        <v>0.11480309838857856</v>
      </c>
    </row>
    <row r="19" spans="1:7" x14ac:dyDescent="0.35">
      <c r="A19" s="6" t="s">
        <v>24</v>
      </c>
      <c r="B19" s="2">
        <v>1.2419532449195709E-2</v>
      </c>
      <c r="C19" s="2">
        <v>3.7018497329376407E-4</v>
      </c>
      <c r="D19" s="2">
        <f t="shared" si="0"/>
        <v>3.7018497329376407E-4</v>
      </c>
      <c r="E19" s="2">
        <f t="shared" si="1"/>
        <v>3.7018497329376407E-4</v>
      </c>
      <c r="F19" s="2">
        <f t="shared" si="2"/>
        <v>3.7018497329376407E-4</v>
      </c>
      <c r="G19" s="2">
        <f t="shared" si="3"/>
        <v>3.7018497329376407E-4</v>
      </c>
    </row>
    <row r="20" spans="1:7" x14ac:dyDescent="0.35">
      <c r="A20" s="6" t="s">
        <v>25</v>
      </c>
      <c r="B20" s="2">
        <v>633.15471120171344</v>
      </c>
      <c r="C20" s="2">
        <v>92.811588579119217</v>
      </c>
      <c r="D20" s="2">
        <f t="shared" si="0"/>
        <v>92.811588579119217</v>
      </c>
      <c r="E20" s="2">
        <f t="shared" si="1"/>
        <v>92.811588579119217</v>
      </c>
      <c r="F20" s="2">
        <f t="shared" si="2"/>
        <v>92.811588579119217</v>
      </c>
      <c r="G20" s="2">
        <f t="shared" si="3"/>
        <v>92.811588579119217</v>
      </c>
    </row>
    <row r="21" spans="1:7" x14ac:dyDescent="0.35">
      <c r="A21" s="94" t="s">
        <v>328</v>
      </c>
      <c r="B21">
        <v>2.1781234690476294E-2</v>
      </c>
      <c r="C21">
        <v>0.73563756849253104</v>
      </c>
      <c r="D21">
        <f>C21</f>
        <v>0.73563756849253104</v>
      </c>
      <c r="E21">
        <f>C21</f>
        <v>0.73563756849253104</v>
      </c>
      <c r="F21">
        <f>C21</f>
        <v>0.73563756849253104</v>
      </c>
      <c r="G21">
        <f>C21</f>
        <v>0.73563756849253104</v>
      </c>
    </row>
    <row r="22" spans="1:7" x14ac:dyDescent="0.35">
      <c r="A22" s="94" t="s">
        <v>329</v>
      </c>
      <c r="B22">
        <v>0.18381159698546526</v>
      </c>
      <c r="C22">
        <v>0.12786171981419567</v>
      </c>
      <c r="D22">
        <f t="shared" ref="D22:D28" si="4">C22</f>
        <v>0.12786171981419567</v>
      </c>
      <c r="E22">
        <f t="shared" ref="E22:E28" si="5">C22</f>
        <v>0.12786171981419567</v>
      </c>
      <c r="F22">
        <f t="shared" ref="F22:F28" si="6">C22</f>
        <v>0.12786171981419567</v>
      </c>
      <c r="G22">
        <f t="shared" ref="G22:G28" si="7">C22</f>
        <v>0.12786171981419567</v>
      </c>
    </row>
    <row r="23" spans="1:7" x14ac:dyDescent="0.35">
      <c r="A23" s="94" t="s">
        <v>330</v>
      </c>
      <c r="B23">
        <v>0.26679009552113131</v>
      </c>
      <c r="C23">
        <v>8.2023598818784182E-2</v>
      </c>
      <c r="D23">
        <f t="shared" si="4"/>
        <v>8.2023598818784182E-2</v>
      </c>
      <c r="E23">
        <f t="shared" si="5"/>
        <v>8.2023598818784182E-2</v>
      </c>
      <c r="F23">
        <f t="shared" si="6"/>
        <v>8.2023598818784182E-2</v>
      </c>
      <c r="G23">
        <f t="shared" si="7"/>
        <v>8.2023598818784182E-2</v>
      </c>
    </row>
    <row r="24" spans="1:7" x14ac:dyDescent="0.35">
      <c r="A24" s="94" t="s">
        <v>331</v>
      </c>
      <c r="B24">
        <v>1.6067527224713878E-2</v>
      </c>
      <c r="C24">
        <v>4.7471776286034904E-3</v>
      </c>
      <c r="D24">
        <f t="shared" si="4"/>
        <v>4.7471776286034904E-3</v>
      </c>
      <c r="E24">
        <f t="shared" si="5"/>
        <v>4.7471776286034904E-3</v>
      </c>
      <c r="F24">
        <f t="shared" si="6"/>
        <v>4.7471776286034904E-3</v>
      </c>
      <c r="G24">
        <f t="shared" si="7"/>
        <v>4.7471776286034904E-3</v>
      </c>
    </row>
    <row r="25" spans="1:7" x14ac:dyDescent="0.35">
      <c r="A25" s="94" t="s">
        <v>332</v>
      </c>
      <c r="B25">
        <v>1.0925985281165002E-2</v>
      </c>
      <c r="C25">
        <v>1.1625114789012593E-3</v>
      </c>
      <c r="D25">
        <f t="shared" si="4"/>
        <v>1.1625114789012593E-3</v>
      </c>
      <c r="E25">
        <f t="shared" si="5"/>
        <v>1.1625114789012593E-3</v>
      </c>
      <c r="F25">
        <f t="shared" si="6"/>
        <v>1.1625114789012593E-3</v>
      </c>
      <c r="G25">
        <f t="shared" si="7"/>
        <v>1.1625114789012593E-3</v>
      </c>
    </row>
    <row r="26" spans="1:7" x14ac:dyDescent="0.35">
      <c r="A26" s="94" t="s">
        <v>333</v>
      </c>
      <c r="B26">
        <v>7.5973312175973959E-2</v>
      </c>
      <c r="C26">
        <v>1.5008027021008762E-3</v>
      </c>
      <c r="D26">
        <f t="shared" si="4"/>
        <v>1.5008027021008762E-3</v>
      </c>
      <c r="E26">
        <f t="shared" si="5"/>
        <v>1.5008027021008762E-3</v>
      </c>
      <c r="F26">
        <f t="shared" si="6"/>
        <v>1.5008027021008762E-3</v>
      </c>
      <c r="G26">
        <f t="shared" si="7"/>
        <v>1.5008027021008762E-3</v>
      </c>
    </row>
    <row r="27" spans="1:7" x14ac:dyDescent="0.35">
      <c r="A27" s="94" t="s">
        <v>334</v>
      </c>
      <c r="B27">
        <v>7.7626034636698693E-4</v>
      </c>
      <c r="C27">
        <v>8.0041955215929224E-5</v>
      </c>
      <c r="D27">
        <f t="shared" si="4"/>
        <v>8.0041955215929224E-5</v>
      </c>
      <c r="E27">
        <f t="shared" si="5"/>
        <v>8.0041955215929224E-5</v>
      </c>
      <c r="F27">
        <f t="shared" si="6"/>
        <v>8.0041955215929224E-5</v>
      </c>
      <c r="G27">
        <f t="shared" si="7"/>
        <v>8.0041955215929224E-5</v>
      </c>
    </row>
    <row r="28" spans="1:7" x14ac:dyDescent="0.35">
      <c r="A28" s="95" t="s">
        <v>335</v>
      </c>
      <c r="B28">
        <v>3.3865871217684512E-3</v>
      </c>
      <c r="C28">
        <v>1.2376182810406463E-4</v>
      </c>
      <c r="D28">
        <f t="shared" si="4"/>
        <v>1.2376182810406463E-4</v>
      </c>
      <c r="E28">
        <f t="shared" si="5"/>
        <v>1.2376182810406463E-4</v>
      </c>
      <c r="F28">
        <f t="shared" si="6"/>
        <v>1.2376182810406463E-4</v>
      </c>
      <c r="G28">
        <f t="shared" si="7"/>
        <v>1.2376182810406463E-4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tabSelected="1" workbookViewId="0">
      <selection activeCell="D34" sqref="D34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26">
        <v>186094.49507276824</v>
      </c>
      <c r="C3" s="126">
        <v>2072402.1612015334</v>
      </c>
      <c r="D3" s="126">
        <v>3108119.3839218104</v>
      </c>
      <c r="E3" s="126">
        <v>0</v>
      </c>
      <c r="F3" s="126">
        <v>113249.59303072518</v>
      </c>
      <c r="G3" s="126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26">
        <v>180156.32120244121</v>
      </c>
      <c r="C4" s="126">
        <v>1644052.7363118604</v>
      </c>
      <c r="D4" s="126">
        <v>3105649.4651196641</v>
      </c>
      <c r="E4" s="126">
        <v>0</v>
      </c>
      <c r="F4" s="126">
        <v>112621.05874733524</v>
      </c>
      <c r="G4" s="126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26">
        <v>9786.9918916111783</v>
      </c>
      <c r="C5" s="126">
        <v>728816.38543196069</v>
      </c>
      <c r="D5" s="126">
        <v>3048641.6698973337</v>
      </c>
      <c r="E5" s="126">
        <v>0</v>
      </c>
      <c r="F5" s="126">
        <v>1069.2908903426282</v>
      </c>
      <c r="G5" s="126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26">
        <v>123998.68374447372</v>
      </c>
      <c r="C6" s="126">
        <v>893430.9830457418</v>
      </c>
      <c r="D6" s="126">
        <v>10305.909398414617</v>
      </c>
      <c r="E6" s="126">
        <v>0</v>
      </c>
      <c r="F6" s="126">
        <v>111088.13476192606</v>
      </c>
      <c r="G6" s="126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26">
        <v>46370.645566356325</v>
      </c>
      <c r="C7" s="126">
        <v>21805.367834157689</v>
      </c>
      <c r="D7" s="126">
        <v>46701.885823915771</v>
      </c>
      <c r="E7" s="126">
        <v>0</v>
      </c>
      <c r="F7" s="126">
        <v>463.63309506655048</v>
      </c>
      <c r="G7" s="126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26">
        <v>23.187622321321854</v>
      </c>
      <c r="C8" s="126">
        <v>173.10359896305576</v>
      </c>
      <c r="D8" s="126">
        <v>135.66242385197384</v>
      </c>
      <c r="E8" s="126">
        <v>0</v>
      </c>
      <c r="F8" s="126">
        <v>3.4611542510826787</v>
      </c>
      <c r="G8" s="126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26">
        <v>7.5011532988214453</v>
      </c>
      <c r="C9" s="126">
        <v>15.133933244426496</v>
      </c>
      <c r="D9" s="126">
        <v>26.541650933703714</v>
      </c>
      <c r="E9" s="126">
        <v>0</v>
      </c>
      <c r="F9" s="126">
        <v>11.110765191701168</v>
      </c>
      <c r="G9" s="126">
        <v>-28.216209696614314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26">
        <v>12.422546675550979</v>
      </c>
      <c r="C10" s="126">
        <v>54.19928329542428</v>
      </c>
      <c r="D10" s="126">
        <v>97.11129587282521</v>
      </c>
      <c r="E10" s="126">
        <v>0</v>
      </c>
      <c r="F10" s="126">
        <v>35.025568879881035</v>
      </c>
      <c r="G10" s="126">
        <v>-42.331377382329954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26">
        <v>19.071196687104383</v>
      </c>
      <c r="C11" s="126">
        <v>98.188501567890555</v>
      </c>
      <c r="D11" s="126">
        <v>234.94388554989396</v>
      </c>
      <c r="E11" s="126">
        <v>0</v>
      </c>
      <c r="F11" s="126">
        <v>41.227954149828165</v>
      </c>
      <c r="G11" s="126">
        <v>-13.685436653377941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26">
        <v>1.3608058322593073</v>
      </c>
      <c r="C12" s="126">
        <v>14.79958524029915</v>
      </c>
      <c r="D12" s="126">
        <v>49.490926461655775</v>
      </c>
      <c r="E12" s="126">
        <v>0</v>
      </c>
      <c r="F12" s="126">
        <v>0.41029045603247111</v>
      </c>
      <c r="G12" s="126">
        <v>-5.4061596857689773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26">
        <v>1.1438709851240312</v>
      </c>
      <c r="C13" s="126">
        <v>8.1186819852087329</v>
      </c>
      <c r="D13" s="126">
        <v>21.975169116137472</v>
      </c>
      <c r="E13" s="126">
        <v>0</v>
      </c>
      <c r="F13" s="126">
        <v>0.38679426325231481</v>
      </c>
      <c r="G13" s="126">
        <v>-5.4061596857689773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26">
        <v>5.2148770711776189</v>
      </c>
      <c r="C14" s="126">
        <v>86.6792466145004</v>
      </c>
      <c r="D14" s="126">
        <v>310.86145005871089</v>
      </c>
      <c r="E14" s="126">
        <v>0</v>
      </c>
      <c r="F14" s="126">
        <v>11.227367678749063</v>
      </c>
      <c r="G14" s="126">
        <v>-0.27393692777212614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26">
        <v>0.17301768179602184</v>
      </c>
      <c r="C15" s="126">
        <v>0.4263653854267383</v>
      </c>
      <c r="D15" s="126">
        <v>0.89779545683120388</v>
      </c>
      <c r="E15" s="126">
        <v>0</v>
      </c>
      <c r="F15" s="126">
        <v>7.9067379883375796E-2</v>
      </c>
      <c r="G15" s="126">
        <v>-5.72954763659021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26">
        <v>0.3110698001896765</v>
      </c>
      <c r="C16" s="126">
        <v>2.0716820911339098</v>
      </c>
      <c r="D16" s="126">
        <v>1.7266356010456643</v>
      </c>
      <c r="E16" s="126">
        <v>0</v>
      </c>
      <c r="F16" s="126">
        <v>0.16211356019619858</v>
      </c>
      <c r="G16" s="126">
        <v>0.13580324168234237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26">
        <v>111.77224464924271</v>
      </c>
      <c r="C17" s="126">
        <v>270.97124572299776</v>
      </c>
      <c r="D17" s="126">
        <v>498.39393522009186</v>
      </c>
      <c r="E17" s="126">
        <v>0</v>
      </c>
      <c r="F17" s="126">
        <v>223.18874113291389</v>
      </c>
      <c r="G17" s="126">
        <v>384.29844655783586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26">
        <v>0.24401582180145484</v>
      </c>
      <c r="C18" s="126">
        <v>2.597224583249659</v>
      </c>
      <c r="D18" s="126">
        <v>7.1656826033797216</v>
      </c>
      <c r="E18" s="126">
        <v>0</v>
      </c>
      <c r="F18" s="126">
        <v>1.4177914985569811</v>
      </c>
      <c r="G18" s="126">
        <v>-1.3019529375153069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26">
        <v>13186.722667602997</v>
      </c>
      <c r="C19" s="126">
        <v>127800.99778787572</v>
      </c>
      <c r="D19" s="126">
        <v>309025.2744712985</v>
      </c>
      <c r="E19" s="126">
        <v>0</v>
      </c>
      <c r="F19" s="126">
        <v>6612.5157742586298</v>
      </c>
      <c r="G19" s="126">
        <v>258.20196307358003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7" t="s">
        <v>327</v>
      </c>
      <c r="B20" s="126"/>
      <c r="C20" s="126"/>
      <c r="D20" s="126"/>
      <c r="E20" s="126"/>
      <c r="F20" s="126"/>
      <c r="G20" s="126"/>
    </row>
    <row r="21" spans="1:24" x14ac:dyDescent="0.35">
      <c r="A21" s="94" t="s">
        <v>328</v>
      </c>
      <c r="B21" s="126">
        <v>2.7709518164194042</v>
      </c>
      <c r="C21" s="126">
        <v>1.0150242313072426</v>
      </c>
      <c r="D21" s="126">
        <v>1.7601979147913644</v>
      </c>
      <c r="E21" s="126">
        <v>0</v>
      </c>
      <c r="F21" s="126">
        <v>0.59395466241739103</v>
      </c>
      <c r="G21" s="126">
        <v>-14.108104848307157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4" t="s">
        <v>329</v>
      </c>
      <c r="B22" s="126">
        <v>1.9100704704858615</v>
      </c>
      <c r="C22" s="126">
        <v>12.125158379090005</v>
      </c>
      <c r="D22" s="126">
        <v>35.018256654548495</v>
      </c>
      <c r="E22" s="126">
        <v>0</v>
      </c>
      <c r="F22" s="126">
        <v>2.9123286674356534</v>
      </c>
      <c r="G22" s="126">
        <v>-21.165688691164977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4" t="s">
        <v>330</v>
      </c>
      <c r="B23" s="126">
        <v>2.9398748358909206</v>
      </c>
      <c r="C23" s="126">
        <v>25.731355879367204</v>
      </c>
      <c r="D23" s="126">
        <v>84.059425624626655</v>
      </c>
      <c r="E23" s="126">
        <v>0</v>
      </c>
      <c r="F23" s="126">
        <v>3.4515556640320058</v>
      </c>
      <c r="G23" s="126">
        <v>-6.8427183266889706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4" t="s">
        <v>331</v>
      </c>
      <c r="B24" s="126">
        <v>0.50272862517322592</v>
      </c>
      <c r="C24" s="126">
        <v>2.9019374583272644</v>
      </c>
      <c r="D24" s="126">
        <v>9.0062308603196826</v>
      </c>
      <c r="E24" s="126">
        <v>0</v>
      </c>
      <c r="F24" s="126">
        <v>1.2654757316781947E-2</v>
      </c>
      <c r="G24" s="126">
        <v>-2.7030798428844887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4" t="s">
        <v>332</v>
      </c>
      <c r="B25" s="126">
        <v>0.43181700206063867</v>
      </c>
      <c r="C25" s="126">
        <v>2.405490794461528</v>
      </c>
      <c r="D25" s="126">
        <v>7.0122492369158884</v>
      </c>
      <c r="E25" s="126">
        <v>0</v>
      </c>
      <c r="F25" s="126">
        <v>1.1763463500421619E-2</v>
      </c>
      <c r="G25" s="126">
        <v>-2.7030798428844887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4" t="s">
        <v>333</v>
      </c>
      <c r="B26" s="126">
        <v>1.0996774442050521</v>
      </c>
      <c r="C26" s="126">
        <v>26.786035772640684</v>
      </c>
      <c r="D26" s="126">
        <v>110.45566063925806</v>
      </c>
      <c r="E26" s="126">
        <v>0</v>
      </c>
      <c r="F26" s="126">
        <v>0.15155791049396339</v>
      </c>
      <c r="G26" s="126">
        <v>-0.13696846388606307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4" t="s">
        <v>334</v>
      </c>
      <c r="B27" s="126">
        <v>5.4426729883429829E-2</v>
      </c>
      <c r="C27" s="126">
        <v>0.11051266724606544</v>
      </c>
      <c r="D27" s="126">
        <v>0.3037489980061826</v>
      </c>
      <c r="E27" s="126">
        <v>0</v>
      </c>
      <c r="F27" s="126">
        <v>1.8326759701175711E-3</v>
      </c>
      <c r="G27" s="126">
        <v>-2.864773818295105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5" t="s">
        <v>335</v>
      </c>
      <c r="B28" s="126">
        <v>7.6631367002745324E-2</v>
      </c>
      <c r="C28" s="126">
        <v>0.60362415258816537</v>
      </c>
      <c r="D28" s="126">
        <v>0.58301417405342637</v>
      </c>
      <c r="E28" s="126">
        <v>0</v>
      </c>
      <c r="F28" s="126">
        <v>4.3544808165781679E-3</v>
      </c>
      <c r="G28" s="126">
        <v>6.7901620841171184E-2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5" t="s">
        <v>336</v>
      </c>
      <c r="D30" s="125"/>
      <c r="E30" s="125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R29"/>
  <sheetViews>
    <sheetView workbookViewId="0">
      <pane xSplit="1" topLeftCell="BG1" activePane="topRight" state="frozen"/>
      <selection pane="topRight" activeCell="BQ3" sqref="BQ3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  <col min="32" max="32" width="22.453125" style="50" customWidth="1"/>
  </cols>
  <sheetData>
    <row r="1" spans="1:70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0" t="s">
        <v>47</v>
      </c>
      <c r="AB1" t="s">
        <v>60</v>
      </c>
      <c r="AC1" t="s">
        <v>61</v>
      </c>
      <c r="AD1" t="s">
        <v>262</v>
      </c>
      <c r="AE1" t="s">
        <v>62</v>
      </c>
      <c r="AF1" s="10" t="s">
        <v>344</v>
      </c>
      <c r="AG1" t="s">
        <v>185</v>
      </c>
      <c r="AH1" t="s">
        <v>76</v>
      </c>
      <c r="AI1" s="91" t="s">
        <v>319</v>
      </c>
      <c r="AJ1" s="83" t="s">
        <v>264</v>
      </c>
      <c r="AK1" s="91" t="s">
        <v>137</v>
      </c>
      <c r="AL1" t="s">
        <v>277</v>
      </c>
      <c r="AM1" s="86" t="s">
        <v>280</v>
      </c>
      <c r="AN1" s="86" t="s">
        <v>281</v>
      </c>
      <c r="AO1" s="86" t="s">
        <v>282</v>
      </c>
      <c r="AP1" s="86" t="s">
        <v>279</v>
      </c>
      <c r="AQ1" t="s">
        <v>294</v>
      </c>
      <c r="AR1" t="s">
        <v>295</v>
      </c>
      <c r="AS1" t="s">
        <v>296</v>
      </c>
      <c r="AT1" t="s">
        <v>297</v>
      </c>
      <c r="AU1" t="s">
        <v>298</v>
      </c>
      <c r="AV1" s="89" t="s">
        <v>301</v>
      </c>
      <c r="AW1" s="89" t="s">
        <v>302</v>
      </c>
      <c r="AX1" s="89" t="s">
        <v>303</v>
      </c>
      <c r="AY1" s="90" t="s">
        <v>304</v>
      </c>
      <c r="AZ1" s="90" t="s">
        <v>305</v>
      </c>
      <c r="BA1" s="90" t="s">
        <v>306</v>
      </c>
      <c r="BB1" s="90" t="s">
        <v>307</v>
      </c>
      <c r="BC1" s="90" t="s">
        <v>308</v>
      </c>
      <c r="BD1" s="90" t="s">
        <v>309</v>
      </c>
      <c r="BE1" s="90" t="s">
        <v>310</v>
      </c>
      <c r="BF1" s="90" t="s">
        <v>311</v>
      </c>
      <c r="BG1" s="90" t="s">
        <v>312</v>
      </c>
      <c r="BH1" s="90" t="s">
        <v>313</v>
      </c>
      <c r="BI1" s="90" t="s">
        <v>314</v>
      </c>
      <c r="BJ1" s="90" t="s">
        <v>320</v>
      </c>
      <c r="BK1" s="90" t="s">
        <v>315</v>
      </c>
      <c r="BL1" s="90" t="s">
        <v>316</v>
      </c>
      <c r="BM1" s="90" t="s">
        <v>317</v>
      </c>
      <c r="BN1" t="s">
        <v>318</v>
      </c>
      <c r="BO1" t="s">
        <v>322</v>
      </c>
      <c r="BP1" t="s">
        <v>325</v>
      </c>
      <c r="BQ1" t="s">
        <v>326</v>
      </c>
    </row>
    <row r="2" spans="1:70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1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s="13" t="s">
        <v>80</v>
      </c>
      <c r="AG2" t="s">
        <v>87</v>
      </c>
      <c r="AH2" s="13" t="s">
        <v>96</v>
      </c>
      <c r="AI2" s="92" t="s">
        <v>96</v>
      </c>
      <c r="AJ2" s="13" t="s">
        <v>80</v>
      </c>
      <c r="AK2" s="92" t="s">
        <v>80</v>
      </c>
      <c r="AL2" s="106" t="s">
        <v>80</v>
      </c>
      <c r="AM2" s="106" t="s">
        <v>80</v>
      </c>
      <c r="AN2" s="106" t="s">
        <v>80</v>
      </c>
      <c r="AO2" s="106" t="s">
        <v>80</v>
      </c>
      <c r="AP2" s="106" t="s">
        <v>80</v>
      </c>
      <c r="AQ2" s="106" t="s">
        <v>80</v>
      </c>
      <c r="AR2" s="106" t="s">
        <v>80</v>
      </c>
      <c r="AS2" s="106" t="s">
        <v>80</v>
      </c>
      <c r="AT2" s="106" t="s">
        <v>80</v>
      </c>
      <c r="AU2" s="106" t="s">
        <v>80</v>
      </c>
      <c r="AV2" s="106" t="s">
        <v>80</v>
      </c>
      <c r="AW2" s="106" t="s">
        <v>80</v>
      </c>
      <c r="AX2" s="106" t="s">
        <v>80</v>
      </c>
      <c r="AY2" s="106" t="s">
        <v>80</v>
      </c>
      <c r="AZ2" s="106" t="s">
        <v>80</v>
      </c>
      <c r="BA2" s="106" t="s">
        <v>80</v>
      </c>
      <c r="BB2" s="106" t="s">
        <v>80</v>
      </c>
      <c r="BC2" s="106" t="s">
        <v>80</v>
      </c>
      <c r="BD2" s="106" t="s">
        <v>80</v>
      </c>
      <c r="BE2" s="106" t="s">
        <v>80</v>
      </c>
      <c r="BF2" s="106" t="s">
        <v>80</v>
      </c>
      <c r="BG2" s="106" t="s">
        <v>80</v>
      </c>
      <c r="BH2" s="106" t="s">
        <v>80</v>
      </c>
      <c r="BI2" s="106" t="s">
        <v>80</v>
      </c>
      <c r="BJ2" s="106" t="s">
        <v>80</v>
      </c>
      <c r="BK2" s="106" t="s">
        <v>80</v>
      </c>
      <c r="BL2" s="106" t="s">
        <v>80</v>
      </c>
      <c r="BM2" s="106" t="s">
        <v>80</v>
      </c>
      <c r="BN2" s="106" t="s">
        <v>80</v>
      </c>
      <c r="BO2" s="106" t="s">
        <v>80</v>
      </c>
      <c r="BP2" s="106" t="s">
        <v>80</v>
      </c>
      <c r="BQ2" s="106" t="s">
        <v>80</v>
      </c>
      <c r="BR2" s="13"/>
    </row>
    <row r="3" spans="1:70" x14ac:dyDescent="0.3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</row>
    <row r="4" spans="1:70" x14ac:dyDescent="0.3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</row>
    <row r="5" spans="1:70" x14ac:dyDescent="0.3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</row>
    <row r="6" spans="1:70" x14ac:dyDescent="0.3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</row>
    <row r="7" spans="1:70" x14ac:dyDescent="0.3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</row>
    <row r="8" spans="1:70" x14ac:dyDescent="0.3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</row>
    <row r="9" spans="1:70" x14ac:dyDescent="0.3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</row>
    <row r="10" spans="1:70" x14ac:dyDescent="0.3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</row>
    <row r="11" spans="1:70" x14ac:dyDescent="0.3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</row>
    <row r="12" spans="1:70" x14ac:dyDescent="0.3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</row>
    <row r="13" spans="1:70" x14ac:dyDescent="0.3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</row>
    <row r="14" spans="1:70" x14ac:dyDescent="0.3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</row>
    <row r="15" spans="1:70" x14ac:dyDescent="0.3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</row>
    <row r="16" spans="1:70" x14ac:dyDescent="0.3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</row>
    <row r="17" spans="1:69" x14ac:dyDescent="0.3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</row>
    <row r="18" spans="1:69" x14ac:dyDescent="0.3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</row>
    <row r="19" spans="1:69" x14ac:dyDescent="0.3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</row>
    <row r="20" spans="1:69" x14ac:dyDescent="0.35">
      <c r="A20" s="94" t="s">
        <v>328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</row>
    <row r="21" spans="1:69" x14ac:dyDescent="0.35">
      <c r="A21" s="94" t="s">
        <v>329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</row>
    <row r="22" spans="1:69" x14ac:dyDescent="0.35">
      <c r="A22" s="94" t="s">
        <v>330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</row>
    <row r="23" spans="1:69" x14ac:dyDescent="0.35">
      <c r="A23" s="94" t="s">
        <v>331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</row>
    <row r="24" spans="1:69" x14ac:dyDescent="0.35">
      <c r="A24" s="94" t="s">
        <v>332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</row>
    <row r="25" spans="1:69" x14ac:dyDescent="0.35">
      <c r="A25" s="94" t="s">
        <v>333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</row>
    <row r="26" spans="1:69" x14ac:dyDescent="0.35">
      <c r="A26" s="94" t="s">
        <v>334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</row>
    <row r="27" spans="1:69" x14ac:dyDescent="0.35">
      <c r="A27" s="95" t="s">
        <v>335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</row>
    <row r="28" spans="1:69" x14ac:dyDescent="0.35">
      <c r="AI28" s="91"/>
      <c r="AK28" s="91"/>
    </row>
    <row r="29" spans="1:69" x14ac:dyDescent="0.35">
      <c r="A29" t="s">
        <v>65</v>
      </c>
      <c r="B29" s="125" t="s">
        <v>66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I29" s="91" t="s">
        <v>339</v>
      </c>
      <c r="AK29" s="91" t="s">
        <v>300</v>
      </c>
      <c r="AL29" t="s">
        <v>278</v>
      </c>
      <c r="AM29" t="s">
        <v>283</v>
      </c>
      <c r="AN29" t="s">
        <v>283</v>
      </c>
      <c r="AO29" t="s">
        <v>283</v>
      </c>
      <c r="AP29" t="s">
        <v>283</v>
      </c>
      <c r="AQ29" t="s">
        <v>299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300</v>
      </c>
      <c r="BO29" t="s">
        <v>321</v>
      </c>
      <c r="BP29" t="s">
        <v>300</v>
      </c>
      <c r="BQ29" t="s">
        <v>300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67</v>
      </c>
      <c r="H2" s="46" t="s">
        <v>68</v>
      </c>
      <c r="I2" s="46" t="s">
        <v>69</v>
      </c>
      <c r="J2" s="46" t="s">
        <v>70</v>
      </c>
      <c r="K2" s="46" t="s">
        <v>71</v>
      </c>
      <c r="L2" s="46" t="s">
        <v>12</v>
      </c>
      <c r="M2" s="46" t="s">
        <v>74</v>
      </c>
      <c r="N2" s="46" t="s">
        <v>72</v>
      </c>
      <c r="O2" s="46" t="s">
        <v>73</v>
      </c>
      <c r="P2" s="46" t="s">
        <v>78</v>
      </c>
      <c r="Q2" s="46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6" t="s">
        <v>80</v>
      </c>
      <c r="Q3" s="46" t="s">
        <v>80</v>
      </c>
    </row>
    <row r="4" spans="1:17" s="78" customFormat="1" x14ac:dyDescent="0.3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3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3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3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3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3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35">
      <c r="A22" s="8"/>
      <c r="M22" s="45"/>
    </row>
    <row r="23" spans="1:17" x14ac:dyDescent="0.35">
      <c r="A23" t="s">
        <v>9</v>
      </c>
      <c r="B23" s="125" t="s">
        <v>15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E30"/>
  <sheetViews>
    <sheetView workbookViewId="0">
      <selection activeCell="B9" sqref="B9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5" x14ac:dyDescent="0.35">
      <c r="B1" t="s">
        <v>259</v>
      </c>
      <c r="C1" t="s">
        <v>260</v>
      </c>
      <c r="D1" t="s">
        <v>267</v>
      </c>
      <c r="E1" t="s">
        <v>211</v>
      </c>
    </row>
    <row r="2" spans="1:5" x14ac:dyDescent="0.35">
      <c r="A2" s="12" t="s">
        <v>340</v>
      </c>
      <c r="B2" t="s">
        <v>255</v>
      </c>
      <c r="C2" t="s">
        <v>255</v>
      </c>
      <c r="D2" t="s">
        <v>255</v>
      </c>
      <c r="E2" t="s">
        <v>255</v>
      </c>
    </row>
    <row r="3" spans="1:5" x14ac:dyDescent="0.3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</row>
    <row r="4" spans="1:5" x14ac:dyDescent="0.3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</row>
    <row r="5" spans="1:5" x14ac:dyDescent="0.3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</row>
    <row r="6" spans="1:5" x14ac:dyDescent="0.3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</row>
    <row r="7" spans="1:5" x14ac:dyDescent="0.3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</row>
    <row r="8" spans="1:5" x14ac:dyDescent="0.3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</row>
    <row r="9" spans="1:5" x14ac:dyDescent="0.3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</row>
    <row r="10" spans="1:5" x14ac:dyDescent="0.3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</row>
    <row r="11" spans="1:5" x14ac:dyDescent="0.3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</row>
    <row r="12" spans="1:5" x14ac:dyDescent="0.3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</row>
    <row r="13" spans="1:5" x14ac:dyDescent="0.3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</row>
    <row r="14" spans="1:5" x14ac:dyDescent="0.3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</row>
    <row r="15" spans="1:5" x14ac:dyDescent="0.3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</row>
    <row r="16" spans="1:5" x14ac:dyDescent="0.3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</row>
    <row r="17" spans="1:5" x14ac:dyDescent="0.3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</row>
    <row r="18" spans="1:5" x14ac:dyDescent="0.3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</row>
    <row r="19" spans="1:5" x14ac:dyDescent="0.3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</row>
    <row r="20" spans="1:5" x14ac:dyDescent="0.35">
      <c r="A20" s="57" t="s">
        <v>327</v>
      </c>
      <c r="B20" s="110"/>
      <c r="C20" s="110"/>
      <c r="D20" s="110"/>
    </row>
    <row r="21" spans="1:5" x14ac:dyDescent="0.35">
      <c r="A21" s="94" t="s">
        <v>328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</row>
    <row r="22" spans="1:5" x14ac:dyDescent="0.35">
      <c r="A22" s="94" t="s">
        <v>329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</row>
    <row r="23" spans="1:5" x14ac:dyDescent="0.35">
      <c r="A23" s="94" t="s">
        <v>330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</row>
    <row r="24" spans="1:5" x14ac:dyDescent="0.35">
      <c r="A24" s="94" t="s">
        <v>331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</row>
    <row r="25" spans="1:5" x14ac:dyDescent="0.35">
      <c r="A25" s="94" t="s">
        <v>332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</row>
    <row r="26" spans="1:5" x14ac:dyDescent="0.35">
      <c r="A26" s="94" t="s">
        <v>333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</row>
    <row r="27" spans="1:5" x14ac:dyDescent="0.35">
      <c r="A27" s="94" t="s">
        <v>334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</row>
    <row r="28" spans="1:5" x14ac:dyDescent="0.35">
      <c r="A28" s="95" t="s">
        <v>335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</row>
    <row r="30" spans="1:5" x14ac:dyDescent="0.35">
      <c r="A30" t="s">
        <v>9</v>
      </c>
      <c r="B30" t="s">
        <v>66</v>
      </c>
      <c r="C30" t="s">
        <v>66</v>
      </c>
      <c r="E30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7" t="s">
        <v>291</v>
      </c>
      <c r="B20" s="50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0" workbookViewId="0">
      <selection activeCell="G53" sqref="G53"/>
    </sheetView>
  </sheetViews>
  <sheetFormatPr defaultRowHeight="14.5" x14ac:dyDescent="0.35"/>
  <cols>
    <col min="1" max="1" width="35" bestFit="1" customWidth="1"/>
  </cols>
  <sheetData>
    <row r="1" spans="1:3" x14ac:dyDescent="0.35">
      <c r="B1" s="49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0" t="s">
        <v>113</v>
      </c>
      <c r="B3" s="110">
        <v>42.686144171450856</v>
      </c>
      <c r="C3" s="110">
        <v>846.6716031627742</v>
      </c>
    </row>
    <row r="4" spans="1:3" s="50" customFormat="1" x14ac:dyDescent="0.35">
      <c r="A4" s="110" t="s">
        <v>114</v>
      </c>
      <c r="B4" s="110">
        <v>43.638128483226296</v>
      </c>
      <c r="C4" s="110">
        <v>862.78610169410933</v>
      </c>
    </row>
    <row r="5" spans="1:3" s="50" customFormat="1" x14ac:dyDescent="0.35">
      <c r="A5" s="110" t="s">
        <v>115</v>
      </c>
      <c r="B5" s="110">
        <v>41.867999896029993</v>
      </c>
      <c r="C5" s="110">
        <v>1014.3369175627239</v>
      </c>
    </row>
    <row r="6" spans="1:3" s="50" customFormat="1" x14ac:dyDescent="0.35">
      <c r="A6" s="110" t="s">
        <v>116</v>
      </c>
      <c r="B6" s="110">
        <v>41.867999896029993</v>
      </c>
      <c r="C6" s="110">
        <v>1014.3369175627239</v>
      </c>
    </row>
    <row r="7" spans="1:3" s="50" customFormat="1" x14ac:dyDescent="0.35">
      <c r="A7" s="110" t="s">
        <v>117</v>
      </c>
      <c r="B7" s="110">
        <v>43.762023620933512</v>
      </c>
      <c r="C7" s="110">
        <v>924.72851371056413</v>
      </c>
    </row>
    <row r="8" spans="1:3" s="50" customFormat="1" x14ac:dyDescent="0.35">
      <c r="A8" s="110" t="s">
        <v>118</v>
      </c>
      <c r="B8" s="110">
        <v>50.025976283884859</v>
      </c>
      <c r="C8" s="110">
        <v>715.64223805552433</v>
      </c>
    </row>
    <row r="9" spans="1:3" s="50" customFormat="1" x14ac:dyDescent="0.35">
      <c r="A9" s="110" t="s">
        <v>119</v>
      </c>
      <c r="B9" s="110">
        <v>42.923806268925297</v>
      </c>
      <c r="C9" s="110">
        <v>815.56195965417839</v>
      </c>
    </row>
    <row r="10" spans="1:3" s="50" customFormat="1" x14ac:dyDescent="0.35">
      <c r="A10" s="110" t="s">
        <v>120</v>
      </c>
      <c r="B10" s="110">
        <v>43.309214561540323</v>
      </c>
      <c r="C10" s="110">
        <v>788.30083565459597</v>
      </c>
    </row>
    <row r="11" spans="1:3" s="50" customFormat="1" x14ac:dyDescent="0.35">
      <c r="A11" s="110" t="s">
        <v>121</v>
      </c>
      <c r="B11" s="110">
        <v>43.448539775274917</v>
      </c>
      <c r="C11" s="110">
        <v>744.70116983334174</v>
      </c>
    </row>
    <row r="12" spans="1:3" x14ac:dyDescent="0.35">
      <c r="A12" s="110" t="s">
        <v>122</v>
      </c>
      <c r="B12" s="110">
        <v>41.744962588753829</v>
      </c>
      <c r="C12" s="110">
        <v>749.07638827065296</v>
      </c>
    </row>
    <row r="13" spans="1:3" s="50" customFormat="1" x14ac:dyDescent="0.35">
      <c r="A13" s="110" t="s">
        <v>123</v>
      </c>
      <c r="B13" s="110">
        <v>41.744962588753829</v>
      </c>
      <c r="C13" s="110">
        <v>749.07638827065296</v>
      </c>
    </row>
    <row r="14" spans="1:3" s="50" customFormat="1" x14ac:dyDescent="0.35">
      <c r="A14" s="110" t="s">
        <v>124</v>
      </c>
      <c r="B14" s="110">
        <v>39.141696278724332</v>
      </c>
      <c r="C14" s="110">
        <v>755.86244135709444</v>
      </c>
    </row>
    <row r="15" spans="1:3" s="50" customFormat="1" x14ac:dyDescent="0.35">
      <c r="A15" s="110" t="s">
        <v>125</v>
      </c>
      <c r="B15" s="110">
        <v>36.618106210801628</v>
      </c>
      <c r="C15" s="110">
        <v>762.55920427134606</v>
      </c>
    </row>
    <row r="16" spans="1:3" s="50" customFormat="1" x14ac:dyDescent="0.35">
      <c r="A16" s="110" t="s">
        <v>126</v>
      </c>
      <c r="B16" s="110">
        <v>42.791892621566141</v>
      </c>
      <c r="C16" s="110">
        <v>836.63306309407369</v>
      </c>
    </row>
    <row r="17" spans="1:3" s="50" customFormat="1" x14ac:dyDescent="0.35">
      <c r="A17" s="110" t="s">
        <v>127</v>
      </c>
      <c r="B17" s="110">
        <v>42.612885554908658</v>
      </c>
      <c r="C17" s="110">
        <v>846.93577526984518</v>
      </c>
    </row>
    <row r="18" spans="1:3" s="50" customFormat="1" x14ac:dyDescent="0.35">
      <c r="A18" s="110" t="s">
        <v>128</v>
      </c>
      <c r="B18" s="110">
        <v>42.791892621566141</v>
      </c>
      <c r="C18" s="110">
        <v>836.63306309407369</v>
      </c>
    </row>
    <row r="19" spans="1:3" x14ac:dyDescent="0.35">
      <c r="A19" s="111" t="s">
        <v>0</v>
      </c>
      <c r="B19" s="110">
        <v>42.612885554908658</v>
      </c>
      <c r="C19" s="110">
        <v>846.93577526984518</v>
      </c>
    </row>
    <row r="20" spans="1:3" x14ac:dyDescent="0.35">
      <c r="A20" s="110" t="s">
        <v>129</v>
      </c>
      <c r="B20" s="110">
        <v>44.938845166484512</v>
      </c>
      <c r="C20" s="110">
        <v>725.15243391008278</v>
      </c>
    </row>
    <row r="21" spans="1:3" x14ac:dyDescent="0.35">
      <c r="A21" s="110" t="s">
        <v>130</v>
      </c>
      <c r="B21" s="110">
        <v>44.020251676687209</v>
      </c>
      <c r="C21" s="110">
        <v>748.62596861099109</v>
      </c>
    </row>
    <row r="22" spans="1:3" x14ac:dyDescent="0.35">
      <c r="A22" s="110" t="s">
        <v>131</v>
      </c>
      <c r="B22" s="110">
        <v>43.20000000000001</v>
      </c>
      <c r="C22" s="110">
        <v>801.99999999999989</v>
      </c>
    </row>
    <row r="23" spans="1:3" x14ac:dyDescent="0.35">
      <c r="A23" s="110" t="s">
        <v>132</v>
      </c>
      <c r="B23" s="110">
        <v>43.29999999999999</v>
      </c>
      <c r="C23" s="110">
        <v>791.99999999999989</v>
      </c>
    </row>
    <row r="24" spans="1:3" x14ac:dyDescent="0.35">
      <c r="A24" s="110" t="s">
        <v>133</v>
      </c>
      <c r="B24" s="110">
        <v>44.383186869860424</v>
      </c>
      <c r="C24" s="110">
        <v>700.32025584540236</v>
      </c>
    </row>
    <row r="25" spans="1:3" x14ac:dyDescent="0.35">
      <c r="A25" s="110" t="s">
        <v>134</v>
      </c>
      <c r="B25" s="110">
        <v>39.466884224580042</v>
      </c>
      <c r="C25" s="110">
        <v>991.17374573064865</v>
      </c>
    </row>
    <row r="26" spans="1:3" x14ac:dyDescent="0.35">
      <c r="A26" s="110" t="s">
        <v>135</v>
      </c>
      <c r="B26" s="110">
        <v>39.466884224580042</v>
      </c>
      <c r="C26" s="110">
        <v>991.17374573064865</v>
      </c>
    </row>
    <row r="27" spans="1:3" x14ac:dyDescent="0.35">
      <c r="A27" s="110" t="s">
        <v>136</v>
      </c>
      <c r="B27" s="110">
        <v>20.09379488107119</v>
      </c>
      <c r="C27" s="110">
        <v>794.1013538556316</v>
      </c>
    </row>
    <row r="28" spans="1:3" x14ac:dyDescent="0.35">
      <c r="A28" s="110" t="s">
        <v>137</v>
      </c>
      <c r="B28" s="110">
        <v>26.951945458668003</v>
      </c>
      <c r="C28" s="110">
        <v>789.34625592835232</v>
      </c>
    </row>
    <row r="29" spans="1:3" x14ac:dyDescent="0.35">
      <c r="A29" s="110" t="s">
        <v>138</v>
      </c>
      <c r="B29" s="110">
        <v>34.366594093458403</v>
      </c>
      <c r="C29" s="110">
        <v>809.68750817282455</v>
      </c>
    </row>
    <row r="30" spans="1:3" x14ac:dyDescent="0.35">
      <c r="A30" s="110" t="s">
        <v>139</v>
      </c>
      <c r="B30" s="110">
        <v>29.5896179632085</v>
      </c>
      <c r="C30" s="110">
        <v>783.00612535864673</v>
      </c>
    </row>
    <row r="31" spans="1:3" x14ac:dyDescent="0.35">
      <c r="A31" s="110" t="s">
        <v>140</v>
      </c>
      <c r="B31" s="110">
        <v>43.448539775274917</v>
      </c>
      <c r="C31" s="110">
        <v>744.70116983334174</v>
      </c>
    </row>
    <row r="32" spans="1:3" x14ac:dyDescent="0.35">
      <c r="A32" s="110" t="s">
        <v>141</v>
      </c>
      <c r="B32" s="110">
        <v>46.607901433957352</v>
      </c>
      <c r="C32" s="110">
        <v>508.00296189766453</v>
      </c>
    </row>
    <row r="33" spans="1:3" x14ac:dyDescent="0.35">
      <c r="A33" s="110" t="s">
        <v>142</v>
      </c>
      <c r="B33" s="110">
        <v>48.632802660086355</v>
      </c>
      <c r="C33" s="110">
        <v>428.22298556220187</v>
      </c>
    </row>
    <row r="34" spans="1:3" x14ac:dyDescent="0.35">
      <c r="A34" s="110" t="s">
        <v>143</v>
      </c>
      <c r="B34" s="110">
        <v>28.8820491423749</v>
      </c>
      <c r="C34" s="110">
        <v>665.18536560495022</v>
      </c>
    </row>
    <row r="35" spans="1:3" x14ac:dyDescent="0.35">
      <c r="A35" s="110" t="s">
        <v>144</v>
      </c>
      <c r="B35" s="110">
        <v>23.402467701996926</v>
      </c>
      <c r="C35" s="110">
        <v>859.88020851632757</v>
      </c>
    </row>
    <row r="36" spans="1:3" x14ac:dyDescent="0.35">
      <c r="A36" s="110" t="s">
        <v>145</v>
      </c>
      <c r="B36" s="110">
        <v>37.841074841430498</v>
      </c>
      <c r="C36" s="110">
        <v>881.08390254321148</v>
      </c>
    </row>
    <row r="37" spans="1:3" x14ac:dyDescent="0.35">
      <c r="A37" s="110" t="s">
        <v>146</v>
      </c>
      <c r="B37" s="110">
        <v>43.2478478520053</v>
      </c>
      <c r="C37" s="110">
        <v>797.00724703341325</v>
      </c>
    </row>
    <row r="38" spans="1:3" x14ac:dyDescent="0.35">
      <c r="A38" s="110" t="s">
        <v>147</v>
      </c>
      <c r="B38" s="110">
        <v>43.563944530917098</v>
      </c>
      <c r="C38" s="110">
        <v>748.92792354647884</v>
      </c>
    </row>
    <row r="39" spans="1:3" x14ac:dyDescent="0.35">
      <c r="A39" s="110" t="s">
        <v>148</v>
      </c>
      <c r="B39" s="110">
        <v>43.979867109548842</v>
      </c>
      <c r="C39" s="110">
        <v>778.77937164550963</v>
      </c>
    </row>
    <row r="40" spans="1:3" x14ac:dyDescent="0.35">
      <c r="A40" s="110" t="s">
        <v>149</v>
      </c>
      <c r="B40" s="110">
        <v>43.400833892223638</v>
      </c>
      <c r="C40" s="110">
        <v>793.37856525946859</v>
      </c>
    </row>
    <row r="41" spans="1:3" x14ac:dyDescent="0.35">
      <c r="A41" s="110" t="s">
        <v>150</v>
      </c>
      <c r="B41" s="110">
        <v>43.450098991200285</v>
      </c>
      <c r="C41" s="110">
        <v>798.04417121416941</v>
      </c>
    </row>
    <row r="42" spans="1:3" x14ac:dyDescent="0.35">
      <c r="A42" t="s">
        <v>208</v>
      </c>
      <c r="B42" s="50">
        <v>44.291949816853993</v>
      </c>
      <c r="C42">
        <v>793.37856525946859</v>
      </c>
    </row>
    <row r="43" spans="1:3" x14ac:dyDescent="0.35">
      <c r="A43" t="s">
        <v>343</v>
      </c>
      <c r="B43" s="110">
        <v>44.290551348177281</v>
      </c>
      <c r="C43">
        <v>793.37856525946859</v>
      </c>
    </row>
    <row r="44" spans="1:3" x14ac:dyDescent="0.35">
      <c r="A44" t="s">
        <v>292</v>
      </c>
      <c r="B44" s="110">
        <v>43.995071666669872</v>
      </c>
      <c r="C44">
        <v>793.37856525946859</v>
      </c>
    </row>
    <row r="45" spans="1:3" x14ac:dyDescent="0.35">
      <c r="A45" t="s">
        <v>323</v>
      </c>
      <c r="B45" s="50">
        <v>43.975450721892244</v>
      </c>
      <c r="C45">
        <v>793.37856525946859</v>
      </c>
    </row>
    <row r="46" spans="1:3" x14ac:dyDescent="0.35">
      <c r="A46" t="s">
        <v>324</v>
      </c>
      <c r="B46" s="50">
        <v>43.819577184272568</v>
      </c>
      <c r="C46">
        <v>793.37856525946859</v>
      </c>
    </row>
    <row r="47" spans="1:3" x14ac:dyDescent="0.35">
      <c r="A47" s="110" t="s">
        <v>151</v>
      </c>
      <c r="B47" s="110">
        <v>43.239767721042398</v>
      </c>
      <c r="C47" s="110">
        <v>747.6070630111235</v>
      </c>
    </row>
    <row r="48" spans="1:3" x14ac:dyDescent="0.35">
      <c r="A48" s="110" t="s">
        <v>152</v>
      </c>
      <c r="B48" s="110">
        <v>44.06462340864357</v>
      </c>
      <c r="C48" s="110">
        <v>716.69892648380858</v>
      </c>
    </row>
    <row r="49" spans="1:3" x14ac:dyDescent="0.35">
      <c r="A49" s="110" t="s">
        <v>153</v>
      </c>
      <c r="B49" s="110">
        <v>41.940509787192262</v>
      </c>
      <c r="C49" s="110">
        <v>744.70116983334174</v>
      </c>
    </row>
    <row r="50" spans="1:3" x14ac:dyDescent="0.35">
      <c r="A50" s="110" t="s">
        <v>154</v>
      </c>
      <c r="B50" s="110">
        <v>44.100000000000009</v>
      </c>
      <c r="C50" s="110">
        <v>756.99999999999739</v>
      </c>
    </row>
    <row r="51" spans="1:3" x14ac:dyDescent="0.35">
      <c r="A51" s="110" t="s">
        <v>155</v>
      </c>
      <c r="B51" s="110">
        <v>120.0716545708955</v>
      </c>
      <c r="C51" s="110">
        <v>70.798124695046326</v>
      </c>
    </row>
    <row r="52" spans="1:3" x14ac:dyDescent="0.35">
      <c r="A52" s="110" t="s">
        <v>156</v>
      </c>
      <c r="B52" s="110">
        <v>35.108475350053361</v>
      </c>
      <c r="C52" s="110">
        <v>742.58779297677324</v>
      </c>
    </row>
    <row r="53" spans="1:3" x14ac:dyDescent="0.35">
      <c r="A53" s="110" t="s">
        <v>157</v>
      </c>
      <c r="B53" s="110">
        <v>36.314947264056933</v>
      </c>
      <c r="C53" s="110">
        <v>742.32362086970215</v>
      </c>
    </row>
    <row r="54" spans="1:3" x14ac:dyDescent="0.35">
      <c r="A54" s="110" t="s">
        <v>158</v>
      </c>
      <c r="B54" s="110">
        <v>36.392726332990044</v>
      </c>
      <c r="C54" s="110">
        <v>769.53334789802227</v>
      </c>
    </row>
    <row r="55" spans="1:3" x14ac:dyDescent="0.35">
      <c r="A55" s="110" t="s">
        <v>159</v>
      </c>
      <c r="B55" s="110">
        <v>45.277295108224124</v>
      </c>
      <c r="C55" s="110">
        <v>584.61287294827434</v>
      </c>
    </row>
    <row r="56" spans="1:3" x14ac:dyDescent="0.35">
      <c r="A56" s="110" t="s">
        <v>160</v>
      </c>
      <c r="B56" s="110">
        <v>44.862289825779037</v>
      </c>
      <c r="C56" s="110">
        <v>559.51652277652283</v>
      </c>
    </row>
    <row r="57" spans="1:3" x14ac:dyDescent="0.35">
      <c r="A57" s="110" t="s">
        <v>161</v>
      </c>
      <c r="B57" s="110">
        <v>44.824654221926316</v>
      </c>
      <c r="C57" s="110">
        <v>595.17975723111715</v>
      </c>
    </row>
    <row r="58" spans="1:3" x14ac:dyDescent="0.35">
      <c r="A58" s="110" t="s">
        <v>162</v>
      </c>
      <c r="B58" s="110">
        <v>46.296070501302083</v>
      </c>
      <c r="C58" s="110">
        <v>507.21044557645126</v>
      </c>
    </row>
    <row r="59" spans="1:3" x14ac:dyDescent="0.35">
      <c r="A59" s="110" t="s">
        <v>163</v>
      </c>
      <c r="B59" s="110">
        <v>34.871059262781436</v>
      </c>
      <c r="C59" s="110">
        <v>668.88377510394514</v>
      </c>
    </row>
    <row r="60" spans="1:3" x14ac:dyDescent="0.35">
      <c r="A60" s="110" t="s">
        <v>164</v>
      </c>
      <c r="B60" s="110">
        <v>44.746252156404559</v>
      </c>
      <c r="C60" s="110">
        <v>654.80340179705718</v>
      </c>
    </row>
    <row r="61" spans="1:3" x14ac:dyDescent="0.35">
      <c r="A61" s="110" t="s">
        <v>165</v>
      </c>
      <c r="B61" s="110">
        <v>44.807686766932541</v>
      </c>
      <c r="C61" s="110">
        <v>688.85095964480468</v>
      </c>
    </row>
    <row r="62" spans="1:3" x14ac:dyDescent="0.35">
      <c r="A62" s="110" t="s">
        <v>166</v>
      </c>
      <c r="B62" s="110">
        <v>44.200433259008399</v>
      </c>
      <c r="C62" s="110">
        <v>737.59071339941693</v>
      </c>
    </row>
    <row r="63" spans="1:3" x14ac:dyDescent="0.35">
      <c r="A63" s="110" t="s">
        <v>167</v>
      </c>
      <c r="B63" s="110">
        <v>43.992111747526693</v>
      </c>
      <c r="C63" s="110">
        <v>765.47381512866104</v>
      </c>
    </row>
    <row r="64" spans="1:3" x14ac:dyDescent="0.35">
      <c r="A64" s="110" t="s">
        <v>168</v>
      </c>
      <c r="B64" s="110">
        <v>44.298577840334822</v>
      </c>
      <c r="C64" s="110">
        <v>731.67589538225809</v>
      </c>
    </row>
    <row r="65" spans="1:3" x14ac:dyDescent="0.35">
      <c r="A65" s="110" t="s">
        <v>169</v>
      </c>
      <c r="B65" s="110">
        <v>33.200025671240915</v>
      </c>
      <c r="C65" s="110">
        <v>800.00032424653136</v>
      </c>
    </row>
    <row r="66" spans="1:3" x14ac:dyDescent="0.35">
      <c r="A66" s="110" t="s">
        <v>170</v>
      </c>
      <c r="B66" s="110">
        <v>43.239767721042398</v>
      </c>
      <c r="C66" s="110">
        <v>747.6070630111235</v>
      </c>
    </row>
    <row r="67" spans="1:3" x14ac:dyDescent="0.35">
      <c r="A67" s="110" t="s">
        <v>174</v>
      </c>
      <c r="B67" s="110">
        <v>47.141813661363628</v>
      </c>
      <c r="C67" s="110">
        <v>0.77692265667854898</v>
      </c>
    </row>
    <row r="68" spans="1:3" x14ac:dyDescent="0.35">
      <c r="A68" s="110" t="s">
        <v>175</v>
      </c>
      <c r="B68" s="110">
        <v>49.999999999999993</v>
      </c>
      <c r="C68" s="110">
        <v>0.71699999999999986</v>
      </c>
    </row>
    <row r="69" spans="1:3" x14ac:dyDescent="0.35">
      <c r="A69" s="111" t="s">
        <v>76</v>
      </c>
      <c r="B69" s="110">
        <v>119.98674372549019</v>
      </c>
      <c r="C69" s="110">
        <v>9.0052398842286357E-2</v>
      </c>
    </row>
    <row r="70" spans="1:3" x14ac:dyDescent="0.35">
      <c r="A70" s="111" t="s">
        <v>319</v>
      </c>
      <c r="B70" s="110">
        <v>119.98674372549019</v>
      </c>
      <c r="C70" s="110">
        <v>9.0052398842286357E-2</v>
      </c>
    </row>
    <row r="71" spans="1:3" x14ac:dyDescent="0.35">
      <c r="A71" s="110" t="s">
        <v>176</v>
      </c>
      <c r="B71" s="110">
        <v>0</v>
      </c>
      <c r="C71" s="110">
        <v>1.9768383817590991</v>
      </c>
    </row>
    <row r="72" spans="1:3" x14ac:dyDescent="0.35">
      <c r="A72" s="110" t="s">
        <v>177</v>
      </c>
      <c r="B72" s="110">
        <v>48.885121247479262</v>
      </c>
      <c r="C72" s="110">
        <v>0.88356773166440861</v>
      </c>
    </row>
    <row r="73" spans="1:3" x14ac:dyDescent="0.35">
      <c r="A73" s="49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1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2022-12-26T00:13:44Z</dcterms:modified>
</cp:coreProperties>
</file>