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renchang/Dropbox/RE Investment/北美地产学堂/Flip/Class 3 - 估算维修费用/"/>
    </mc:Choice>
  </mc:AlternateContent>
  <xr:revisionPtr revIDLastSave="0" documentId="13_ncr:1_{FB4EDF39-850C-7B42-9861-B5957642625B}" xr6:coauthVersionLast="45" xr6:coauthVersionMax="45" xr10:uidLastSave="{00000000-0000-0000-0000-000000000000}"/>
  <bookViews>
    <workbookView xWindow="0" yWindow="0" windowWidth="35840" windowHeight="22400" xr2:uid="{660A840F-C520-E34E-A50F-1F6B2EAD097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2" i="1" l="1"/>
  <c r="Q11" i="1"/>
  <c r="Q13" i="1" l="1"/>
</calcChain>
</file>

<file path=xl/sharedStrings.xml><?xml version="1.0" encoding="utf-8"?>
<sst xmlns="http://schemas.openxmlformats.org/spreadsheetml/2006/main" count="42" uniqueCount="42">
  <si>
    <t>Interior Repairs</t>
  </si>
  <si>
    <t>Exterior Repairs</t>
  </si>
  <si>
    <t>HVAC</t>
  </si>
  <si>
    <t>Roof</t>
  </si>
  <si>
    <t>Landscaping</t>
  </si>
  <si>
    <t>Painting</t>
  </si>
  <si>
    <t>Plumbing</t>
  </si>
  <si>
    <t>Gutters</t>
  </si>
  <si>
    <t>Doors</t>
  </si>
  <si>
    <t>Garage</t>
  </si>
  <si>
    <t>Electrical</t>
  </si>
  <si>
    <t>Flooring</t>
  </si>
  <si>
    <t>Siding</t>
  </si>
  <si>
    <t>Foundation</t>
  </si>
  <si>
    <t>Insulation</t>
  </si>
  <si>
    <t>Windows</t>
  </si>
  <si>
    <t>Total Repairs</t>
  </si>
  <si>
    <t>Rennovation Cost Estimate</t>
  </si>
  <si>
    <t>Paint</t>
  </si>
  <si>
    <t>Deck/Patio</t>
  </si>
  <si>
    <t>Fence</t>
  </si>
  <si>
    <t>Driveway/Walkway</t>
  </si>
  <si>
    <t>Garage Door</t>
  </si>
  <si>
    <t>Tree Removal</t>
  </si>
  <si>
    <t>Septic System</t>
  </si>
  <si>
    <t>Drainage</t>
  </si>
  <si>
    <t>Framing</t>
  </si>
  <si>
    <t>Draywall/Sheetrock</t>
  </si>
  <si>
    <t>Millwork</t>
  </si>
  <si>
    <t>Carpet</t>
  </si>
  <si>
    <t>Appliance</t>
  </si>
  <si>
    <t>Other Items</t>
  </si>
  <si>
    <t>Permits</t>
  </si>
  <si>
    <t>Drawings</t>
  </si>
  <si>
    <t>Demolition</t>
  </si>
  <si>
    <t>Mold</t>
  </si>
  <si>
    <t>Termite</t>
  </si>
  <si>
    <t>Swimming Pool</t>
  </si>
  <si>
    <t>Kitchen (excl. millwork)</t>
  </si>
  <si>
    <t>Bathroom (excl. millwork)</t>
  </si>
  <si>
    <t>Contingency</t>
  </si>
  <si>
    <t>Final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</si>
</sst>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 tint="0.34998626667073579"/>
      <name val="Helvetica"/>
      <family val="2"/>
    </font>
    <font>
      <sz val="14"/>
      <color theme="1" tint="0.34998626667073579"/>
      <name val="Helvetica"/>
      <family val="2"/>
    </font>
    <font>
      <sz val="14"/>
      <color theme="1" tint="0.34998626667073579"/>
      <name val="Calibri"/>
      <family val="2"/>
      <scheme val="minor"/>
    </font>
    <font>
      <sz val="11"/>
      <color theme="1" tint="0.34998626667073579"/>
      <name val="Helvetica"/>
      <family val="2"/>
    </font>
    <font>
      <b/>
      <sz val="11"/>
      <color rgb="FF00B0F0"/>
      <name val="Helvetica"/>
      <family val="2"/>
    </font>
    <font>
      <b/>
      <sz val="14"/>
      <color theme="1" tint="0.34998626667073579"/>
      <name val="Helvetica"/>
      <family val="2"/>
    </font>
    <font>
      <b/>
      <sz val="14"/>
      <color theme="1" tint="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164" fontId="6" fillId="0" borderId="0" xfId="1" applyNumberFormat="1" applyFont="1" applyAlignment="1">
      <alignment wrapText="1"/>
    </xf>
    <xf numFmtId="44" fontId="6" fillId="0" borderId="0" xfId="1" applyFont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64" fontId="8" fillId="0" borderId="0" xfId="0" applyNumberFormat="1" applyFont="1" applyAlignment="1">
      <alignment vertical="center" wrapText="1"/>
    </xf>
    <xf numFmtId="164" fontId="8" fillId="0" borderId="1" xfId="0" applyNumberFormat="1" applyFont="1" applyBorder="1" applyAlignment="1">
      <alignment vertical="center" wrapText="1"/>
    </xf>
    <xf numFmtId="0" fontId="0" fillId="0" borderId="0" xfId="0" applyBorder="1" applyAlignment="1">
      <alignment wrapText="1"/>
    </xf>
    <xf numFmtId="9" fontId="7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right" vertical="center" wrapText="1"/>
    </xf>
    <xf numFmtId="0" fontId="7" fillId="0" borderId="1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right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21433-B292-DF4D-917C-7D6E2FFCFCB9}">
  <dimension ref="A1:Q13"/>
  <sheetViews>
    <sheetView showGridLines="0" tabSelected="1" workbookViewId="0">
      <selection activeCell="H28" sqref="H28"/>
    </sheetView>
  </sheetViews>
  <sheetFormatPr baseColWidth="10" defaultRowHeight="16"/>
  <cols>
    <col min="1" max="1" width="17.6640625" customWidth="1"/>
    <col min="2" max="2" width="9.83203125" customWidth="1"/>
    <col min="3" max="3" width="6.5" customWidth="1"/>
    <col min="4" max="4" width="16.5" customWidth="1"/>
    <col min="5" max="5" width="9" customWidth="1"/>
    <col min="6" max="6" width="7.1640625" customWidth="1"/>
    <col min="7" max="7" width="26.6640625" customWidth="1"/>
    <col min="8" max="8" width="9.83203125" customWidth="1"/>
    <col min="9" max="9" width="5.6640625" customWidth="1"/>
    <col min="10" max="10" width="12.83203125" customWidth="1"/>
    <col min="12" max="12" width="9.33203125" customWidth="1"/>
    <col min="13" max="13" width="17.5" customWidth="1"/>
    <col min="14" max="14" width="10.83203125" customWidth="1"/>
    <col min="15" max="15" width="6.83203125" customWidth="1"/>
    <col min="16" max="16" width="19" customWidth="1"/>
  </cols>
  <sheetData>
    <row r="1" spans="1:17" ht="30" customHeight="1">
      <c r="A1" s="1" t="s">
        <v>17</v>
      </c>
      <c r="B1" s="2"/>
      <c r="C1" s="2"/>
      <c r="D1" s="2"/>
      <c r="E1" s="2"/>
      <c r="F1" s="13"/>
      <c r="G1" s="3"/>
      <c r="H1" s="3"/>
      <c r="I1" s="3"/>
      <c r="J1" s="3"/>
      <c r="K1" s="3"/>
      <c r="L1" s="3"/>
    </row>
    <row r="2" spans="1:17" ht="19" customHeight="1">
      <c r="A2" s="4" t="s">
        <v>1</v>
      </c>
      <c r="B2" s="5"/>
      <c r="C2" s="5"/>
      <c r="D2" s="5"/>
      <c r="E2" s="5"/>
      <c r="F2" s="9"/>
      <c r="G2" s="4" t="s">
        <v>0</v>
      </c>
      <c r="H2" s="5"/>
      <c r="I2" s="5"/>
      <c r="J2" s="5"/>
      <c r="K2" s="5"/>
      <c r="L2" s="9"/>
      <c r="M2" s="4" t="s">
        <v>31</v>
      </c>
      <c r="N2" s="5"/>
      <c r="O2" s="5"/>
      <c r="P2" s="5"/>
      <c r="Q2" s="5"/>
    </row>
    <row r="3" spans="1:17">
      <c r="A3" s="6" t="s">
        <v>12</v>
      </c>
      <c r="B3" s="7">
        <v>1122</v>
      </c>
      <c r="C3" s="7"/>
      <c r="D3" s="6" t="s">
        <v>22</v>
      </c>
      <c r="E3" s="7">
        <v>0</v>
      </c>
      <c r="F3" s="7"/>
      <c r="G3" s="6" t="s">
        <v>26</v>
      </c>
      <c r="H3" s="7">
        <v>3870</v>
      </c>
      <c r="I3" s="7"/>
      <c r="J3" s="6" t="s">
        <v>11</v>
      </c>
      <c r="K3" s="7">
        <v>8251</v>
      </c>
      <c r="L3" s="7"/>
      <c r="M3" s="6" t="s">
        <v>32</v>
      </c>
      <c r="N3" s="7">
        <v>2486</v>
      </c>
      <c r="O3" s="7"/>
      <c r="P3" s="6" t="s">
        <v>35</v>
      </c>
      <c r="Q3" s="7">
        <v>0</v>
      </c>
    </row>
    <row r="4" spans="1:17">
      <c r="A4" s="6" t="s">
        <v>18</v>
      </c>
      <c r="B4" s="7">
        <v>2241</v>
      </c>
      <c r="C4" s="7"/>
      <c r="D4" s="6" t="s">
        <v>9</v>
      </c>
      <c r="E4" s="7">
        <v>0</v>
      </c>
      <c r="F4" s="7"/>
      <c r="G4" s="6" t="s">
        <v>27</v>
      </c>
      <c r="H4" s="7">
        <v>2933</v>
      </c>
      <c r="I4" s="7"/>
      <c r="J4" s="6" t="s">
        <v>30</v>
      </c>
      <c r="K4" s="7">
        <v>3836</v>
      </c>
      <c r="L4" s="7"/>
      <c r="M4" s="6" t="s">
        <v>33</v>
      </c>
      <c r="N4" s="7">
        <v>0</v>
      </c>
      <c r="O4" s="7"/>
      <c r="P4" s="6" t="s">
        <v>36</v>
      </c>
      <c r="Q4" s="7">
        <v>0</v>
      </c>
    </row>
    <row r="5" spans="1:17">
      <c r="A5" s="6" t="s">
        <v>19</v>
      </c>
      <c r="B5" s="7">
        <v>0</v>
      </c>
      <c r="C5" s="7"/>
      <c r="D5" s="6" t="s">
        <v>23</v>
      </c>
      <c r="E5" s="7">
        <v>0</v>
      </c>
      <c r="F5" s="7"/>
      <c r="G5" s="6" t="s">
        <v>8</v>
      </c>
      <c r="H5" s="7">
        <v>1665</v>
      </c>
      <c r="I5" s="7"/>
      <c r="J5" s="6" t="s">
        <v>29</v>
      </c>
      <c r="K5" s="7">
        <v>0</v>
      </c>
      <c r="L5" s="7"/>
      <c r="M5" s="6" t="s">
        <v>34</v>
      </c>
      <c r="N5" s="7">
        <v>0</v>
      </c>
      <c r="O5" s="7"/>
      <c r="P5" s="6" t="s">
        <v>37</v>
      </c>
      <c r="Q5" s="7">
        <v>0</v>
      </c>
    </row>
    <row r="6" spans="1:17">
      <c r="A6" s="6" t="s">
        <v>20</v>
      </c>
      <c r="B6" s="7">
        <v>0</v>
      </c>
      <c r="C6" s="7"/>
      <c r="D6" s="6" t="s">
        <v>24</v>
      </c>
      <c r="E6" s="7">
        <v>0</v>
      </c>
      <c r="F6" s="7"/>
      <c r="G6" s="6" t="s">
        <v>15</v>
      </c>
      <c r="H6" s="7">
        <v>0</v>
      </c>
      <c r="I6" s="7"/>
      <c r="J6" s="6" t="s">
        <v>6</v>
      </c>
      <c r="K6" s="7">
        <v>194</v>
      </c>
      <c r="L6" s="7"/>
      <c r="M6" s="6"/>
      <c r="N6" s="7"/>
      <c r="O6" s="7"/>
      <c r="P6" s="6"/>
      <c r="Q6" s="7"/>
    </row>
    <row r="7" spans="1:17">
      <c r="A7" s="6" t="s">
        <v>3</v>
      </c>
      <c r="B7" s="7">
        <v>5513</v>
      </c>
      <c r="C7" s="7"/>
      <c r="D7" s="6" t="s">
        <v>13</v>
      </c>
      <c r="E7" s="7">
        <v>0</v>
      </c>
      <c r="F7" s="7"/>
      <c r="G7" s="6" t="s">
        <v>5</v>
      </c>
      <c r="H7" s="7">
        <v>7005</v>
      </c>
      <c r="I7" s="7"/>
      <c r="J7" s="6" t="s">
        <v>10</v>
      </c>
      <c r="K7" s="7">
        <v>11672</v>
      </c>
      <c r="L7" s="7"/>
      <c r="M7" s="6"/>
      <c r="N7" s="8"/>
      <c r="O7" s="8"/>
      <c r="P7" s="6"/>
      <c r="Q7" s="8"/>
    </row>
    <row r="8" spans="1:17">
      <c r="A8" s="6" t="s">
        <v>7</v>
      </c>
      <c r="B8" s="7">
        <v>0</v>
      </c>
      <c r="C8" s="7"/>
      <c r="D8" s="6" t="s">
        <v>4</v>
      </c>
      <c r="E8" s="7">
        <v>4233</v>
      </c>
      <c r="F8" s="7"/>
      <c r="G8" s="6" t="s">
        <v>28</v>
      </c>
      <c r="H8" s="7">
        <v>10614</v>
      </c>
      <c r="I8" s="7"/>
      <c r="J8" s="6" t="s">
        <v>2</v>
      </c>
      <c r="K8" s="7">
        <v>370</v>
      </c>
      <c r="L8" s="7"/>
      <c r="M8" s="6"/>
      <c r="N8" s="8"/>
      <c r="O8" s="8"/>
      <c r="P8" s="6"/>
      <c r="Q8" s="8"/>
    </row>
    <row r="9" spans="1:17">
      <c r="A9" s="6" t="s">
        <v>21</v>
      </c>
      <c r="B9" s="7">
        <v>0</v>
      </c>
      <c r="C9" s="7"/>
      <c r="D9" s="6" t="s">
        <v>25</v>
      </c>
      <c r="E9" s="7">
        <v>0</v>
      </c>
      <c r="F9" s="7"/>
      <c r="G9" s="6" t="s">
        <v>38</v>
      </c>
      <c r="H9" s="7">
        <v>4147</v>
      </c>
      <c r="I9" s="7"/>
      <c r="J9" s="6" t="s">
        <v>14</v>
      </c>
      <c r="K9" s="7">
        <v>6278</v>
      </c>
      <c r="L9" s="7"/>
      <c r="M9" s="6"/>
      <c r="N9" s="8"/>
      <c r="O9" s="8"/>
      <c r="P9" s="6"/>
      <c r="Q9" s="8"/>
    </row>
    <row r="10" spans="1:17">
      <c r="D10" s="6"/>
      <c r="E10" s="8"/>
      <c r="F10" s="8"/>
      <c r="G10" s="6" t="s">
        <v>39</v>
      </c>
      <c r="H10" s="7">
        <v>6309</v>
      </c>
      <c r="I10" s="7"/>
      <c r="J10" s="6"/>
      <c r="K10" s="8"/>
      <c r="L10" s="8"/>
      <c r="M10" s="6"/>
      <c r="N10" s="8"/>
      <c r="O10" s="8"/>
    </row>
    <row r="11" spans="1:17" ht="19" customHeight="1">
      <c r="N11" s="15" t="s">
        <v>16</v>
      </c>
      <c r="O11" s="15"/>
      <c r="P11" s="10"/>
      <c r="Q11" s="11">
        <f>SUM(B3:B10,E3:E10,H3:H10,K3:K10,N3:N10,Q3:Q10)</f>
        <v>82739</v>
      </c>
    </row>
    <row r="12" spans="1:17" ht="20" customHeight="1">
      <c r="N12" s="16" t="s">
        <v>40</v>
      </c>
      <c r="O12" s="16"/>
      <c r="P12" s="14">
        <v>0.2</v>
      </c>
      <c r="Q12" s="12">
        <f>Q11*P12</f>
        <v>16547.8</v>
      </c>
    </row>
    <row r="13" spans="1:17" ht="19" customHeight="1">
      <c r="N13" s="17" t="s">
        <v>41</v>
      </c>
      <c r="O13" s="17"/>
      <c r="P13" s="10"/>
      <c r="Q13" s="11">
        <f>Q11+Q12</f>
        <v>99286.8</v>
      </c>
    </row>
  </sheetData>
  <mergeCells count="7">
    <mergeCell ref="M2:Q2"/>
    <mergeCell ref="N11:O11"/>
    <mergeCell ref="N12:O12"/>
    <mergeCell ref="N13:O13"/>
    <mergeCell ref="A1:E1"/>
    <mergeCell ref="A2:E2"/>
    <mergeCell ref="G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Chang</dc:creator>
  <cp:lastModifiedBy>Darren Chang</cp:lastModifiedBy>
  <dcterms:created xsi:type="dcterms:W3CDTF">2020-07-13T16:04:01Z</dcterms:created>
  <dcterms:modified xsi:type="dcterms:W3CDTF">2020-07-18T05:21:02Z</dcterms:modified>
</cp:coreProperties>
</file>