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hao\Desktop\Ling\Beimeidichan\5. Fliping\作业\"/>
    </mc:Choice>
  </mc:AlternateContent>
  <xr:revisionPtr revIDLastSave="0" documentId="8_{CAC4ACCB-56F0-410C-9B48-B942AF0C3B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  <c r="B4" i="1"/>
</calcChain>
</file>

<file path=xl/sharedStrings.xml><?xml version="1.0" encoding="utf-8"?>
<sst xmlns="http://schemas.openxmlformats.org/spreadsheetml/2006/main" count="35" uniqueCount="32">
  <si>
    <t>Comps</t>
  </si>
  <si>
    <t>Subject</t>
  </si>
  <si>
    <t>Address</t>
  </si>
  <si>
    <t>10860 14th Ave S</t>
  </si>
  <si>
    <t>Sale Price</t>
  </si>
  <si>
    <t>SqFt</t>
  </si>
  <si>
    <t>Year Built</t>
  </si>
  <si>
    <t>Beds</t>
  </si>
  <si>
    <t>Baths</t>
  </si>
  <si>
    <t>$ / Sqft</t>
  </si>
  <si>
    <t>Comparable #1</t>
  </si>
  <si>
    <t>Comparable #2</t>
  </si>
  <si>
    <t>Comparable #3</t>
  </si>
  <si>
    <t>Lot (Acre)</t>
  </si>
  <si>
    <t>Parking</t>
  </si>
  <si>
    <t>No</t>
  </si>
  <si>
    <t>10857 24th Ave S</t>
  </si>
  <si>
    <t>Condition</t>
  </si>
  <si>
    <t>N/A</t>
  </si>
  <si>
    <t>Stories</t>
  </si>
  <si>
    <t>1 Attached</t>
  </si>
  <si>
    <t>Comment</t>
  </si>
  <si>
    <t>Zillow shows 1650 sqft but redfin and realtor show 1310 sqft</t>
  </si>
  <si>
    <t>Distance (mi)</t>
  </si>
  <si>
    <t>10840 14th Ave S</t>
  </si>
  <si>
    <t>Excellent</t>
  </si>
  <si>
    <t>SqFt includes finished basement</t>
  </si>
  <si>
    <t>11447 8th Ave S</t>
  </si>
  <si>
    <t>Days before pending</t>
  </si>
  <si>
    <t>Fair</t>
  </si>
  <si>
    <t>Big lot</t>
  </si>
  <si>
    <t>Weighting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</si>
</sst>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1" fontId="0" fillId="0" borderId="0" xfId="0" applyNumberFormat="1"/>
    <xf numFmtId="0" fontId="1" fillId="0" borderId="0" xfId="0" applyFont="1"/>
    <xf numFmtId="1" fontId="3" fillId="2" borderId="0" xfId="0" applyNumberFormat="1" applyFont="1" applyFill="1"/>
    <xf numFmtId="164" fontId="3" fillId="2" borderId="0" xfId="0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21" sqref="B21"/>
    </sheetView>
  </sheetViews>
  <sheetFormatPr defaultRowHeight="15" x14ac:dyDescent="0.25"/>
  <cols>
    <col min="1" max="1" width="15.140625" customWidth="1"/>
    <col min="2" max="2" width="25.28515625" customWidth="1"/>
    <col min="3" max="3" width="22.28515625" customWidth="1"/>
    <col min="4" max="4" width="20.7109375" customWidth="1"/>
    <col min="5" max="5" width="21.85546875" customWidth="1"/>
    <col min="6" max="6" width="15.7109375" customWidth="1"/>
  </cols>
  <sheetData>
    <row r="1" spans="1:6" x14ac:dyDescent="0.25">
      <c r="A1" s="1" t="s">
        <v>0</v>
      </c>
      <c r="C1" t="s">
        <v>10</v>
      </c>
      <c r="D1" t="s">
        <v>11</v>
      </c>
      <c r="E1" t="s">
        <v>12</v>
      </c>
    </row>
    <row r="2" spans="1:6" x14ac:dyDescent="0.25">
      <c r="B2" t="s">
        <v>1</v>
      </c>
    </row>
    <row r="3" spans="1:6" x14ac:dyDescent="0.25">
      <c r="A3" t="s">
        <v>2</v>
      </c>
      <c r="B3" t="s">
        <v>3</v>
      </c>
      <c r="C3" t="s">
        <v>16</v>
      </c>
      <c r="D3" t="s">
        <v>24</v>
      </c>
      <c r="E3" t="s">
        <v>27</v>
      </c>
    </row>
    <row r="4" spans="1:6" x14ac:dyDescent="0.25">
      <c r="A4" t="s">
        <v>4</v>
      </c>
      <c r="B4" s="6">
        <f>B6*B9</f>
        <v>512848.02220680082</v>
      </c>
      <c r="C4" s="2">
        <v>500000</v>
      </c>
      <c r="D4" s="2">
        <v>532000</v>
      </c>
      <c r="E4" s="2">
        <v>525000</v>
      </c>
      <c r="F4" s="2"/>
    </row>
    <row r="5" spans="1:6" x14ac:dyDescent="0.25">
      <c r="A5" t="s">
        <v>31</v>
      </c>
      <c r="C5">
        <v>1</v>
      </c>
      <c r="D5">
        <v>1</v>
      </c>
      <c r="E5">
        <v>1</v>
      </c>
    </row>
    <row r="6" spans="1:6" x14ac:dyDescent="0.25">
      <c r="A6" t="s">
        <v>9</v>
      </c>
      <c r="B6" s="5">
        <f>(C5*C6+D5*D6+E5*E6+F5*F6)/SUM(C5:F5)</f>
        <v>388.52122894454607</v>
      </c>
      <c r="C6" s="3">
        <f>C4/C9</f>
        <v>381.67938931297709</v>
      </c>
      <c r="D6" s="3">
        <f>D4/D9</f>
        <v>350</v>
      </c>
      <c r="E6" s="3">
        <f>E4/E9</f>
        <v>433.88429752066116</v>
      </c>
      <c r="F6" s="3"/>
    </row>
    <row r="7" spans="1:6" x14ac:dyDescent="0.25">
      <c r="A7" t="s">
        <v>7</v>
      </c>
      <c r="B7">
        <v>3</v>
      </c>
      <c r="C7">
        <v>3</v>
      </c>
      <c r="D7">
        <v>3</v>
      </c>
      <c r="E7">
        <v>2</v>
      </c>
    </row>
    <row r="8" spans="1:6" x14ac:dyDescent="0.25">
      <c r="A8" t="s">
        <v>8</v>
      </c>
      <c r="B8">
        <v>1</v>
      </c>
      <c r="C8">
        <v>1</v>
      </c>
      <c r="D8">
        <v>1.75</v>
      </c>
      <c r="E8">
        <v>1.5</v>
      </c>
    </row>
    <row r="9" spans="1:6" x14ac:dyDescent="0.25">
      <c r="A9" t="s">
        <v>5</v>
      </c>
      <c r="B9">
        <v>1320</v>
      </c>
      <c r="C9" s="4">
        <v>1310</v>
      </c>
      <c r="D9">
        <v>1520</v>
      </c>
      <c r="E9">
        <v>1210</v>
      </c>
    </row>
    <row r="10" spans="1:6" x14ac:dyDescent="0.25">
      <c r="A10" t="s">
        <v>13</v>
      </c>
      <c r="B10">
        <v>0.49</v>
      </c>
      <c r="C10">
        <v>0.38</v>
      </c>
      <c r="D10">
        <v>0.39</v>
      </c>
      <c r="E10">
        <v>0.56999999999999995</v>
      </c>
    </row>
    <row r="11" spans="1:6" x14ac:dyDescent="0.25">
      <c r="A11" t="s">
        <v>6</v>
      </c>
      <c r="B11">
        <v>1943</v>
      </c>
      <c r="C11">
        <v>1941</v>
      </c>
      <c r="D11">
        <v>1941</v>
      </c>
      <c r="E11">
        <v>1969</v>
      </c>
    </row>
    <row r="12" spans="1:6" x14ac:dyDescent="0.25">
      <c r="A12" t="s">
        <v>28</v>
      </c>
      <c r="B12" t="s">
        <v>18</v>
      </c>
      <c r="C12">
        <v>6</v>
      </c>
      <c r="D12">
        <v>3</v>
      </c>
      <c r="E12">
        <v>8</v>
      </c>
    </row>
    <row r="13" spans="1:6" x14ac:dyDescent="0.25">
      <c r="A13" t="s">
        <v>14</v>
      </c>
      <c r="B13" t="s">
        <v>15</v>
      </c>
      <c r="C13" t="s">
        <v>20</v>
      </c>
      <c r="D13">
        <v>0</v>
      </c>
      <c r="E13" t="s">
        <v>20</v>
      </c>
    </row>
    <row r="14" spans="1:6" x14ac:dyDescent="0.25">
      <c r="A14" t="s">
        <v>19</v>
      </c>
      <c r="B14">
        <v>1</v>
      </c>
      <c r="C14">
        <v>2</v>
      </c>
      <c r="D14">
        <v>1</v>
      </c>
      <c r="E14">
        <v>1</v>
      </c>
    </row>
    <row r="15" spans="1:6" x14ac:dyDescent="0.25">
      <c r="A15" t="s">
        <v>17</v>
      </c>
      <c r="B15" t="s">
        <v>18</v>
      </c>
      <c r="C15" t="s">
        <v>25</v>
      </c>
      <c r="D15" t="s">
        <v>25</v>
      </c>
      <c r="E15" t="s">
        <v>29</v>
      </c>
    </row>
    <row r="16" spans="1:6" x14ac:dyDescent="0.25">
      <c r="A16" t="s">
        <v>23</v>
      </c>
      <c r="C16">
        <v>1.8</v>
      </c>
      <c r="D16">
        <v>0.1</v>
      </c>
      <c r="E16">
        <v>0.8</v>
      </c>
    </row>
    <row r="17" spans="1:6" s="7" customFormat="1" ht="49.5" customHeight="1" x14ac:dyDescent="0.25">
      <c r="A17" s="7" t="s">
        <v>21</v>
      </c>
      <c r="C17" s="8" t="s">
        <v>22</v>
      </c>
      <c r="D17" s="8" t="s">
        <v>26</v>
      </c>
      <c r="E17" s="8" t="s">
        <v>30</v>
      </c>
      <c r="F17" s="8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Zhang</dc:creator>
  <cp:lastModifiedBy>slhao</cp:lastModifiedBy>
  <dcterms:created xsi:type="dcterms:W3CDTF">2020-11-04T18:47:02Z</dcterms:created>
  <dcterms:modified xsi:type="dcterms:W3CDTF">2020-11-05T01:35:59Z</dcterms:modified>
</cp:coreProperties>
</file>