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70" windowHeight="11160"/>
  </bookViews>
  <sheets>
    <sheet name="Project Timeline" sheetId="1" r:id="rId1"/>
    <sheet name="Work Items" sheetId="2" r:id="rId2"/>
  </sheets>
  <definedNames>
    <definedName name="_xlnm.Print_Titles" localSheetId="0">'Project Timeline'!$4:$7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7" i="1"/>
  <c r="D7" i="1"/>
  <c r="C6" i="1"/>
  <c r="C5" i="1"/>
  <c r="E7" i="1"/>
  <c r="D5" i="1"/>
  <c r="D6" i="1"/>
  <c r="E5" i="1"/>
  <c r="E6" i="1"/>
  <c r="F7" i="1"/>
  <c r="F6" i="1"/>
  <c r="G7" i="1"/>
  <c r="F5" i="1"/>
  <c r="G5" i="1"/>
  <c r="G6" i="1"/>
  <c r="H7" i="1"/>
  <c r="H6" i="1"/>
  <c r="I7" i="1"/>
  <c r="H5" i="1"/>
  <c r="I5" i="1"/>
  <c r="I6" i="1"/>
  <c r="J7" i="1"/>
  <c r="J6" i="1"/>
  <c r="K7" i="1"/>
  <c r="J5" i="1"/>
  <c r="K5" i="1"/>
  <c r="K6" i="1"/>
  <c r="L7" i="1"/>
  <c r="L5" i="1"/>
  <c r="M7" i="1"/>
  <c r="L6" i="1"/>
  <c r="M5" i="1"/>
  <c r="M6" i="1"/>
  <c r="N7" i="1"/>
  <c r="N5" i="1"/>
  <c r="O7" i="1"/>
  <c r="N6" i="1"/>
  <c r="O5" i="1"/>
  <c r="O6" i="1"/>
  <c r="P7" i="1"/>
  <c r="P5" i="1"/>
  <c r="Q7" i="1"/>
  <c r="P6" i="1"/>
  <c r="Q5" i="1"/>
  <c r="Q6" i="1"/>
  <c r="R7" i="1"/>
  <c r="R6" i="1"/>
  <c r="S7" i="1"/>
  <c r="R5" i="1"/>
  <c r="S5" i="1"/>
  <c r="S6" i="1"/>
  <c r="T7" i="1"/>
  <c r="T6" i="1"/>
  <c r="U7" i="1"/>
  <c r="T5" i="1"/>
  <c r="U5" i="1"/>
  <c r="U6" i="1"/>
  <c r="V7" i="1"/>
  <c r="V6" i="1"/>
  <c r="W7" i="1"/>
  <c r="V5" i="1"/>
  <c r="W5" i="1"/>
  <c r="W6" i="1"/>
  <c r="X7" i="1"/>
  <c r="X6" i="1"/>
  <c r="Y7" i="1"/>
  <c r="Y5" i="1"/>
  <c r="X5" i="1"/>
  <c r="Y6" i="1"/>
  <c r="Z7" i="1"/>
  <c r="Z5" i="1"/>
  <c r="AA7" i="1"/>
  <c r="AA5" i="1"/>
  <c r="Z6" i="1"/>
  <c r="AA6" i="1"/>
  <c r="AB7" i="1"/>
  <c r="AB5" i="1"/>
  <c r="AC7" i="1"/>
  <c r="AC5" i="1"/>
  <c r="AB6" i="1"/>
  <c r="AC6" i="1"/>
  <c r="AD7" i="1"/>
  <c r="AE7" i="1"/>
  <c r="AE5" i="1"/>
  <c r="AF7" i="1"/>
  <c r="AE6" i="1"/>
  <c r="AD5" i="1"/>
  <c r="AD6" i="1"/>
  <c r="AF5" i="1"/>
  <c r="AG7" i="1"/>
  <c r="AF6" i="1"/>
  <c r="AG6" i="1"/>
  <c r="AG5" i="1"/>
  <c r="AH7" i="1"/>
  <c r="AI7" i="1"/>
  <c r="AH5" i="1"/>
  <c r="AH6" i="1"/>
  <c r="AI5" i="1"/>
  <c r="AI6" i="1"/>
  <c r="AJ7" i="1"/>
  <c r="AK7" i="1"/>
  <c r="AJ6" i="1"/>
  <c r="AJ5" i="1"/>
  <c r="AK6" i="1"/>
  <c r="AK5" i="1"/>
  <c r="AL7" i="1"/>
  <c r="AM7" i="1"/>
  <c r="AL6" i="1"/>
  <c r="AL5" i="1"/>
  <c r="AM5" i="1"/>
  <c r="AN7" i="1"/>
  <c r="AM6" i="1"/>
  <c r="AN5" i="1"/>
  <c r="AO7" i="1"/>
  <c r="AN6" i="1"/>
  <c r="AO6" i="1"/>
  <c r="AO5" i="1"/>
  <c r="AP7" i="1"/>
  <c r="AQ7" i="1"/>
  <c r="AP5" i="1"/>
  <c r="AP6" i="1"/>
  <c r="AQ5" i="1"/>
  <c r="AQ6" i="1"/>
  <c r="AR7" i="1"/>
  <c r="AS7" i="1"/>
  <c r="AS5" i="1"/>
  <c r="AT7" i="1"/>
  <c r="AS6" i="1"/>
  <c r="AR6" i="1"/>
  <c r="AR5" i="1"/>
  <c r="AT5" i="1"/>
  <c r="AT6" i="1"/>
  <c r="AU7" i="1"/>
  <c r="AU6" i="1"/>
  <c r="AU5" i="1"/>
  <c r="AV7" i="1"/>
  <c r="AW7" i="1"/>
  <c r="AV6" i="1"/>
  <c r="AV5" i="1"/>
  <c r="AW5" i="1"/>
  <c r="AX7" i="1"/>
  <c r="AW6" i="1"/>
  <c r="AX5" i="1"/>
  <c r="AX6" i="1"/>
  <c r="AY7" i="1"/>
  <c r="AY6" i="1"/>
  <c r="AZ7" i="1"/>
  <c r="AY5" i="1"/>
  <c r="BA7" i="1"/>
  <c r="AZ6" i="1"/>
  <c r="AZ5" i="1"/>
  <c r="BA5" i="1"/>
  <c r="BB7" i="1"/>
  <c r="BA6" i="1"/>
  <c r="BB5" i="1"/>
  <c r="BC7" i="1"/>
  <c r="BB6" i="1"/>
  <c r="BC6" i="1"/>
  <c r="BC5" i="1"/>
  <c r="BD7" i="1"/>
  <c r="BE7" i="1"/>
  <c r="BD6" i="1"/>
  <c r="BD5" i="1"/>
  <c r="BE5" i="1"/>
  <c r="BF7" i="1"/>
  <c r="BG7" i="1"/>
  <c r="BE6" i="1"/>
  <c r="BG5" i="1"/>
  <c r="BG6" i="1"/>
  <c r="BH7" i="1"/>
  <c r="BF5" i="1"/>
  <c r="BF6" i="1"/>
  <c r="BI7" i="1"/>
  <c r="BH5" i="1"/>
  <c r="BH6" i="1"/>
  <c r="BI5" i="1"/>
  <c r="BI6" i="1"/>
  <c r="BJ7" i="1"/>
  <c r="BK7" i="1"/>
  <c r="BJ5" i="1"/>
  <c r="BJ6" i="1"/>
  <c r="BK5" i="1"/>
  <c r="BK6" i="1"/>
  <c r="BL7" i="1"/>
  <c r="BM7" i="1"/>
  <c r="BL5" i="1"/>
  <c r="BL6" i="1"/>
  <c r="BM5" i="1"/>
  <c r="BM6" i="1"/>
  <c r="BN7" i="1"/>
  <c r="BO7" i="1"/>
  <c r="BN5" i="1"/>
  <c r="BN6" i="1"/>
  <c r="BO5" i="1"/>
  <c r="BO6" i="1"/>
  <c r="BP7" i="1"/>
  <c r="BQ7" i="1"/>
  <c r="BP5" i="1"/>
  <c r="BP6" i="1"/>
  <c r="BQ5" i="1"/>
  <c r="BQ6" i="1"/>
  <c r="BR7" i="1"/>
  <c r="BS7" i="1"/>
  <c r="BR5" i="1"/>
  <c r="BR6" i="1"/>
  <c r="BS5" i="1"/>
  <c r="BS6" i="1"/>
  <c r="BT7" i="1"/>
  <c r="BU7" i="1"/>
  <c r="BT5" i="1"/>
  <c r="BT6" i="1"/>
  <c r="BU5" i="1"/>
  <c r="BU6" i="1"/>
  <c r="BV7" i="1"/>
  <c r="BW7" i="1"/>
  <c r="BV5" i="1"/>
  <c r="BV6" i="1"/>
  <c r="BW5" i="1"/>
  <c r="BW6" i="1"/>
  <c r="BX7" i="1"/>
  <c r="BY7" i="1"/>
  <c r="BX5" i="1"/>
  <c r="BX6" i="1"/>
  <c r="BY5" i="1"/>
  <c r="BY6" i="1"/>
  <c r="BZ7" i="1"/>
  <c r="CA7" i="1"/>
  <c r="BZ5" i="1"/>
  <c r="BZ6" i="1"/>
  <c r="CA5" i="1"/>
  <c r="CA6" i="1"/>
  <c r="CB7" i="1"/>
  <c r="CC7" i="1"/>
  <c r="CB5" i="1"/>
  <c r="CB6" i="1"/>
  <c r="CC5" i="1"/>
  <c r="CC6" i="1"/>
  <c r="CD7" i="1"/>
  <c r="CE7" i="1"/>
  <c r="CD5" i="1"/>
  <c r="CD6" i="1"/>
  <c r="CE5" i="1"/>
  <c r="CE6" i="1"/>
  <c r="CF7" i="1"/>
  <c r="CG7" i="1"/>
  <c r="CF5" i="1"/>
  <c r="CF6" i="1"/>
  <c r="CG5" i="1"/>
  <c r="CG6" i="1"/>
  <c r="CH7" i="1"/>
  <c r="CH5" i="1"/>
  <c r="CH6" i="1"/>
</calcChain>
</file>

<file path=xl/sharedStrings.xml><?xml version="1.0" encoding="utf-8"?>
<sst xmlns="http://schemas.openxmlformats.org/spreadsheetml/2006/main" count="68" uniqueCount="67">
  <si>
    <t xml:space="preserve"> Start Date:</t>
  </si>
  <si>
    <t>week 1</t>
  </si>
  <si>
    <t>week 2</t>
  </si>
  <si>
    <t>week 3</t>
  </si>
  <si>
    <t>week 4</t>
  </si>
  <si>
    <t>Assigned to:</t>
  </si>
  <si>
    <t>GC Team</t>
  </si>
  <si>
    <t>week 5</t>
  </si>
  <si>
    <t>week 6</t>
  </si>
  <si>
    <t>E1.Haul away trash</t>
  </si>
  <si>
    <t>O1.Already Got Permit</t>
  </si>
  <si>
    <t>I1&amp;I2.Demo Interior and open up kitchen wall</t>
  </si>
  <si>
    <t>I3.Replace electrical system</t>
  </si>
  <si>
    <t>Electrician (2~3)</t>
  </si>
  <si>
    <t>Plumbing (2~3)</t>
  </si>
  <si>
    <t>I4.Replace plumbing system</t>
  </si>
  <si>
    <t>week 7</t>
  </si>
  <si>
    <t>week 8</t>
  </si>
  <si>
    <t>week 9</t>
  </si>
  <si>
    <t>week 10</t>
  </si>
  <si>
    <t>week 11</t>
  </si>
  <si>
    <t>week 12</t>
  </si>
  <si>
    <t>Landscaping</t>
  </si>
  <si>
    <t>E5.Landscaping (cut trees and eye sore)</t>
  </si>
  <si>
    <t>I11.Remodel bathrooms</t>
  </si>
  <si>
    <t>I12.Add insulation</t>
  </si>
  <si>
    <t>I5.Repair and add drywall</t>
  </si>
  <si>
    <t>I8.Replace Interior doors (10)</t>
  </si>
  <si>
    <t>I9. Paint Interior</t>
  </si>
  <si>
    <t>I6. New EVP</t>
  </si>
  <si>
    <t>I7. New carpet</t>
  </si>
  <si>
    <t>I13.Kitchen</t>
  </si>
  <si>
    <t>I10.New light/fan fixtures</t>
  </si>
  <si>
    <t>I14.New appliances</t>
  </si>
  <si>
    <t>E5.Landscaping final</t>
  </si>
  <si>
    <t>I2. Exterior doors (3)</t>
  </si>
  <si>
    <t>E3&amp;E4.Power wash and paint exterior</t>
  </si>
  <si>
    <t>Final Inspection</t>
  </si>
  <si>
    <t>Work Items:</t>
  </si>
  <si>
    <t>Exterior Work</t>
  </si>
  <si>
    <t>1, Haul away trash</t>
  </si>
  <si>
    <t>2, Replace three exterior doors (3)</t>
  </si>
  <si>
    <t>3, Power wash and paint house exterior, including siding, trim, doors, soffits, fascia, shutters, gutters, downspouts using 3-color paint scheme.</t>
  </si>
  <si>
    <t>4, Power wash front porch and driveway</t>
  </si>
  <si>
    <t>5, Landscaping: trim bushes around the house, trim overgrown tree in the front and back yards, patch grass if needed</t>
  </si>
  <si>
    <t xml:space="preserve">  </t>
  </si>
  <si>
    <t>Interior Work</t>
  </si>
  <si>
    <t>1, Demo interior</t>
  </si>
  <si>
    <r>
      <t>(1)</t>
    </r>
    <r>
      <rPr>
        <sz val="7"/>
        <color theme="1" tint="0.24994659260841701"/>
        <rFont val="Times New Roman"/>
        <family val="1"/>
      </rPr>
      <t xml:space="preserve">  </t>
    </r>
    <r>
      <rPr>
        <sz val="12"/>
        <color theme="1" tint="0.24994659260841701"/>
        <rFont val="Times New Roman"/>
        <family val="1"/>
      </rPr>
      <t>Demo cabinets, counters, appliances and fixtures</t>
    </r>
  </si>
  <si>
    <r>
      <t>(2)</t>
    </r>
    <r>
      <rPr>
        <sz val="7"/>
        <color theme="1" tint="0.24994659260841701"/>
        <rFont val="Times New Roman"/>
        <family val="1"/>
      </rPr>
      <t xml:space="preserve">  </t>
    </r>
    <r>
      <rPr>
        <sz val="12"/>
        <color theme="1" tint="0.24994659260841701"/>
        <rFont val="Times New Roman"/>
        <family val="1"/>
      </rPr>
      <t>Demo wallpaper and flooring</t>
    </r>
  </si>
  <si>
    <r>
      <t>(3)</t>
    </r>
    <r>
      <rPr>
        <sz val="7"/>
        <color theme="1" tint="0.24994659260841701"/>
        <rFont val="Times New Roman"/>
        <family val="1"/>
      </rPr>
      <t xml:space="preserve">  </t>
    </r>
    <r>
      <rPr>
        <sz val="12"/>
        <color theme="1" tint="0.24994659260841701"/>
        <rFont val="Times New Roman"/>
        <family val="1"/>
      </rPr>
      <t>Demo bathroom</t>
    </r>
  </si>
  <si>
    <t>2, Framing: open up kitchen wall</t>
  </si>
  <si>
    <t>3, Replace whole electrical system, including new electrical panel, meter and new wiring</t>
  </si>
  <si>
    <t>4, Replace the plumbing system throughout house</t>
  </si>
  <si>
    <t>5, Replace drywall if needed</t>
  </si>
  <si>
    <t>6, New EVP flooring in non-bedroom areas, including kitchen, bathrooms, living room</t>
  </si>
  <si>
    <t>7. New carpet in the bedrooms</t>
  </si>
  <si>
    <t>8, Replace Interior Doors (10)</t>
  </si>
  <si>
    <t>9, Paint Entire Interior (Ceilings, Wall, Trim) Using 3-Color Paint Scheme</t>
  </si>
  <si>
    <t>10, Replace all lighting (12)/fan fixtures (4)</t>
  </si>
  <si>
    <t>11, Remodel bathrooms (2.5)</t>
  </si>
  <si>
    <t>12, Add insulation</t>
  </si>
  <si>
    <t>13, Install kitchen cabinets, countertop and accessories</t>
  </si>
  <si>
    <t xml:space="preserve">14, Install new appliances (Refrigerator, Stove, Microwave, Dishwasher, Washer, Dryer) </t>
  </si>
  <si>
    <t>Other:</t>
  </si>
  <si>
    <t>1, Get permit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</si>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</sst>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"/>
    <numFmt numFmtId="165" formatCode="mmm"/>
  </numFmts>
  <fonts count="11" x14ac:knownFonts="1">
    <font>
      <sz val="11"/>
      <color theme="1" tint="0.2499465926084170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Arial"/>
      <family val="2"/>
      <scheme val="major"/>
    </font>
    <font>
      <b/>
      <sz val="12"/>
      <color theme="1" tint="0.24994659260841701"/>
      <name val="Times New Roman"/>
      <family val="1"/>
    </font>
    <font>
      <sz val="12"/>
      <color theme="1" tint="0.24994659260841701"/>
      <name val="Times New Roman"/>
      <family val="1"/>
    </font>
    <font>
      <sz val="12"/>
      <color theme="1" tint="0.24994659260841701"/>
      <name val="Arial"/>
      <family val="2"/>
    </font>
    <font>
      <sz val="7"/>
      <color theme="1" tint="0.2499465926084170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/>
      <bottom style="thin">
        <color theme="0" tint="-0.24994659260841701"/>
      </bottom>
      <diagonal/>
    </border>
  </borders>
  <cellStyleXfs count="11">
    <xf numFmtId="0" fontId="0" fillId="0" borderId="0">
      <alignment vertical="center" wrapText="1"/>
    </xf>
    <xf numFmtId="0" fontId="6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6" borderId="0" applyNumberFormat="0" applyAlignment="0" applyProtection="0"/>
    <xf numFmtId="0" fontId="2" fillId="7" borderId="0" applyNumberFormat="0" applyAlignment="0" applyProtection="0"/>
    <xf numFmtId="0" fontId="5" fillId="2" borderId="5" applyNumberFormat="0" applyProtection="0">
      <alignment horizontal="right" wrapText="1" indent="1"/>
    </xf>
    <xf numFmtId="14" fontId="1" fillId="0" borderId="1" applyFill="0">
      <alignment horizontal="center"/>
    </xf>
    <xf numFmtId="165" fontId="4" fillId="0" borderId="0" applyBorder="0">
      <alignment horizontal="left" vertical="center"/>
    </xf>
    <xf numFmtId="164" fontId="4" fillId="0" borderId="3">
      <alignment horizontal="left" vertical="center"/>
    </xf>
    <xf numFmtId="165" fontId="3" fillId="0" borderId="0">
      <alignment horizontal="left" vertical="center"/>
    </xf>
    <xf numFmtId="0" fontId="5" fillId="2" borderId="5">
      <alignment horizontal="left" wrapText="1" indent="1"/>
    </xf>
  </cellStyleXfs>
  <cellXfs count="38">
    <xf numFmtId="0" fontId="0" fillId="0" borderId="0" xfId="0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0" fillId="0" borderId="2" xfId="0" applyFill="1" applyBorder="1" applyAlignment="1">
      <alignment horizontal="left" vertical="center" indent="1"/>
    </xf>
    <xf numFmtId="0" fontId="0" fillId="3" borderId="2" xfId="0" applyFill="1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3" borderId="4" xfId="0" applyFill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5" borderId="2" xfId="0" applyFill="1" applyBorder="1" applyAlignment="1">
      <alignment horizontal="left" vertical="center" indent="1"/>
    </xf>
    <xf numFmtId="14" fontId="0" fillId="2" borderId="0" xfId="0" applyNumberFormat="1" applyFill="1" applyAlignment="1">
      <alignment horizontal="center" vertical="center"/>
    </xf>
    <xf numFmtId="14" fontId="0" fillId="2" borderId="3" xfId="0" applyNumberFormat="1" applyFill="1" applyBorder="1" applyAlignment="1">
      <alignment horizontal="center" vertical="center"/>
    </xf>
    <xf numFmtId="0" fontId="1" fillId="0" borderId="0" xfId="2" applyAlignment="1">
      <alignment horizontal="left"/>
    </xf>
    <xf numFmtId="165" fontId="4" fillId="3" borderId="0" xfId="7" applyFill="1">
      <alignment horizontal="left" vertical="center"/>
    </xf>
    <xf numFmtId="164" fontId="4" fillId="3" borderId="3" xfId="8" applyFill="1" applyBorder="1">
      <alignment horizontal="left" vertical="center"/>
    </xf>
    <xf numFmtId="165" fontId="3" fillId="3" borderId="0" xfId="9" applyFill="1">
      <alignment horizontal="left" vertical="center"/>
    </xf>
    <xf numFmtId="165" fontId="3" fillId="4" borderId="0" xfId="9" applyFill="1">
      <alignment horizontal="left" vertical="center"/>
    </xf>
    <xf numFmtId="165" fontId="4" fillId="4" borderId="0" xfId="7" applyFill="1">
      <alignment horizontal="left" vertical="center"/>
    </xf>
    <xf numFmtId="164" fontId="4" fillId="4" borderId="3" xfId="8" applyFill="1" applyBorder="1">
      <alignment horizontal="left" vertical="center"/>
    </xf>
    <xf numFmtId="0" fontId="5" fillId="2" borderId="5" xfId="5">
      <alignment horizontal="right" wrapText="1" indent="1"/>
    </xf>
    <xf numFmtId="0" fontId="0" fillId="2" borderId="5" xfId="5" applyFont="1">
      <alignment horizontal="right" wrapText="1" indent="1"/>
    </xf>
    <xf numFmtId="0" fontId="0" fillId="8" borderId="2" xfId="0" applyFill="1" applyBorder="1" applyAlignment="1">
      <alignment horizontal="left" vertical="center" indent="1"/>
    </xf>
    <xf numFmtId="0" fontId="0" fillId="9" borderId="2" xfId="0" applyFill="1" applyBorder="1" applyAlignment="1">
      <alignment horizontal="left" vertical="center" indent="1"/>
    </xf>
    <xf numFmtId="0" fontId="0" fillId="5" borderId="0" xfId="0" applyFill="1" applyAlignment="1">
      <alignment horizontal="center"/>
    </xf>
    <xf numFmtId="0" fontId="0" fillId="10" borderId="2" xfId="0" applyFill="1" applyBorder="1" applyAlignment="1">
      <alignment horizontal="left" vertical="center" indent="1"/>
    </xf>
    <xf numFmtId="0" fontId="0" fillId="11" borderId="2" xfId="0" applyFill="1" applyBorder="1" applyAlignment="1">
      <alignment horizontal="left" vertical="center" indent="1"/>
    </xf>
    <xf numFmtId="0" fontId="0" fillId="12" borderId="2" xfId="0" applyFill="1" applyBorder="1" applyAlignment="1">
      <alignment horizontal="left" vertical="center" indent="1"/>
    </xf>
    <xf numFmtId="0" fontId="0" fillId="13" borderId="2" xfId="0" applyFill="1" applyBorder="1" applyAlignment="1">
      <alignment horizontal="left" vertical="center" indent="1"/>
    </xf>
    <xf numFmtId="0" fontId="0" fillId="14" borderId="2" xfId="0" applyFill="1" applyBorder="1" applyAlignment="1">
      <alignment horizontal="left" vertical="center" indent="1"/>
    </xf>
    <xf numFmtId="0" fontId="0" fillId="15" borderId="2" xfId="0" applyFill="1" applyBorder="1" applyAlignment="1">
      <alignment horizontal="left" vertical="center" indent="1"/>
    </xf>
    <xf numFmtId="0" fontId="0" fillId="16" borderId="2" xfId="0" applyFill="1" applyBorder="1" applyAlignment="1">
      <alignment horizontal="left" vertical="center" inden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4"/>
    </xf>
    <xf numFmtId="0" fontId="2" fillId="6" borderId="0" xfId="3" applyAlignment="1">
      <alignment horizontal="left"/>
    </xf>
    <xf numFmtId="0" fontId="6" fillId="0" borderId="0" xfId="1" applyAlignment="1">
      <alignment horizontal="left" indent="1"/>
    </xf>
    <xf numFmtId="0" fontId="2" fillId="7" borderId="0" xfId="4" applyAlignment="1">
      <alignment horizontal="left"/>
    </xf>
    <xf numFmtId="14" fontId="1" fillId="0" borderId="1" xfId="6">
      <alignment horizontal="center"/>
    </xf>
  </cellXfs>
  <cellStyles count="11">
    <cellStyle name="Date" xfId="6"/>
    <cellStyle name="Day of week" xfId="8"/>
    <cellStyle name="Month" xfId="9"/>
    <cellStyle name="Status" xfId="10"/>
    <cellStyle name="Weekday" xfId="7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常规" xfId="0" builtinId="0" customBuiltin="1"/>
  </cellStyles>
  <dxfs count="1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B1:CH21"/>
  <sheetViews>
    <sheetView showGridLines="0" tabSelected="1" zoomScale="85" zoomScaleNormal="85" workbookViewId="0">
      <selection activeCell="BS17" sqref="BS17"/>
    </sheetView>
  </sheetViews>
  <sheetFormatPr defaultRowHeight="30" customHeight="1" x14ac:dyDescent="0.3"/>
  <cols>
    <col min="1" max="1" width="2.58203125" customWidth="1"/>
    <col min="2" max="2" width="13.58203125" style="3" customWidth="1"/>
    <col min="3" max="17" width="5.58203125" style="1" customWidth="1"/>
    <col min="18" max="30" width="5.58203125" customWidth="1"/>
    <col min="31" max="86" width="5.75" customWidth="1"/>
  </cols>
  <sheetData>
    <row r="1" spans="2:86" ht="48.75" customHeight="1" x14ac:dyDescent="0.8">
      <c r="B1" s="35" t="s">
        <v>66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</row>
    <row r="2" spans="2:86" ht="24.75" customHeight="1" thickBot="1" x14ac:dyDescent="0.4">
      <c r="B2" s="12" t="s">
        <v>0</v>
      </c>
      <c r="C2" s="37">
        <f ca="1">TODAY()+92</f>
        <v>44258</v>
      </c>
      <c r="D2" s="37"/>
      <c r="E2" s="37"/>
    </row>
    <row r="3" spans="2:86" ht="12.75" customHeight="1" x14ac:dyDescent="0.3">
      <c r="B3" s="2"/>
    </row>
    <row r="4" spans="2:86" ht="24.75" customHeight="1" x14ac:dyDescent="0.45">
      <c r="B4" s="10"/>
      <c r="C4" s="34" t="s">
        <v>1</v>
      </c>
      <c r="D4" s="34"/>
      <c r="E4" s="34"/>
      <c r="F4" s="34"/>
      <c r="G4" s="34"/>
      <c r="H4" s="34"/>
      <c r="I4" s="34"/>
      <c r="J4" s="36" t="s">
        <v>2</v>
      </c>
      <c r="K4" s="36"/>
      <c r="L4" s="36"/>
      <c r="M4" s="36"/>
      <c r="N4" s="36"/>
      <c r="O4" s="36"/>
      <c r="P4" s="36"/>
      <c r="Q4" s="34" t="s">
        <v>3</v>
      </c>
      <c r="R4" s="34"/>
      <c r="S4" s="34"/>
      <c r="T4" s="34"/>
      <c r="U4" s="34"/>
      <c r="V4" s="34"/>
      <c r="W4" s="34"/>
      <c r="X4" s="36" t="s">
        <v>4</v>
      </c>
      <c r="Y4" s="36"/>
      <c r="Z4" s="36"/>
      <c r="AA4" s="36"/>
      <c r="AB4" s="36"/>
      <c r="AC4" s="36"/>
      <c r="AD4" s="36"/>
      <c r="AE4" s="34" t="s">
        <v>7</v>
      </c>
      <c r="AF4" s="34"/>
      <c r="AG4" s="34"/>
      <c r="AH4" s="34"/>
      <c r="AI4" s="34"/>
      <c r="AJ4" s="34"/>
      <c r="AK4" s="34"/>
      <c r="AL4" s="36" t="s">
        <v>8</v>
      </c>
      <c r="AM4" s="36"/>
      <c r="AN4" s="36"/>
      <c r="AO4" s="36"/>
      <c r="AP4" s="36"/>
      <c r="AQ4" s="36"/>
      <c r="AR4" s="36"/>
      <c r="AS4" s="34" t="s">
        <v>16</v>
      </c>
      <c r="AT4" s="34"/>
      <c r="AU4" s="34"/>
      <c r="AV4" s="34"/>
      <c r="AW4" s="34"/>
      <c r="AX4" s="34"/>
      <c r="AY4" s="34"/>
      <c r="AZ4" s="36" t="s">
        <v>17</v>
      </c>
      <c r="BA4" s="36"/>
      <c r="BB4" s="36"/>
      <c r="BC4" s="36"/>
      <c r="BD4" s="36"/>
      <c r="BE4" s="36"/>
      <c r="BF4" s="36"/>
      <c r="BG4" s="34" t="s">
        <v>18</v>
      </c>
      <c r="BH4" s="34"/>
      <c r="BI4" s="34"/>
      <c r="BJ4" s="34"/>
      <c r="BK4" s="34"/>
      <c r="BL4" s="34"/>
      <c r="BM4" s="34"/>
      <c r="BN4" s="36" t="s">
        <v>19</v>
      </c>
      <c r="BO4" s="36"/>
      <c r="BP4" s="36"/>
      <c r="BQ4" s="36"/>
      <c r="BR4" s="36"/>
      <c r="BS4" s="36"/>
      <c r="BT4" s="36"/>
      <c r="BU4" s="34" t="s">
        <v>20</v>
      </c>
      <c r="BV4" s="34"/>
      <c r="BW4" s="34"/>
      <c r="BX4" s="34"/>
      <c r="BY4" s="34"/>
      <c r="BZ4" s="34"/>
      <c r="CA4" s="34"/>
      <c r="CB4" s="36" t="s">
        <v>21</v>
      </c>
      <c r="CC4" s="36"/>
      <c r="CD4" s="36"/>
      <c r="CE4" s="36"/>
      <c r="CF4" s="36"/>
      <c r="CG4" s="36"/>
      <c r="CH4" s="36"/>
    </row>
    <row r="5" spans="2:86" ht="18.75" customHeight="1" x14ac:dyDescent="0.3">
      <c r="B5" s="10"/>
      <c r="C5" s="15" t="str">
        <f ca="1">LOWER(TEXT(C7,"mmm"))</f>
        <v>3月</v>
      </c>
      <c r="D5" s="15" t="str">
        <f ca="1">IF(TEXT(D7,"mmm")=TEXT(C7,"mmm"),"",LOWER(TEXT(D7,"mmm")))</f>
        <v/>
      </c>
      <c r="E5" s="15" t="str">
        <f t="shared" ref="E5:AD5" ca="1" si="0">IF(TEXT(E7,"mmm")=TEXT(D7,"mmm"),"",LOWER(TEXT(E7,"mmm")))</f>
        <v/>
      </c>
      <c r="F5" s="15" t="str">
        <f t="shared" ca="1" si="0"/>
        <v/>
      </c>
      <c r="G5" s="15" t="str">
        <f t="shared" ca="1" si="0"/>
        <v/>
      </c>
      <c r="H5" s="15" t="str">
        <f t="shared" ca="1" si="0"/>
        <v/>
      </c>
      <c r="I5" s="15" t="str">
        <f t="shared" ca="1" si="0"/>
        <v/>
      </c>
      <c r="J5" s="16" t="str">
        <f ca="1">LOWER(TEXT(J7,"mmm"))</f>
        <v>3月</v>
      </c>
      <c r="K5" s="16" t="str">
        <f t="shared" ca="1" si="0"/>
        <v/>
      </c>
      <c r="L5" s="16" t="str">
        <f t="shared" ca="1" si="0"/>
        <v/>
      </c>
      <c r="M5" s="16" t="str">
        <f t="shared" ca="1" si="0"/>
        <v/>
      </c>
      <c r="N5" s="16" t="str">
        <f t="shared" ca="1" si="0"/>
        <v/>
      </c>
      <c r="O5" s="16" t="str">
        <f t="shared" ca="1" si="0"/>
        <v/>
      </c>
      <c r="P5" s="16" t="str">
        <f t="shared" ca="1" si="0"/>
        <v/>
      </c>
      <c r="Q5" s="15" t="str">
        <f ca="1">LOWER(TEXT(Q7,"mmm"))</f>
        <v>3月</v>
      </c>
      <c r="R5" s="15" t="str">
        <f t="shared" ca="1" si="0"/>
        <v/>
      </c>
      <c r="S5" s="15" t="str">
        <f t="shared" ca="1" si="0"/>
        <v/>
      </c>
      <c r="T5" s="15" t="str">
        <f t="shared" ca="1" si="0"/>
        <v/>
      </c>
      <c r="U5" s="15" t="str">
        <f t="shared" ca="1" si="0"/>
        <v/>
      </c>
      <c r="V5" s="15" t="str">
        <f t="shared" ca="1" si="0"/>
        <v/>
      </c>
      <c r="W5" s="15" t="str">
        <f t="shared" ca="1" si="0"/>
        <v/>
      </c>
      <c r="X5" s="16" t="str">
        <f ca="1">LOWER(TEXT(X7,"mmm"))</f>
        <v>3月</v>
      </c>
      <c r="Y5" s="16" t="str">
        <f t="shared" ca="1" si="0"/>
        <v/>
      </c>
      <c r="Z5" s="16" t="str">
        <f t="shared" ca="1" si="0"/>
        <v/>
      </c>
      <c r="AA5" s="16" t="str">
        <f t="shared" ca="1" si="0"/>
        <v/>
      </c>
      <c r="AB5" s="16" t="str">
        <f t="shared" ca="1" si="0"/>
        <v/>
      </c>
      <c r="AC5" s="16" t="str">
        <f t="shared" ca="1" si="0"/>
        <v/>
      </c>
      <c r="AD5" s="16" t="str">
        <f t="shared" ca="1" si="0"/>
        <v/>
      </c>
      <c r="AE5" s="15" t="str">
        <f ca="1">LOWER(TEXT(AE7,"mmm"))</f>
        <v>3月</v>
      </c>
      <c r="AF5" s="15" t="str">
        <f t="shared" ref="AF5" ca="1" si="1">IF(TEXT(AF7,"mmm")=TEXT(AE7,"mmm"),"",LOWER(TEXT(AF7,"mmm")))</f>
        <v>4月</v>
      </c>
      <c r="AG5" s="15" t="str">
        <f t="shared" ref="AG5" ca="1" si="2">IF(TEXT(AG7,"mmm")=TEXT(AF7,"mmm"),"",LOWER(TEXT(AG7,"mmm")))</f>
        <v/>
      </c>
      <c r="AH5" s="15" t="str">
        <f t="shared" ref="AH5" ca="1" si="3">IF(TEXT(AH7,"mmm")=TEXT(AG7,"mmm"),"",LOWER(TEXT(AH7,"mmm")))</f>
        <v/>
      </c>
      <c r="AI5" s="15" t="str">
        <f t="shared" ref="AI5" ca="1" si="4">IF(TEXT(AI7,"mmm")=TEXT(AH7,"mmm"),"",LOWER(TEXT(AI7,"mmm")))</f>
        <v/>
      </c>
      <c r="AJ5" s="15" t="str">
        <f t="shared" ref="AJ5" ca="1" si="5">IF(TEXT(AJ7,"mmm")=TEXT(AI7,"mmm"),"",LOWER(TEXT(AJ7,"mmm")))</f>
        <v/>
      </c>
      <c r="AK5" s="15" t="str">
        <f t="shared" ref="AK5" ca="1" si="6">IF(TEXT(AK7,"mmm")=TEXT(AJ7,"mmm"),"",LOWER(TEXT(AK7,"mmm")))</f>
        <v/>
      </c>
      <c r="AL5" s="16" t="str">
        <f ca="1">LOWER(TEXT(AL7,"mmm"))</f>
        <v>4月</v>
      </c>
      <c r="AM5" s="16" t="str">
        <f t="shared" ref="AM5" ca="1" si="7">IF(TEXT(AM7,"mmm")=TEXT(AL7,"mmm"),"",LOWER(TEXT(AM7,"mmm")))</f>
        <v/>
      </c>
      <c r="AN5" s="16" t="str">
        <f t="shared" ref="AN5" ca="1" si="8">IF(TEXT(AN7,"mmm")=TEXT(AM7,"mmm"),"",LOWER(TEXT(AN7,"mmm")))</f>
        <v/>
      </c>
      <c r="AO5" s="16" t="str">
        <f t="shared" ref="AO5" ca="1" si="9">IF(TEXT(AO7,"mmm")=TEXT(AN7,"mmm"),"",LOWER(TEXT(AO7,"mmm")))</f>
        <v/>
      </c>
      <c r="AP5" s="16" t="str">
        <f t="shared" ref="AP5" ca="1" si="10">IF(TEXT(AP7,"mmm")=TEXT(AO7,"mmm"),"",LOWER(TEXT(AP7,"mmm")))</f>
        <v/>
      </c>
      <c r="AQ5" s="16" t="str">
        <f t="shared" ref="AQ5" ca="1" si="11">IF(TEXT(AQ7,"mmm")=TEXT(AP7,"mmm"),"",LOWER(TEXT(AQ7,"mmm")))</f>
        <v/>
      </c>
      <c r="AR5" s="16" t="str">
        <f t="shared" ref="AR5" ca="1" si="12">IF(TEXT(AR7,"mmm")=TEXT(AQ7,"mmm"),"",LOWER(TEXT(AR7,"mmm")))</f>
        <v/>
      </c>
      <c r="AS5" s="15" t="str">
        <f ca="1">LOWER(TEXT(AS7,"mmm"))</f>
        <v>4月</v>
      </c>
      <c r="AT5" s="15" t="str">
        <f t="shared" ref="AT5" ca="1" si="13">IF(TEXT(AT7,"mmm")=TEXT(AS7,"mmm"),"",LOWER(TEXT(AT7,"mmm")))</f>
        <v/>
      </c>
      <c r="AU5" s="15" t="str">
        <f t="shared" ref="AU5" ca="1" si="14">IF(TEXT(AU7,"mmm")=TEXT(AT7,"mmm"),"",LOWER(TEXT(AU7,"mmm")))</f>
        <v/>
      </c>
      <c r="AV5" s="15" t="str">
        <f t="shared" ref="AV5" ca="1" si="15">IF(TEXT(AV7,"mmm")=TEXT(AU7,"mmm"),"",LOWER(TEXT(AV7,"mmm")))</f>
        <v/>
      </c>
      <c r="AW5" s="15" t="str">
        <f t="shared" ref="AW5" ca="1" si="16">IF(TEXT(AW7,"mmm")=TEXT(AV7,"mmm"),"",LOWER(TEXT(AW7,"mmm")))</f>
        <v/>
      </c>
      <c r="AX5" s="15" t="str">
        <f t="shared" ref="AX5" ca="1" si="17">IF(TEXT(AX7,"mmm")=TEXT(AW7,"mmm"),"",LOWER(TEXT(AX7,"mmm")))</f>
        <v/>
      </c>
      <c r="AY5" s="15" t="str">
        <f t="shared" ref="AY5" ca="1" si="18">IF(TEXT(AY7,"mmm")=TEXT(AX7,"mmm"),"",LOWER(TEXT(AY7,"mmm")))</f>
        <v/>
      </c>
      <c r="AZ5" s="16" t="str">
        <f ca="1">LOWER(TEXT(AZ7,"mmm"))</f>
        <v>4月</v>
      </c>
      <c r="BA5" s="16" t="str">
        <f t="shared" ref="BA5" ca="1" si="19">IF(TEXT(BA7,"mmm")=TEXT(AZ7,"mmm"),"",LOWER(TEXT(BA7,"mmm")))</f>
        <v/>
      </c>
      <c r="BB5" s="16" t="str">
        <f t="shared" ref="BB5" ca="1" si="20">IF(TEXT(BB7,"mmm")=TEXT(BA7,"mmm"),"",LOWER(TEXT(BB7,"mmm")))</f>
        <v/>
      </c>
      <c r="BC5" s="16" t="str">
        <f t="shared" ref="BC5" ca="1" si="21">IF(TEXT(BC7,"mmm")=TEXT(BB7,"mmm"),"",LOWER(TEXT(BC7,"mmm")))</f>
        <v/>
      </c>
      <c r="BD5" s="16" t="str">
        <f t="shared" ref="BD5" ca="1" si="22">IF(TEXT(BD7,"mmm")=TEXT(BC7,"mmm"),"",LOWER(TEXT(BD7,"mmm")))</f>
        <v/>
      </c>
      <c r="BE5" s="16" t="str">
        <f t="shared" ref="BE5" ca="1" si="23">IF(TEXT(BE7,"mmm")=TEXT(BD7,"mmm"),"",LOWER(TEXT(BE7,"mmm")))</f>
        <v/>
      </c>
      <c r="BF5" s="16" t="str">
        <f t="shared" ref="BF5" ca="1" si="24">IF(TEXT(BF7,"mmm")=TEXT(BE7,"mmm"),"",LOWER(TEXT(BF7,"mmm")))</f>
        <v/>
      </c>
      <c r="BG5" s="15" t="str">
        <f ca="1">LOWER(TEXT(BG7,"mmm"))</f>
        <v>4月</v>
      </c>
      <c r="BH5" s="15" t="str">
        <f t="shared" ref="BH5" ca="1" si="25">IF(TEXT(BH7,"mmm")=TEXT(BG7,"mmm"),"",LOWER(TEXT(BH7,"mmm")))</f>
        <v/>
      </c>
      <c r="BI5" s="15" t="str">
        <f t="shared" ref="BI5" ca="1" si="26">IF(TEXT(BI7,"mmm")=TEXT(BH7,"mmm"),"",LOWER(TEXT(BI7,"mmm")))</f>
        <v/>
      </c>
      <c r="BJ5" s="15" t="str">
        <f t="shared" ref="BJ5" ca="1" si="27">IF(TEXT(BJ7,"mmm")=TEXT(BI7,"mmm"),"",LOWER(TEXT(BJ7,"mmm")))</f>
        <v>5月</v>
      </c>
      <c r="BK5" s="15" t="str">
        <f t="shared" ref="BK5" ca="1" si="28">IF(TEXT(BK7,"mmm")=TEXT(BJ7,"mmm"),"",LOWER(TEXT(BK7,"mmm")))</f>
        <v/>
      </c>
      <c r="BL5" s="15" t="str">
        <f t="shared" ref="BL5" ca="1" si="29">IF(TEXT(BL7,"mmm")=TEXT(BK7,"mmm"),"",LOWER(TEXT(BL7,"mmm")))</f>
        <v/>
      </c>
      <c r="BM5" s="15" t="str">
        <f t="shared" ref="BM5" ca="1" si="30">IF(TEXT(BM7,"mmm")=TEXT(BL7,"mmm"),"",LOWER(TEXT(BM7,"mmm")))</f>
        <v/>
      </c>
      <c r="BN5" s="16" t="str">
        <f ca="1">LOWER(TEXT(BN7,"mmm"))</f>
        <v>5月</v>
      </c>
      <c r="BO5" s="16" t="str">
        <f t="shared" ref="BO5" ca="1" si="31">IF(TEXT(BO7,"mmm")=TEXT(BN7,"mmm"),"",LOWER(TEXT(BO7,"mmm")))</f>
        <v/>
      </c>
      <c r="BP5" s="16" t="str">
        <f t="shared" ref="BP5" ca="1" si="32">IF(TEXT(BP7,"mmm")=TEXT(BO7,"mmm"),"",LOWER(TEXT(BP7,"mmm")))</f>
        <v/>
      </c>
      <c r="BQ5" s="16" t="str">
        <f t="shared" ref="BQ5" ca="1" si="33">IF(TEXT(BQ7,"mmm")=TEXT(BP7,"mmm"),"",LOWER(TEXT(BQ7,"mmm")))</f>
        <v/>
      </c>
      <c r="BR5" s="16" t="str">
        <f t="shared" ref="BR5" ca="1" si="34">IF(TEXT(BR7,"mmm")=TEXT(BQ7,"mmm"),"",LOWER(TEXT(BR7,"mmm")))</f>
        <v/>
      </c>
      <c r="BS5" s="16" t="str">
        <f t="shared" ref="BS5" ca="1" si="35">IF(TEXT(BS7,"mmm")=TEXT(BR7,"mmm"),"",LOWER(TEXT(BS7,"mmm")))</f>
        <v/>
      </c>
      <c r="BT5" s="16" t="str">
        <f t="shared" ref="BT5" ca="1" si="36">IF(TEXT(BT7,"mmm")=TEXT(BS7,"mmm"),"",LOWER(TEXT(BT7,"mmm")))</f>
        <v/>
      </c>
      <c r="BU5" s="15" t="str">
        <f ca="1">LOWER(TEXT(BU7,"mmm"))</f>
        <v>5月</v>
      </c>
      <c r="BV5" s="15" t="str">
        <f t="shared" ref="BV5" ca="1" si="37">IF(TEXT(BV7,"mmm")=TEXT(BU7,"mmm"),"",LOWER(TEXT(BV7,"mmm")))</f>
        <v/>
      </c>
      <c r="BW5" s="15" t="str">
        <f t="shared" ref="BW5" ca="1" si="38">IF(TEXT(BW7,"mmm")=TEXT(BV7,"mmm"),"",LOWER(TEXT(BW7,"mmm")))</f>
        <v/>
      </c>
      <c r="BX5" s="15" t="str">
        <f t="shared" ref="BX5" ca="1" si="39">IF(TEXT(BX7,"mmm")=TEXT(BW7,"mmm"),"",LOWER(TEXT(BX7,"mmm")))</f>
        <v/>
      </c>
      <c r="BY5" s="15" t="str">
        <f t="shared" ref="BY5" ca="1" si="40">IF(TEXT(BY7,"mmm")=TEXT(BX7,"mmm"),"",LOWER(TEXT(BY7,"mmm")))</f>
        <v/>
      </c>
      <c r="BZ5" s="15" t="str">
        <f t="shared" ref="BZ5" ca="1" si="41">IF(TEXT(BZ7,"mmm")=TEXT(BY7,"mmm"),"",LOWER(TEXT(BZ7,"mmm")))</f>
        <v/>
      </c>
      <c r="CA5" s="15" t="str">
        <f t="shared" ref="CA5" ca="1" si="42">IF(TEXT(CA7,"mmm")=TEXT(BZ7,"mmm"),"",LOWER(TEXT(CA7,"mmm")))</f>
        <v/>
      </c>
      <c r="CB5" s="16" t="str">
        <f ca="1">LOWER(TEXT(CB7,"mmm"))</f>
        <v>5月</v>
      </c>
      <c r="CC5" s="16" t="str">
        <f t="shared" ref="CC5" ca="1" si="43">IF(TEXT(CC7,"mmm")=TEXT(CB7,"mmm"),"",LOWER(TEXT(CC7,"mmm")))</f>
        <v/>
      </c>
      <c r="CD5" s="16" t="str">
        <f t="shared" ref="CD5" ca="1" si="44">IF(TEXT(CD7,"mmm")=TEXT(CC7,"mmm"),"",LOWER(TEXT(CD7,"mmm")))</f>
        <v/>
      </c>
      <c r="CE5" s="16" t="str">
        <f t="shared" ref="CE5" ca="1" si="45">IF(TEXT(CE7,"mmm")=TEXT(CD7,"mmm"),"",LOWER(TEXT(CE7,"mmm")))</f>
        <v/>
      </c>
      <c r="CF5" s="16" t="str">
        <f t="shared" ref="CF5" ca="1" si="46">IF(TEXT(CF7,"mmm")=TEXT(CE7,"mmm"),"",LOWER(TEXT(CF7,"mmm")))</f>
        <v/>
      </c>
      <c r="CG5" s="16" t="str">
        <f t="shared" ref="CG5" ca="1" si="47">IF(TEXT(CG7,"mmm")=TEXT(CF7,"mmm"),"",LOWER(TEXT(CG7,"mmm")))</f>
        <v/>
      </c>
      <c r="CH5" s="16" t="str">
        <f t="shared" ref="CH5" ca="1" si="48">IF(TEXT(CH7,"mmm")=TEXT(CG7,"mmm"),"",LOWER(TEXT(CH7,"mmm")))</f>
        <v/>
      </c>
    </row>
    <row r="6" spans="2:86" ht="12" customHeight="1" x14ac:dyDescent="0.3">
      <c r="B6" s="10"/>
      <c r="C6" s="13" t="str">
        <f ca="1">LOWER(TEXT(C7,"aaa"))</f>
        <v>周三</v>
      </c>
      <c r="D6" s="13" t="str">
        <f t="shared" ref="D6:BO6" ca="1" si="49">LOWER(TEXT(D7,"aaa"))</f>
        <v>周四</v>
      </c>
      <c r="E6" s="13" t="str">
        <f t="shared" ca="1" si="49"/>
        <v>周五</v>
      </c>
      <c r="F6" s="13" t="str">
        <f t="shared" ca="1" si="49"/>
        <v>周六</v>
      </c>
      <c r="G6" s="13" t="str">
        <f t="shared" ca="1" si="49"/>
        <v>周日</v>
      </c>
      <c r="H6" s="13" t="str">
        <f t="shared" ca="1" si="49"/>
        <v>周一</v>
      </c>
      <c r="I6" s="13" t="str">
        <f t="shared" ca="1" si="49"/>
        <v>周二</v>
      </c>
      <c r="J6" s="17" t="str">
        <f t="shared" ca="1" si="49"/>
        <v>周三</v>
      </c>
      <c r="K6" s="17" t="str">
        <f t="shared" ca="1" si="49"/>
        <v>周四</v>
      </c>
      <c r="L6" s="17" t="str">
        <f t="shared" ca="1" si="49"/>
        <v>周五</v>
      </c>
      <c r="M6" s="17" t="str">
        <f t="shared" ca="1" si="49"/>
        <v>周六</v>
      </c>
      <c r="N6" s="17" t="str">
        <f t="shared" ca="1" si="49"/>
        <v>周日</v>
      </c>
      <c r="O6" s="17" t="str">
        <f t="shared" ca="1" si="49"/>
        <v>周一</v>
      </c>
      <c r="P6" s="17" t="str">
        <f t="shared" ca="1" si="49"/>
        <v>周二</v>
      </c>
      <c r="Q6" s="13" t="str">
        <f t="shared" ca="1" si="49"/>
        <v>周三</v>
      </c>
      <c r="R6" s="13" t="str">
        <f t="shared" ca="1" si="49"/>
        <v>周四</v>
      </c>
      <c r="S6" s="13" t="str">
        <f t="shared" ca="1" si="49"/>
        <v>周五</v>
      </c>
      <c r="T6" s="13" t="str">
        <f t="shared" ca="1" si="49"/>
        <v>周六</v>
      </c>
      <c r="U6" s="13" t="str">
        <f t="shared" ca="1" si="49"/>
        <v>周日</v>
      </c>
      <c r="V6" s="13" t="str">
        <f t="shared" ca="1" si="49"/>
        <v>周一</v>
      </c>
      <c r="W6" s="13" t="str">
        <f t="shared" ca="1" si="49"/>
        <v>周二</v>
      </c>
      <c r="X6" s="17" t="str">
        <f t="shared" ca="1" si="49"/>
        <v>周三</v>
      </c>
      <c r="Y6" s="17" t="str">
        <f t="shared" ca="1" si="49"/>
        <v>周四</v>
      </c>
      <c r="Z6" s="17" t="str">
        <f t="shared" ca="1" si="49"/>
        <v>周五</v>
      </c>
      <c r="AA6" s="17" t="str">
        <f t="shared" ca="1" si="49"/>
        <v>周六</v>
      </c>
      <c r="AB6" s="17" t="str">
        <f t="shared" ca="1" si="49"/>
        <v>周日</v>
      </c>
      <c r="AC6" s="17" t="str">
        <f t="shared" ca="1" si="49"/>
        <v>周一</v>
      </c>
      <c r="AD6" s="17" t="str">
        <f t="shared" ca="1" si="49"/>
        <v>周二</v>
      </c>
      <c r="AE6" s="13" t="str">
        <f t="shared" ca="1" si="49"/>
        <v>周三</v>
      </c>
      <c r="AF6" s="13" t="str">
        <f t="shared" ca="1" si="49"/>
        <v>周四</v>
      </c>
      <c r="AG6" s="13" t="str">
        <f t="shared" ca="1" si="49"/>
        <v>周五</v>
      </c>
      <c r="AH6" s="13" t="str">
        <f t="shared" ca="1" si="49"/>
        <v>周六</v>
      </c>
      <c r="AI6" s="13" t="str">
        <f t="shared" ca="1" si="49"/>
        <v>周日</v>
      </c>
      <c r="AJ6" s="13" t="str">
        <f t="shared" ca="1" si="49"/>
        <v>周一</v>
      </c>
      <c r="AK6" s="13" t="str">
        <f t="shared" ca="1" si="49"/>
        <v>周二</v>
      </c>
      <c r="AL6" s="17" t="str">
        <f t="shared" ca="1" si="49"/>
        <v>周三</v>
      </c>
      <c r="AM6" s="17" t="str">
        <f t="shared" ca="1" si="49"/>
        <v>周四</v>
      </c>
      <c r="AN6" s="17" t="str">
        <f t="shared" ca="1" si="49"/>
        <v>周五</v>
      </c>
      <c r="AO6" s="17" t="str">
        <f t="shared" ca="1" si="49"/>
        <v>周六</v>
      </c>
      <c r="AP6" s="17" t="str">
        <f t="shared" ca="1" si="49"/>
        <v>周日</v>
      </c>
      <c r="AQ6" s="17" t="str">
        <f t="shared" ca="1" si="49"/>
        <v>周一</v>
      </c>
      <c r="AR6" s="17" t="str">
        <f t="shared" ca="1" si="49"/>
        <v>周二</v>
      </c>
      <c r="AS6" s="13" t="str">
        <f t="shared" ca="1" si="49"/>
        <v>周三</v>
      </c>
      <c r="AT6" s="13" t="str">
        <f t="shared" ca="1" si="49"/>
        <v>周四</v>
      </c>
      <c r="AU6" s="13" t="str">
        <f t="shared" ca="1" si="49"/>
        <v>周五</v>
      </c>
      <c r="AV6" s="13" t="str">
        <f t="shared" ca="1" si="49"/>
        <v>周六</v>
      </c>
      <c r="AW6" s="13" t="str">
        <f t="shared" ca="1" si="49"/>
        <v>周日</v>
      </c>
      <c r="AX6" s="13" t="str">
        <f t="shared" ca="1" si="49"/>
        <v>周一</v>
      </c>
      <c r="AY6" s="13" t="str">
        <f t="shared" ca="1" si="49"/>
        <v>周二</v>
      </c>
      <c r="AZ6" s="17" t="str">
        <f t="shared" ca="1" si="49"/>
        <v>周三</v>
      </c>
      <c r="BA6" s="17" t="str">
        <f t="shared" ca="1" si="49"/>
        <v>周四</v>
      </c>
      <c r="BB6" s="17" t="str">
        <f t="shared" ca="1" si="49"/>
        <v>周五</v>
      </c>
      <c r="BC6" s="17" t="str">
        <f t="shared" ca="1" si="49"/>
        <v>周六</v>
      </c>
      <c r="BD6" s="17" t="str">
        <f t="shared" ca="1" si="49"/>
        <v>周日</v>
      </c>
      <c r="BE6" s="17" t="str">
        <f t="shared" ca="1" si="49"/>
        <v>周一</v>
      </c>
      <c r="BF6" s="17" t="str">
        <f t="shared" ca="1" si="49"/>
        <v>周二</v>
      </c>
      <c r="BG6" s="13" t="str">
        <f t="shared" ca="1" si="49"/>
        <v>周三</v>
      </c>
      <c r="BH6" s="13" t="str">
        <f t="shared" ca="1" si="49"/>
        <v>周四</v>
      </c>
      <c r="BI6" s="13" t="str">
        <f t="shared" ca="1" si="49"/>
        <v>周五</v>
      </c>
      <c r="BJ6" s="13" t="str">
        <f t="shared" ca="1" si="49"/>
        <v>周六</v>
      </c>
      <c r="BK6" s="13" t="str">
        <f t="shared" ca="1" si="49"/>
        <v>周日</v>
      </c>
      <c r="BL6" s="13" t="str">
        <f t="shared" ca="1" si="49"/>
        <v>周一</v>
      </c>
      <c r="BM6" s="13" t="str">
        <f t="shared" ca="1" si="49"/>
        <v>周二</v>
      </c>
      <c r="BN6" s="17" t="str">
        <f t="shared" ca="1" si="49"/>
        <v>周三</v>
      </c>
      <c r="BO6" s="17" t="str">
        <f t="shared" ca="1" si="49"/>
        <v>周四</v>
      </c>
      <c r="BP6" s="17" t="str">
        <f t="shared" ref="BP6:CH6" ca="1" si="50">LOWER(TEXT(BP7,"aaa"))</f>
        <v>周五</v>
      </c>
      <c r="BQ6" s="17" t="str">
        <f t="shared" ca="1" si="50"/>
        <v>周六</v>
      </c>
      <c r="BR6" s="17" t="str">
        <f t="shared" ca="1" si="50"/>
        <v>周日</v>
      </c>
      <c r="BS6" s="17" t="str">
        <f t="shared" ca="1" si="50"/>
        <v>周一</v>
      </c>
      <c r="BT6" s="17" t="str">
        <f t="shared" ca="1" si="50"/>
        <v>周二</v>
      </c>
      <c r="BU6" s="13" t="str">
        <f t="shared" ca="1" si="50"/>
        <v>周三</v>
      </c>
      <c r="BV6" s="13" t="str">
        <f t="shared" ca="1" si="50"/>
        <v>周四</v>
      </c>
      <c r="BW6" s="13" t="str">
        <f t="shared" ca="1" si="50"/>
        <v>周五</v>
      </c>
      <c r="BX6" s="13" t="str">
        <f t="shared" ca="1" si="50"/>
        <v>周六</v>
      </c>
      <c r="BY6" s="13" t="str">
        <f t="shared" ca="1" si="50"/>
        <v>周日</v>
      </c>
      <c r="BZ6" s="13" t="str">
        <f t="shared" ca="1" si="50"/>
        <v>周一</v>
      </c>
      <c r="CA6" s="13" t="str">
        <f t="shared" ca="1" si="50"/>
        <v>周二</v>
      </c>
      <c r="CB6" s="17" t="str">
        <f t="shared" ca="1" si="50"/>
        <v>周三</v>
      </c>
      <c r="CC6" s="17" t="str">
        <f t="shared" ca="1" si="50"/>
        <v>周四</v>
      </c>
      <c r="CD6" s="17" t="str">
        <f t="shared" ca="1" si="50"/>
        <v>周五</v>
      </c>
      <c r="CE6" s="17" t="str">
        <f t="shared" ca="1" si="50"/>
        <v>周六</v>
      </c>
      <c r="CF6" s="17" t="str">
        <f t="shared" ca="1" si="50"/>
        <v>周日</v>
      </c>
      <c r="CG6" s="17" t="str">
        <f t="shared" ca="1" si="50"/>
        <v>周一</v>
      </c>
      <c r="CH6" s="17" t="str">
        <f t="shared" ca="1" si="50"/>
        <v>周二</v>
      </c>
    </row>
    <row r="7" spans="2:86" ht="18" customHeight="1" thickBot="1" x14ac:dyDescent="0.35">
      <c r="B7" s="11" t="s">
        <v>5</v>
      </c>
      <c r="C7" s="14">
        <f ca="1">C2</f>
        <v>44258</v>
      </c>
      <c r="D7" s="14">
        <f ca="1">C7+1</f>
        <v>44259</v>
      </c>
      <c r="E7" s="14">
        <f t="shared" ref="E7:Q7" ca="1" si="51">D7+1</f>
        <v>44260</v>
      </c>
      <c r="F7" s="14">
        <f t="shared" ca="1" si="51"/>
        <v>44261</v>
      </c>
      <c r="G7" s="14">
        <f t="shared" ca="1" si="51"/>
        <v>44262</v>
      </c>
      <c r="H7" s="14">
        <f t="shared" ca="1" si="51"/>
        <v>44263</v>
      </c>
      <c r="I7" s="14">
        <f t="shared" ca="1" si="51"/>
        <v>44264</v>
      </c>
      <c r="J7" s="18">
        <f t="shared" ca="1" si="51"/>
        <v>44265</v>
      </c>
      <c r="K7" s="18">
        <f t="shared" ca="1" si="51"/>
        <v>44266</v>
      </c>
      <c r="L7" s="18">
        <f t="shared" ca="1" si="51"/>
        <v>44267</v>
      </c>
      <c r="M7" s="18">
        <f t="shared" ca="1" si="51"/>
        <v>44268</v>
      </c>
      <c r="N7" s="18">
        <f t="shared" ca="1" si="51"/>
        <v>44269</v>
      </c>
      <c r="O7" s="18">
        <f t="shared" ca="1" si="51"/>
        <v>44270</v>
      </c>
      <c r="P7" s="18">
        <f t="shared" ca="1" si="51"/>
        <v>44271</v>
      </c>
      <c r="Q7" s="14">
        <f t="shared" ca="1" si="51"/>
        <v>44272</v>
      </c>
      <c r="R7" s="14">
        <f t="shared" ref="R7:X7" ca="1" si="52">Q7+1</f>
        <v>44273</v>
      </c>
      <c r="S7" s="14">
        <f t="shared" ca="1" si="52"/>
        <v>44274</v>
      </c>
      <c r="T7" s="14">
        <f t="shared" ca="1" si="52"/>
        <v>44275</v>
      </c>
      <c r="U7" s="14">
        <f t="shared" ca="1" si="52"/>
        <v>44276</v>
      </c>
      <c r="V7" s="14">
        <f t="shared" ca="1" si="52"/>
        <v>44277</v>
      </c>
      <c r="W7" s="14">
        <f t="shared" ca="1" si="52"/>
        <v>44278</v>
      </c>
      <c r="X7" s="18">
        <f t="shared" ca="1" si="52"/>
        <v>44279</v>
      </c>
      <c r="Y7" s="18">
        <f t="shared" ref="Y7:AC7" ca="1" si="53">X7+1</f>
        <v>44280</v>
      </c>
      <c r="Z7" s="18">
        <f t="shared" ca="1" si="53"/>
        <v>44281</v>
      </c>
      <c r="AA7" s="18">
        <f t="shared" ca="1" si="53"/>
        <v>44282</v>
      </c>
      <c r="AB7" s="18">
        <f t="shared" ca="1" si="53"/>
        <v>44283</v>
      </c>
      <c r="AC7" s="18">
        <f t="shared" ca="1" si="53"/>
        <v>44284</v>
      </c>
      <c r="AD7" s="18">
        <f t="shared" ref="AD7" ca="1" si="54">AC7+1</f>
        <v>44285</v>
      </c>
      <c r="AE7" s="14">
        <f t="shared" ref="AE7" ca="1" si="55">AD7+1</f>
        <v>44286</v>
      </c>
      <c r="AF7" s="14">
        <f t="shared" ref="AF7" ca="1" si="56">AE7+1</f>
        <v>44287</v>
      </c>
      <c r="AG7" s="14">
        <f t="shared" ref="AG7" ca="1" si="57">AF7+1</f>
        <v>44288</v>
      </c>
      <c r="AH7" s="14">
        <f t="shared" ref="AH7" ca="1" si="58">AG7+1</f>
        <v>44289</v>
      </c>
      <c r="AI7" s="14">
        <f t="shared" ref="AI7" ca="1" si="59">AH7+1</f>
        <v>44290</v>
      </c>
      <c r="AJ7" s="14">
        <f t="shared" ref="AJ7" ca="1" si="60">AI7+1</f>
        <v>44291</v>
      </c>
      <c r="AK7" s="14">
        <f t="shared" ref="AK7" ca="1" si="61">AJ7+1</f>
        <v>44292</v>
      </c>
      <c r="AL7" s="18">
        <f t="shared" ref="AL7" ca="1" si="62">AK7+1</f>
        <v>44293</v>
      </c>
      <c r="AM7" s="18">
        <f t="shared" ref="AM7" ca="1" si="63">AL7+1</f>
        <v>44294</v>
      </c>
      <c r="AN7" s="18">
        <f t="shared" ref="AN7" ca="1" si="64">AM7+1</f>
        <v>44295</v>
      </c>
      <c r="AO7" s="18">
        <f t="shared" ref="AO7" ca="1" si="65">AN7+1</f>
        <v>44296</v>
      </c>
      <c r="AP7" s="18">
        <f t="shared" ref="AP7" ca="1" si="66">AO7+1</f>
        <v>44297</v>
      </c>
      <c r="AQ7" s="18">
        <f t="shared" ref="AQ7" ca="1" si="67">AP7+1</f>
        <v>44298</v>
      </c>
      <c r="AR7" s="18">
        <f t="shared" ref="AR7" ca="1" si="68">AQ7+1</f>
        <v>44299</v>
      </c>
      <c r="AS7" s="14">
        <f t="shared" ref="AS7" ca="1" si="69">AR7+1</f>
        <v>44300</v>
      </c>
      <c r="AT7" s="14">
        <f t="shared" ref="AT7" ca="1" si="70">AS7+1</f>
        <v>44301</v>
      </c>
      <c r="AU7" s="14">
        <f t="shared" ref="AU7" ca="1" si="71">AT7+1</f>
        <v>44302</v>
      </c>
      <c r="AV7" s="14">
        <f t="shared" ref="AV7" ca="1" si="72">AU7+1</f>
        <v>44303</v>
      </c>
      <c r="AW7" s="14">
        <f t="shared" ref="AW7" ca="1" si="73">AV7+1</f>
        <v>44304</v>
      </c>
      <c r="AX7" s="14">
        <f t="shared" ref="AX7" ca="1" si="74">AW7+1</f>
        <v>44305</v>
      </c>
      <c r="AY7" s="14">
        <f t="shared" ref="AY7" ca="1" si="75">AX7+1</f>
        <v>44306</v>
      </c>
      <c r="AZ7" s="18">
        <f t="shared" ref="AZ7" ca="1" si="76">AY7+1</f>
        <v>44307</v>
      </c>
      <c r="BA7" s="18">
        <f t="shared" ref="BA7" ca="1" si="77">AZ7+1</f>
        <v>44308</v>
      </c>
      <c r="BB7" s="18">
        <f t="shared" ref="BB7" ca="1" si="78">BA7+1</f>
        <v>44309</v>
      </c>
      <c r="BC7" s="18">
        <f t="shared" ref="BC7" ca="1" si="79">BB7+1</f>
        <v>44310</v>
      </c>
      <c r="BD7" s="18">
        <f t="shared" ref="BD7" ca="1" si="80">BC7+1</f>
        <v>44311</v>
      </c>
      <c r="BE7" s="18">
        <f t="shared" ref="BE7" ca="1" si="81">BD7+1</f>
        <v>44312</v>
      </c>
      <c r="BF7" s="18">
        <f t="shared" ref="BF7" ca="1" si="82">BE7+1</f>
        <v>44313</v>
      </c>
      <c r="BG7" s="14">
        <f t="shared" ref="BG7" ca="1" si="83">BF7+1</f>
        <v>44314</v>
      </c>
      <c r="BH7" s="14">
        <f t="shared" ref="BH7" ca="1" si="84">BG7+1</f>
        <v>44315</v>
      </c>
      <c r="BI7" s="14">
        <f t="shared" ref="BI7" ca="1" si="85">BH7+1</f>
        <v>44316</v>
      </c>
      <c r="BJ7" s="14">
        <f t="shared" ref="BJ7" ca="1" si="86">BI7+1</f>
        <v>44317</v>
      </c>
      <c r="BK7" s="14">
        <f t="shared" ref="BK7" ca="1" si="87">BJ7+1</f>
        <v>44318</v>
      </c>
      <c r="BL7" s="14">
        <f t="shared" ref="BL7" ca="1" si="88">BK7+1</f>
        <v>44319</v>
      </c>
      <c r="BM7" s="14">
        <f t="shared" ref="BM7" ca="1" si="89">BL7+1</f>
        <v>44320</v>
      </c>
      <c r="BN7" s="18">
        <f t="shared" ref="BN7" ca="1" si="90">BM7+1</f>
        <v>44321</v>
      </c>
      <c r="BO7" s="18">
        <f t="shared" ref="BO7" ca="1" si="91">BN7+1</f>
        <v>44322</v>
      </c>
      <c r="BP7" s="18">
        <f t="shared" ref="BP7" ca="1" si="92">BO7+1</f>
        <v>44323</v>
      </c>
      <c r="BQ7" s="18">
        <f t="shared" ref="BQ7" ca="1" si="93">BP7+1</f>
        <v>44324</v>
      </c>
      <c r="BR7" s="18">
        <f t="shared" ref="BR7" ca="1" si="94">BQ7+1</f>
        <v>44325</v>
      </c>
      <c r="BS7" s="18">
        <f t="shared" ref="BS7" ca="1" si="95">BR7+1</f>
        <v>44326</v>
      </c>
      <c r="BT7" s="18">
        <f t="shared" ref="BT7" ca="1" si="96">BS7+1</f>
        <v>44327</v>
      </c>
      <c r="BU7" s="14">
        <f t="shared" ref="BU7" ca="1" si="97">BT7+1</f>
        <v>44328</v>
      </c>
      <c r="BV7" s="14">
        <f t="shared" ref="BV7" ca="1" si="98">BU7+1</f>
        <v>44329</v>
      </c>
      <c r="BW7" s="14">
        <f t="shared" ref="BW7" ca="1" si="99">BV7+1</f>
        <v>44330</v>
      </c>
      <c r="BX7" s="14">
        <f t="shared" ref="BX7" ca="1" si="100">BW7+1</f>
        <v>44331</v>
      </c>
      <c r="BY7" s="14">
        <f t="shared" ref="BY7" ca="1" si="101">BX7+1</f>
        <v>44332</v>
      </c>
      <c r="BZ7" s="14">
        <f t="shared" ref="BZ7" ca="1" si="102">BY7+1</f>
        <v>44333</v>
      </c>
      <c r="CA7" s="14">
        <f t="shared" ref="CA7" ca="1" si="103">BZ7+1</f>
        <v>44334</v>
      </c>
      <c r="CB7" s="18">
        <f t="shared" ref="CB7" ca="1" si="104">CA7+1</f>
        <v>44335</v>
      </c>
      <c r="CC7" s="18">
        <f t="shared" ref="CC7" ca="1" si="105">CB7+1</f>
        <v>44336</v>
      </c>
      <c r="CD7" s="18">
        <f t="shared" ref="CD7" ca="1" si="106">CC7+1</f>
        <v>44337</v>
      </c>
      <c r="CE7" s="18">
        <f t="shared" ref="CE7" ca="1" si="107">CD7+1</f>
        <v>44338</v>
      </c>
      <c r="CF7" s="18">
        <f t="shared" ref="CF7" ca="1" si="108">CE7+1</f>
        <v>44339</v>
      </c>
      <c r="CG7" s="18">
        <f t="shared" ref="CG7" ca="1" si="109">CF7+1</f>
        <v>44340</v>
      </c>
      <c r="CH7" s="18">
        <f t="shared" ref="CH7" ca="1" si="110">CG7+1</f>
        <v>44341</v>
      </c>
    </row>
    <row r="8" spans="2:86" ht="30" customHeight="1" x14ac:dyDescent="0.3">
      <c r="B8" s="20" t="s">
        <v>6</v>
      </c>
      <c r="C8" s="5" t="s">
        <v>10</v>
      </c>
      <c r="D8" s="6"/>
      <c r="E8" s="5"/>
      <c r="F8" s="6"/>
      <c r="G8" s="5"/>
      <c r="H8" s="6"/>
      <c r="I8" s="5"/>
      <c r="J8" s="4"/>
      <c r="K8" s="5"/>
      <c r="L8" s="4"/>
      <c r="M8" s="5"/>
      <c r="N8" s="4"/>
      <c r="O8" s="5"/>
      <c r="P8" s="4"/>
      <c r="Q8" s="5"/>
      <c r="R8" s="4"/>
      <c r="S8" s="5"/>
      <c r="T8" s="4"/>
      <c r="U8" s="5"/>
      <c r="V8" s="4"/>
      <c r="W8" s="5"/>
      <c r="X8" s="4"/>
      <c r="Y8" s="5"/>
      <c r="Z8" s="4"/>
      <c r="AA8" s="5"/>
      <c r="AB8" s="4"/>
      <c r="AC8" s="5"/>
      <c r="AD8" s="4"/>
      <c r="AE8" s="5"/>
      <c r="AF8" s="4"/>
      <c r="AG8" s="5"/>
      <c r="AH8" s="4"/>
      <c r="AI8" s="5"/>
      <c r="AJ8" s="4"/>
      <c r="AK8" s="5"/>
      <c r="AL8" s="26" t="s">
        <v>25</v>
      </c>
      <c r="AM8" s="26"/>
      <c r="AN8" s="26"/>
      <c r="AO8" s="5"/>
      <c r="AP8" s="4"/>
      <c r="AQ8" s="5"/>
      <c r="AR8" s="4"/>
      <c r="AS8" s="5"/>
      <c r="AT8" s="4"/>
      <c r="AU8" s="5"/>
      <c r="AV8" s="4"/>
      <c r="AW8" s="24" t="s">
        <v>28</v>
      </c>
      <c r="AX8" s="24"/>
      <c r="AY8" s="24"/>
      <c r="AZ8" s="4"/>
      <c r="BA8" s="5"/>
      <c r="BB8" s="4"/>
      <c r="BC8" s="5"/>
      <c r="BD8" s="4"/>
      <c r="BE8" s="5"/>
      <c r="BF8" s="21" t="s">
        <v>31</v>
      </c>
      <c r="BG8" s="21"/>
      <c r="BH8" s="21"/>
      <c r="BI8" s="5"/>
      <c r="BJ8" s="4"/>
      <c r="BK8" s="9" t="s">
        <v>33</v>
      </c>
      <c r="BL8" s="6"/>
      <c r="BM8" s="5"/>
      <c r="BN8" s="4"/>
      <c r="BO8" s="5"/>
      <c r="BP8" s="4"/>
      <c r="BQ8" s="5"/>
      <c r="BR8" s="4"/>
      <c r="BS8" s="5"/>
      <c r="BT8" s="4"/>
      <c r="BU8" s="5"/>
      <c r="BV8" s="4"/>
      <c r="BW8" s="5"/>
      <c r="BX8" s="4"/>
      <c r="BY8" s="5"/>
      <c r="BZ8" s="4"/>
      <c r="CA8" s="5"/>
      <c r="CB8" s="4"/>
      <c r="CC8" s="5"/>
      <c r="CD8" s="4"/>
      <c r="CE8" s="5"/>
      <c r="CF8" s="4"/>
      <c r="CG8" s="5"/>
      <c r="CH8" s="4"/>
    </row>
    <row r="9" spans="2:86" ht="30" customHeight="1" x14ac:dyDescent="0.3">
      <c r="B9" s="20" t="s">
        <v>6</v>
      </c>
      <c r="C9" s="9" t="s">
        <v>9</v>
      </c>
      <c r="D9" s="9"/>
      <c r="E9" s="23"/>
      <c r="F9" s="6"/>
      <c r="G9" s="22" t="s">
        <v>11</v>
      </c>
      <c r="H9" s="22"/>
      <c r="I9" s="22"/>
      <c r="J9" s="22"/>
      <c r="K9" s="22"/>
      <c r="L9" s="22"/>
      <c r="M9" s="22"/>
      <c r="N9" s="6"/>
      <c r="O9" s="5"/>
      <c r="P9" s="25" t="s">
        <v>35</v>
      </c>
      <c r="Q9" s="25"/>
      <c r="R9" s="6"/>
      <c r="S9" s="5"/>
      <c r="T9" s="6"/>
      <c r="U9" s="5"/>
      <c r="V9" s="6"/>
      <c r="W9" s="5"/>
      <c r="X9" s="6"/>
      <c r="Y9" s="5"/>
      <c r="Z9" s="6"/>
      <c r="AA9" s="5"/>
      <c r="AB9" s="21" t="s">
        <v>24</v>
      </c>
      <c r="AC9" s="21"/>
      <c r="AD9" s="21"/>
      <c r="AE9" s="21"/>
      <c r="AF9" s="21"/>
      <c r="AG9" s="21"/>
      <c r="AH9" s="21"/>
      <c r="AI9" s="21"/>
      <c r="AJ9" s="21"/>
      <c r="AK9" s="21"/>
      <c r="AL9" s="6"/>
      <c r="AM9" s="9" t="s">
        <v>26</v>
      </c>
      <c r="AN9" s="9"/>
      <c r="AO9" s="9"/>
      <c r="AP9" s="9"/>
      <c r="AQ9" s="9"/>
      <c r="AR9" s="28" t="s">
        <v>27</v>
      </c>
      <c r="AS9" s="28"/>
      <c r="AT9" s="28"/>
      <c r="AU9" s="5"/>
      <c r="AV9" s="6"/>
      <c r="AW9" s="5"/>
      <c r="AX9" s="6"/>
      <c r="AY9" s="5"/>
      <c r="AZ9" s="29" t="s">
        <v>29</v>
      </c>
      <c r="BA9" s="29"/>
      <c r="BB9" s="29"/>
      <c r="BC9" s="5"/>
      <c r="BD9" s="27" t="s">
        <v>30</v>
      </c>
      <c r="BE9" s="27"/>
      <c r="BF9" s="6"/>
      <c r="BG9" s="5"/>
      <c r="BH9" s="26" t="s">
        <v>32</v>
      </c>
      <c r="BI9" s="5"/>
      <c r="BJ9" s="6"/>
      <c r="BK9" s="22" t="s">
        <v>36</v>
      </c>
      <c r="BL9" s="22"/>
      <c r="BM9" s="22"/>
      <c r="BN9" s="22"/>
      <c r="BO9" s="22"/>
      <c r="BP9" s="6"/>
      <c r="BQ9" s="5"/>
      <c r="BR9" s="6"/>
      <c r="BS9" s="5"/>
      <c r="BT9" s="6"/>
      <c r="BU9" s="5"/>
      <c r="BV9" s="6"/>
      <c r="BW9" s="5"/>
      <c r="BX9" s="6"/>
      <c r="BY9" s="5"/>
      <c r="BZ9" s="6"/>
      <c r="CA9" s="5"/>
      <c r="CB9" s="6"/>
      <c r="CC9" s="5"/>
      <c r="CD9" s="6"/>
      <c r="CE9" s="5"/>
      <c r="CF9" s="6"/>
      <c r="CG9" s="5"/>
      <c r="CH9" s="6"/>
    </row>
    <row r="10" spans="2:86" ht="30" customHeight="1" x14ac:dyDescent="0.3">
      <c r="B10" s="20" t="s">
        <v>13</v>
      </c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24" t="s">
        <v>12</v>
      </c>
      <c r="O10" s="24"/>
      <c r="P10" s="24"/>
      <c r="Q10" s="24"/>
      <c r="R10" s="24"/>
      <c r="S10" s="24"/>
      <c r="T10" s="24"/>
      <c r="U10" s="5"/>
      <c r="V10" s="6"/>
      <c r="W10" s="5"/>
      <c r="X10" s="6"/>
      <c r="Y10" s="5"/>
      <c r="Z10" s="6"/>
      <c r="AA10" s="5"/>
      <c r="AB10" s="6"/>
      <c r="AC10" s="5"/>
      <c r="AD10" s="6"/>
      <c r="AE10" s="5"/>
      <c r="AF10" s="6"/>
      <c r="AG10" s="5"/>
      <c r="AH10" s="6"/>
      <c r="AI10" s="5"/>
      <c r="AJ10" s="6"/>
      <c r="AK10" s="5"/>
      <c r="AL10" s="6"/>
      <c r="AM10" s="5"/>
      <c r="AN10" s="6"/>
      <c r="AO10" s="5"/>
      <c r="AP10" s="6"/>
      <c r="AQ10" s="5"/>
      <c r="AR10" s="6"/>
      <c r="AS10" s="5"/>
      <c r="AT10" s="6"/>
      <c r="AU10" s="5"/>
      <c r="AV10" s="6"/>
      <c r="AW10" s="5"/>
      <c r="AX10" s="6"/>
      <c r="AY10" s="5"/>
      <c r="AZ10" s="6"/>
      <c r="BA10" s="5"/>
      <c r="BB10" s="6"/>
      <c r="BC10" s="5"/>
      <c r="BD10" s="6"/>
      <c r="BE10" s="5"/>
      <c r="BF10" s="6"/>
      <c r="BG10" s="5"/>
      <c r="BH10" s="6"/>
      <c r="BI10" s="5"/>
      <c r="BJ10" s="6"/>
      <c r="BK10" s="5"/>
      <c r="BL10" s="6"/>
      <c r="BM10" s="5"/>
      <c r="BN10" s="6"/>
      <c r="BO10" s="5"/>
      <c r="BP10" s="6"/>
      <c r="BQ10" s="5"/>
      <c r="BR10" s="6"/>
      <c r="BS10" s="5"/>
      <c r="BT10" s="6"/>
      <c r="BU10" s="5"/>
      <c r="BV10" s="6"/>
      <c r="BW10" s="5"/>
      <c r="BX10" s="6"/>
      <c r="BY10" s="5"/>
      <c r="BZ10" s="6"/>
      <c r="CA10" s="5"/>
      <c r="CB10" s="6"/>
      <c r="CC10" s="5"/>
      <c r="CD10" s="6"/>
      <c r="CE10" s="5"/>
      <c r="CF10" s="6"/>
      <c r="CG10" s="5"/>
      <c r="CH10" s="6"/>
    </row>
    <row r="11" spans="2:86" ht="30" customHeight="1" x14ac:dyDescent="0.3">
      <c r="B11" s="20" t="s">
        <v>14</v>
      </c>
      <c r="C11" s="5"/>
      <c r="D11" s="6"/>
      <c r="E11" s="5"/>
      <c r="F11" s="6"/>
      <c r="G11" s="5"/>
      <c r="H11" s="6"/>
      <c r="I11" s="5"/>
      <c r="J11" s="6"/>
      <c r="K11" s="5"/>
      <c r="L11" s="6"/>
      <c r="M11" s="5"/>
      <c r="N11" s="6"/>
      <c r="O11" s="5"/>
      <c r="P11" s="6"/>
      <c r="Q11" s="5"/>
      <c r="R11" s="6"/>
      <c r="S11" s="5"/>
      <c r="T11" s="6"/>
      <c r="U11" s="29" t="s">
        <v>15</v>
      </c>
      <c r="V11" s="29"/>
      <c r="W11" s="29"/>
      <c r="X11" s="29"/>
      <c r="Y11" s="29"/>
      <c r="Z11" s="29"/>
      <c r="AA11" s="29"/>
      <c r="AB11" s="6"/>
      <c r="AC11" s="5"/>
      <c r="AD11" s="6"/>
      <c r="AE11" s="5"/>
      <c r="AF11" s="6"/>
      <c r="AG11" s="5"/>
      <c r="AH11" s="6"/>
      <c r="AI11" s="5"/>
      <c r="AJ11" s="6"/>
      <c r="AK11" s="5"/>
      <c r="AL11" s="6"/>
      <c r="AM11" s="5"/>
      <c r="AN11" s="6"/>
      <c r="AO11" s="5"/>
      <c r="AP11" s="6"/>
      <c r="AQ11" s="5"/>
      <c r="AR11" s="6"/>
      <c r="AS11" s="5"/>
      <c r="AT11" s="6"/>
      <c r="AU11" s="5"/>
      <c r="AV11" s="6"/>
      <c r="AW11" s="5"/>
      <c r="AX11" s="6"/>
      <c r="AY11" s="5"/>
      <c r="AZ11" s="6"/>
      <c r="BA11" s="5"/>
      <c r="BB11" s="6"/>
      <c r="BC11" s="5"/>
      <c r="BD11" s="6"/>
      <c r="BE11" s="5"/>
      <c r="BF11" s="6"/>
      <c r="BG11" s="5"/>
      <c r="BH11" s="6"/>
      <c r="BI11" s="5"/>
      <c r="BJ11" s="6"/>
      <c r="BK11" s="5"/>
      <c r="BL11" s="6"/>
      <c r="BM11" s="5"/>
      <c r="BN11" s="6"/>
      <c r="BO11" s="5"/>
      <c r="BP11" s="6"/>
      <c r="BQ11" s="5"/>
      <c r="BR11" s="6"/>
      <c r="BS11" s="5"/>
      <c r="BT11" s="6"/>
      <c r="BU11" s="5"/>
      <c r="BV11" s="6"/>
      <c r="BW11" s="5"/>
      <c r="BX11" s="6"/>
      <c r="BY11" s="5"/>
      <c r="BZ11" s="6"/>
      <c r="CA11" s="5"/>
      <c r="CB11" s="6"/>
      <c r="CC11" s="5"/>
      <c r="CD11" s="6"/>
      <c r="CE11" s="5"/>
      <c r="CF11" s="6"/>
      <c r="CG11" s="5"/>
      <c r="CH11" s="6"/>
    </row>
    <row r="12" spans="2:86" ht="30" customHeight="1" x14ac:dyDescent="0.3">
      <c r="B12" s="20" t="s">
        <v>22</v>
      </c>
      <c r="C12" s="5"/>
      <c r="D12" s="6"/>
      <c r="E12" s="5"/>
      <c r="F12" s="6"/>
      <c r="G12" s="5"/>
      <c r="H12" s="6"/>
      <c r="I12" s="5"/>
      <c r="J12" s="6"/>
      <c r="K12" s="5"/>
      <c r="L12" s="6"/>
      <c r="M12" s="5"/>
      <c r="N12" s="27" t="s">
        <v>23</v>
      </c>
      <c r="O12" s="27"/>
      <c r="P12" s="27"/>
      <c r="Q12" s="5"/>
      <c r="R12" s="6"/>
      <c r="S12" s="5"/>
      <c r="T12" s="6"/>
      <c r="U12" s="5"/>
      <c r="V12" s="6"/>
      <c r="W12" s="5"/>
      <c r="X12" s="6"/>
      <c r="Y12" s="5"/>
      <c r="Z12" s="6"/>
      <c r="AA12" s="5"/>
      <c r="AB12" s="6"/>
      <c r="AC12" s="5"/>
      <c r="AD12" s="6"/>
      <c r="AE12" s="5"/>
      <c r="AF12" s="6"/>
      <c r="AG12" s="5"/>
      <c r="AH12" s="6"/>
      <c r="AI12" s="5"/>
      <c r="AJ12" s="6"/>
      <c r="AK12" s="5"/>
      <c r="AL12" s="6"/>
      <c r="AM12" s="5"/>
      <c r="AN12" s="6"/>
      <c r="AO12" s="5"/>
      <c r="AP12" s="6"/>
      <c r="AQ12" s="5"/>
      <c r="AR12" s="6"/>
      <c r="AS12" s="5"/>
      <c r="AT12" s="6"/>
      <c r="AU12" s="5"/>
      <c r="AV12" s="6"/>
      <c r="AW12" s="5"/>
      <c r="AX12" s="6"/>
      <c r="AY12" s="5"/>
      <c r="AZ12" s="6"/>
      <c r="BA12" s="5"/>
      <c r="BB12" s="6"/>
      <c r="BC12" s="5"/>
      <c r="BD12" s="24" t="s">
        <v>34</v>
      </c>
      <c r="BE12" s="24"/>
      <c r="BF12" s="24"/>
      <c r="BG12" s="24"/>
      <c r="BH12" s="24"/>
      <c r="BI12" s="24"/>
      <c r="BJ12" s="6"/>
      <c r="BK12" s="5"/>
      <c r="BL12" s="6"/>
      <c r="BM12" s="5"/>
      <c r="BN12" s="6"/>
      <c r="BO12" s="5"/>
      <c r="BP12" s="6"/>
      <c r="BQ12" s="5"/>
      <c r="BR12" s="6"/>
      <c r="BS12" s="5"/>
      <c r="BT12" s="6"/>
      <c r="BU12" s="5"/>
      <c r="BV12" s="6"/>
      <c r="BW12" s="5"/>
      <c r="BX12" s="6"/>
      <c r="BY12" s="5"/>
      <c r="BZ12" s="6"/>
      <c r="CA12" s="5"/>
      <c r="CB12" s="6"/>
      <c r="CC12" s="5"/>
      <c r="CD12" s="6"/>
      <c r="CE12" s="5"/>
      <c r="CF12" s="6"/>
      <c r="CG12" s="5"/>
      <c r="CH12" s="6"/>
    </row>
    <row r="13" spans="2:86" ht="30" customHeight="1" x14ac:dyDescent="0.3">
      <c r="B13" s="19"/>
      <c r="C13" s="5"/>
      <c r="D13" s="6"/>
      <c r="E13" s="5"/>
      <c r="F13" s="6"/>
      <c r="G13" s="5"/>
      <c r="H13" s="6"/>
      <c r="I13" s="5"/>
      <c r="J13" s="6"/>
      <c r="K13" s="5"/>
      <c r="L13" s="6"/>
      <c r="M13" s="5"/>
      <c r="N13" s="6"/>
      <c r="O13" s="5"/>
      <c r="P13" s="6"/>
      <c r="Q13" s="5"/>
      <c r="R13" s="6"/>
      <c r="S13" s="5"/>
      <c r="T13" s="6"/>
      <c r="U13" s="5"/>
      <c r="V13" s="6"/>
      <c r="W13" s="5"/>
      <c r="X13" s="6"/>
      <c r="Y13" s="5"/>
      <c r="Z13" s="6"/>
      <c r="AA13" s="5"/>
      <c r="AB13" s="6"/>
      <c r="AC13" s="5"/>
      <c r="AD13" s="6"/>
      <c r="AE13" s="5"/>
      <c r="AF13" s="6"/>
      <c r="AG13" s="5"/>
      <c r="AH13" s="6"/>
      <c r="AI13" s="5"/>
      <c r="AJ13" s="6"/>
      <c r="AK13" s="5"/>
      <c r="AL13" s="6"/>
      <c r="AM13" s="5"/>
      <c r="AN13" s="6"/>
      <c r="AO13" s="5"/>
      <c r="AP13" s="6"/>
      <c r="AQ13" s="5"/>
      <c r="AR13" s="6"/>
      <c r="AS13" s="5"/>
      <c r="AT13" s="6"/>
      <c r="AU13" s="5"/>
      <c r="AV13" s="6"/>
      <c r="AW13" s="5"/>
      <c r="AX13" s="6"/>
      <c r="AY13" s="5"/>
      <c r="AZ13" s="6"/>
      <c r="BA13" s="5"/>
      <c r="BB13" s="6"/>
      <c r="BC13" s="5"/>
      <c r="BD13" s="6"/>
      <c r="BE13" s="5"/>
      <c r="BF13" s="6"/>
      <c r="BG13" s="5"/>
      <c r="BH13" s="6"/>
      <c r="BI13" s="5"/>
      <c r="BJ13" s="6"/>
      <c r="BK13" s="5"/>
      <c r="BL13" s="6"/>
      <c r="BM13" s="5"/>
      <c r="BN13" s="6"/>
      <c r="BO13" s="30" t="s">
        <v>37</v>
      </c>
      <c r="BP13" s="30"/>
      <c r="BQ13" s="30"/>
      <c r="BR13" s="6"/>
      <c r="BS13" s="5"/>
      <c r="BT13" s="6"/>
      <c r="BU13" s="5"/>
      <c r="BV13" s="6"/>
      <c r="BW13" s="5"/>
      <c r="BX13" s="6"/>
      <c r="BY13" s="5"/>
      <c r="BZ13" s="6"/>
      <c r="CA13" s="5"/>
      <c r="CB13" s="6"/>
      <c r="CC13" s="5"/>
      <c r="CD13" s="6"/>
      <c r="CE13" s="5"/>
      <c r="CF13" s="6"/>
      <c r="CG13" s="5"/>
      <c r="CH13" s="6"/>
    </row>
    <row r="14" spans="2:86" ht="30" customHeight="1" x14ac:dyDescent="0.3">
      <c r="B14" s="19"/>
      <c r="C14" s="5"/>
      <c r="D14" s="6"/>
      <c r="E14" s="5"/>
      <c r="F14" s="6"/>
      <c r="G14" s="5"/>
      <c r="H14" s="6"/>
      <c r="I14" s="5"/>
      <c r="J14" s="6"/>
      <c r="K14" s="5"/>
      <c r="L14" s="6"/>
      <c r="M14" s="5"/>
      <c r="N14" s="6"/>
      <c r="O14" s="5"/>
      <c r="P14" s="6"/>
      <c r="Q14" s="5"/>
      <c r="R14" s="6"/>
      <c r="S14" s="5"/>
      <c r="T14" s="6"/>
      <c r="U14" s="5"/>
      <c r="V14" s="6"/>
      <c r="W14" s="5"/>
      <c r="X14" s="6"/>
      <c r="Y14" s="5"/>
      <c r="Z14" s="6"/>
      <c r="AA14" s="5"/>
      <c r="AB14" s="6"/>
      <c r="AC14" s="5"/>
      <c r="AD14" s="6"/>
      <c r="AE14" s="5"/>
      <c r="AF14" s="6"/>
      <c r="AG14" s="5"/>
      <c r="AH14" s="6"/>
      <c r="AI14" s="5"/>
      <c r="AJ14" s="6"/>
      <c r="AK14" s="5"/>
      <c r="AL14" s="6"/>
      <c r="AM14" s="5"/>
      <c r="AN14" s="6"/>
      <c r="AO14" s="5"/>
      <c r="AP14" s="6"/>
      <c r="AQ14" s="5"/>
      <c r="AR14" s="6"/>
      <c r="AS14" s="5"/>
      <c r="AT14" s="6"/>
      <c r="AU14" s="5"/>
      <c r="AV14" s="6"/>
      <c r="AW14" s="5"/>
      <c r="AX14" s="6"/>
      <c r="AY14" s="5"/>
      <c r="AZ14" s="6"/>
      <c r="BA14" s="5"/>
      <c r="BB14" s="6"/>
      <c r="BC14" s="5"/>
      <c r="BD14" s="6"/>
      <c r="BE14" s="5"/>
      <c r="BF14" s="6"/>
      <c r="BG14" s="5"/>
      <c r="BH14" s="6"/>
      <c r="BI14" s="5"/>
      <c r="BJ14" s="6"/>
      <c r="BK14" s="5"/>
      <c r="BL14" s="6"/>
      <c r="BM14" s="5"/>
      <c r="BN14" s="6"/>
      <c r="BO14" s="5"/>
      <c r="BP14" s="6"/>
      <c r="BQ14" s="5"/>
      <c r="BR14" s="6"/>
      <c r="BS14" s="5"/>
      <c r="BT14" s="6"/>
      <c r="BU14" s="5"/>
      <c r="BV14" s="6"/>
      <c r="BW14" s="5"/>
      <c r="BX14" s="6"/>
      <c r="BY14" s="5"/>
      <c r="BZ14" s="6"/>
      <c r="CA14" s="5"/>
      <c r="CB14" s="6"/>
      <c r="CC14" s="5"/>
      <c r="CD14" s="6"/>
      <c r="CE14" s="5"/>
      <c r="CF14" s="6"/>
      <c r="CG14" s="5"/>
      <c r="CH14" s="6"/>
    </row>
    <row r="15" spans="2:86" ht="30" customHeight="1" x14ac:dyDescent="0.3">
      <c r="B15" s="19"/>
      <c r="C15" s="5"/>
      <c r="D15" s="6"/>
      <c r="E15" s="5"/>
      <c r="F15" s="6"/>
      <c r="G15" s="5"/>
      <c r="H15" s="6"/>
      <c r="I15" s="5"/>
      <c r="J15" s="6"/>
      <c r="K15" s="5"/>
      <c r="L15" s="6"/>
      <c r="M15" s="5"/>
      <c r="N15" s="6"/>
      <c r="O15" s="5"/>
      <c r="P15" s="6"/>
      <c r="Q15" s="5"/>
      <c r="R15" s="6"/>
      <c r="S15" s="5"/>
      <c r="T15" s="6"/>
      <c r="U15" s="5"/>
      <c r="V15" s="6"/>
      <c r="W15" s="5"/>
      <c r="X15" s="6"/>
      <c r="Y15" s="5"/>
      <c r="Z15" s="6"/>
      <c r="AA15" s="5"/>
      <c r="AB15" s="6"/>
      <c r="AC15" s="5"/>
      <c r="AD15" s="6"/>
      <c r="AE15" s="5"/>
      <c r="AF15" s="6"/>
      <c r="AG15" s="5"/>
      <c r="AH15" s="6"/>
      <c r="AI15" s="5"/>
      <c r="AJ15" s="6"/>
      <c r="AK15" s="5"/>
      <c r="AL15" s="6"/>
      <c r="AM15" s="5"/>
      <c r="AN15" s="6"/>
      <c r="AO15" s="5"/>
      <c r="AP15" s="6"/>
      <c r="AQ15" s="5"/>
      <c r="AR15" s="6"/>
      <c r="AS15" s="5"/>
      <c r="AT15" s="6"/>
      <c r="AU15" s="5"/>
      <c r="AV15" s="6"/>
      <c r="AW15" s="5"/>
      <c r="AX15" s="6"/>
      <c r="AY15" s="5"/>
      <c r="AZ15" s="6"/>
      <c r="BA15" s="5"/>
      <c r="BB15" s="6"/>
      <c r="BC15" s="5"/>
      <c r="BD15" s="6"/>
      <c r="BE15" s="5"/>
      <c r="BF15" s="6"/>
      <c r="BG15" s="5"/>
      <c r="BH15" s="6"/>
      <c r="BI15" s="5"/>
      <c r="BJ15" s="6"/>
      <c r="BK15" s="5"/>
      <c r="BL15" s="6"/>
      <c r="BM15" s="5"/>
      <c r="BN15" s="6"/>
      <c r="BO15" s="5"/>
      <c r="BP15" s="6"/>
      <c r="BQ15" s="5"/>
      <c r="BR15" s="6"/>
      <c r="BS15" s="5"/>
      <c r="BT15" s="6"/>
      <c r="BU15" s="5"/>
      <c r="BV15" s="6"/>
      <c r="BW15" s="5"/>
      <c r="BX15" s="6"/>
      <c r="BY15" s="5"/>
      <c r="BZ15" s="6"/>
      <c r="CA15" s="5"/>
      <c r="CB15" s="6"/>
      <c r="CC15" s="5"/>
      <c r="CD15" s="6"/>
      <c r="CE15" s="5"/>
      <c r="CF15" s="6"/>
      <c r="CG15" s="5"/>
      <c r="CH15" s="6"/>
    </row>
    <row r="16" spans="2:86" ht="30" customHeight="1" x14ac:dyDescent="0.3">
      <c r="B16" s="19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  <c r="S16" s="7"/>
      <c r="T16" s="8"/>
      <c r="U16" s="7"/>
      <c r="V16" s="8"/>
      <c r="W16" s="7"/>
      <c r="X16" s="8"/>
      <c r="Y16" s="7"/>
      <c r="Z16" s="8"/>
      <c r="AA16" s="7"/>
      <c r="AB16" s="8"/>
      <c r="AC16" s="7"/>
      <c r="AD16" s="8"/>
      <c r="AE16" s="7"/>
      <c r="AF16" s="8"/>
      <c r="AG16" s="7"/>
      <c r="AH16" s="8"/>
      <c r="AI16" s="7"/>
      <c r="AJ16" s="8"/>
      <c r="AK16" s="7"/>
      <c r="AL16" s="8"/>
      <c r="AM16" s="7"/>
      <c r="AN16" s="8"/>
      <c r="AO16" s="7"/>
      <c r="AP16" s="8"/>
      <c r="AQ16" s="7"/>
      <c r="AR16" s="8"/>
      <c r="AS16" s="7"/>
      <c r="AT16" s="8"/>
      <c r="AU16" s="7"/>
      <c r="AV16" s="8"/>
      <c r="AW16" s="7"/>
      <c r="AX16" s="8"/>
      <c r="AY16" s="7"/>
      <c r="AZ16" s="8"/>
      <c r="BA16" s="7"/>
      <c r="BB16" s="8"/>
      <c r="BC16" s="7"/>
      <c r="BD16" s="8"/>
      <c r="BE16" s="7"/>
      <c r="BF16" s="8"/>
      <c r="BG16" s="7"/>
      <c r="BH16" s="8"/>
      <c r="BI16" s="7"/>
      <c r="BJ16" s="8"/>
      <c r="BK16" s="7"/>
      <c r="BL16" s="8"/>
      <c r="BM16" s="7"/>
      <c r="BN16" s="8"/>
      <c r="BO16" s="7"/>
      <c r="BP16" s="8"/>
      <c r="BQ16" s="7"/>
      <c r="BR16" s="8"/>
      <c r="BS16" s="7"/>
      <c r="BT16" s="8"/>
      <c r="BU16" s="7"/>
      <c r="BV16" s="8"/>
      <c r="BW16" s="7"/>
      <c r="BX16" s="8"/>
      <c r="BY16" s="7"/>
      <c r="BZ16" s="8"/>
      <c r="CA16" s="7"/>
      <c r="CB16" s="8"/>
      <c r="CC16" s="7"/>
      <c r="CD16" s="8"/>
      <c r="CE16" s="7"/>
      <c r="CF16" s="8"/>
      <c r="CG16" s="7"/>
      <c r="CH16" s="8"/>
    </row>
    <row r="17" spans="2:86" ht="30" customHeight="1" x14ac:dyDescent="0.3">
      <c r="B17" s="19"/>
      <c r="C17" s="5"/>
      <c r="D17" s="6"/>
      <c r="E17" s="5"/>
      <c r="F17" s="6"/>
      <c r="G17" s="5"/>
      <c r="H17" s="6"/>
      <c r="I17" s="5"/>
      <c r="J17" s="6"/>
      <c r="K17" s="5"/>
      <c r="L17" s="6"/>
      <c r="M17" s="5"/>
      <c r="N17" s="6"/>
      <c r="O17" s="5"/>
      <c r="P17" s="6"/>
      <c r="Q17" s="5"/>
      <c r="R17" s="6"/>
      <c r="S17" s="5"/>
      <c r="T17" s="6"/>
      <c r="U17" s="5"/>
      <c r="V17" s="6"/>
      <c r="W17" s="5"/>
      <c r="X17" s="6"/>
      <c r="Y17" s="5"/>
      <c r="Z17" s="6"/>
      <c r="AA17" s="5"/>
      <c r="AB17" s="6"/>
      <c r="AC17" s="5"/>
      <c r="AD17" s="6"/>
      <c r="AE17" s="5"/>
      <c r="AF17" s="6"/>
      <c r="AG17" s="5"/>
      <c r="AH17" s="6"/>
      <c r="AI17" s="5"/>
      <c r="AJ17" s="6"/>
      <c r="AK17" s="5"/>
      <c r="AL17" s="6"/>
      <c r="AM17" s="5"/>
      <c r="AN17" s="6"/>
      <c r="AO17" s="5"/>
      <c r="AP17" s="6"/>
      <c r="AQ17" s="5"/>
      <c r="AR17" s="6"/>
      <c r="AS17" s="5"/>
      <c r="AT17" s="6"/>
      <c r="AU17" s="5"/>
      <c r="AV17" s="6"/>
      <c r="AW17" s="5"/>
      <c r="AX17" s="6"/>
      <c r="AY17" s="5"/>
      <c r="AZ17" s="6"/>
      <c r="BA17" s="5"/>
      <c r="BB17" s="6"/>
      <c r="BC17" s="5"/>
      <c r="BD17" s="6"/>
      <c r="BE17" s="5"/>
      <c r="BF17" s="6"/>
      <c r="BG17" s="5"/>
      <c r="BH17" s="6"/>
      <c r="BI17" s="5"/>
      <c r="BJ17" s="6"/>
      <c r="BK17" s="5"/>
      <c r="BL17" s="6"/>
      <c r="BM17" s="5"/>
      <c r="BN17" s="6"/>
      <c r="BO17" s="5"/>
      <c r="BP17" s="6"/>
      <c r="BQ17" s="5"/>
      <c r="BR17" s="6"/>
      <c r="BS17" s="5"/>
      <c r="BT17" s="6"/>
      <c r="BU17" s="5"/>
      <c r="BV17" s="6"/>
      <c r="BW17" s="5"/>
      <c r="BX17" s="6"/>
      <c r="BY17" s="5"/>
      <c r="BZ17" s="6"/>
      <c r="CA17" s="5"/>
      <c r="CB17" s="6"/>
      <c r="CC17" s="5"/>
      <c r="CD17" s="6"/>
      <c r="CE17" s="5"/>
      <c r="CF17" s="6"/>
      <c r="CG17" s="5"/>
      <c r="CH17" s="6"/>
    </row>
    <row r="18" spans="2:86" ht="30" customHeight="1" x14ac:dyDescent="0.3">
      <c r="B18" s="19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  <c r="S18" s="7"/>
      <c r="T18" s="8"/>
      <c r="U18" s="7"/>
      <c r="V18" s="8"/>
      <c r="W18" s="7"/>
      <c r="X18" s="8"/>
      <c r="Y18" s="7"/>
      <c r="Z18" s="8"/>
      <c r="AA18" s="7"/>
      <c r="AB18" s="8"/>
      <c r="AC18" s="7"/>
      <c r="AD18" s="8"/>
      <c r="AE18" s="7"/>
      <c r="AF18" s="8"/>
      <c r="AG18" s="7"/>
      <c r="AH18" s="8"/>
      <c r="AI18" s="7"/>
      <c r="AJ18" s="8"/>
      <c r="AK18" s="7"/>
      <c r="AL18" s="8"/>
      <c r="AM18" s="7"/>
      <c r="AN18" s="8"/>
      <c r="AO18" s="7"/>
      <c r="AP18" s="8"/>
      <c r="AQ18" s="7"/>
      <c r="AR18" s="8"/>
      <c r="AS18" s="7"/>
      <c r="AT18" s="8"/>
      <c r="AU18" s="7"/>
      <c r="AV18" s="8"/>
      <c r="AW18" s="7"/>
      <c r="AX18" s="8"/>
      <c r="AY18" s="7"/>
      <c r="AZ18" s="8"/>
      <c r="BA18" s="7"/>
      <c r="BB18" s="8"/>
      <c r="BC18" s="7"/>
      <c r="BD18" s="8"/>
      <c r="BE18" s="7"/>
      <c r="BF18" s="8"/>
      <c r="BG18" s="7"/>
      <c r="BH18" s="8"/>
      <c r="BI18" s="7"/>
      <c r="BJ18" s="8"/>
      <c r="BK18" s="7"/>
      <c r="BL18" s="8"/>
      <c r="BM18" s="7"/>
      <c r="BN18" s="8"/>
      <c r="BO18" s="7"/>
      <c r="BP18" s="8"/>
      <c r="BQ18" s="7"/>
      <c r="BR18" s="8"/>
      <c r="BS18" s="7"/>
      <c r="BT18" s="8"/>
      <c r="BU18" s="7"/>
      <c r="BV18" s="8"/>
      <c r="BW18" s="7"/>
      <c r="BX18" s="8"/>
      <c r="BY18" s="7"/>
      <c r="BZ18" s="8"/>
      <c r="CA18" s="7"/>
      <c r="CB18" s="8"/>
      <c r="CC18" s="7"/>
      <c r="CD18" s="8"/>
      <c r="CE18" s="7"/>
      <c r="CF18" s="8"/>
      <c r="CG18" s="7"/>
      <c r="CH18" s="8"/>
    </row>
    <row r="19" spans="2:86" ht="30" customHeight="1" x14ac:dyDescent="0.3">
      <c r="B19" s="19"/>
      <c r="C19" s="5"/>
      <c r="D19" s="6"/>
      <c r="E19" s="5"/>
      <c r="F19" s="6"/>
      <c r="G19" s="5"/>
      <c r="H19" s="6"/>
      <c r="I19" s="5"/>
      <c r="J19" s="6"/>
      <c r="K19" s="5"/>
      <c r="L19" s="6"/>
      <c r="M19" s="5"/>
      <c r="N19" s="6"/>
      <c r="O19" s="5"/>
      <c r="P19" s="6"/>
      <c r="Q19" s="5"/>
      <c r="R19" s="6"/>
      <c r="S19" s="5"/>
      <c r="T19" s="6"/>
      <c r="U19" s="5"/>
      <c r="V19" s="6"/>
      <c r="W19" s="5"/>
      <c r="X19" s="6"/>
      <c r="Y19" s="5"/>
      <c r="Z19" s="6"/>
      <c r="AA19" s="5"/>
      <c r="AB19" s="6"/>
      <c r="AC19" s="5"/>
      <c r="AD19" s="6"/>
      <c r="AE19" s="5"/>
      <c r="AF19" s="6"/>
      <c r="AG19" s="5"/>
      <c r="AH19" s="6"/>
      <c r="AI19" s="5"/>
      <c r="AJ19" s="6"/>
      <c r="AK19" s="5"/>
      <c r="AL19" s="6"/>
      <c r="AM19" s="5"/>
      <c r="AN19" s="6"/>
      <c r="AO19" s="5"/>
      <c r="AP19" s="6"/>
      <c r="AQ19" s="5"/>
      <c r="AR19" s="6"/>
      <c r="AS19" s="5"/>
      <c r="AT19" s="6"/>
      <c r="AU19" s="5"/>
      <c r="AV19" s="6"/>
      <c r="AW19" s="5"/>
      <c r="AX19" s="6"/>
      <c r="AY19" s="5"/>
      <c r="AZ19" s="6"/>
      <c r="BA19" s="5"/>
      <c r="BB19" s="6"/>
      <c r="BC19" s="5"/>
      <c r="BD19" s="6"/>
      <c r="BE19" s="5"/>
      <c r="BF19" s="6"/>
      <c r="BG19" s="5"/>
      <c r="BH19" s="6"/>
      <c r="BI19" s="5"/>
      <c r="BJ19" s="6"/>
      <c r="BK19" s="5"/>
      <c r="BL19" s="6"/>
      <c r="BM19" s="5"/>
      <c r="BN19" s="6"/>
      <c r="BO19" s="5"/>
      <c r="BP19" s="6"/>
      <c r="BQ19" s="5"/>
      <c r="BR19" s="6"/>
      <c r="BS19" s="5"/>
      <c r="BT19" s="6"/>
      <c r="BU19" s="5"/>
      <c r="BV19" s="6"/>
      <c r="BW19" s="5"/>
      <c r="BX19" s="6"/>
      <c r="BY19" s="5"/>
      <c r="BZ19" s="6"/>
      <c r="CA19" s="5"/>
      <c r="CB19" s="6"/>
      <c r="CC19" s="5"/>
      <c r="CD19" s="6"/>
      <c r="CE19" s="5"/>
      <c r="CF19" s="6"/>
      <c r="CG19" s="5"/>
      <c r="CH19" s="6"/>
    </row>
    <row r="20" spans="2:86" ht="30" customHeight="1" x14ac:dyDescent="0.3">
      <c r="B20" s="19"/>
      <c r="C20" s="7"/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  <c r="S20" s="7"/>
      <c r="T20" s="8"/>
      <c r="U20" s="7"/>
      <c r="V20" s="8"/>
      <c r="W20" s="7"/>
      <c r="X20" s="8"/>
      <c r="Y20" s="7"/>
      <c r="Z20" s="8"/>
      <c r="AA20" s="7"/>
      <c r="AB20" s="8"/>
      <c r="AC20" s="7"/>
      <c r="AD20" s="8"/>
      <c r="AE20" s="7"/>
      <c r="AF20" s="8"/>
      <c r="AG20" s="7"/>
      <c r="AH20" s="8"/>
      <c r="AI20" s="7"/>
      <c r="AJ20" s="8"/>
      <c r="AK20" s="7"/>
      <c r="AL20" s="8"/>
      <c r="AM20" s="7"/>
      <c r="AN20" s="8"/>
      <c r="AO20" s="7"/>
      <c r="AP20" s="8"/>
      <c r="AQ20" s="7"/>
      <c r="AR20" s="8"/>
      <c r="AS20" s="7"/>
      <c r="AT20" s="8"/>
      <c r="AU20" s="7"/>
      <c r="AV20" s="8"/>
      <c r="AW20" s="7"/>
      <c r="AX20" s="8"/>
      <c r="AY20" s="7"/>
      <c r="AZ20" s="8"/>
      <c r="BA20" s="7"/>
      <c r="BB20" s="8"/>
      <c r="BC20" s="7"/>
      <c r="BD20" s="8"/>
      <c r="BE20" s="7"/>
      <c r="BF20" s="8"/>
      <c r="BG20" s="7"/>
      <c r="BH20" s="8"/>
      <c r="BI20" s="7"/>
      <c r="BJ20" s="8"/>
      <c r="BK20" s="7"/>
      <c r="BL20" s="8"/>
      <c r="BM20" s="7"/>
      <c r="BN20" s="8"/>
      <c r="BO20" s="7"/>
      <c r="BP20" s="8"/>
      <c r="BQ20" s="7"/>
      <c r="BR20" s="8"/>
      <c r="BS20" s="7"/>
      <c r="BT20" s="8"/>
      <c r="BU20" s="7"/>
      <c r="BV20" s="8"/>
      <c r="BW20" s="7"/>
      <c r="BX20" s="8"/>
      <c r="BY20" s="7"/>
      <c r="BZ20" s="8"/>
      <c r="CA20" s="7"/>
      <c r="CB20" s="8"/>
      <c r="CC20" s="7"/>
      <c r="CD20" s="8"/>
      <c r="CE20" s="7"/>
      <c r="CF20" s="8"/>
      <c r="CG20" s="7"/>
      <c r="CH20" s="8"/>
    </row>
    <row r="21" spans="2:86" ht="30" customHeight="1" x14ac:dyDescent="0.3">
      <c r="B21" s="19"/>
      <c r="C21" s="5"/>
      <c r="D21" s="6"/>
      <c r="E21" s="5"/>
      <c r="F21" s="6"/>
      <c r="G21" s="5"/>
      <c r="H21" s="6"/>
      <c r="I21" s="5"/>
      <c r="J21" s="6"/>
      <c r="K21" s="5"/>
      <c r="L21" s="6"/>
      <c r="M21" s="5"/>
      <c r="N21" s="6"/>
      <c r="O21" s="5"/>
      <c r="P21" s="6"/>
      <c r="Q21" s="5"/>
      <c r="R21" s="6"/>
      <c r="S21" s="5"/>
      <c r="T21" s="6"/>
      <c r="U21" s="5"/>
      <c r="V21" s="6"/>
      <c r="W21" s="5"/>
      <c r="X21" s="6"/>
      <c r="Y21" s="5"/>
      <c r="Z21" s="6"/>
      <c r="AA21" s="5"/>
      <c r="AB21" s="6"/>
      <c r="AC21" s="5"/>
      <c r="AD21" s="6"/>
      <c r="AE21" s="5"/>
      <c r="AF21" s="6"/>
      <c r="AG21" s="5"/>
      <c r="AH21" s="6"/>
      <c r="AI21" s="5"/>
      <c r="AJ21" s="6"/>
      <c r="AK21" s="5"/>
      <c r="AL21" s="6"/>
      <c r="AM21" s="5"/>
      <c r="AN21" s="6"/>
      <c r="AO21" s="5"/>
      <c r="AP21" s="6"/>
      <c r="AQ21" s="5"/>
      <c r="AR21" s="6"/>
      <c r="AS21" s="5"/>
      <c r="AT21" s="6"/>
      <c r="AU21" s="5"/>
      <c r="AV21" s="6"/>
      <c r="AW21" s="5"/>
      <c r="AX21" s="6"/>
      <c r="AY21" s="5"/>
      <c r="AZ21" s="6"/>
      <c r="BA21" s="5"/>
      <c r="BB21" s="6"/>
      <c r="BC21" s="5"/>
      <c r="BD21" s="6"/>
      <c r="BE21" s="5"/>
      <c r="BF21" s="6"/>
      <c r="BG21" s="5"/>
      <c r="BH21" s="6"/>
      <c r="BI21" s="5"/>
      <c r="BJ21" s="6"/>
      <c r="BK21" s="5"/>
      <c r="BL21" s="6"/>
      <c r="BM21" s="5"/>
      <c r="BN21" s="6"/>
      <c r="BO21" s="5"/>
      <c r="BP21" s="6"/>
      <c r="BQ21" s="5"/>
      <c r="BR21" s="6"/>
      <c r="BS21" s="5"/>
      <c r="BT21" s="6"/>
      <c r="BU21" s="5"/>
      <c r="BV21" s="6"/>
      <c r="BW21" s="5"/>
      <c r="BX21" s="6"/>
      <c r="BY21" s="5"/>
      <c r="BZ21" s="6"/>
      <c r="CA21" s="5"/>
      <c r="CB21" s="6"/>
      <c r="CC21" s="5"/>
      <c r="CD21" s="6"/>
      <c r="CE21" s="5"/>
      <c r="CF21" s="6"/>
      <c r="CG21" s="5"/>
      <c r="CH21" s="6"/>
    </row>
  </sheetData>
  <mergeCells count="14">
    <mergeCell ref="BU4:CA4"/>
    <mergeCell ref="CB4:CH4"/>
    <mergeCell ref="AL4:AR4"/>
    <mergeCell ref="AS4:AY4"/>
    <mergeCell ref="AZ4:BF4"/>
    <mergeCell ref="BG4:BM4"/>
    <mergeCell ref="BN4:BT4"/>
    <mergeCell ref="AE4:AK4"/>
    <mergeCell ref="B1:AD1"/>
    <mergeCell ref="X4:AD4"/>
    <mergeCell ref="C2:E2"/>
    <mergeCell ref="C4:I4"/>
    <mergeCell ref="J4:P4"/>
    <mergeCell ref="Q4:W4"/>
  </mergeCells>
  <conditionalFormatting sqref="C6:CH7">
    <cfRule type="expression" dxfId="0" priority="1">
      <formula>C$7=TODAY()</formula>
    </cfRule>
  </conditionalFormatting>
  <dataValidations count="8">
    <dataValidation allowBlank="1" showInputMessage="1" showErrorMessage="1" prompt="Create a Project Timeline in this worksheet. Enter Start Date in cell C2 and other details starting in cell B4" sqref="A1"/>
    <dataValidation allowBlank="1" showInputMessage="1" showErrorMessage="1" prompt="Enter Start Date in cell at right" sqref="B2"/>
    <dataValidation allowBlank="1" showInputMessage="1" showErrorMessage="1" prompt="Enter Start Date in this cell" sqref="C2:E2"/>
    <dataValidation allowBlank="1" showInputMessage="1" showErrorMessage="1" prompt="Title of this worksheet is in this cell" sqref="B1:AD1"/>
    <dataValidation allowBlank="1" showInputMessage="1" showErrorMessage="1" prompt="Days of the week are automatically updated in this row. Enter assigned to person's name in cells below and their tasks in the row at right of their name" sqref="B7"/>
    <dataValidation allowBlank="1" showInputMessage="1" showErrorMessage="1" prompt="Week number is in cell blocks C to I, J to P, Q to W and X to AD in this row" sqref="B4"/>
    <dataValidation allowBlank="1" showInputMessage="1" showErrorMessage="1" prompt="Month is automatically updated in this row" sqref="B5"/>
    <dataValidation allowBlank="1" showInputMessage="1" showErrorMessage="1" prompt="Weekdays are automatically updated in this row" sqref="B6"/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ignoredErrors>
    <ignoredError sqref="J5 Q5 X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"/>
  <sheetViews>
    <sheetView workbookViewId="0">
      <selection activeCell="A28" sqref="A28:XFD28"/>
    </sheetView>
  </sheetViews>
  <sheetFormatPr defaultRowHeight="14" x14ac:dyDescent="0.3"/>
  <cols>
    <col min="1" max="1" width="190.83203125" customWidth="1"/>
  </cols>
  <sheetData>
    <row r="1" spans="1:1" ht="15" x14ac:dyDescent="0.3">
      <c r="A1" s="31" t="s">
        <v>38</v>
      </c>
    </row>
    <row r="2" spans="1:1" ht="15" x14ac:dyDescent="0.3">
      <c r="A2" s="31" t="s">
        <v>39</v>
      </c>
    </row>
    <row r="3" spans="1:1" ht="15.5" x14ac:dyDescent="0.3">
      <c r="A3" s="32" t="s">
        <v>40</v>
      </c>
    </row>
    <row r="4" spans="1:1" ht="15.5" x14ac:dyDescent="0.3">
      <c r="A4" s="32" t="s">
        <v>41</v>
      </c>
    </row>
    <row r="5" spans="1:1" ht="15.5" x14ac:dyDescent="0.3">
      <c r="A5" s="32" t="s">
        <v>42</v>
      </c>
    </row>
    <row r="6" spans="1:1" ht="15.5" x14ac:dyDescent="0.3">
      <c r="A6" s="32" t="s">
        <v>43</v>
      </c>
    </row>
    <row r="7" spans="1:1" ht="15.5" x14ac:dyDescent="0.3">
      <c r="A7" s="32" t="s">
        <v>44</v>
      </c>
    </row>
    <row r="8" spans="1:1" ht="15.5" x14ac:dyDescent="0.3">
      <c r="A8" s="32" t="s">
        <v>45</v>
      </c>
    </row>
    <row r="9" spans="1:1" ht="15" x14ac:dyDescent="0.3">
      <c r="A9" s="31" t="s">
        <v>46</v>
      </c>
    </row>
    <row r="10" spans="1:1" ht="15.5" x14ac:dyDescent="0.3">
      <c r="A10" s="32" t="s">
        <v>47</v>
      </c>
    </row>
    <row r="11" spans="1:1" ht="15.5" x14ac:dyDescent="0.3">
      <c r="A11" s="33" t="s">
        <v>48</v>
      </c>
    </row>
    <row r="12" spans="1:1" ht="15.5" x14ac:dyDescent="0.3">
      <c r="A12" s="33" t="s">
        <v>49</v>
      </c>
    </row>
    <row r="13" spans="1:1" ht="15.5" x14ac:dyDescent="0.3">
      <c r="A13" s="33" t="s">
        <v>50</v>
      </c>
    </row>
    <row r="14" spans="1:1" ht="15.5" x14ac:dyDescent="0.3">
      <c r="A14" s="32" t="s">
        <v>51</v>
      </c>
    </row>
    <row r="15" spans="1:1" ht="15.5" x14ac:dyDescent="0.3">
      <c r="A15" s="32" t="s">
        <v>52</v>
      </c>
    </row>
    <row r="16" spans="1:1" ht="15.5" x14ac:dyDescent="0.3">
      <c r="A16" s="32" t="s">
        <v>53</v>
      </c>
    </row>
    <row r="17" spans="1:1" ht="15.5" x14ac:dyDescent="0.3">
      <c r="A17" s="32" t="s">
        <v>54</v>
      </c>
    </row>
    <row r="18" spans="1:1" ht="15.5" x14ac:dyDescent="0.3">
      <c r="A18" s="32" t="s">
        <v>55</v>
      </c>
    </row>
    <row r="19" spans="1:1" ht="15.5" x14ac:dyDescent="0.3">
      <c r="A19" s="32" t="s">
        <v>56</v>
      </c>
    </row>
    <row r="20" spans="1:1" ht="15.5" x14ac:dyDescent="0.3">
      <c r="A20" s="32" t="s">
        <v>57</v>
      </c>
    </row>
    <row r="21" spans="1:1" ht="15.5" x14ac:dyDescent="0.3">
      <c r="A21" s="32" t="s">
        <v>58</v>
      </c>
    </row>
    <row r="22" spans="1:1" ht="15.5" x14ac:dyDescent="0.3">
      <c r="A22" s="32" t="s">
        <v>59</v>
      </c>
    </row>
    <row r="23" spans="1:1" ht="15.5" x14ac:dyDescent="0.3">
      <c r="A23" s="32" t="s">
        <v>60</v>
      </c>
    </row>
    <row r="24" spans="1:1" ht="15.5" x14ac:dyDescent="0.3">
      <c r="A24" s="32" t="s">
        <v>61</v>
      </c>
    </row>
    <row r="25" spans="1:1" ht="15.5" x14ac:dyDescent="0.3">
      <c r="A25" s="32" t="s">
        <v>62</v>
      </c>
    </row>
    <row r="26" spans="1:1" ht="15.5" x14ac:dyDescent="0.3">
      <c r="A26" s="32" t="s">
        <v>63</v>
      </c>
    </row>
    <row r="27" spans="1:1" ht="15.5" x14ac:dyDescent="0.3">
      <c r="A27" s="32"/>
    </row>
    <row r="28" spans="1:1" ht="15" x14ac:dyDescent="0.3">
      <c r="A28" s="31" t="s">
        <v>64</v>
      </c>
    </row>
    <row r="29" spans="1:1" ht="15.5" x14ac:dyDescent="0.3">
      <c r="A29" s="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Project Timeline</vt:lpstr>
      <vt:lpstr>Work Items</vt:lpstr>
      <vt:lpstr>'Project Timeline'!Print_Titles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jjhuangjing19911203@gmail.com</cp:lastModifiedBy>
  <dcterms:created xsi:type="dcterms:W3CDTF">2017-12-20T12:36:32Z</dcterms:created>
  <dcterms:modified xsi:type="dcterms:W3CDTF">2020-12-02T03:22:21Z</dcterms:modified>
</cp:coreProperties>
</file>