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anm\Desktop\ownfile\MyCourse\mobile_home_park\"/>
    </mc:Choice>
  </mc:AlternateContent>
  <xr:revisionPtr revIDLastSave="0" documentId="13_ncr:1_{C764433B-3B59-42AB-9ABC-2AA24FCC152D}" xr6:coauthVersionLast="45" xr6:coauthVersionMax="46" xr10:uidLastSave="{00000000-0000-0000-0000-000000000000}"/>
  <bookViews>
    <workbookView xWindow="0" yWindow="0" windowWidth="19200" windowHeight="15600" xr2:uid="{816686AC-A679-47D0-9870-27643E139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2" i="1" l="1"/>
  <c r="D19" i="1"/>
  <c r="D24" i="1"/>
  <c r="D27" i="1"/>
  <c r="D30" i="1"/>
  <c r="D33" i="1"/>
  <c r="D38" i="1"/>
  <c r="D14" i="1"/>
  <c r="B3" i="1" s="1"/>
  <c r="D6" i="1"/>
  <c r="I24" i="1" l="1"/>
  <c r="H19" i="1"/>
  <c r="I14" i="1"/>
</calcChain>
</file>

<file path=xl/sharedStrings.xml><?xml version="1.0" encoding="utf-8"?>
<sst xmlns="http://schemas.openxmlformats.org/spreadsheetml/2006/main" count="65" uniqueCount="47">
  <si>
    <t>Price</t>
  </si>
  <si>
    <t># of pads</t>
  </si>
  <si>
    <t>Cap rate</t>
  </si>
  <si>
    <t>Post</t>
  </si>
  <si>
    <t>$/pad</t>
  </si>
  <si>
    <t>Occupancy</t>
  </si>
  <si>
    <t>Expense ratio</t>
  </si>
  <si>
    <t>gross income</t>
  </si>
  <si>
    <t>Highly-Occupied Stable All-Age MHC</t>
  </si>
  <si>
    <t>City</t>
  </si>
  <si>
    <t>Note</t>
  </si>
  <si>
    <t>Palm Springs</t>
  </si>
  <si>
    <t>Elms mobile park</t>
  </si>
  <si>
    <t>Indio</t>
  </si>
  <si>
    <t>Sewer</t>
  </si>
  <si>
    <t>Well</t>
  </si>
  <si>
    <t>Large Stable 55+ MHC +/-7.3% Cap</t>
  </si>
  <si>
    <t>rent</t>
  </si>
  <si>
    <t>MHP in CA</t>
  </si>
  <si>
    <t>Blue Skies Living</t>
  </si>
  <si>
    <t>all-ages community</t>
  </si>
  <si>
    <t>Located on just over 19 acres of land</t>
  </si>
  <si>
    <t>12 POH, and 8 TOH</t>
  </si>
  <si>
    <t>Rent: $396 per month TOH, $477 per month POH</t>
  </si>
  <si>
    <t>public water and septic</t>
  </si>
  <si>
    <t xml:space="preserve">water </t>
  </si>
  <si>
    <t>64 of the 70 is tenant own</t>
  </si>
  <si>
    <t>232 MH and 32 RV spaces</t>
  </si>
  <si>
    <t>Rancho Cerritos Mobile Hm Pk</t>
  </si>
  <si>
    <t>17 singlewide, 128 doublewide lots</t>
  </si>
  <si>
    <t xml:space="preserve">New Orchard Mobile Home Park </t>
  </si>
  <si>
    <t>395-445</t>
  </si>
  <si>
    <t>It appears that City Water will be coming to the Park in 2021.</t>
  </si>
  <si>
    <t xml:space="preserve">Boulevard Pines MHP </t>
  </si>
  <si>
    <t>55+ Community</t>
  </si>
  <si>
    <t>The Park is on Well water and Septic</t>
  </si>
  <si>
    <t>10 Mobile Home Sites, 10 RV Sites: 5 Park Owned Homes (4 MH and 1 RV)</t>
  </si>
  <si>
    <t>Burton's Mobile Home &amp; R.V. Park</t>
  </si>
  <si>
    <t>29 POH</t>
  </si>
  <si>
    <t>61 Mobile Home Sites, 42 RV Sites (89 fully operational Sites total), and one Studio Apartment</t>
  </si>
  <si>
    <t xml:space="preserve">Creekside Mobile Home Park  </t>
  </si>
  <si>
    <t>14 spaces and a 1,500 sq. ft. 2 bed, 1 bath home, with a storage shed</t>
  </si>
  <si>
    <t>in average</t>
  </si>
  <si>
    <t>70 MH and 18 RV</t>
  </si>
  <si>
    <t xml:space="preserve">2.4 acres land, </t>
  </si>
  <si>
    <t>18 pads and 30 RV lots. all tenant owned</t>
  </si>
  <si>
    <t>18 singlewide 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</si>
</sst>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164" fontId="0" fillId="0" borderId="0" xfId="3" applyNumberFormat="1" applyFont="1"/>
    <xf numFmtId="164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166" fontId="0" fillId="0" borderId="0" xfId="2" applyNumberFormat="1" applyFont="1"/>
    <xf numFmtId="0" fontId="2" fillId="0" borderId="0" xfId="0" applyFont="1" applyAlignment="1">
      <alignment vertical="center"/>
    </xf>
    <xf numFmtId="44" fontId="0" fillId="0" borderId="0" xfId="0" applyNumberFormat="1"/>
    <xf numFmtId="3" fontId="0" fillId="2" borderId="0" xfId="0" applyNumberFormat="1" applyFill="1"/>
    <xf numFmtId="0" fontId="0" fillId="2" borderId="0" xfId="0" applyFill="1"/>
    <xf numFmtId="165" fontId="0" fillId="2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4C1C-A171-48D3-92ED-D70EA86A5B80}">
  <dimension ref="A3:M44"/>
  <sheetViews>
    <sheetView tabSelected="1" zoomScale="110" zoomScaleNormal="110" workbookViewId="0">
      <selection activeCell="F30" sqref="F30"/>
    </sheetView>
  </sheetViews>
  <sheetFormatPr defaultRowHeight="15" x14ac:dyDescent="0.25"/>
  <cols>
    <col min="1" max="1" width="31.7109375" bestFit="1" customWidth="1"/>
    <col min="2" max="2" width="13.42578125" bestFit="1" customWidth="1"/>
    <col min="4" max="4" width="11.85546875" bestFit="1" customWidth="1"/>
    <col min="6" max="6" width="9.7109375" bestFit="1" customWidth="1"/>
    <col min="7" max="7" width="12.140625" hidden="1" customWidth="1"/>
    <col min="8" max="8" width="12.140625" customWidth="1"/>
    <col min="9" max="9" width="12.140625" hidden="1" customWidth="1"/>
    <col min="10" max="10" width="10.140625" hidden="1" customWidth="1"/>
    <col min="11" max="12" width="10.140625" customWidth="1"/>
    <col min="13" max="13" width="11.42578125" bestFit="1" customWidth="1"/>
  </cols>
  <sheetData>
    <row r="3" spans="1:13" x14ac:dyDescent="0.25">
      <c r="A3" t="s">
        <v>18</v>
      </c>
      <c r="B3" s="8">
        <f>(D6+D14+D19+D24+D27+D30+D33+D38+D42)/9</f>
        <v>57491.544392188523</v>
      </c>
      <c r="C3" t="s">
        <v>4</v>
      </c>
      <c r="D3" t="s">
        <v>42</v>
      </c>
    </row>
    <row r="5" spans="1:13" x14ac:dyDescent="0.25">
      <c r="B5" t="s">
        <v>0</v>
      </c>
      <c r="C5" t="s">
        <v>1</v>
      </c>
      <c r="D5" t="s">
        <v>4</v>
      </c>
      <c r="E5" t="s">
        <v>2</v>
      </c>
      <c r="F5" t="s">
        <v>5</v>
      </c>
      <c r="G5" t="s">
        <v>6</v>
      </c>
      <c r="H5" t="s">
        <v>17</v>
      </c>
      <c r="I5" t="s">
        <v>7</v>
      </c>
      <c r="J5" t="s">
        <v>3</v>
      </c>
      <c r="K5" t="s">
        <v>25</v>
      </c>
      <c r="L5" t="s">
        <v>14</v>
      </c>
    </row>
    <row r="6" spans="1:13" x14ac:dyDescent="0.25">
      <c r="A6" s="9" t="s">
        <v>19</v>
      </c>
      <c r="B6" s="1">
        <v>1250000</v>
      </c>
      <c r="C6" s="1">
        <v>20</v>
      </c>
      <c r="D6" s="6">
        <f>B6/C6</f>
        <v>62500</v>
      </c>
      <c r="E6" s="2">
        <v>8.5999999999999993E-2</v>
      </c>
      <c r="F6" s="2">
        <v>0.95</v>
      </c>
      <c r="G6" s="2"/>
      <c r="H6" s="5">
        <v>396</v>
      </c>
      <c r="I6" s="5"/>
      <c r="J6" s="4"/>
      <c r="K6" s="4"/>
      <c r="L6" s="4"/>
    </row>
    <row r="7" spans="1:13" ht="14.25" customHeight="1" x14ac:dyDescent="0.25">
      <c r="A7" s="7"/>
      <c r="B7" s="1" t="s">
        <v>10</v>
      </c>
      <c r="D7" s="6"/>
      <c r="E7" s="2"/>
      <c r="F7" s="2"/>
      <c r="G7" s="2"/>
      <c r="H7" s="5"/>
      <c r="I7" s="5"/>
      <c r="J7" s="4"/>
      <c r="K7" s="4"/>
      <c r="L7" s="4"/>
    </row>
    <row r="8" spans="1:13" ht="13.5" customHeight="1" x14ac:dyDescent="0.25">
      <c r="A8" s="7"/>
      <c r="B8" t="s">
        <v>22</v>
      </c>
      <c r="D8" s="6"/>
      <c r="E8" s="2"/>
      <c r="F8" s="2"/>
      <c r="G8" s="2"/>
      <c r="H8" s="5"/>
      <c r="I8" s="5"/>
      <c r="J8" s="4"/>
      <c r="K8" s="4"/>
      <c r="L8" s="4"/>
    </row>
    <row r="9" spans="1:13" ht="15" customHeight="1" x14ac:dyDescent="0.25">
      <c r="A9" s="7"/>
      <c r="B9" t="s">
        <v>23</v>
      </c>
      <c r="D9" s="6"/>
      <c r="E9" s="2"/>
      <c r="F9" s="2"/>
      <c r="G9" s="2"/>
      <c r="H9" s="5"/>
      <c r="I9" s="5"/>
      <c r="J9" s="4"/>
      <c r="K9" s="4"/>
      <c r="L9" s="4"/>
    </row>
    <row r="10" spans="1:13" ht="17.25" customHeight="1" x14ac:dyDescent="0.25">
      <c r="A10" s="7"/>
      <c r="B10" t="s">
        <v>20</v>
      </c>
      <c r="D10" s="6"/>
      <c r="E10" s="2"/>
      <c r="F10" s="2"/>
      <c r="G10" s="2"/>
      <c r="H10" s="5"/>
      <c r="I10" s="5"/>
      <c r="J10" s="4"/>
      <c r="K10" s="4"/>
      <c r="L10" s="4"/>
    </row>
    <row r="11" spans="1:13" ht="15.75" customHeight="1" x14ac:dyDescent="0.25">
      <c r="A11" s="7"/>
      <c r="B11" t="s">
        <v>21</v>
      </c>
      <c r="D11" s="6"/>
      <c r="E11" s="2"/>
      <c r="F11" s="2"/>
      <c r="G11" s="2"/>
      <c r="H11" s="5"/>
      <c r="I11" s="5"/>
      <c r="J11" s="4"/>
      <c r="K11" s="4"/>
      <c r="L11" s="4"/>
    </row>
    <row r="12" spans="1:13" ht="13.5" customHeight="1" x14ac:dyDescent="0.25">
      <c r="A12" s="7"/>
      <c r="B12" t="s">
        <v>24</v>
      </c>
      <c r="D12" s="6"/>
      <c r="E12" s="2"/>
      <c r="F12" s="2"/>
      <c r="G12" s="2"/>
      <c r="H12" s="5"/>
      <c r="I12" s="5"/>
      <c r="J12" s="4"/>
      <c r="K12" s="4"/>
      <c r="L12" s="4"/>
    </row>
    <row r="13" spans="1:13" x14ac:dyDescent="0.25">
      <c r="B13" s="1"/>
      <c r="D13" s="6"/>
      <c r="E13" s="2"/>
      <c r="F13" s="2"/>
      <c r="G13" s="2"/>
      <c r="H13" s="5"/>
      <c r="I13" s="5"/>
      <c r="J13" s="4"/>
      <c r="K13" s="4"/>
      <c r="L13" s="4"/>
    </row>
    <row r="14" spans="1:13" x14ac:dyDescent="0.25">
      <c r="A14" s="10" t="s">
        <v>8</v>
      </c>
      <c r="B14" s="5">
        <v>4500000</v>
      </c>
      <c r="C14">
        <v>88</v>
      </c>
      <c r="D14" s="6">
        <f t="shared" ref="D14:D42" si="0">B14/C14</f>
        <v>51136.36363636364</v>
      </c>
      <c r="E14" s="3">
        <v>7.0000000000000007E-2</v>
      </c>
      <c r="F14" s="3">
        <v>0.98799999999999999</v>
      </c>
      <c r="G14" s="3"/>
      <c r="H14" s="5">
        <v>488</v>
      </c>
      <c r="I14" s="5">
        <f>C14*12*H14</f>
        <v>515328</v>
      </c>
      <c r="J14" s="4">
        <v>44005</v>
      </c>
      <c r="K14" t="s">
        <v>9</v>
      </c>
      <c r="M14" t="s">
        <v>11</v>
      </c>
    </row>
    <row r="15" spans="1:13" x14ac:dyDescent="0.25">
      <c r="B15" t="s">
        <v>10</v>
      </c>
      <c r="D15" s="6"/>
      <c r="E15" s="3"/>
      <c r="F15" s="3"/>
      <c r="G15" s="3"/>
      <c r="H15" s="5"/>
      <c r="I15" s="5"/>
      <c r="J15" s="4"/>
    </row>
    <row r="16" spans="1:13" x14ac:dyDescent="0.25">
      <c r="B16" t="s">
        <v>43</v>
      </c>
      <c r="D16" s="6"/>
    </row>
    <row r="17" spans="1:13" x14ac:dyDescent="0.25">
      <c r="B17" t="s">
        <v>26</v>
      </c>
      <c r="D17" s="6"/>
    </row>
    <row r="18" spans="1:13" x14ac:dyDescent="0.25">
      <c r="B18" s="5"/>
      <c r="D18" s="6"/>
      <c r="I18" s="5"/>
    </row>
    <row r="19" spans="1:13" x14ac:dyDescent="0.25">
      <c r="A19" s="10" t="s">
        <v>12</v>
      </c>
      <c r="B19" s="5">
        <v>1849000</v>
      </c>
      <c r="C19">
        <v>48</v>
      </c>
      <c r="D19" s="6">
        <f t="shared" si="0"/>
        <v>38520.833333333336</v>
      </c>
      <c r="E19" s="3">
        <v>7.0000000000000007E-2</v>
      </c>
      <c r="F19" s="3">
        <v>1</v>
      </c>
      <c r="G19" s="3">
        <v>0.47699999999999998</v>
      </c>
      <c r="H19" s="5">
        <f>I19/C19/12</f>
        <v>426.37326388888891</v>
      </c>
      <c r="I19" s="5">
        <v>245591</v>
      </c>
      <c r="J19" s="4">
        <v>43568</v>
      </c>
      <c r="K19" t="s">
        <v>15</v>
      </c>
      <c r="L19" t="s">
        <v>9</v>
      </c>
      <c r="M19" t="s">
        <v>13</v>
      </c>
    </row>
    <row r="20" spans="1:13" x14ac:dyDescent="0.25">
      <c r="B20" s="5" t="s">
        <v>10</v>
      </c>
      <c r="D20" s="6"/>
      <c r="E20" s="3"/>
      <c r="F20" s="3"/>
      <c r="G20" s="3"/>
      <c r="H20" s="5"/>
      <c r="I20" s="5"/>
      <c r="J20" s="4"/>
    </row>
    <row r="21" spans="1:13" x14ac:dyDescent="0.25">
      <c r="B21" t="s">
        <v>44</v>
      </c>
      <c r="D21" s="6"/>
      <c r="E21" s="3"/>
      <c r="F21" s="3"/>
      <c r="G21" s="3"/>
      <c r="H21" s="5"/>
      <c r="I21" s="5"/>
      <c r="J21" s="4"/>
    </row>
    <row r="22" spans="1:13" x14ac:dyDescent="0.25">
      <c r="B22" t="s">
        <v>45</v>
      </c>
      <c r="D22" s="6"/>
      <c r="E22" s="3"/>
      <c r="F22" s="3"/>
      <c r="G22" s="3"/>
      <c r="H22" s="5"/>
      <c r="I22" s="5"/>
      <c r="J22" s="4"/>
    </row>
    <row r="23" spans="1:13" x14ac:dyDescent="0.25">
      <c r="B23" s="5" t="s">
        <v>46</v>
      </c>
      <c r="D23" s="6"/>
      <c r="E23" s="3"/>
      <c r="F23" s="3"/>
      <c r="G23" s="3"/>
      <c r="H23" s="5"/>
      <c r="I23" s="5"/>
      <c r="J23" s="4"/>
    </row>
    <row r="24" spans="1:13" x14ac:dyDescent="0.25">
      <c r="A24" s="10" t="s">
        <v>16</v>
      </c>
      <c r="B24" s="5">
        <v>15250000</v>
      </c>
      <c r="C24">
        <v>264</v>
      </c>
      <c r="D24" s="6">
        <f t="shared" si="0"/>
        <v>57765.151515151512</v>
      </c>
      <c r="E24" s="3">
        <v>7.2999999999999995E-2</v>
      </c>
      <c r="F24" s="3">
        <v>0.97</v>
      </c>
      <c r="G24" s="3"/>
      <c r="H24" s="5">
        <v>525</v>
      </c>
      <c r="I24" s="5">
        <f>C24*12*H24</f>
        <v>1663200</v>
      </c>
      <c r="J24" s="4">
        <v>44005</v>
      </c>
      <c r="K24" t="s">
        <v>9</v>
      </c>
      <c r="M24" t="s">
        <v>11</v>
      </c>
    </row>
    <row r="25" spans="1:13" x14ac:dyDescent="0.25">
      <c r="B25" t="s">
        <v>10</v>
      </c>
      <c r="D25" s="6"/>
      <c r="E25" s="3"/>
      <c r="F25" s="3"/>
      <c r="I25" s="5"/>
    </row>
    <row r="26" spans="1:13" x14ac:dyDescent="0.25">
      <c r="B26" t="s">
        <v>27</v>
      </c>
      <c r="D26" s="6"/>
      <c r="E26" s="3"/>
      <c r="F26" s="3"/>
      <c r="I26" s="5"/>
    </row>
    <row r="27" spans="1:13" x14ac:dyDescent="0.25">
      <c r="A27" s="11" t="s">
        <v>28</v>
      </c>
      <c r="B27">
        <v>12750000</v>
      </c>
      <c r="C27">
        <v>145</v>
      </c>
      <c r="D27" s="6">
        <f t="shared" si="0"/>
        <v>87931.034482758623</v>
      </c>
      <c r="E27" s="3">
        <v>3.2000000000000001E-2</v>
      </c>
      <c r="F27" s="3">
        <v>1</v>
      </c>
      <c r="H27">
        <v>463</v>
      </c>
      <c r="K27" t="s">
        <v>9</v>
      </c>
      <c r="L27" t="s">
        <v>9</v>
      </c>
    </row>
    <row r="28" spans="1:13" x14ac:dyDescent="0.25">
      <c r="B28" t="s">
        <v>10</v>
      </c>
      <c r="D28" s="6"/>
      <c r="E28" s="3"/>
      <c r="F28" s="3"/>
    </row>
    <row r="29" spans="1:13" x14ac:dyDescent="0.25">
      <c r="B29" t="s">
        <v>29</v>
      </c>
      <c r="D29" s="6"/>
      <c r="E29" s="3"/>
      <c r="F29" s="3"/>
    </row>
    <row r="30" spans="1:13" x14ac:dyDescent="0.25">
      <c r="A30" s="10" t="s">
        <v>30</v>
      </c>
      <c r="B30">
        <v>2000000</v>
      </c>
      <c r="C30">
        <v>44</v>
      </c>
      <c r="D30" s="6">
        <f t="shared" si="0"/>
        <v>45454.545454545456</v>
      </c>
      <c r="E30" s="3">
        <v>6.5000000000000002E-2</v>
      </c>
      <c r="F30" s="3"/>
      <c r="H30" t="s">
        <v>31</v>
      </c>
    </row>
    <row r="31" spans="1:13" x14ac:dyDescent="0.25">
      <c r="B31" t="s">
        <v>10</v>
      </c>
      <c r="D31" s="6"/>
      <c r="E31" s="3"/>
      <c r="F31" s="3"/>
    </row>
    <row r="32" spans="1:13" x14ac:dyDescent="0.25">
      <c r="B32" t="s">
        <v>32</v>
      </c>
      <c r="D32" s="6"/>
      <c r="E32" s="3"/>
      <c r="F32" s="3"/>
    </row>
    <row r="33" spans="1:12" x14ac:dyDescent="0.25">
      <c r="A33" s="10" t="s">
        <v>33</v>
      </c>
      <c r="B33">
        <v>1595000</v>
      </c>
      <c r="C33">
        <v>20</v>
      </c>
      <c r="D33" s="6">
        <f t="shared" si="0"/>
        <v>79750</v>
      </c>
      <c r="E33" s="3">
        <v>7.0000000000000007E-2</v>
      </c>
      <c r="F33" s="3">
        <v>1</v>
      </c>
    </row>
    <row r="34" spans="1:12" x14ac:dyDescent="0.25">
      <c r="B34" t="s">
        <v>10</v>
      </c>
      <c r="D34" s="6"/>
      <c r="E34" s="3"/>
    </row>
    <row r="35" spans="1:12" x14ac:dyDescent="0.25">
      <c r="B35" t="s">
        <v>34</v>
      </c>
      <c r="D35" s="6"/>
      <c r="E35" s="3"/>
    </row>
    <row r="36" spans="1:12" x14ac:dyDescent="0.25">
      <c r="B36" t="s">
        <v>36</v>
      </c>
      <c r="D36" s="6"/>
      <c r="E36" s="3"/>
    </row>
    <row r="37" spans="1:12" x14ac:dyDescent="0.25">
      <c r="B37" t="s">
        <v>35</v>
      </c>
      <c r="D37" s="6"/>
      <c r="E37" s="3"/>
    </row>
    <row r="38" spans="1:12" x14ac:dyDescent="0.25">
      <c r="A38" s="10" t="s">
        <v>37</v>
      </c>
      <c r="B38">
        <v>2995000</v>
      </c>
      <c r="C38">
        <v>89</v>
      </c>
      <c r="D38" s="6">
        <f t="shared" si="0"/>
        <v>33651.685393258427</v>
      </c>
      <c r="E38" s="3">
        <v>7.6999999999999999E-2</v>
      </c>
      <c r="K38" t="s">
        <v>9</v>
      </c>
      <c r="L38" t="s">
        <v>9</v>
      </c>
    </row>
    <row r="39" spans="1:12" x14ac:dyDescent="0.25">
      <c r="B39" t="s">
        <v>10</v>
      </c>
      <c r="D39" s="6"/>
      <c r="E39" s="3"/>
    </row>
    <row r="40" spans="1:12" x14ac:dyDescent="0.25">
      <c r="B40" t="s">
        <v>38</v>
      </c>
      <c r="D40" s="6"/>
      <c r="E40" s="3"/>
    </row>
    <row r="41" spans="1:12" x14ac:dyDescent="0.25">
      <c r="B41" t="s">
        <v>39</v>
      </c>
      <c r="D41" s="6"/>
      <c r="E41" s="3"/>
    </row>
    <row r="42" spans="1:12" x14ac:dyDescent="0.25">
      <c r="A42" s="10" t="s">
        <v>40</v>
      </c>
      <c r="B42">
        <v>850000</v>
      </c>
      <c r="C42">
        <v>14</v>
      </c>
      <c r="D42" s="6">
        <f t="shared" si="0"/>
        <v>60714.285714285717</v>
      </c>
      <c r="E42" s="3"/>
      <c r="K42" t="s">
        <v>9</v>
      </c>
      <c r="L42" t="s">
        <v>9</v>
      </c>
    </row>
    <row r="43" spans="1:12" x14ac:dyDescent="0.25">
      <c r="B43" t="s">
        <v>10</v>
      </c>
    </row>
    <row r="44" spans="1:12" x14ac:dyDescent="0.25">
      <c r="B4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Zhang</dc:creator>
  <cp:lastModifiedBy>Songan Mao</cp:lastModifiedBy>
  <dcterms:created xsi:type="dcterms:W3CDTF">2021-02-04T04:29:28Z</dcterms:created>
  <dcterms:modified xsi:type="dcterms:W3CDTF">2021-02-10T17:35:44Z</dcterms:modified>
</cp:coreProperties>
</file>