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020" activeTab="5"/>
  </bookViews>
  <sheets>
    <sheet name="评分表1" sheetId="1" r:id="rId1"/>
    <sheet name="评分表2" sheetId="2" r:id="rId2"/>
    <sheet name="药物输出" sheetId="3" r:id="rId3"/>
    <sheet name="药物加味" sheetId="4" r:id="rId4"/>
    <sheet name="剂量矫正" sheetId="5" r:id="rId5"/>
    <sheet name="问题定义" sheetId="6" r:id="rId6"/>
    <sheet name="慎用药" sheetId="7" r:id="rId7"/>
  </sheets>
  <calcPr calcId="145621"/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4" i="6"/>
  <c r="B2" i="5" l="1"/>
  <c r="B3" i="5"/>
</calcChain>
</file>

<file path=xl/comments1.xml><?xml version="1.0" encoding="utf-8"?>
<comments xmlns="http://schemas.openxmlformats.org/spreadsheetml/2006/main">
  <authors>
    <author>zhangchong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无论证型评分为何种结论，只输出小肠湿热</t>
        </r>
      </text>
    </comment>
    <comment ref="A4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除气虚外，胆的其他所有证型，全部按肝的输出证型结论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除以上类型外，胃的其他所有证型，全部按脾的输出证型结论</t>
        </r>
      </text>
    </comment>
  </commentList>
</comments>
</file>

<file path=xl/comments2.xml><?xml version="1.0" encoding="utf-8"?>
<comments xmlns="http://schemas.openxmlformats.org/spreadsheetml/2006/main">
  <authors>
    <author>zhangchong</author>
  </authors>
  <commentList>
    <comment ref="E1" authorId="0">
      <text>
        <r>
          <rPr>
            <b/>
            <sz val="9"/>
            <color indexed="81"/>
            <rFont val="宋体"/>
            <charset val="134"/>
          </rPr>
          <t>zhangchong:</t>
        </r>
        <r>
          <rPr>
            <sz val="9"/>
            <color indexed="81"/>
            <rFont val="宋体"/>
            <charset val="134"/>
          </rPr>
          <t xml:space="preserve">
        /// &lt;summary&gt;
        /// 对选择题，有此标志为多选，无此标志为单选题。
        /// &lt;/summary&gt;
        Multi = 1,
        /// &lt;summary&gt;
        /// 有该标志，这个问题不填写答案，否则需要填写。
        /// &lt;/summary&gt;
        AllowEmpty = 2,
        /// &lt;summary&gt;
        /// 获得子类型的掩码。
        /// &lt;/summary&gt;
        SubKindMask = 255,
        /// &lt;summary&gt;
        /// 判断题。
        /// &lt;/summary&gt;
        Judgment = 256,
        /// &lt;summary&gt;
        /// 选择题。单选题。
        /// &lt;/summary&gt;
        Choice = 512,
        /// &lt;summary&gt;
        /// 多选题。
        /// &lt;/summary&gt;
        MultiChoice = Choice + Multi,
        /// &lt;summary&gt;
        /// 问答题。
        /// &lt;/summary&gt;
        Describe = 1024,
</t>
        </r>
      </text>
    </comment>
  </commentList>
</comments>
</file>

<file path=xl/sharedStrings.xml><?xml version="1.0" encoding="utf-8"?>
<sst xmlns="http://schemas.openxmlformats.org/spreadsheetml/2006/main" count="1511" uniqueCount="654">
  <si>
    <t>编号</t>
  </si>
  <si>
    <t>症候</t>
  </si>
  <si>
    <t>脏腑评分</t>
  </si>
  <si>
    <t>证型评分</t>
  </si>
  <si>
    <t>&lt;50岁</t>
  </si>
  <si>
    <t>心+1，肝+1，胆+1，胃+1，小肠+1</t>
  </si>
  <si>
    <t>火亢+1，气郁+1，湿热+1，脾胃不和+1，少阳枢机不利+1，痰热+1</t>
  </si>
  <si>
    <t>&gt;50岁</t>
  </si>
  <si>
    <t>心+1，肝+1，胆+1，脾+1</t>
  </si>
  <si>
    <t>气虚+1，心肾不交+1，真阳不足神失潜镇+1，血虚+1，阴虚+1，厥阴不利+1</t>
  </si>
  <si>
    <t>&lt;三月</t>
  </si>
  <si>
    <t>心+1，肝+2，胆+2，胃+2，小肠+1</t>
  </si>
  <si>
    <t>火亢+1，气郁+2，湿热+1，脾胃不和+1，少阳枢机不利+1，痰热+2</t>
  </si>
  <si>
    <t>&gt;三月</t>
  </si>
  <si>
    <t>气虚+1，心肾不交+1，血虚+1，阴虚+1</t>
  </si>
  <si>
    <t>入睡困难</t>
  </si>
  <si>
    <t>火亢+1，气郁+2，湿热+1，脾胃不和+1，痰热+2，瘀血+1，心肾不交+1，血虚+1</t>
  </si>
  <si>
    <t>入睡困难，精神亢奋</t>
  </si>
  <si>
    <t>心+3，肝+3，胆+2，小肠+1</t>
  </si>
  <si>
    <t>火亢+4，气郁+2，湿热+1，痰热+2，心肾不交+2，阴虚+3</t>
  </si>
  <si>
    <t>入睡困难，心烦不安</t>
  </si>
  <si>
    <t>心+5，肝+4，胃+3，小肠+3</t>
  </si>
  <si>
    <t>火亢+5，阴虚+4，心肾不交+4，少阳枢机不利+3，脾胃不和+2，湿热+2</t>
  </si>
  <si>
    <t>入睡困难，但很困倦</t>
  </si>
  <si>
    <t>心+5，肝+5，脾+3</t>
  </si>
  <si>
    <t>气虚+3，心肾不交+3，真阳不足神失潜镇+2，血虚+5</t>
  </si>
  <si>
    <t>多梦易醒</t>
  </si>
  <si>
    <t>心+5，脾+4，胆+3</t>
  </si>
  <si>
    <t>血虚+5，气虚+3，阴虚+3，少阳枢机不利+2，痰热+2</t>
  </si>
  <si>
    <t>恐惧不敢独睡</t>
  </si>
  <si>
    <t>心+5，脾+3，胆+5</t>
  </si>
  <si>
    <t>血虚+2，气虚+5，阴虚+1</t>
  </si>
  <si>
    <t>疲劳后加重</t>
  </si>
  <si>
    <t>气虚+4，心肾不交+2，真阳不足神失潜镇+1，血虚+5，阴虚+2</t>
  </si>
  <si>
    <t>生气后加重</t>
  </si>
  <si>
    <t>心+3，肝+5</t>
  </si>
  <si>
    <t>火亢+3，气郁+5</t>
  </si>
  <si>
    <t>思虑过度后加重</t>
  </si>
  <si>
    <t>脾+5，肝+3，心+3</t>
  </si>
  <si>
    <t>气虚+3，心肾不交+1，血虚+3，阴虚+1</t>
  </si>
  <si>
    <t>悲伤后加重</t>
  </si>
  <si>
    <t>精神尚可</t>
  </si>
  <si>
    <t>火亢+2，气郁+2，湿热+1，痰热+2，心肾不交+2，阴虚+3，胃+2</t>
  </si>
  <si>
    <t>困倦</t>
  </si>
  <si>
    <t>气虚+3，阳虚+1，心肾不交+2，真阳不足神失潜镇+1，血虚+5</t>
  </si>
  <si>
    <t xml:space="preserve">夜寐磨牙 </t>
  </si>
  <si>
    <t>脾+5，胃+5</t>
  </si>
  <si>
    <t>气虚+2、湿热+3；脾胃不和+4</t>
  </si>
  <si>
    <t>夜寐打鼾</t>
  </si>
  <si>
    <t>痰热+3</t>
  </si>
  <si>
    <t>夜寐流涎</t>
  </si>
  <si>
    <t>脾+3，胃+3</t>
  </si>
  <si>
    <t>气虚+3，水饮凌心+4，脾胃不和+3</t>
  </si>
  <si>
    <t xml:space="preserve">前额痛  </t>
  </si>
  <si>
    <t>胃+5</t>
  </si>
  <si>
    <t>脾胃不和+2，湿热+2</t>
  </si>
  <si>
    <t xml:space="preserve">侧头痛  </t>
  </si>
  <si>
    <t>肝+5，胆+5</t>
  </si>
  <si>
    <t>气郁+4，火亢+2，湿热+2，阴虚+2，痰热+2，瘀血+1</t>
  </si>
  <si>
    <t xml:space="preserve">后头痛  </t>
  </si>
  <si>
    <t>巅顶痛</t>
  </si>
  <si>
    <t>肝+5</t>
  </si>
  <si>
    <t>厥阴不利+5，血虚+5，湿热+1</t>
  </si>
  <si>
    <t>头痛不重，疲劳后加重</t>
  </si>
  <si>
    <t>心+3，脾+2，肝+3</t>
  </si>
  <si>
    <t>气虚+3、血虚+2</t>
  </si>
  <si>
    <t>头痛如针刺</t>
  </si>
  <si>
    <t>瘀血+5</t>
  </si>
  <si>
    <t>经期或经前头痛</t>
  </si>
  <si>
    <t>气郁+5，瘀血+2</t>
  </si>
  <si>
    <t>头晕且重</t>
  </si>
  <si>
    <t>肝+4，心+3</t>
  </si>
  <si>
    <t>痰热+4，水饮凌心+2，湿+3</t>
  </si>
  <si>
    <t>头晕且胀</t>
  </si>
  <si>
    <t>气郁+3、火亢+3、阴虚+2，痰热+2</t>
  </si>
  <si>
    <t>头晕伴恶心</t>
  </si>
  <si>
    <t>肝+3，胆+5，胃+2</t>
  </si>
  <si>
    <t>痰热+3，湿+2</t>
  </si>
  <si>
    <t>头晕伴神疲体倦</t>
  </si>
  <si>
    <t>心+3，脾+3，肝+3</t>
  </si>
  <si>
    <t>气虚+3，真阳不足神失潜镇+1，血虚+3</t>
  </si>
  <si>
    <t>头晕伴腰膝酸软</t>
  </si>
  <si>
    <t>肝+3，肾+5</t>
  </si>
  <si>
    <t>血虚+4，气虚+3心肾不交+3，真阳不足神失潜镇+1</t>
  </si>
  <si>
    <t>头重</t>
  </si>
  <si>
    <t>脾+3，肝+3，胆+3</t>
  </si>
  <si>
    <t>痰热+3，湿+3</t>
  </si>
  <si>
    <t>耳鸣（低细耳鸣）</t>
  </si>
  <si>
    <t>肝+3、肾+2、+心1；</t>
  </si>
  <si>
    <t>血虚+4，气虚+3，心肾不交+2</t>
  </si>
  <si>
    <t>耳鸣（尖锐高亢耳鸣）</t>
  </si>
  <si>
    <t>肝+3、肾+1，心+1</t>
  </si>
  <si>
    <t>火亢+5，痰热+3、心肾不交+2</t>
  </si>
  <si>
    <t>胀、闭</t>
  </si>
  <si>
    <t>肝+3，胆+3</t>
  </si>
  <si>
    <t>火亢+1，痰热+3、痰2、湿热+2</t>
  </si>
  <si>
    <t xml:space="preserve">痒 </t>
  </si>
  <si>
    <t>火亢+2，血虚+2</t>
  </si>
  <si>
    <t>痛</t>
  </si>
  <si>
    <t>肝+5，胆+5，心+3</t>
  </si>
  <si>
    <t xml:space="preserve">火亢+3，痰热+3、湿热3 </t>
  </si>
  <si>
    <t>咽干</t>
  </si>
  <si>
    <t>心+3，肝+2</t>
  </si>
  <si>
    <t>阴虚+3，火亢+3，湿热+2</t>
  </si>
  <si>
    <t>咽痛</t>
  </si>
  <si>
    <t>肝+3，心+3，胃+3</t>
  </si>
  <si>
    <t>火亢+3、湿热+3、阴虚+2</t>
  </si>
  <si>
    <t xml:space="preserve">咽痒 </t>
  </si>
  <si>
    <t>咽部异物感</t>
  </si>
  <si>
    <t>胆+3</t>
  </si>
  <si>
    <t>痰热+3，阴虚+1</t>
  </si>
  <si>
    <r>
      <t>眼干</t>
    </r>
    <r>
      <rPr>
        <sz val="10.5"/>
        <color theme="1"/>
        <rFont val="等线"/>
        <family val="3"/>
        <charset val="134"/>
      </rPr>
      <t xml:space="preserve"> </t>
    </r>
  </si>
  <si>
    <t>肝+5，心+2</t>
  </si>
  <si>
    <t>火亢+2，阴虚+3，血虚+4</t>
  </si>
  <si>
    <t>眼痛</t>
  </si>
  <si>
    <t>火亢+3，阴虚+3,湿热+2</t>
  </si>
  <si>
    <t>眼痒</t>
  </si>
  <si>
    <t>肝+3，心+1</t>
  </si>
  <si>
    <t>阴虚+1，血虚+1</t>
  </si>
  <si>
    <t>胸闷气短</t>
  </si>
  <si>
    <t>心+5，胆+5</t>
  </si>
  <si>
    <t>气虚+5，阳虚+4，水饮凌心+3，少阳枢机不利+3，痰热+3，火亢+1</t>
  </si>
  <si>
    <t>心悸健忘</t>
  </si>
  <si>
    <t>血虚+4，气虚+5，阴虚+3，痰热+2，</t>
  </si>
  <si>
    <t>胸闷胸痛</t>
  </si>
  <si>
    <t>气虚+5，阳虚+4，气郁+3，痰热+3，瘀血+2</t>
  </si>
  <si>
    <t>胸闷痰多</t>
  </si>
  <si>
    <t>痰热+5，</t>
  </si>
  <si>
    <t>胁肋胀</t>
  </si>
  <si>
    <t>肝+5、胆+5</t>
  </si>
  <si>
    <t xml:space="preserve">气郁+3、痰热+2、瘀血+1、血虚+2，火亢+1 </t>
  </si>
  <si>
    <t>胁肋痛</t>
  </si>
  <si>
    <t>气郁+5，血虚+3，气虚+2，痰热+3，瘀血+3,</t>
  </si>
  <si>
    <t xml:space="preserve">心烦 </t>
  </si>
  <si>
    <t>心+5，肝+4，胃+3，小肠+1</t>
  </si>
  <si>
    <t>心悸</t>
  </si>
  <si>
    <t>心+5，脾+3，胆+2</t>
  </si>
  <si>
    <t>气虚+4，血虚+3，阴虚+2，阳虚+2，水气凌心+3，痰热+2</t>
  </si>
  <si>
    <t>腹胀</t>
  </si>
  <si>
    <t xml:space="preserve">气郁+3、气虚+2，脾胃不和+3 </t>
  </si>
  <si>
    <t>腹痛时喜按</t>
  </si>
  <si>
    <t>脾+3</t>
  </si>
  <si>
    <t>气虚+3</t>
  </si>
  <si>
    <t>腹痛时喜暖</t>
  </si>
  <si>
    <t>气虚+3，阳虚+3</t>
  </si>
  <si>
    <t>腹痛时拒按</t>
  </si>
  <si>
    <t>胃+3</t>
  </si>
  <si>
    <t>脾胃不和+3，湿热+3</t>
  </si>
  <si>
    <t>腹痛时喜冷</t>
  </si>
  <si>
    <t>火亢+3，脾胃不和+3，湿热+3</t>
  </si>
  <si>
    <t>胃脘胀满或胀痛，嗳气泛酸</t>
  </si>
  <si>
    <t>胃+3；</t>
  </si>
  <si>
    <t>湿热+3、气郁+2，脾胃不和+3，火亢+1</t>
  </si>
  <si>
    <t>胃脘烧灼感，口臭便秘</t>
  </si>
  <si>
    <t>火亢+3、湿热+3</t>
  </si>
  <si>
    <t>胃脘刺痛，且位置固定</t>
  </si>
  <si>
    <t>瘀血+3</t>
  </si>
  <si>
    <t>胃胀，食少便溏</t>
  </si>
  <si>
    <t>气虚+3，脾胃不和+2</t>
  </si>
  <si>
    <t>肠鸣水声</t>
  </si>
  <si>
    <t>水饮凌心+5</t>
  </si>
  <si>
    <t>腰部冷痛沉重，阴雨天加重</t>
  </si>
  <si>
    <t>厥阴不利+2，真阳不足神失潜镇+2</t>
  </si>
  <si>
    <t>腰部绵绵作痛，酸软无力</t>
  </si>
  <si>
    <t>心肾不交+3，厥阴不利+2，真阳不足神失潜镇+2</t>
  </si>
  <si>
    <t>腰刺痛，固定不移</t>
  </si>
  <si>
    <t>口渴喜冷饮</t>
  </si>
  <si>
    <t>肝+3，心+3</t>
  </si>
  <si>
    <t>火亢+3，阴虚+2，湿热+3</t>
  </si>
  <si>
    <t>口渴喜热饮</t>
  </si>
  <si>
    <t>肝+2，心+2</t>
  </si>
  <si>
    <t>厥阴不利+2，</t>
  </si>
  <si>
    <t>口渴但不喜饮或饮不多</t>
  </si>
  <si>
    <t>心+3，胃+1</t>
  </si>
  <si>
    <t>湿热+3，水饮凌心+4</t>
  </si>
  <si>
    <t>胃口不佳吃得少</t>
  </si>
  <si>
    <t>容易饿且能吃</t>
  </si>
  <si>
    <t>火亢+2，阴虚+2</t>
  </si>
  <si>
    <t>有饥饿感但不想进食</t>
  </si>
  <si>
    <t>胃+3，肝+3</t>
  </si>
  <si>
    <t>阴虚+3</t>
  </si>
  <si>
    <t>厌油</t>
  </si>
  <si>
    <t>脾+2，胆+5，胃+2</t>
  </si>
  <si>
    <t>湿热+2，痰热+4，</t>
  </si>
  <si>
    <t xml:space="preserve">口酸 </t>
  </si>
  <si>
    <t>胃+4</t>
  </si>
  <si>
    <t>湿热+3，脾胃不和+5</t>
  </si>
  <si>
    <t>口腻</t>
  </si>
  <si>
    <t>心+3，肝+3，胆+3</t>
  </si>
  <si>
    <t>湿热+3，痰热+3</t>
  </si>
  <si>
    <t>口苦</t>
  </si>
  <si>
    <t>肝+5，心+2，胆+5</t>
  </si>
  <si>
    <t>气郁+3，痰热+4，湿热+4，火亢+2</t>
  </si>
  <si>
    <t>口咸</t>
  </si>
  <si>
    <t>心+2，肝+3</t>
  </si>
  <si>
    <t>心肾不交+2，厥阴不利+3，真阳不足神失潜镇+4</t>
  </si>
  <si>
    <t>口甜</t>
  </si>
  <si>
    <t>脾+3、胃+3</t>
  </si>
  <si>
    <t>湿热+3、气虚+1</t>
  </si>
  <si>
    <t>口淡乏味</t>
  </si>
  <si>
    <t>气虚+3,</t>
  </si>
  <si>
    <t>好发口腔溃疡</t>
  </si>
  <si>
    <t>胃+3、心+2</t>
  </si>
  <si>
    <t>火亢+3</t>
  </si>
  <si>
    <t>大便干结</t>
  </si>
  <si>
    <t>心+3，胃+3</t>
  </si>
  <si>
    <t>火亢+2、阴虚+3、血虚+2</t>
  </si>
  <si>
    <t>便溏不成形</t>
  </si>
  <si>
    <t>脾+5，心+3</t>
  </si>
  <si>
    <t>气虚+5，阳虚+3，真阳不足神失潜镇+2</t>
  </si>
  <si>
    <t>溏不成形伴臭秽</t>
  </si>
  <si>
    <t>湿热+3，脾胃不和+3</t>
  </si>
  <si>
    <t xml:space="preserve">大便时肛门灼热  </t>
  </si>
  <si>
    <t>湿热+3</t>
  </si>
  <si>
    <t>小便黄赤</t>
  </si>
  <si>
    <t>心+3，肝+3，小肠+3</t>
  </si>
  <si>
    <t>火亢+4，湿热+4，阴虚+2，心肾不交+3</t>
  </si>
  <si>
    <t>小便短少</t>
  </si>
  <si>
    <t>心+3，小肠+4</t>
  </si>
  <si>
    <t>水饮凌心+4，火亢+2，湿热+3，阴虚+2，心肾不交+2</t>
  </si>
  <si>
    <t>小便清长，尿频</t>
  </si>
  <si>
    <t>心+3，</t>
  </si>
  <si>
    <t>水饮凌心+3，气虚+2，阳虚+2，真阳不足神失潜镇+2</t>
  </si>
  <si>
    <t>小便不利，淋漓涩痛</t>
  </si>
  <si>
    <t>小肠+5</t>
  </si>
  <si>
    <t>湿热+5</t>
  </si>
  <si>
    <t>疲倦乏力</t>
  </si>
  <si>
    <t>心+5，脾+4，胆+3，肝+3</t>
  </si>
  <si>
    <t>气虚+5，阳虚+3，血虚+4，阴虚+3，少阳枢机不利+3</t>
  </si>
  <si>
    <t>怕冷</t>
  </si>
  <si>
    <t>心+5，脾+3，肝+2</t>
  </si>
  <si>
    <t>气虚+5，阳虚+3，真阳不足神失潜镇+3，血虚+1</t>
  </si>
  <si>
    <t>怕热</t>
  </si>
  <si>
    <t>心+2，胃+2，肝+2</t>
  </si>
  <si>
    <t>痰多</t>
  </si>
  <si>
    <t>痰热+5</t>
  </si>
  <si>
    <t>恶心</t>
  </si>
  <si>
    <t>胆+5，胃+3</t>
  </si>
  <si>
    <t>痰热+5，湿热+2</t>
  </si>
  <si>
    <t>潮热盗汗</t>
  </si>
  <si>
    <t>心+3，肝+3</t>
  </si>
  <si>
    <t>心肾不交+3，阴虚+3，血虚+2</t>
  </si>
  <si>
    <t>四肢浮肿</t>
  </si>
  <si>
    <t>心+3，脾+3</t>
  </si>
  <si>
    <t>水饮凌心+4，气虚+3</t>
  </si>
  <si>
    <t>喜欢叹气</t>
  </si>
  <si>
    <t>肝+5，胆+3</t>
  </si>
  <si>
    <t>气郁+5</t>
  </si>
  <si>
    <t>梦遗</t>
  </si>
  <si>
    <t>心+5</t>
  </si>
  <si>
    <t>心肾不交+8，阴虚+3</t>
  </si>
  <si>
    <t>早泄</t>
  </si>
  <si>
    <t>心肾不交+5，阴虚+2，湿热+3，气郁+2</t>
  </si>
  <si>
    <t>阳痿</t>
  </si>
  <si>
    <t>气郁+3心肾不交+2，阳虚+2</t>
  </si>
  <si>
    <t>心烦易怒，情绪激动</t>
  </si>
  <si>
    <t>气郁+5，痰热+3，湿热+2，火亢+2</t>
  </si>
  <si>
    <t>郁郁寡欢，多愁善感</t>
  </si>
  <si>
    <t>气郁+5，气虚+2</t>
  </si>
  <si>
    <t>情绪低落，容易悲伤</t>
  </si>
  <si>
    <t>心+3</t>
  </si>
  <si>
    <t>气虚+5，血虚+2</t>
  </si>
  <si>
    <t>胆小恐惧</t>
  </si>
  <si>
    <t>心+3，胆+3，脾+3</t>
  </si>
  <si>
    <t>气虚+5，痰热+2</t>
  </si>
  <si>
    <t>淡红</t>
  </si>
  <si>
    <t>淡或淡白</t>
  </si>
  <si>
    <t>气虚+2、阳虚+1、血虚+1；火亢-3、湿热-2、阴虚-1、痰热-2</t>
  </si>
  <si>
    <t>红</t>
  </si>
  <si>
    <t>火亢+2、气郁+1，湿热+2、阴虚+2、痰热+2，心肾不交+2，厥阴不利+1，脾胃不和+1；阳虚-3、气虚-2；真阳不足神失潜镇-1</t>
  </si>
  <si>
    <t>绛或紫</t>
  </si>
  <si>
    <t>火亢+3、痰热+3、气郁+1，阴虚+1，瘀血+1；阳虚-3、气虚-3；</t>
  </si>
  <si>
    <t>舌体湿润</t>
  </si>
  <si>
    <t>痰热+3、湿热+2，水饮凌心+3，气虚+1；阴虚-3</t>
  </si>
  <si>
    <t>舌体干燥</t>
  </si>
  <si>
    <t>火亢+3、阴虚+3、血虚+2；湿热-2、痰热-1、</t>
  </si>
  <si>
    <t>舌体胖</t>
  </si>
  <si>
    <t>湿热+3、气虚+2，阳虚+1；阴虚-3</t>
  </si>
  <si>
    <t>舌体瘦</t>
  </si>
  <si>
    <t>阴虚+3、血虚+3；湿-3、痰-1、湿热-1、痰热-2；</t>
  </si>
  <si>
    <t>舌体粗糙</t>
  </si>
  <si>
    <t>火亢+2、阴虚+3、血虚+2；湿热-3、痰热-2；</t>
  </si>
  <si>
    <t>舌体光滑细腻</t>
  </si>
  <si>
    <t>水饮凌心+2、湿热+1；阴虚-3</t>
  </si>
  <si>
    <t>苔薄白</t>
  </si>
  <si>
    <t>苔白厚</t>
  </si>
  <si>
    <t>湿热+3、痰热+3、水饮凌心+3，脾胃不和+3；阴虚-3</t>
  </si>
  <si>
    <t>苔白腻</t>
  </si>
  <si>
    <t>苔薄黄</t>
  </si>
  <si>
    <t>火亢+3、湿热+1，阴虚+2、痰热+1；阳虚-3</t>
  </si>
  <si>
    <t>苔黄厚</t>
  </si>
  <si>
    <t>痰热+3、湿热+3；阴虚-3、阳虚-3；</t>
  </si>
  <si>
    <t>苔黄腻</t>
  </si>
  <si>
    <t>痰热+3，湿热+3；阴虚-3、阳虚-3</t>
  </si>
  <si>
    <t>苔薄少</t>
  </si>
  <si>
    <t>阴虚+3；湿热-2、痰热-2</t>
  </si>
  <si>
    <t>地图舌</t>
  </si>
  <si>
    <t>阴虚+3、气虚+2；湿热-2、痰热-3；</t>
  </si>
  <si>
    <t>浮</t>
  </si>
  <si>
    <t>心+2</t>
  </si>
  <si>
    <t>气虚+2，火亢+1，真阳不足神失潜镇+1</t>
  </si>
  <si>
    <t>沉</t>
  </si>
  <si>
    <t>肝+3，心+2</t>
  </si>
  <si>
    <t>气郁+3，厥阴不利+3，水饮凌心+1</t>
  </si>
  <si>
    <t>迟</t>
  </si>
  <si>
    <t>阳虚+3，气虚+2，真阳不足神失潜镇+2</t>
  </si>
  <si>
    <t>数</t>
  </si>
  <si>
    <t>火亢+3，气虚+1，湿热+2，心肾不交+2，血虚+2，阴虚+2，痰热+2</t>
  </si>
  <si>
    <t>有力</t>
  </si>
  <si>
    <t>火亢+3，湿热+2，心肾不交+2，痰热+2，脾胃不和+2</t>
  </si>
  <si>
    <t>无力</t>
  </si>
  <si>
    <t>气虚+2，血虚+2，阴虚+1</t>
  </si>
  <si>
    <r>
      <t>50，99，</t>
    </r>
    <r>
      <rPr>
        <b/>
        <sz val="10.5"/>
        <color theme="1"/>
        <rFont val="等线"/>
        <family val="3"/>
        <charset val="134"/>
      </rPr>
      <t xml:space="preserve">105，124 </t>
    </r>
  </si>
  <si>
    <r>
      <t>7，51，75，84，</t>
    </r>
    <r>
      <rPr>
        <b/>
        <sz val="10.5"/>
        <color theme="1"/>
        <rFont val="等线"/>
        <family val="3"/>
        <charset val="134"/>
      </rPr>
      <t>105，117，124</t>
    </r>
  </si>
  <si>
    <r>
      <t>16，45，88，89，</t>
    </r>
    <r>
      <rPr>
        <b/>
        <sz val="10.5"/>
        <color theme="1"/>
        <rFont val="等线"/>
        <family val="3"/>
        <charset val="134"/>
      </rPr>
      <t>104，126</t>
    </r>
  </si>
  <si>
    <r>
      <t>45，46，52，89。</t>
    </r>
    <r>
      <rPr>
        <b/>
        <sz val="10.5"/>
        <color theme="1"/>
        <rFont val="等线"/>
        <family val="3"/>
        <charset val="134"/>
      </rPr>
      <t xml:space="preserve">104，123 </t>
    </r>
  </si>
  <si>
    <r>
      <t>7，51，33，64，85，93</t>
    </r>
    <r>
      <rPr>
        <b/>
        <sz val="10.5"/>
        <color theme="1"/>
        <rFont val="等线"/>
        <family val="3"/>
        <charset val="134"/>
      </rPr>
      <t>，105，119，124</t>
    </r>
  </si>
  <si>
    <r>
      <t>29，45，52，62，68，85。</t>
    </r>
    <r>
      <rPr>
        <b/>
        <sz val="10.5"/>
        <color theme="1"/>
        <rFont val="等线"/>
        <family val="3"/>
        <charset val="134"/>
      </rPr>
      <t>103，109</t>
    </r>
  </si>
  <si>
    <r>
      <t>52，58，67，71，75</t>
    </r>
    <r>
      <rPr>
        <b/>
        <sz val="10.5"/>
        <color theme="1"/>
        <rFont val="等线"/>
        <family val="3"/>
        <charset val="134"/>
      </rPr>
      <t>，122</t>
    </r>
  </si>
  <si>
    <t>9，45，51，75，87，88</t>
  </si>
  <si>
    <r>
      <t>53，80</t>
    </r>
    <r>
      <rPr>
        <b/>
        <sz val="10.5"/>
        <color theme="1"/>
        <rFont val="等线"/>
        <family val="3"/>
        <charset val="134"/>
      </rPr>
      <t>，105，114</t>
    </r>
  </si>
  <si>
    <r>
      <t>8，51，</t>
    </r>
    <r>
      <rPr>
        <b/>
        <sz val="10.5"/>
        <color theme="1"/>
        <rFont val="等线"/>
        <family val="3"/>
        <charset val="134"/>
      </rPr>
      <t>110，124</t>
    </r>
  </si>
  <si>
    <r>
      <t>5，9，30，46，</t>
    </r>
    <r>
      <rPr>
        <b/>
        <sz val="10.5"/>
        <color theme="1"/>
        <rFont val="等线"/>
        <family val="3"/>
        <charset val="134"/>
      </rPr>
      <t>104，113，126</t>
    </r>
  </si>
  <si>
    <r>
      <t>5，9，30，52，69，81，</t>
    </r>
    <r>
      <rPr>
        <b/>
        <sz val="10.5"/>
        <color theme="1"/>
        <rFont val="等线"/>
        <family val="3"/>
        <charset val="134"/>
      </rPr>
      <t>104，113，126</t>
    </r>
  </si>
  <si>
    <r>
      <t>9，10，30，95</t>
    </r>
    <r>
      <rPr>
        <b/>
        <sz val="10.5"/>
        <color theme="1"/>
        <rFont val="等线"/>
        <family val="3"/>
        <charset val="134"/>
      </rPr>
      <t>，104，109</t>
    </r>
  </si>
  <si>
    <r>
      <t>5，9，52，66，80</t>
    </r>
    <r>
      <rPr>
        <b/>
        <sz val="10.5"/>
        <color theme="1"/>
        <rFont val="等线"/>
        <family val="3"/>
        <charset val="134"/>
      </rPr>
      <t>，105，119，124</t>
    </r>
  </si>
  <si>
    <r>
      <t>5，9，52，66，84，93</t>
    </r>
    <r>
      <rPr>
        <b/>
        <sz val="10.5"/>
        <color theme="1"/>
        <rFont val="等线"/>
        <family val="3"/>
        <charset val="134"/>
      </rPr>
      <t>，105，119，124</t>
    </r>
  </si>
  <si>
    <r>
      <t>51，52，29，48，75</t>
    </r>
    <r>
      <rPr>
        <b/>
        <sz val="10.5"/>
        <color theme="1"/>
        <rFont val="等线"/>
        <family val="3"/>
        <charset val="134"/>
      </rPr>
      <t>，105，118，124</t>
    </r>
  </si>
  <si>
    <t>3，100</t>
  </si>
  <si>
    <t>3，100，104，113，122</t>
  </si>
  <si>
    <t>50，99</t>
    <phoneticPr fontId="3" type="noConversion"/>
  </si>
  <si>
    <t>7，51，75，84</t>
    <phoneticPr fontId="3" type="noConversion"/>
  </si>
  <si>
    <t>7，51，45，58，79，80。105，124。</t>
  </si>
  <si>
    <t>7，51，45，58，79，80</t>
    <phoneticPr fontId="3" type="noConversion"/>
  </si>
  <si>
    <t>7，51，87，105，114，124</t>
  </si>
  <si>
    <t>7，51，87</t>
    <phoneticPr fontId="3" type="noConversion"/>
  </si>
  <si>
    <t>症候编号</t>
  </si>
  <si>
    <t>规则</t>
  </si>
  <si>
    <t>16，45，88，89</t>
    <phoneticPr fontId="3" type="noConversion"/>
  </si>
  <si>
    <t>45，46，52，89。</t>
    <phoneticPr fontId="3" type="noConversion"/>
  </si>
  <si>
    <t>7，51，33，64，85，93</t>
    <phoneticPr fontId="3" type="noConversion"/>
  </si>
  <si>
    <t>29，45，52，62，68，85。</t>
    <phoneticPr fontId="3" type="noConversion"/>
  </si>
  <si>
    <t>52，58，67，71，75</t>
    <phoneticPr fontId="3" type="noConversion"/>
  </si>
  <si>
    <t>53，80</t>
    <phoneticPr fontId="3" type="noConversion"/>
  </si>
  <si>
    <t>8，51，</t>
    <phoneticPr fontId="3" type="noConversion"/>
  </si>
  <si>
    <t>89，104，113，123</t>
  </si>
  <si>
    <t>5，9，30，46</t>
    <phoneticPr fontId="3" type="noConversion"/>
  </si>
  <si>
    <t>5，9，30，52，69，81</t>
    <phoneticPr fontId="3" type="noConversion"/>
  </si>
  <si>
    <t>9，10，30，95</t>
    <phoneticPr fontId="3" type="noConversion"/>
  </si>
  <si>
    <t>5，9，52，66，80</t>
    <phoneticPr fontId="3" type="noConversion"/>
  </si>
  <si>
    <t>5，9，52，66，84，93</t>
    <phoneticPr fontId="3" type="noConversion"/>
  </si>
  <si>
    <r>
      <t>51，52，29，48，75</t>
    </r>
    <r>
      <rPr>
        <b/>
        <sz val="10.5"/>
        <color theme="1"/>
        <rFont val="等线"/>
        <family val="3"/>
        <charset val="134"/>
      </rPr>
      <t>，</t>
    </r>
    <phoneticPr fontId="3" type="noConversion"/>
  </si>
  <si>
    <t>肝+5；气郁+5</t>
  </si>
  <si>
    <t>肝+5；气郁+5；火亢+3</t>
  </si>
  <si>
    <t>肝+5；湿热+5</t>
  </si>
  <si>
    <t>心+5；火亢+5</t>
  </si>
  <si>
    <t>小肠+5；湿热+5</t>
  </si>
  <si>
    <t>心+5；气虚+5</t>
  </si>
  <si>
    <t>心+5；阳虚+5</t>
  </si>
  <si>
    <t>心+5；心肾不交+5</t>
  </si>
  <si>
    <t>肝+5；厥阴不利+5</t>
  </si>
  <si>
    <t>肝+5；少阳枢机不利+8</t>
  </si>
  <si>
    <t>胃+5；脾胃不和+5</t>
  </si>
  <si>
    <t>血虚+5</t>
  </si>
  <si>
    <t>心+5；血虚+5</t>
  </si>
  <si>
    <t>心+3；脾+5；气虚+5</t>
  </si>
  <si>
    <t>胆+5；气虚+5</t>
  </si>
  <si>
    <t>心+5；阴虚+5</t>
  </si>
  <si>
    <t>心+3；阴虚+5，火亢+5</t>
  </si>
  <si>
    <t>胆+5；痰热+5</t>
  </si>
  <si>
    <t>肝+8；气郁+8</t>
  </si>
  <si>
    <t>肝+8；气郁+8，火亢+5</t>
  </si>
  <si>
    <t>肝+8；湿热+8</t>
  </si>
  <si>
    <t>心+8；火亢+8</t>
  </si>
  <si>
    <t>小肠+8，湿热+8</t>
  </si>
  <si>
    <t>心+8；气虚+8</t>
  </si>
  <si>
    <t>心+8；阳虚+8</t>
  </si>
  <si>
    <t>心+8；心肾不交+8</t>
  </si>
  <si>
    <t>水饮凌心+8</t>
  </si>
  <si>
    <t>肝+8；厥阴不利+8</t>
  </si>
  <si>
    <t>胃+8；脾胃不和+8</t>
  </si>
  <si>
    <t>血虚+8</t>
  </si>
  <si>
    <t>真阳不足神失潜镇+8</t>
  </si>
  <si>
    <t>心+8；血虚+8</t>
  </si>
  <si>
    <t>心+5，脾+8；气虚+8</t>
  </si>
  <si>
    <t>胆+8；气虚+8</t>
  </si>
  <si>
    <t>心+8，阴虚+8</t>
  </si>
  <si>
    <t>心+5；阴虚+8，火亢+8</t>
  </si>
  <si>
    <t>胆+8；痰热+8</t>
  </si>
  <si>
    <t>脏腑结论</t>
  </si>
  <si>
    <t>证型结论</t>
  </si>
  <si>
    <t>输出诊断</t>
  </si>
  <si>
    <t>当其为第一诊断时</t>
  </si>
  <si>
    <t>当其为第二诊断时</t>
  </si>
  <si>
    <t>当其为并列第一诊断时</t>
  </si>
  <si>
    <t>心</t>
  </si>
  <si>
    <t>火亢</t>
  </si>
  <si>
    <t>心火亢盛</t>
  </si>
  <si>
    <t>淡豆豉9栀子9黄连3黄芩9炒酸枣仁15远志9合欢皮15夜交藤30</t>
  </si>
  <si>
    <t>淡豆豉9栀子9黄连3</t>
  </si>
  <si>
    <t>淡豆豉9栀子9黄连3炒酸枣仁15远志9</t>
  </si>
  <si>
    <t>气虚</t>
  </si>
  <si>
    <t>心气亏虚</t>
  </si>
  <si>
    <t>黄芪24知母9党参9五味子6柴胡6桔梗6升麻6</t>
  </si>
  <si>
    <t>黄芪24党参9升麻6五味子6</t>
  </si>
  <si>
    <t>黄芪24知母9党参9桔梗6升麻6五味子6</t>
  </si>
  <si>
    <t>阳虚</t>
  </si>
  <si>
    <t>心阳不足</t>
  </si>
  <si>
    <t>黄芪24柴胡6桔梗6升麻6桂枝9干姜6当归9川芎6</t>
  </si>
  <si>
    <t>桂枝9炙甘草6川芎6</t>
  </si>
  <si>
    <t>黄芪24柴胡6升麻6桂枝9当归9</t>
  </si>
  <si>
    <t>水气凌心</t>
  </si>
  <si>
    <t>茯苓30厚朴18木香9木通6泽泻15猪苓9桂枝9枳实9陈皮12清半夏9甘草6生白术9</t>
  </si>
  <si>
    <t>茯苓30桂枝9甘草6生白术9</t>
  </si>
  <si>
    <t>茯苓30泽泻15桂枝9陈皮12甘草6生白术9</t>
  </si>
  <si>
    <t>血虚</t>
  </si>
  <si>
    <t>心血不足</t>
  </si>
  <si>
    <t>熟地黄15当归9黄芪15白芍9川芎9党参9酸枣仁15远志6</t>
  </si>
  <si>
    <t>当归9白芍9川芎9</t>
  </si>
  <si>
    <t>熟地黄15当归9白芍9川芎9黄芪15酸枣仁15</t>
  </si>
  <si>
    <t>阴虚</t>
  </si>
  <si>
    <t>心阴不足</t>
  </si>
  <si>
    <t>生地黄9玄参9天冬15麦冬15丹参9当归9党参9茯神15炒酸枣仁15远志6五味子6龙骨30</t>
  </si>
  <si>
    <t>生地黄9百合15麦冬15当归9</t>
  </si>
  <si>
    <t>生地黄9麦冬15当归9党参9炒酸枣仁15五味子6龙骨30</t>
  </si>
  <si>
    <t>气郁</t>
  </si>
  <si>
    <t>心包气郁</t>
  </si>
  <si>
    <t>旋复花6石菖蒲9远志6瓜蒌皮9炒酸枣仁15苏叶6栀子9淡豆豉9</t>
  </si>
  <si>
    <t>旋复花6石菖蒲9远志6</t>
  </si>
  <si>
    <t>旋复花6石菖蒲9炒酸枣仁15栀子9淡豆豉9</t>
  </si>
  <si>
    <t>湿热</t>
  </si>
  <si>
    <t>心包湿热</t>
  </si>
  <si>
    <t>苦参9茯苓30炙甘草6石菖蒲9远志9</t>
  </si>
  <si>
    <t>苦参9茯苓30炙甘草6石菖蒲9</t>
  </si>
  <si>
    <t>脾胃不和</t>
  </si>
  <si>
    <t>山楂18生白术9姜半夏9黄芩9茯苓9陈皮9莱菔子15厚朴9连翘9神曲9</t>
  </si>
  <si>
    <t>莱菔子15厚朴9神曲9</t>
  </si>
  <si>
    <t>山楂18生白术9莱菔子15厚朴9连翘9神曲9</t>
  </si>
  <si>
    <t>少阳枢机不利</t>
  </si>
  <si>
    <t>柴胡24黄芩15清半夏12龙骨30牡蛎30桂枝9茯神15生大黄3炙甘草6</t>
  </si>
  <si>
    <t>柴胡24黄芩15清半夏12龙骨30</t>
  </si>
  <si>
    <t>柴胡24黄芩15清半夏12龙骨30牡蛎30茯神15</t>
  </si>
  <si>
    <t>痰热</t>
  </si>
  <si>
    <t>痰热阻滞</t>
  </si>
  <si>
    <t>黄连3竹茹9枳实9清半夏9陈皮9茯神15远志9胆南星6生甘草6</t>
  </si>
  <si>
    <t>竹茹9清半夏9陈皮9茯神15</t>
  </si>
  <si>
    <t>竹茹9枳实9清半夏9茯神15胆南星6</t>
  </si>
  <si>
    <t>心肾不交</t>
  </si>
  <si>
    <t>熟地黄30麦冬15茯神15巴戟天30五味子6黄连3肉桂3黄柏9砂仁9甘草9龙骨30牡蛎30</t>
  </si>
  <si>
    <t>熟地黄30黄连3肉桂3黄柏9</t>
  </si>
  <si>
    <t>熟地黄30茯神15黄柏9砂仁9甘草9龙骨30牡蛎30</t>
  </si>
  <si>
    <t>瘀血</t>
  </si>
  <si>
    <t>瘀血阻滞</t>
  </si>
  <si>
    <t>桃仁12柴胡9香附6木通6赤芍9清半夏9腹皮9青皮6陈皮9桑皮9苏子12甘草9</t>
  </si>
  <si>
    <t>桃仁12柴胡9木通6赤芍9</t>
  </si>
  <si>
    <t>桃仁12香附6木通6丹参9石菖蒲9</t>
  </si>
  <si>
    <t>厥阴不利</t>
  </si>
  <si>
    <t>乌梅15细辛3桂枝9黄连6黄柏6当归9党参9干姜6川椒3制附片3</t>
  </si>
  <si>
    <t>乌梅15黄连6党参9干姜6</t>
  </si>
  <si>
    <t>乌梅15细辛3桂枝9黄连6黄柏6干姜6</t>
  </si>
  <si>
    <t>真阳不足神失潜镇</t>
  </si>
  <si>
    <t>制附片9干姜9炙甘草12龙骨30牡蛎30磁石30</t>
  </si>
  <si>
    <t>制附片9干姜9炙甘草12磁石30</t>
  </si>
  <si>
    <t>小肠</t>
  </si>
  <si>
    <t>小肠湿热</t>
  </si>
  <si>
    <t>木通6车前子9萹蓄9瞿麦9栀子9滑石9生大黄3灯芯草6甘草9炒酸枣仁15远志9夜交藤30</t>
  </si>
  <si>
    <t>木通6滑石9生地9甘草9</t>
  </si>
  <si>
    <t>木通6车前子9瞿麦9栀子9滑石9灯芯草6</t>
  </si>
  <si>
    <t>肝</t>
  </si>
  <si>
    <t>肝郁化火</t>
  </si>
  <si>
    <t>丹皮9栀子9当归9白芍9柴胡9茯神15白术9薄荷6炙甘草6炒酸枣仁15远志9合欢皮15夜交藤30</t>
  </si>
  <si>
    <t>栀子9黄芩9柴胡9炙甘草6</t>
  </si>
  <si>
    <t>丹皮9栀子9黄芩9柴胡9茯神15炙甘草6</t>
  </si>
  <si>
    <t>肝气郁陷</t>
  </si>
  <si>
    <t>黄芪24柴胡6桔梗6升麻6桂枝9白芍9当归9川芎6</t>
  </si>
  <si>
    <t>黄芪24桂枝9乌梅9川芎6</t>
  </si>
  <si>
    <t>黄芪24柴胡6升麻6桂枝9当归9乌梅9</t>
  </si>
  <si>
    <t>肝血虚寒</t>
  </si>
  <si>
    <t>黄芪24柴胡6桔梗6升麻6桂枝9吴茱萸3当归9川芎6</t>
  </si>
  <si>
    <t>桂枝9炙甘草6川芎6吴茱萸3</t>
  </si>
  <si>
    <t>黄芪24桂枝9吴茱萸3当归9川芎6</t>
  </si>
  <si>
    <t>肝血不足</t>
  </si>
  <si>
    <t>酸枣仁30川芎6知母9茯神15炙甘草9当归9白芍9</t>
  </si>
  <si>
    <t>酸枣仁30当归9白芍9</t>
  </si>
  <si>
    <t>酸枣仁30川芎6知母9茯神15炙甘草9</t>
  </si>
  <si>
    <t>肝肾阴虚</t>
  </si>
  <si>
    <t>熟地黄9生地黄9北沙参9麦冬15枸杞子9当归9茯神15炒酸枣仁15远志6川楝子6龙骨30</t>
  </si>
  <si>
    <t>熟地黄9麦冬15枸杞子9川楝子6</t>
  </si>
  <si>
    <t>熟地黄9麦冬15枸杞子9当归9炒酸枣仁15川楝子6</t>
  </si>
  <si>
    <t>肝气郁结</t>
  </si>
  <si>
    <t>柴胡9黄芩9赤芍9枳壳9陈皮9炒山楂9炒酸枣仁15苏叶6姜半夏9</t>
  </si>
  <si>
    <t>柴胡9赤芍9枳壳9炒酸枣仁15</t>
  </si>
  <si>
    <t>柴胡9黄芩9赤芍9枳壳9姜半夏9炒酸枣仁15</t>
  </si>
  <si>
    <t>肝胆湿热</t>
  </si>
  <si>
    <t>龙胆草6栀子9黄芩9柴胡9生地9车前子9泽泻9木通6甘草6当归9炒酸枣仁15远志9合欢皮15夜交藤30</t>
  </si>
  <si>
    <t>龙胆草6柴胡9茵陈30</t>
  </si>
  <si>
    <t>龙胆草6栀子9黄芩9柴胡9茵陈30当归9</t>
  </si>
  <si>
    <t>胆郁痰热</t>
  </si>
  <si>
    <t>乌梅9制附片9干姜9炙甘草12龙骨30牡蛎30磁石30</t>
  </si>
  <si>
    <t>乌梅9制附片9干姜9炙甘草12磁石30</t>
  </si>
  <si>
    <t>胆</t>
  </si>
  <si>
    <t>心胆气虚</t>
  </si>
  <si>
    <t>党参9陈皮9姜半夏9枳实6远志6龙眼肉9五味子6石菖蒲9龙骨30牡蛎30炙甘草9</t>
  </si>
  <si>
    <t>党参9姜半夏9五味子6炙甘草9</t>
  </si>
  <si>
    <t>党参9陈皮9姜半夏9远志 6五味子6炙甘草9</t>
  </si>
  <si>
    <t>脾</t>
  </si>
  <si>
    <t>心脾积热</t>
  </si>
  <si>
    <t>淡豆豉9栀子9黄连3黄芩9炒酸枣仁15远志9夜交藤30生地9 茯苓15灯心草6</t>
  </si>
  <si>
    <t>淡豆豉9栀子9黄连3 茯苓15</t>
  </si>
  <si>
    <t>淡豆豉9栀子9炒酸枣仁15生地9 茯苓15灯心草6</t>
  </si>
  <si>
    <t>心脾两虚</t>
  </si>
  <si>
    <t>黄芪15党参9白术9茯神15龙眼肉9炒酸枣仁15当归9远志6木香6夜交藤30龙骨30炙甘草6</t>
  </si>
  <si>
    <t>党参9白术9茯神15远志6炙甘草6</t>
  </si>
  <si>
    <t>党参9白术9茯神15 炒酸枣仁15远志6木香6炙甘草6</t>
  </si>
  <si>
    <t>脾胃虚寒</t>
  </si>
  <si>
    <t>党参9白术9茯神15干姜6炙甘草6砂仁6清半夏9</t>
  </si>
  <si>
    <t>党参9白术9茯神15干姜6炙甘草6</t>
  </si>
  <si>
    <t>党参9白术9茯神15白芍9炒酸枣仁15当归9远志6木香6夜交藤30龙骨30炙甘草6</t>
  </si>
  <si>
    <t>白术9茯神15 炒酸枣仁15</t>
  </si>
  <si>
    <t>党参9白术9茯神15白芍9炒酸枣仁15当归9</t>
  </si>
  <si>
    <t>脾胃阴虚</t>
  </si>
  <si>
    <t>生白芍9麦冬15石斛9当归9茯神15炒酸枣仁15柏子仁9龙骨30</t>
  </si>
  <si>
    <t>生白芍9麦冬15炒酸枣仁15柏子仁9</t>
  </si>
  <si>
    <t>生白芍9麦冬15石斛9当归9炒酸枣仁15柏子仁9</t>
  </si>
  <si>
    <t>脾胃湿热</t>
  </si>
  <si>
    <t>黄连3陈皮9清半夏9茯苓15竹茹9枳实9苍术9厚朴9茵陈30</t>
  </si>
  <si>
    <t>黄连3苍术9厚朴9茵陈30</t>
  </si>
  <si>
    <t>陈皮9清半夏9茯苓15苍术9厚朴9茵陈30</t>
  </si>
  <si>
    <t>胃</t>
  </si>
  <si>
    <t>胃火炽盛</t>
  </si>
  <si>
    <t>淡豆豉9栀子9黄连3炒酸枣仁15远志9夜交藤30生地9 茯苓15蒲公英9</t>
  </si>
  <si>
    <t>淡豆豉9栀子9炒酸枣仁15生地9 茯苓15蒲公英9</t>
  </si>
  <si>
    <t>生白芍9麦冬15石斛9当归9茯神15炒酸枣仁15知母9龙骨30</t>
  </si>
  <si>
    <t>生白芍9麦冬15炒酸枣仁15知母9</t>
  </si>
  <si>
    <t>生白芍9麦冬15石斛9当归9炒酸枣仁15知母9</t>
  </si>
  <si>
    <t>桃仁12佛手9木通6赤芍9清半夏9陈皮9莱菔子15甘草9蒲黄9五灵脂9</t>
  </si>
  <si>
    <t>清半夏9陈皮9蒲黄9五灵脂9</t>
  </si>
  <si>
    <t>佛手9陈皮9莱菔子15甘草9蒲黄9五灵脂9</t>
  </si>
  <si>
    <t>木通6车前子9萹蓄9瞿麦9栀子9滑石9生大黄3灯芯草6甘草9炒酸枣仁15远志9夜交藤31</t>
  </si>
  <si>
    <t>木通6滑石9生地9甘草10</t>
  </si>
  <si>
    <t>木通6车前子9瞿麦9栀子9滑石9灯芯草7</t>
  </si>
  <si>
    <t>木通6车前子9萹蓄9瞿麦9栀子9滑石9生大黄3灯芯草6甘草9炒酸枣仁15远志9夜交藤32</t>
  </si>
  <si>
    <t>木通6滑石9生地9甘草11</t>
  </si>
  <si>
    <t>木通6车前子9瞿麦9栀子9滑石9灯芯草8</t>
  </si>
  <si>
    <t>木通6车前子9萹蓄9瞿麦9栀子9滑石9生大黄3灯芯草6甘草9炒酸枣仁15远志9夜交藤33</t>
  </si>
  <si>
    <t>木通6滑石9生地9甘草12</t>
  </si>
  <si>
    <t>木通6车前子9瞿麦9栀子9滑石9灯芯草9</t>
  </si>
  <si>
    <t>木通6车前子9萹蓄9瞿麦9栀子9滑石9生大黄3灯芯草6甘草9炒酸枣仁15远志9夜交藤34</t>
  </si>
  <si>
    <t>木通6滑石9生地9甘草13</t>
  </si>
  <si>
    <t>木通6车前子9瞿麦9栀子9滑石9灯芯草10</t>
  </si>
  <si>
    <t>木通6车前子9萹蓄9瞿麦9栀子9滑石9生大黄3灯芯草6甘草9炒酸枣仁15远志9夜交藤35</t>
  </si>
  <si>
    <t>木通6滑石9生地9甘草14</t>
  </si>
  <si>
    <t>木通6车前子9瞿麦9栀子9滑石9灯芯草11</t>
  </si>
  <si>
    <t>木通6车前子9萹蓄9瞿麦9栀子9滑石9生大黄3灯芯草6甘草9炒酸枣仁15远志9夜交藤36</t>
  </si>
  <si>
    <t>木通6滑石9生地9甘草15</t>
  </si>
  <si>
    <t>木通6车前子9瞿麦9栀子9滑石9灯芯草12</t>
  </si>
  <si>
    <t>木通6车前子9萹蓄9瞿麦9栀子9滑石9生大黄3灯芯草6甘草9炒酸枣仁15远志9夜交藤37</t>
  </si>
  <si>
    <t>木通6滑石9生地9甘草16</t>
  </si>
  <si>
    <t>木通6车前子9瞿麦9栀子9滑石9灯芯草13</t>
  </si>
  <si>
    <t>木通6车前子9萹蓄9瞿麦9栀子9滑石9生大黄3灯芯草6甘草9炒酸枣仁15远志9夜交藤38</t>
  </si>
  <si>
    <t>木通6滑石9生地9甘草17</t>
  </si>
  <si>
    <t>木通6车前子9瞿麦9栀子9滑石9灯芯草14</t>
  </si>
  <si>
    <t>木通6车前子9萹蓄9瞿麦9栀子9滑石9生大黄3灯芯草6甘草9炒酸枣仁15远志9夜交藤39</t>
  </si>
  <si>
    <t>木通6滑石9生地9甘草18</t>
  </si>
  <si>
    <t>木通6车前子9瞿麦9栀子9滑石9灯芯草15</t>
  </si>
  <si>
    <t>木通6车前子9萹蓄9瞿麦9栀子9滑石9生大黄3灯芯草6甘草9炒酸枣仁15远志9夜交藤40</t>
  </si>
  <si>
    <t>木通6滑石9生地9甘草19</t>
  </si>
  <si>
    <t>木通6车前子9瞿麦9栀子9滑石9灯芯草16</t>
  </si>
  <si>
    <t>木通6车前子9萹蓄9瞿麦9栀子9滑石9生大黄3灯芯草6甘草9炒酸枣仁15远志9夜交藤41</t>
  </si>
  <si>
    <t>木通6滑石9生地9甘草20</t>
  </si>
  <si>
    <t>木通6车前子9瞿麦9栀子9滑石9灯芯草17</t>
  </si>
  <si>
    <t>木通6车前子9萹蓄9瞿麦9栀子9滑石9生大黄3灯芯草6甘草9炒酸枣仁15远志9夜交藤42</t>
  </si>
  <si>
    <t>木通6滑石9生地9甘草21</t>
  </si>
  <si>
    <t>木通6车前子9瞿麦9栀子9滑石9灯芯草18</t>
  </si>
  <si>
    <t>木通6车前子9萹蓄9瞿麦9栀子9滑石9生大黄3灯芯草6甘草9炒酸枣仁15远志9夜交藤43</t>
  </si>
  <si>
    <t>木通6滑石9生地9甘草22</t>
  </si>
  <si>
    <t>木通6车前子9瞿麦9栀子9滑石9灯芯草19</t>
  </si>
  <si>
    <t>木通6车前子9萹蓄9瞿麦9栀子9滑石9生大黄3灯芯草6甘草9炒酸枣仁15远志9夜交藤44</t>
  </si>
  <si>
    <t>木通6滑石9生地9甘草23</t>
  </si>
  <si>
    <t>木通6车前子9瞿麦9栀子9滑石9灯芯草20</t>
  </si>
  <si>
    <t>浙贝母9，辛夷6，石菖蒲6</t>
  </si>
  <si>
    <t>葛根30，白芷6</t>
  </si>
  <si>
    <t>川芎9，独活9</t>
  </si>
  <si>
    <t>藁本9，川芎9</t>
  </si>
  <si>
    <t>牛膝15，香附9</t>
  </si>
  <si>
    <t>薄荷6，菊花9</t>
  </si>
  <si>
    <t>菊花9，防风9，蝉蜕9</t>
  </si>
  <si>
    <t>僵蚕9，桔梗9</t>
  </si>
  <si>
    <t>紫苏梗9，僵蚕9</t>
  </si>
  <si>
    <t xml:space="preserve">眼干  </t>
  </si>
  <si>
    <t>菊花9，桑叶9</t>
  </si>
  <si>
    <t xml:space="preserve">眼痒 </t>
  </si>
  <si>
    <t>菊花9，蝉蜕9</t>
  </si>
  <si>
    <t>蒲黄9，五灵脂9</t>
  </si>
  <si>
    <t>干姜3，黄连6</t>
  </si>
  <si>
    <t>药物</t>
    <phoneticPr fontId="3" type="noConversion"/>
  </si>
  <si>
    <t>年龄</t>
    <phoneticPr fontId="3" type="noConversion"/>
  </si>
  <si>
    <t>因子</t>
    <phoneticPr fontId="3" type="noConversion"/>
  </si>
  <si>
    <t>类型</t>
    <phoneticPr fontId="3" type="noConversion"/>
  </si>
  <si>
    <t>发病时间</t>
    <phoneticPr fontId="3" type="noConversion"/>
  </si>
  <si>
    <t>主要症状</t>
    <phoneticPr fontId="3" type="noConversion"/>
  </si>
  <si>
    <t>以下情况是否会加重睡眠障碍</t>
  </si>
  <si>
    <t>白天精神状态</t>
  </si>
  <si>
    <t>睡眠中是否有以下伴随症状</t>
  </si>
  <si>
    <t>头</t>
  </si>
  <si>
    <t>耳</t>
  </si>
  <si>
    <t>咽</t>
  </si>
  <si>
    <t>目</t>
  </si>
  <si>
    <t>胸</t>
  </si>
  <si>
    <t>胁</t>
  </si>
  <si>
    <t>腹</t>
  </si>
  <si>
    <t>胃肠</t>
  </si>
  <si>
    <t>腰</t>
  </si>
  <si>
    <t>饮</t>
  </si>
  <si>
    <t>食</t>
  </si>
  <si>
    <t>大便</t>
  </si>
  <si>
    <t>小便</t>
  </si>
  <si>
    <t>是否经常有如下这些症状</t>
  </si>
  <si>
    <t>是否经常存在如下情绪</t>
  </si>
  <si>
    <t>舌体</t>
  </si>
  <si>
    <t>舌苔</t>
  </si>
  <si>
    <t>脉</t>
  </si>
  <si>
    <t>UserState</t>
    <phoneticPr fontId="3" type="noConversion"/>
  </si>
  <si>
    <t>性别</t>
    <phoneticPr fontId="3" type="noConversion"/>
  </si>
  <si>
    <t>问题</t>
    <phoneticPr fontId="3" type="noConversion"/>
  </si>
  <si>
    <t>马兜铃</t>
  </si>
  <si>
    <t>关木通</t>
  </si>
  <si>
    <t>天仙藤</t>
  </si>
  <si>
    <t>青木香</t>
  </si>
  <si>
    <t>广防己</t>
  </si>
  <si>
    <t>汉中防己</t>
  </si>
  <si>
    <t>细辛</t>
  </si>
  <si>
    <t>追风藤</t>
  </si>
  <si>
    <t>寻骨风</t>
  </si>
  <si>
    <t>淮通</t>
  </si>
  <si>
    <t>朱砂莲</t>
  </si>
  <si>
    <t>三筒管</t>
  </si>
  <si>
    <t>杜衡</t>
  </si>
  <si>
    <t>管南香</t>
  </si>
  <si>
    <t>南木香</t>
  </si>
  <si>
    <t>藤香</t>
  </si>
  <si>
    <t>背蛇生</t>
  </si>
  <si>
    <t>假大薯</t>
  </si>
  <si>
    <t>蝴蝶暗消</t>
  </si>
  <si>
    <t>逼血雷</t>
  </si>
  <si>
    <t>白金果榄</t>
  </si>
  <si>
    <t>金耳环</t>
  </si>
  <si>
    <t>乌金草</t>
  </si>
  <si>
    <t>药物名</t>
    <phoneticPr fontId="3" type="noConversion"/>
  </si>
  <si>
    <t>等级</t>
    <phoneticPr fontId="3" type="noConversion"/>
  </si>
  <si>
    <t>九月生</t>
    <phoneticPr fontId="3" type="noConversion"/>
  </si>
  <si>
    <t>男</t>
    <phoneticPr fontId="3" type="noConversion"/>
  </si>
  <si>
    <t>女</t>
    <phoneticPr fontId="3" type="noConversion"/>
  </si>
  <si>
    <t>前提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</si>
</sst>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b/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444444"/>
      <name val="Microsoft YaHei UI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workbookViewId="0">
      <selection activeCell="C100" sqref="C100"/>
    </sheetView>
  </sheetViews>
  <sheetFormatPr defaultRowHeight="13.5" x14ac:dyDescent="0.15"/>
  <cols>
    <col min="1" max="1" width="5.25" bestFit="1" customWidth="1"/>
    <col min="2" max="2" width="25.5" bestFit="1" customWidth="1"/>
    <col min="3" max="3" width="32.5" bestFit="1" customWidth="1"/>
    <col min="4" max="4" width="116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15">
      <c r="A2">
        <v>1</v>
      </c>
      <c r="B2" t="s">
        <v>4</v>
      </c>
      <c r="C2" t="s">
        <v>5</v>
      </c>
      <c r="D2" t="s">
        <v>6</v>
      </c>
      <c r="E2" s="1"/>
    </row>
    <row r="3" spans="1:5" x14ac:dyDescent="0.15">
      <c r="A3">
        <v>2</v>
      </c>
      <c r="B3" t="s">
        <v>7</v>
      </c>
      <c r="C3" t="s">
        <v>8</v>
      </c>
      <c r="D3" t="s">
        <v>9</v>
      </c>
    </row>
    <row r="4" spans="1:5" x14ac:dyDescent="0.15">
      <c r="A4">
        <v>3</v>
      </c>
      <c r="B4" t="s">
        <v>10</v>
      </c>
      <c r="C4" t="s">
        <v>11</v>
      </c>
      <c r="D4" t="s">
        <v>12</v>
      </c>
    </row>
    <row r="5" spans="1:5" x14ac:dyDescent="0.15">
      <c r="A5">
        <v>4</v>
      </c>
      <c r="B5" t="s">
        <v>13</v>
      </c>
      <c r="C5" t="s">
        <v>8</v>
      </c>
      <c r="D5" t="s">
        <v>14</v>
      </c>
    </row>
    <row r="6" spans="1:5" x14ac:dyDescent="0.15">
      <c r="A6">
        <v>5</v>
      </c>
      <c r="B6" t="s">
        <v>15</v>
      </c>
      <c r="C6" t="s">
        <v>5</v>
      </c>
      <c r="D6" t="s">
        <v>16</v>
      </c>
    </row>
    <row r="7" spans="1:5" x14ac:dyDescent="0.15">
      <c r="A7">
        <v>6</v>
      </c>
      <c r="B7" t="s">
        <v>17</v>
      </c>
      <c r="C7" t="s">
        <v>18</v>
      </c>
      <c r="D7" t="s">
        <v>19</v>
      </c>
    </row>
    <row r="8" spans="1:5" x14ac:dyDescent="0.15">
      <c r="A8">
        <v>7</v>
      </c>
      <c r="B8" t="s">
        <v>20</v>
      </c>
      <c r="C8" t="s">
        <v>21</v>
      </c>
      <c r="D8" t="s">
        <v>22</v>
      </c>
    </row>
    <row r="9" spans="1:5" x14ac:dyDescent="0.15">
      <c r="A9">
        <v>8</v>
      </c>
      <c r="B9" t="s">
        <v>23</v>
      </c>
      <c r="C9" t="s">
        <v>24</v>
      </c>
      <c r="D9" t="s">
        <v>25</v>
      </c>
    </row>
    <row r="10" spans="1:5" x14ac:dyDescent="0.15">
      <c r="A10">
        <v>9</v>
      </c>
      <c r="B10" t="s">
        <v>26</v>
      </c>
      <c r="C10" t="s">
        <v>27</v>
      </c>
      <c r="D10" t="s">
        <v>28</v>
      </c>
    </row>
    <row r="11" spans="1:5" x14ac:dyDescent="0.15">
      <c r="A11">
        <v>10</v>
      </c>
      <c r="B11" t="s">
        <v>29</v>
      </c>
      <c r="C11" t="s">
        <v>30</v>
      </c>
      <c r="D11" t="s">
        <v>31</v>
      </c>
    </row>
    <row r="12" spans="1:5" x14ac:dyDescent="0.15">
      <c r="A12">
        <v>11</v>
      </c>
      <c r="B12" t="s">
        <v>32</v>
      </c>
      <c r="C12" t="s">
        <v>24</v>
      </c>
      <c r="D12" t="s">
        <v>33</v>
      </c>
    </row>
    <row r="13" spans="1:5" x14ac:dyDescent="0.15">
      <c r="A13">
        <v>12</v>
      </c>
      <c r="B13" t="s">
        <v>34</v>
      </c>
      <c r="C13" t="s">
        <v>35</v>
      </c>
      <c r="D13" t="s">
        <v>36</v>
      </c>
    </row>
    <row r="14" spans="1:5" x14ac:dyDescent="0.15">
      <c r="A14">
        <v>13</v>
      </c>
      <c r="B14" t="s">
        <v>37</v>
      </c>
      <c r="C14" t="s">
        <v>38</v>
      </c>
      <c r="D14" t="s">
        <v>39</v>
      </c>
    </row>
    <row r="15" spans="1:5" x14ac:dyDescent="0.15">
      <c r="A15">
        <v>14</v>
      </c>
      <c r="B15" t="s">
        <v>40</v>
      </c>
    </row>
    <row r="16" spans="1:5" x14ac:dyDescent="0.15">
      <c r="A16">
        <v>15</v>
      </c>
      <c r="B16" t="s">
        <v>41</v>
      </c>
      <c r="C16" t="s">
        <v>18</v>
      </c>
      <c r="D16" t="s">
        <v>42</v>
      </c>
    </row>
    <row r="17" spans="1:4" x14ac:dyDescent="0.15">
      <c r="A17">
        <v>16</v>
      </c>
      <c r="B17" t="s">
        <v>43</v>
      </c>
      <c r="C17" t="s">
        <v>24</v>
      </c>
      <c r="D17" t="s">
        <v>44</v>
      </c>
    </row>
    <row r="18" spans="1:4" x14ac:dyDescent="0.15">
      <c r="A18">
        <v>17</v>
      </c>
      <c r="B18" t="s">
        <v>45</v>
      </c>
      <c r="C18" t="s">
        <v>46</v>
      </c>
      <c r="D18" t="s">
        <v>47</v>
      </c>
    </row>
    <row r="19" spans="1:4" x14ac:dyDescent="0.15">
      <c r="A19">
        <v>18</v>
      </c>
      <c r="B19" t="s">
        <v>48</v>
      </c>
      <c r="D19" t="s">
        <v>49</v>
      </c>
    </row>
    <row r="20" spans="1:4" x14ac:dyDescent="0.15">
      <c r="A20">
        <v>19</v>
      </c>
      <c r="B20" t="s">
        <v>50</v>
      </c>
      <c r="C20" t="s">
        <v>51</v>
      </c>
      <c r="D20" t="s">
        <v>52</v>
      </c>
    </row>
    <row r="21" spans="1:4" x14ac:dyDescent="0.15">
      <c r="A21">
        <v>20</v>
      </c>
      <c r="B21" t="s">
        <v>53</v>
      </c>
      <c r="C21" t="s">
        <v>54</v>
      </c>
      <c r="D21" t="s">
        <v>55</v>
      </c>
    </row>
    <row r="22" spans="1:4" x14ac:dyDescent="0.15">
      <c r="A22">
        <v>21</v>
      </c>
      <c r="B22" t="s">
        <v>56</v>
      </c>
      <c r="C22" t="s">
        <v>57</v>
      </c>
      <c r="D22" t="s">
        <v>58</v>
      </c>
    </row>
    <row r="23" spans="1:4" x14ac:dyDescent="0.15">
      <c r="A23">
        <v>22</v>
      </c>
      <c r="B23" t="s">
        <v>59</v>
      </c>
    </row>
    <row r="24" spans="1:4" x14ac:dyDescent="0.15">
      <c r="A24">
        <v>23</v>
      </c>
      <c r="B24" t="s">
        <v>60</v>
      </c>
      <c r="C24" t="s">
        <v>61</v>
      </c>
      <c r="D24" t="s">
        <v>62</v>
      </c>
    </row>
    <row r="25" spans="1:4" x14ac:dyDescent="0.15">
      <c r="A25">
        <v>24</v>
      </c>
      <c r="B25" t="s">
        <v>63</v>
      </c>
      <c r="C25" t="s">
        <v>64</v>
      </c>
      <c r="D25" t="s">
        <v>65</v>
      </c>
    </row>
    <row r="26" spans="1:4" x14ac:dyDescent="0.15">
      <c r="A26">
        <v>25</v>
      </c>
      <c r="B26" t="s">
        <v>66</v>
      </c>
      <c r="D26" t="s">
        <v>67</v>
      </c>
    </row>
    <row r="27" spans="1:4" x14ac:dyDescent="0.15">
      <c r="A27">
        <v>26</v>
      </c>
      <c r="B27" t="s">
        <v>68</v>
      </c>
      <c r="C27" t="s">
        <v>61</v>
      </c>
      <c r="D27" t="s">
        <v>69</v>
      </c>
    </row>
    <row r="28" spans="1:4" x14ac:dyDescent="0.15">
      <c r="A28">
        <v>27</v>
      </c>
      <c r="B28" t="s">
        <v>70</v>
      </c>
      <c r="C28" t="s">
        <v>71</v>
      </c>
      <c r="D28" t="s">
        <v>72</v>
      </c>
    </row>
    <row r="29" spans="1:4" x14ac:dyDescent="0.15">
      <c r="A29">
        <v>28</v>
      </c>
      <c r="B29" t="s">
        <v>73</v>
      </c>
      <c r="C29" t="s">
        <v>61</v>
      </c>
      <c r="D29" t="s">
        <v>74</v>
      </c>
    </row>
    <row r="30" spans="1:4" x14ac:dyDescent="0.15">
      <c r="A30">
        <v>29</v>
      </c>
      <c r="B30" t="s">
        <v>75</v>
      </c>
      <c r="C30" t="s">
        <v>76</v>
      </c>
      <c r="D30" t="s">
        <v>77</v>
      </c>
    </row>
    <row r="31" spans="1:4" x14ac:dyDescent="0.15">
      <c r="A31">
        <v>30</v>
      </c>
      <c r="B31" t="s">
        <v>78</v>
      </c>
      <c r="C31" t="s">
        <v>79</v>
      </c>
      <c r="D31" t="s">
        <v>80</v>
      </c>
    </row>
    <row r="32" spans="1:4" x14ac:dyDescent="0.15">
      <c r="A32">
        <v>31</v>
      </c>
      <c r="B32" t="s">
        <v>81</v>
      </c>
      <c r="C32" t="s">
        <v>82</v>
      </c>
      <c r="D32" t="s">
        <v>83</v>
      </c>
    </row>
    <row r="33" spans="1:4" x14ac:dyDescent="0.15">
      <c r="A33">
        <v>32</v>
      </c>
      <c r="B33" t="s">
        <v>84</v>
      </c>
      <c r="C33" t="s">
        <v>85</v>
      </c>
      <c r="D33" t="s">
        <v>86</v>
      </c>
    </row>
    <row r="34" spans="1:4" x14ac:dyDescent="0.15">
      <c r="A34">
        <v>33</v>
      </c>
      <c r="B34" t="s">
        <v>87</v>
      </c>
      <c r="C34" t="s">
        <v>88</v>
      </c>
      <c r="D34" t="s">
        <v>89</v>
      </c>
    </row>
    <row r="35" spans="1:4" x14ac:dyDescent="0.15">
      <c r="A35">
        <v>34</v>
      </c>
      <c r="B35" t="s">
        <v>90</v>
      </c>
      <c r="C35" t="s">
        <v>91</v>
      </c>
      <c r="D35" t="s">
        <v>92</v>
      </c>
    </row>
    <row r="36" spans="1:4" x14ac:dyDescent="0.15">
      <c r="A36">
        <v>35</v>
      </c>
      <c r="B36" t="s">
        <v>93</v>
      </c>
      <c r="C36" t="s">
        <v>94</v>
      </c>
      <c r="D36" t="s">
        <v>95</v>
      </c>
    </row>
    <row r="37" spans="1:4" x14ac:dyDescent="0.15">
      <c r="A37">
        <v>36</v>
      </c>
      <c r="B37" t="s">
        <v>96</v>
      </c>
      <c r="C37" t="s">
        <v>94</v>
      </c>
      <c r="D37" t="s">
        <v>97</v>
      </c>
    </row>
    <row r="38" spans="1:4" x14ac:dyDescent="0.15">
      <c r="A38">
        <v>37</v>
      </c>
      <c r="B38" t="s">
        <v>98</v>
      </c>
      <c r="C38" t="s">
        <v>99</v>
      </c>
      <c r="D38" t="s">
        <v>100</v>
      </c>
    </row>
    <row r="39" spans="1:4" x14ac:dyDescent="0.15">
      <c r="A39">
        <v>38</v>
      </c>
      <c r="B39" t="s">
        <v>101</v>
      </c>
      <c r="C39" t="s">
        <v>102</v>
      </c>
      <c r="D39" t="s">
        <v>103</v>
      </c>
    </row>
    <row r="40" spans="1:4" x14ac:dyDescent="0.15">
      <c r="A40">
        <v>39</v>
      </c>
      <c r="B40" t="s">
        <v>104</v>
      </c>
      <c r="C40" t="s">
        <v>105</v>
      </c>
      <c r="D40" t="s">
        <v>106</v>
      </c>
    </row>
    <row r="41" spans="1:4" x14ac:dyDescent="0.15">
      <c r="A41">
        <v>40</v>
      </c>
      <c r="B41" t="s">
        <v>107</v>
      </c>
      <c r="D41" t="s">
        <v>49</v>
      </c>
    </row>
    <row r="42" spans="1:4" x14ac:dyDescent="0.15">
      <c r="A42">
        <v>41</v>
      </c>
      <c r="B42" t="s">
        <v>108</v>
      </c>
      <c r="C42" t="s">
        <v>109</v>
      </c>
      <c r="D42" t="s">
        <v>110</v>
      </c>
    </row>
    <row r="43" spans="1:4" x14ac:dyDescent="0.15">
      <c r="A43">
        <v>42</v>
      </c>
      <c r="B43" t="s">
        <v>111</v>
      </c>
      <c r="C43" t="s">
        <v>112</v>
      </c>
      <c r="D43" t="s">
        <v>113</v>
      </c>
    </row>
    <row r="44" spans="1:4" x14ac:dyDescent="0.15">
      <c r="A44">
        <v>43</v>
      </c>
      <c r="B44" t="s">
        <v>114</v>
      </c>
      <c r="C44" t="s">
        <v>112</v>
      </c>
      <c r="D44" t="s">
        <v>115</v>
      </c>
    </row>
    <row r="45" spans="1:4" x14ac:dyDescent="0.15">
      <c r="A45">
        <v>44</v>
      </c>
      <c r="B45" t="s">
        <v>116</v>
      </c>
      <c r="C45" t="s">
        <v>117</v>
      </c>
      <c r="D45" t="s">
        <v>118</v>
      </c>
    </row>
    <row r="46" spans="1:4" x14ac:dyDescent="0.15">
      <c r="A46">
        <v>45</v>
      </c>
      <c r="B46" t="s">
        <v>119</v>
      </c>
      <c r="C46" t="s">
        <v>120</v>
      </c>
      <c r="D46" t="s">
        <v>121</v>
      </c>
    </row>
    <row r="47" spans="1:4" x14ac:dyDescent="0.15">
      <c r="A47">
        <v>46</v>
      </c>
      <c r="B47" t="s">
        <v>122</v>
      </c>
      <c r="C47" t="s">
        <v>30</v>
      </c>
      <c r="D47" t="s">
        <v>123</v>
      </c>
    </row>
    <row r="48" spans="1:4" x14ac:dyDescent="0.15">
      <c r="A48">
        <v>47</v>
      </c>
      <c r="B48" t="s">
        <v>124</v>
      </c>
      <c r="C48" t="s">
        <v>120</v>
      </c>
      <c r="D48" t="s">
        <v>125</v>
      </c>
    </row>
    <row r="49" spans="1:4" x14ac:dyDescent="0.15">
      <c r="A49">
        <v>48</v>
      </c>
      <c r="B49" t="s">
        <v>126</v>
      </c>
      <c r="D49" t="s">
        <v>127</v>
      </c>
    </row>
    <row r="50" spans="1:4" x14ac:dyDescent="0.15">
      <c r="A50">
        <v>49</v>
      </c>
      <c r="B50" t="s">
        <v>128</v>
      </c>
      <c r="C50" t="s">
        <v>129</v>
      </c>
      <c r="D50" t="s">
        <v>130</v>
      </c>
    </row>
    <row r="51" spans="1:4" x14ac:dyDescent="0.15">
      <c r="A51">
        <v>50</v>
      </c>
      <c r="B51" t="s">
        <v>131</v>
      </c>
      <c r="C51" t="s">
        <v>57</v>
      </c>
      <c r="D51" t="s">
        <v>132</v>
      </c>
    </row>
    <row r="52" spans="1:4" x14ac:dyDescent="0.15">
      <c r="A52">
        <v>51</v>
      </c>
      <c r="B52" t="s">
        <v>133</v>
      </c>
      <c r="C52" t="s">
        <v>134</v>
      </c>
      <c r="D52" t="s">
        <v>22</v>
      </c>
    </row>
    <row r="53" spans="1:4" x14ac:dyDescent="0.15">
      <c r="A53">
        <v>52</v>
      </c>
      <c r="B53" t="s">
        <v>135</v>
      </c>
      <c r="C53" t="s">
        <v>136</v>
      </c>
      <c r="D53" t="s">
        <v>137</v>
      </c>
    </row>
    <row r="54" spans="1:4" x14ac:dyDescent="0.15">
      <c r="A54">
        <v>53</v>
      </c>
      <c r="B54" t="s">
        <v>138</v>
      </c>
      <c r="C54" t="s">
        <v>51</v>
      </c>
      <c r="D54" t="s">
        <v>139</v>
      </c>
    </row>
    <row r="55" spans="1:4" x14ac:dyDescent="0.15">
      <c r="A55">
        <v>54</v>
      </c>
      <c r="B55" t="s">
        <v>140</v>
      </c>
      <c r="C55" t="s">
        <v>141</v>
      </c>
      <c r="D55" t="s">
        <v>142</v>
      </c>
    </row>
    <row r="56" spans="1:4" x14ac:dyDescent="0.15">
      <c r="A56">
        <v>55</v>
      </c>
      <c r="B56" t="s">
        <v>143</v>
      </c>
      <c r="C56" t="s">
        <v>141</v>
      </c>
      <c r="D56" t="s">
        <v>144</v>
      </c>
    </row>
    <row r="57" spans="1:4" x14ac:dyDescent="0.15">
      <c r="A57">
        <v>56</v>
      </c>
      <c r="B57" t="s">
        <v>145</v>
      </c>
      <c r="C57" t="s">
        <v>146</v>
      </c>
      <c r="D57" t="s">
        <v>147</v>
      </c>
    </row>
    <row r="58" spans="1:4" x14ac:dyDescent="0.15">
      <c r="A58">
        <v>57</v>
      </c>
      <c r="B58" t="s">
        <v>148</v>
      </c>
      <c r="C58" t="s">
        <v>146</v>
      </c>
      <c r="D58" t="s">
        <v>149</v>
      </c>
    </row>
    <row r="59" spans="1:4" x14ac:dyDescent="0.15">
      <c r="A59">
        <v>58</v>
      </c>
      <c r="B59" t="s">
        <v>150</v>
      </c>
      <c r="C59" t="s">
        <v>151</v>
      </c>
      <c r="D59" t="s">
        <v>152</v>
      </c>
    </row>
    <row r="60" spans="1:4" x14ac:dyDescent="0.15">
      <c r="A60">
        <v>59</v>
      </c>
      <c r="B60" t="s">
        <v>153</v>
      </c>
      <c r="C60" t="s">
        <v>146</v>
      </c>
      <c r="D60" t="s">
        <v>154</v>
      </c>
    </row>
    <row r="61" spans="1:4" x14ac:dyDescent="0.15">
      <c r="A61">
        <v>60</v>
      </c>
      <c r="B61" t="s">
        <v>155</v>
      </c>
      <c r="C61" t="s">
        <v>146</v>
      </c>
      <c r="D61" t="s">
        <v>156</v>
      </c>
    </row>
    <row r="62" spans="1:4" x14ac:dyDescent="0.15">
      <c r="A62">
        <v>61</v>
      </c>
      <c r="B62" t="s">
        <v>157</v>
      </c>
      <c r="C62" t="s">
        <v>141</v>
      </c>
      <c r="D62" t="s">
        <v>158</v>
      </c>
    </row>
    <row r="63" spans="1:4" x14ac:dyDescent="0.15">
      <c r="A63">
        <v>62</v>
      </c>
      <c r="B63" t="s">
        <v>159</v>
      </c>
      <c r="D63" t="s">
        <v>160</v>
      </c>
    </row>
    <row r="64" spans="1:4" x14ac:dyDescent="0.15">
      <c r="A64">
        <v>63</v>
      </c>
      <c r="B64" t="s">
        <v>161</v>
      </c>
      <c r="C64" t="s">
        <v>102</v>
      </c>
      <c r="D64" t="s">
        <v>162</v>
      </c>
    </row>
    <row r="65" spans="1:4" x14ac:dyDescent="0.15">
      <c r="A65">
        <v>64</v>
      </c>
      <c r="B65" t="s">
        <v>163</v>
      </c>
      <c r="C65" t="s">
        <v>102</v>
      </c>
      <c r="D65" t="s">
        <v>164</v>
      </c>
    </row>
    <row r="66" spans="1:4" x14ac:dyDescent="0.15">
      <c r="A66">
        <v>65</v>
      </c>
      <c r="B66" t="s">
        <v>165</v>
      </c>
      <c r="D66" t="s">
        <v>156</v>
      </c>
    </row>
    <row r="67" spans="1:4" x14ac:dyDescent="0.15">
      <c r="A67">
        <v>66</v>
      </c>
      <c r="B67" t="s">
        <v>166</v>
      </c>
      <c r="C67" t="s">
        <v>167</v>
      </c>
      <c r="D67" t="s">
        <v>168</v>
      </c>
    </row>
    <row r="68" spans="1:4" x14ac:dyDescent="0.15">
      <c r="A68">
        <v>67</v>
      </c>
      <c r="B68" t="s">
        <v>169</v>
      </c>
      <c r="C68" t="s">
        <v>170</v>
      </c>
      <c r="D68" t="s">
        <v>171</v>
      </c>
    </row>
    <row r="69" spans="1:4" x14ac:dyDescent="0.15">
      <c r="A69">
        <v>68</v>
      </c>
      <c r="B69" t="s">
        <v>172</v>
      </c>
      <c r="C69" t="s">
        <v>173</v>
      </c>
      <c r="D69" t="s">
        <v>174</v>
      </c>
    </row>
    <row r="70" spans="1:4" x14ac:dyDescent="0.15">
      <c r="A70">
        <v>69</v>
      </c>
      <c r="B70" t="s">
        <v>175</v>
      </c>
      <c r="C70" t="s">
        <v>141</v>
      </c>
      <c r="D70" t="s">
        <v>142</v>
      </c>
    </row>
    <row r="71" spans="1:4" x14ac:dyDescent="0.15">
      <c r="A71">
        <v>70</v>
      </c>
      <c r="B71" t="s">
        <v>176</v>
      </c>
      <c r="C71" t="s">
        <v>146</v>
      </c>
      <c r="D71" t="s">
        <v>177</v>
      </c>
    </row>
    <row r="72" spans="1:4" x14ac:dyDescent="0.15">
      <c r="A72">
        <v>71</v>
      </c>
      <c r="B72" t="s">
        <v>178</v>
      </c>
      <c r="C72" t="s">
        <v>179</v>
      </c>
      <c r="D72" t="s">
        <v>180</v>
      </c>
    </row>
    <row r="73" spans="1:4" x14ac:dyDescent="0.15">
      <c r="A73">
        <v>72</v>
      </c>
      <c r="B73" t="s">
        <v>181</v>
      </c>
      <c r="C73" t="s">
        <v>182</v>
      </c>
      <c r="D73" t="s">
        <v>183</v>
      </c>
    </row>
    <row r="74" spans="1:4" x14ac:dyDescent="0.15">
      <c r="A74">
        <v>73</v>
      </c>
      <c r="B74" t="s">
        <v>184</v>
      </c>
      <c r="C74" t="s">
        <v>185</v>
      </c>
      <c r="D74" t="s">
        <v>186</v>
      </c>
    </row>
    <row r="75" spans="1:4" x14ac:dyDescent="0.15">
      <c r="A75">
        <v>74</v>
      </c>
      <c r="B75" t="s">
        <v>187</v>
      </c>
      <c r="C75" t="s">
        <v>188</v>
      </c>
      <c r="D75" t="s">
        <v>189</v>
      </c>
    </row>
    <row r="76" spans="1:4" x14ac:dyDescent="0.15">
      <c r="A76">
        <v>75</v>
      </c>
      <c r="B76" t="s">
        <v>190</v>
      </c>
      <c r="C76" t="s">
        <v>191</v>
      </c>
      <c r="D76" t="s">
        <v>192</v>
      </c>
    </row>
    <row r="77" spans="1:4" x14ac:dyDescent="0.15">
      <c r="A77">
        <v>76</v>
      </c>
      <c r="B77" t="s">
        <v>193</v>
      </c>
      <c r="C77" t="s">
        <v>194</v>
      </c>
      <c r="D77" t="s">
        <v>195</v>
      </c>
    </row>
    <row r="78" spans="1:4" x14ac:dyDescent="0.15">
      <c r="A78">
        <v>77</v>
      </c>
      <c r="B78" t="s">
        <v>196</v>
      </c>
      <c r="C78" t="s">
        <v>197</v>
      </c>
      <c r="D78" t="s">
        <v>198</v>
      </c>
    </row>
    <row r="79" spans="1:4" x14ac:dyDescent="0.15">
      <c r="A79">
        <v>78</v>
      </c>
      <c r="B79" t="s">
        <v>199</v>
      </c>
      <c r="C79" t="s">
        <v>141</v>
      </c>
      <c r="D79" t="s">
        <v>200</v>
      </c>
    </row>
    <row r="80" spans="1:4" x14ac:dyDescent="0.15">
      <c r="A80">
        <v>79</v>
      </c>
      <c r="B80" t="s">
        <v>201</v>
      </c>
      <c r="C80" t="s">
        <v>202</v>
      </c>
      <c r="D80" t="s">
        <v>203</v>
      </c>
    </row>
    <row r="81" spans="1:4" x14ac:dyDescent="0.15">
      <c r="A81">
        <v>80</v>
      </c>
      <c r="B81" t="s">
        <v>204</v>
      </c>
      <c r="C81" t="s">
        <v>205</v>
      </c>
      <c r="D81" t="s">
        <v>206</v>
      </c>
    </row>
    <row r="82" spans="1:4" x14ac:dyDescent="0.15">
      <c r="A82">
        <v>81</v>
      </c>
      <c r="B82" t="s">
        <v>207</v>
      </c>
      <c r="C82" t="s">
        <v>208</v>
      </c>
      <c r="D82" t="s">
        <v>209</v>
      </c>
    </row>
    <row r="83" spans="1:4" x14ac:dyDescent="0.15">
      <c r="A83">
        <v>82</v>
      </c>
      <c r="B83" t="s">
        <v>210</v>
      </c>
      <c r="C83" t="s">
        <v>51</v>
      </c>
      <c r="D83" t="s">
        <v>211</v>
      </c>
    </row>
    <row r="84" spans="1:4" x14ac:dyDescent="0.15">
      <c r="A84">
        <v>83</v>
      </c>
      <c r="B84" t="s">
        <v>212</v>
      </c>
      <c r="C84" t="s">
        <v>54</v>
      </c>
      <c r="D84" t="s">
        <v>213</v>
      </c>
    </row>
    <row r="85" spans="1:4" x14ac:dyDescent="0.15">
      <c r="A85">
        <v>84</v>
      </c>
      <c r="B85" t="s">
        <v>214</v>
      </c>
      <c r="C85" t="s">
        <v>215</v>
      </c>
      <c r="D85" t="s">
        <v>216</v>
      </c>
    </row>
    <row r="86" spans="1:4" x14ac:dyDescent="0.15">
      <c r="A86">
        <v>85</v>
      </c>
      <c r="B86" t="s">
        <v>217</v>
      </c>
      <c r="C86" t="s">
        <v>218</v>
      </c>
      <c r="D86" t="s">
        <v>219</v>
      </c>
    </row>
    <row r="87" spans="1:4" x14ac:dyDescent="0.15">
      <c r="A87">
        <v>86</v>
      </c>
      <c r="B87" t="s">
        <v>220</v>
      </c>
      <c r="C87" t="s">
        <v>221</v>
      </c>
      <c r="D87" t="s">
        <v>222</v>
      </c>
    </row>
    <row r="88" spans="1:4" x14ac:dyDescent="0.15">
      <c r="A88">
        <v>87</v>
      </c>
      <c r="B88" t="s">
        <v>223</v>
      </c>
      <c r="C88" t="s">
        <v>224</v>
      </c>
      <c r="D88" t="s">
        <v>225</v>
      </c>
    </row>
    <row r="89" spans="1:4" x14ac:dyDescent="0.15">
      <c r="A89">
        <v>88</v>
      </c>
      <c r="B89" t="s">
        <v>226</v>
      </c>
      <c r="C89" t="s">
        <v>227</v>
      </c>
      <c r="D89" t="s">
        <v>228</v>
      </c>
    </row>
    <row r="90" spans="1:4" x14ac:dyDescent="0.15">
      <c r="A90">
        <v>89</v>
      </c>
      <c r="B90" t="s">
        <v>229</v>
      </c>
      <c r="C90" t="s">
        <v>230</v>
      </c>
      <c r="D90" t="s">
        <v>231</v>
      </c>
    </row>
    <row r="91" spans="1:4" x14ac:dyDescent="0.15">
      <c r="A91">
        <v>90</v>
      </c>
      <c r="B91" t="s">
        <v>232</v>
      </c>
      <c r="C91" t="s">
        <v>233</v>
      </c>
      <c r="D91" t="s">
        <v>177</v>
      </c>
    </row>
    <row r="92" spans="1:4" x14ac:dyDescent="0.15">
      <c r="A92">
        <v>91</v>
      </c>
      <c r="B92" t="s">
        <v>234</v>
      </c>
      <c r="D92" t="s">
        <v>235</v>
      </c>
    </row>
    <row r="93" spans="1:4" x14ac:dyDescent="0.15">
      <c r="A93">
        <v>92</v>
      </c>
      <c r="B93" t="s">
        <v>236</v>
      </c>
      <c r="C93" t="s">
        <v>237</v>
      </c>
      <c r="D93" t="s">
        <v>238</v>
      </c>
    </row>
    <row r="94" spans="1:4" x14ac:dyDescent="0.15">
      <c r="A94">
        <v>93</v>
      </c>
      <c r="B94" t="s">
        <v>239</v>
      </c>
      <c r="C94" t="s">
        <v>240</v>
      </c>
      <c r="D94" t="s">
        <v>241</v>
      </c>
    </row>
    <row r="95" spans="1:4" x14ac:dyDescent="0.15">
      <c r="A95">
        <v>94</v>
      </c>
      <c r="B95" t="s">
        <v>242</v>
      </c>
      <c r="C95" t="s">
        <v>243</v>
      </c>
      <c r="D95" t="s">
        <v>244</v>
      </c>
    </row>
    <row r="96" spans="1:4" x14ac:dyDescent="0.15">
      <c r="A96">
        <v>95</v>
      </c>
      <c r="B96" t="s">
        <v>245</v>
      </c>
      <c r="C96" t="s">
        <v>246</v>
      </c>
      <c r="D96" t="s">
        <v>247</v>
      </c>
    </row>
    <row r="97" spans="1:4" x14ac:dyDescent="0.15">
      <c r="A97">
        <v>96</v>
      </c>
      <c r="B97" t="s">
        <v>248</v>
      </c>
      <c r="C97" t="s">
        <v>249</v>
      </c>
      <c r="D97" t="s">
        <v>250</v>
      </c>
    </row>
    <row r="98" spans="1:4" x14ac:dyDescent="0.15">
      <c r="A98">
        <v>97</v>
      </c>
      <c r="B98" t="s">
        <v>251</v>
      </c>
      <c r="C98" t="s">
        <v>240</v>
      </c>
      <c r="D98" t="s">
        <v>252</v>
      </c>
    </row>
    <row r="99" spans="1:4" x14ac:dyDescent="0.15">
      <c r="A99">
        <v>98</v>
      </c>
      <c r="B99" t="s">
        <v>253</v>
      </c>
      <c r="C99" t="s">
        <v>240</v>
      </c>
      <c r="D99" t="s">
        <v>254</v>
      </c>
    </row>
    <row r="100" spans="1:4" x14ac:dyDescent="0.15">
      <c r="A100">
        <v>99</v>
      </c>
      <c r="B100" t="s">
        <v>255</v>
      </c>
      <c r="C100" t="s">
        <v>57</v>
      </c>
      <c r="D100" t="s">
        <v>256</v>
      </c>
    </row>
    <row r="101" spans="1:4" x14ac:dyDescent="0.15">
      <c r="A101">
        <v>100</v>
      </c>
      <c r="B101" t="s">
        <v>257</v>
      </c>
      <c r="C101" t="s">
        <v>61</v>
      </c>
      <c r="D101" t="s">
        <v>258</v>
      </c>
    </row>
    <row r="102" spans="1:4" x14ac:dyDescent="0.15">
      <c r="A102">
        <v>101</v>
      </c>
      <c r="B102" t="s">
        <v>259</v>
      </c>
      <c r="C102" t="s">
        <v>260</v>
      </c>
      <c r="D102" t="s">
        <v>261</v>
      </c>
    </row>
    <row r="103" spans="1:4" x14ac:dyDescent="0.15">
      <c r="A103">
        <v>102</v>
      </c>
      <c r="B103" t="s">
        <v>262</v>
      </c>
      <c r="C103" t="s">
        <v>263</v>
      </c>
      <c r="D103" t="s">
        <v>264</v>
      </c>
    </row>
    <row r="104" spans="1:4" x14ac:dyDescent="0.15">
      <c r="A104">
        <v>103</v>
      </c>
      <c r="B104" t="s">
        <v>265</v>
      </c>
    </row>
    <row r="105" spans="1:4" x14ac:dyDescent="0.15">
      <c r="A105">
        <v>104</v>
      </c>
      <c r="B105" t="s">
        <v>266</v>
      </c>
      <c r="D105" t="s">
        <v>267</v>
      </c>
    </row>
    <row r="106" spans="1:4" x14ac:dyDescent="0.15">
      <c r="A106">
        <v>105</v>
      </c>
      <c r="B106" t="s">
        <v>268</v>
      </c>
      <c r="D106" t="s">
        <v>269</v>
      </c>
    </row>
    <row r="107" spans="1:4" x14ac:dyDescent="0.15">
      <c r="A107">
        <v>106</v>
      </c>
      <c r="B107" t="s">
        <v>270</v>
      </c>
      <c r="D107" t="s">
        <v>271</v>
      </c>
    </row>
    <row r="108" spans="1:4" x14ac:dyDescent="0.15">
      <c r="A108">
        <v>107</v>
      </c>
      <c r="B108" t="s">
        <v>272</v>
      </c>
      <c r="D108" t="s">
        <v>273</v>
      </c>
    </row>
    <row r="109" spans="1:4" x14ac:dyDescent="0.15">
      <c r="A109">
        <v>108</v>
      </c>
      <c r="B109" t="s">
        <v>274</v>
      </c>
      <c r="D109" t="s">
        <v>275</v>
      </c>
    </row>
    <row r="110" spans="1:4" x14ac:dyDescent="0.15">
      <c r="A110">
        <v>109</v>
      </c>
      <c r="B110" t="s">
        <v>276</v>
      </c>
      <c r="D110" t="s">
        <v>277</v>
      </c>
    </row>
    <row r="111" spans="1:4" x14ac:dyDescent="0.15">
      <c r="A111">
        <v>110</v>
      </c>
      <c r="B111" t="s">
        <v>278</v>
      </c>
      <c r="D111" t="s">
        <v>279</v>
      </c>
    </row>
    <row r="112" spans="1:4" x14ac:dyDescent="0.15">
      <c r="A112">
        <v>111</v>
      </c>
      <c r="B112" t="s">
        <v>280</v>
      </c>
      <c r="D112" t="s">
        <v>281</v>
      </c>
    </row>
    <row r="113" spans="1:4" x14ac:dyDescent="0.15">
      <c r="A113">
        <v>112</v>
      </c>
      <c r="B113" t="s">
        <v>282</v>
      </c>
      <c r="D113" t="s">
        <v>283</v>
      </c>
    </row>
    <row r="114" spans="1:4" x14ac:dyDescent="0.15">
      <c r="A114">
        <v>113</v>
      </c>
      <c r="B114" t="s">
        <v>284</v>
      </c>
    </row>
    <row r="115" spans="1:4" x14ac:dyDescent="0.15">
      <c r="A115">
        <v>114</v>
      </c>
      <c r="B115" t="s">
        <v>285</v>
      </c>
      <c r="D115" t="s">
        <v>286</v>
      </c>
    </row>
    <row r="116" spans="1:4" x14ac:dyDescent="0.15">
      <c r="A116">
        <v>115</v>
      </c>
      <c r="B116" t="s">
        <v>287</v>
      </c>
      <c r="D116" t="s">
        <v>286</v>
      </c>
    </row>
    <row r="117" spans="1:4" x14ac:dyDescent="0.15">
      <c r="A117">
        <v>116</v>
      </c>
      <c r="B117" t="s">
        <v>288</v>
      </c>
      <c r="D117" t="s">
        <v>289</v>
      </c>
    </row>
    <row r="118" spans="1:4" x14ac:dyDescent="0.15">
      <c r="A118">
        <v>117</v>
      </c>
      <c r="B118" t="s">
        <v>290</v>
      </c>
      <c r="D118" t="s">
        <v>291</v>
      </c>
    </row>
    <row r="119" spans="1:4" x14ac:dyDescent="0.15">
      <c r="A119">
        <v>118</v>
      </c>
      <c r="B119" t="s">
        <v>292</v>
      </c>
      <c r="D119" t="s">
        <v>293</v>
      </c>
    </row>
    <row r="120" spans="1:4" x14ac:dyDescent="0.15">
      <c r="A120">
        <v>119</v>
      </c>
      <c r="B120" t="s">
        <v>294</v>
      </c>
      <c r="D120" t="s">
        <v>295</v>
      </c>
    </row>
    <row r="121" spans="1:4" x14ac:dyDescent="0.15">
      <c r="A121">
        <v>120</v>
      </c>
      <c r="B121" t="s">
        <v>296</v>
      </c>
      <c r="C121" t="s">
        <v>197</v>
      </c>
      <c r="D121" t="s">
        <v>297</v>
      </c>
    </row>
    <row r="122" spans="1:4" x14ac:dyDescent="0.15">
      <c r="A122">
        <v>121</v>
      </c>
      <c r="B122" t="s">
        <v>298</v>
      </c>
      <c r="C122" t="s">
        <v>299</v>
      </c>
      <c r="D122" t="s">
        <v>300</v>
      </c>
    </row>
    <row r="123" spans="1:4" x14ac:dyDescent="0.15">
      <c r="A123">
        <v>122</v>
      </c>
      <c r="B123" t="s">
        <v>301</v>
      </c>
      <c r="C123" t="s">
        <v>302</v>
      </c>
      <c r="D123" t="s">
        <v>303</v>
      </c>
    </row>
    <row r="124" spans="1:4" x14ac:dyDescent="0.15">
      <c r="A124">
        <v>123</v>
      </c>
      <c r="B124" t="s">
        <v>304</v>
      </c>
      <c r="D124" t="s">
        <v>305</v>
      </c>
    </row>
    <row r="125" spans="1:4" x14ac:dyDescent="0.15">
      <c r="A125">
        <v>124</v>
      </c>
      <c r="B125" t="s">
        <v>306</v>
      </c>
      <c r="D125" t="s">
        <v>307</v>
      </c>
    </row>
    <row r="126" spans="1:4" x14ac:dyDescent="0.15">
      <c r="A126">
        <v>125</v>
      </c>
      <c r="B126" t="s">
        <v>308</v>
      </c>
      <c r="D126" t="s">
        <v>309</v>
      </c>
    </row>
    <row r="127" spans="1:4" x14ac:dyDescent="0.15">
      <c r="A127">
        <v>126</v>
      </c>
      <c r="B127" t="s">
        <v>310</v>
      </c>
      <c r="D127" t="s">
        <v>311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sqref="B1"/>
    </sheetView>
  </sheetViews>
  <sheetFormatPr defaultRowHeight="13.5" x14ac:dyDescent="0.15"/>
  <cols>
    <col min="1" max="1" width="39" style="2" bestFit="1" customWidth="1"/>
    <col min="2" max="2" width="40.5" bestFit="1" customWidth="1"/>
  </cols>
  <sheetData>
    <row r="1" spans="1:2" x14ac:dyDescent="0.15">
      <c r="A1" s="2" t="s">
        <v>336</v>
      </c>
      <c r="B1" t="s">
        <v>337</v>
      </c>
    </row>
    <row r="2" spans="1:2" x14ac:dyDescent="0.15">
      <c r="A2" s="2" t="s">
        <v>328</v>
      </c>
      <c r="B2" t="s">
        <v>352</v>
      </c>
    </row>
    <row r="3" spans="1:2" x14ac:dyDescent="0.15">
      <c r="A3" s="2" t="s">
        <v>329</v>
      </c>
      <c r="B3" t="s">
        <v>370</v>
      </c>
    </row>
    <row r="4" spans="1:2" x14ac:dyDescent="0.15">
      <c r="A4" s="2" t="s">
        <v>330</v>
      </c>
      <c r="B4" t="s">
        <v>353</v>
      </c>
    </row>
    <row r="5" spans="1:2" x14ac:dyDescent="0.15">
      <c r="A5" s="2" t="s">
        <v>312</v>
      </c>
      <c r="B5" t="s">
        <v>371</v>
      </c>
    </row>
    <row r="6" spans="1:2" x14ac:dyDescent="0.15">
      <c r="A6" s="2" t="s">
        <v>331</v>
      </c>
      <c r="B6" t="s">
        <v>354</v>
      </c>
    </row>
    <row r="7" spans="1:2" x14ac:dyDescent="0.15">
      <c r="A7" s="2" t="s">
        <v>313</v>
      </c>
      <c r="B7" t="s">
        <v>372</v>
      </c>
    </row>
    <row r="8" spans="1:2" x14ac:dyDescent="0.15">
      <c r="A8" s="2" t="s">
        <v>333</v>
      </c>
      <c r="B8" t="s">
        <v>355</v>
      </c>
    </row>
    <row r="9" spans="1:2" x14ac:dyDescent="0.15">
      <c r="A9" s="2" t="s">
        <v>332</v>
      </c>
      <c r="B9" t="s">
        <v>373</v>
      </c>
    </row>
    <row r="10" spans="1:2" x14ac:dyDescent="0.15">
      <c r="A10" s="2" t="s">
        <v>335</v>
      </c>
      <c r="B10" t="s">
        <v>356</v>
      </c>
    </row>
    <row r="11" spans="1:2" x14ac:dyDescent="0.15">
      <c r="A11" s="2" t="s">
        <v>334</v>
      </c>
      <c r="B11" t="s">
        <v>374</v>
      </c>
    </row>
    <row r="12" spans="1:2" x14ac:dyDescent="0.15">
      <c r="A12" s="2" t="s">
        <v>338</v>
      </c>
      <c r="B12" t="s">
        <v>357</v>
      </c>
    </row>
    <row r="13" spans="1:2" x14ac:dyDescent="0.15">
      <c r="A13" s="2" t="s">
        <v>314</v>
      </c>
      <c r="B13" t="s">
        <v>375</v>
      </c>
    </row>
    <row r="14" spans="1:2" x14ac:dyDescent="0.15">
      <c r="A14" s="2" t="s">
        <v>339</v>
      </c>
      <c r="B14" t="s">
        <v>358</v>
      </c>
    </row>
    <row r="15" spans="1:2" x14ac:dyDescent="0.15">
      <c r="A15" s="2" t="s">
        <v>315</v>
      </c>
      <c r="B15" t="s">
        <v>376</v>
      </c>
    </row>
    <row r="16" spans="1:2" x14ac:dyDescent="0.15">
      <c r="A16" s="2" t="s">
        <v>340</v>
      </c>
      <c r="B16" t="s">
        <v>359</v>
      </c>
    </row>
    <row r="17" spans="1:2" x14ac:dyDescent="0.15">
      <c r="A17" s="2" t="s">
        <v>316</v>
      </c>
      <c r="B17" t="s">
        <v>377</v>
      </c>
    </row>
    <row r="18" spans="1:2" x14ac:dyDescent="0.15">
      <c r="A18" s="2" t="s">
        <v>341</v>
      </c>
      <c r="B18" t="s">
        <v>160</v>
      </c>
    </row>
    <row r="19" spans="1:2" x14ac:dyDescent="0.15">
      <c r="A19" s="2" t="s">
        <v>317</v>
      </c>
      <c r="B19" t="s">
        <v>378</v>
      </c>
    </row>
    <row r="20" spans="1:2" x14ac:dyDescent="0.15">
      <c r="A20" s="2" t="s">
        <v>342</v>
      </c>
      <c r="B20" t="s">
        <v>360</v>
      </c>
    </row>
    <row r="21" spans="1:2" x14ac:dyDescent="0.15">
      <c r="A21" s="2" t="s">
        <v>318</v>
      </c>
      <c r="B21" t="s">
        <v>379</v>
      </c>
    </row>
    <row r="22" spans="1:2" x14ac:dyDescent="0.15">
      <c r="A22" s="2" t="s">
        <v>319</v>
      </c>
      <c r="B22" t="s">
        <v>361</v>
      </c>
    </row>
    <row r="23" spans="1:2" x14ac:dyDescent="0.15">
      <c r="A23" s="2" t="s">
        <v>343</v>
      </c>
      <c r="B23" t="s">
        <v>362</v>
      </c>
    </row>
    <row r="24" spans="1:2" x14ac:dyDescent="0.15">
      <c r="A24" s="2" t="s">
        <v>320</v>
      </c>
      <c r="B24" t="s">
        <v>380</v>
      </c>
    </row>
    <row r="25" spans="1:2" x14ac:dyDescent="0.15">
      <c r="A25" s="2" t="s">
        <v>344</v>
      </c>
      <c r="B25" t="s">
        <v>363</v>
      </c>
    </row>
    <row r="26" spans="1:2" x14ac:dyDescent="0.15">
      <c r="A26" s="2" t="s">
        <v>321</v>
      </c>
      <c r="B26" t="s">
        <v>381</v>
      </c>
    </row>
    <row r="27" spans="1:2" x14ac:dyDescent="0.15">
      <c r="A27" s="2" t="s">
        <v>345</v>
      </c>
      <c r="B27" t="s">
        <v>382</v>
      </c>
    </row>
    <row r="28" spans="1:2" x14ac:dyDescent="0.15">
      <c r="A28" s="2" t="s">
        <v>346</v>
      </c>
      <c r="B28" t="s">
        <v>364</v>
      </c>
    </row>
    <row r="29" spans="1:2" x14ac:dyDescent="0.15">
      <c r="A29" s="2" t="s">
        <v>322</v>
      </c>
      <c r="B29" t="s">
        <v>383</v>
      </c>
    </row>
    <row r="30" spans="1:2" x14ac:dyDescent="0.15">
      <c r="A30" s="2" t="s">
        <v>347</v>
      </c>
      <c r="B30" t="s">
        <v>365</v>
      </c>
    </row>
    <row r="31" spans="1:2" x14ac:dyDescent="0.15">
      <c r="A31" s="2" t="s">
        <v>323</v>
      </c>
      <c r="B31" t="s">
        <v>384</v>
      </c>
    </row>
    <row r="32" spans="1:2" x14ac:dyDescent="0.15">
      <c r="A32" s="2" t="s">
        <v>348</v>
      </c>
      <c r="B32" t="s">
        <v>366</v>
      </c>
    </row>
    <row r="33" spans="1:2" x14ac:dyDescent="0.15">
      <c r="A33" s="2" t="s">
        <v>324</v>
      </c>
      <c r="B33" t="s">
        <v>385</v>
      </c>
    </row>
    <row r="34" spans="1:2" x14ac:dyDescent="0.15">
      <c r="A34" s="2" t="s">
        <v>349</v>
      </c>
      <c r="B34" t="s">
        <v>367</v>
      </c>
    </row>
    <row r="35" spans="1:2" x14ac:dyDescent="0.15">
      <c r="A35" s="2" t="s">
        <v>325</v>
      </c>
      <c r="B35" t="s">
        <v>386</v>
      </c>
    </row>
    <row r="36" spans="1:2" x14ac:dyDescent="0.15">
      <c r="A36" s="2" t="s">
        <v>350</v>
      </c>
      <c r="B36" t="s">
        <v>368</v>
      </c>
    </row>
    <row r="37" spans="1:2" x14ac:dyDescent="0.15">
      <c r="A37" s="2" t="s">
        <v>326</v>
      </c>
      <c r="B37" t="s">
        <v>387</v>
      </c>
    </row>
    <row r="38" spans="1:2" x14ac:dyDescent="0.15">
      <c r="A38" s="2" t="s">
        <v>351</v>
      </c>
      <c r="B38" t="s">
        <v>369</v>
      </c>
    </row>
    <row r="39" spans="1:2" x14ac:dyDescent="0.15">
      <c r="A39" s="2" t="s">
        <v>327</v>
      </c>
      <c r="B39" t="s">
        <v>388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selection activeCell="B22" sqref="B22"/>
    </sheetView>
  </sheetViews>
  <sheetFormatPr defaultRowHeight="13.5" x14ac:dyDescent="0.15"/>
  <cols>
    <col min="2" max="2" width="56.75" bestFit="1" customWidth="1"/>
    <col min="3" max="3" width="17.25" bestFit="1" customWidth="1"/>
    <col min="4" max="4" width="54.75" customWidth="1"/>
    <col min="5" max="5" width="33.25" bestFit="1" customWidth="1"/>
    <col min="6" max="6" width="49.125" bestFit="1" customWidth="1"/>
  </cols>
  <sheetData>
    <row r="1" spans="1:6" x14ac:dyDescent="0.1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</row>
    <row r="2" spans="1:6" x14ac:dyDescent="0.15">
      <c r="A2" t="s">
        <v>395</v>
      </c>
      <c r="B2" t="s">
        <v>396</v>
      </c>
      <c r="C2" t="s">
        <v>397</v>
      </c>
      <c r="D2" t="s">
        <v>398</v>
      </c>
      <c r="E2" t="s">
        <v>399</v>
      </c>
      <c r="F2" t="s">
        <v>400</v>
      </c>
    </row>
    <row r="3" spans="1:6" x14ac:dyDescent="0.15">
      <c r="A3" t="s">
        <v>395</v>
      </c>
      <c r="B3" t="s">
        <v>401</v>
      </c>
      <c r="C3" t="s">
        <v>402</v>
      </c>
      <c r="D3" t="s">
        <v>403</v>
      </c>
      <c r="E3" t="s">
        <v>404</v>
      </c>
      <c r="F3" t="s">
        <v>405</v>
      </c>
    </row>
    <row r="4" spans="1:6" x14ac:dyDescent="0.15">
      <c r="A4" t="s">
        <v>395</v>
      </c>
      <c r="B4" t="s">
        <v>406</v>
      </c>
      <c r="C4" t="s">
        <v>407</v>
      </c>
      <c r="D4" t="s">
        <v>408</v>
      </c>
      <c r="E4" t="s">
        <v>409</v>
      </c>
      <c r="F4" t="s">
        <v>410</v>
      </c>
    </row>
    <row r="5" spans="1:6" x14ac:dyDescent="0.15">
      <c r="A5" t="s">
        <v>395</v>
      </c>
      <c r="B5" t="s">
        <v>411</v>
      </c>
      <c r="C5" t="s">
        <v>411</v>
      </c>
      <c r="D5" t="s">
        <v>412</v>
      </c>
      <c r="E5" t="s">
        <v>413</v>
      </c>
      <c r="F5" t="s">
        <v>414</v>
      </c>
    </row>
    <row r="6" spans="1:6" x14ac:dyDescent="0.15">
      <c r="A6" t="s">
        <v>395</v>
      </c>
      <c r="B6" t="s">
        <v>415</v>
      </c>
      <c r="C6" t="s">
        <v>416</v>
      </c>
      <c r="D6" t="s">
        <v>417</v>
      </c>
      <c r="E6" t="s">
        <v>418</v>
      </c>
      <c r="F6" t="s">
        <v>419</v>
      </c>
    </row>
    <row r="7" spans="1:6" x14ac:dyDescent="0.15">
      <c r="A7" t="s">
        <v>395</v>
      </c>
      <c r="B7" t="s">
        <v>420</v>
      </c>
      <c r="C7" t="s">
        <v>421</v>
      </c>
      <c r="D7" t="s">
        <v>422</v>
      </c>
      <c r="E7" t="s">
        <v>423</v>
      </c>
      <c r="F7" t="s">
        <v>424</v>
      </c>
    </row>
    <row r="8" spans="1:6" x14ac:dyDescent="0.15">
      <c r="A8" t="s">
        <v>395</v>
      </c>
      <c r="B8" t="s">
        <v>425</v>
      </c>
      <c r="C8" t="s">
        <v>426</v>
      </c>
      <c r="D8" t="s">
        <v>427</v>
      </c>
      <c r="E8" t="s">
        <v>428</v>
      </c>
      <c r="F8" t="s">
        <v>429</v>
      </c>
    </row>
    <row r="9" spans="1:6" x14ac:dyDescent="0.15">
      <c r="A9" t="s">
        <v>395</v>
      </c>
      <c r="B9" t="s">
        <v>430</v>
      </c>
      <c r="C9" t="s">
        <v>431</v>
      </c>
      <c r="D9" t="s">
        <v>432</v>
      </c>
      <c r="E9" t="s">
        <v>433</v>
      </c>
      <c r="F9" t="s">
        <v>432</v>
      </c>
    </row>
    <row r="10" spans="1:6" x14ac:dyDescent="0.15">
      <c r="A10" t="s">
        <v>395</v>
      </c>
      <c r="B10" t="s">
        <v>434</v>
      </c>
      <c r="C10" t="s">
        <v>434</v>
      </c>
      <c r="D10" t="s">
        <v>435</v>
      </c>
      <c r="E10" t="s">
        <v>436</v>
      </c>
      <c r="F10" t="s">
        <v>437</v>
      </c>
    </row>
    <row r="11" spans="1:6" x14ac:dyDescent="0.15">
      <c r="A11" t="s">
        <v>395</v>
      </c>
      <c r="B11" t="s">
        <v>438</v>
      </c>
      <c r="C11" t="s">
        <v>438</v>
      </c>
      <c r="D11" t="s">
        <v>439</v>
      </c>
      <c r="E11" t="s">
        <v>440</v>
      </c>
      <c r="F11" t="s">
        <v>441</v>
      </c>
    </row>
    <row r="12" spans="1:6" x14ac:dyDescent="0.15">
      <c r="A12" t="s">
        <v>395</v>
      </c>
      <c r="B12" t="s">
        <v>442</v>
      </c>
      <c r="C12" t="s">
        <v>443</v>
      </c>
      <c r="D12" t="s">
        <v>444</v>
      </c>
      <c r="E12" t="s">
        <v>445</v>
      </c>
      <c r="F12" t="s">
        <v>446</v>
      </c>
    </row>
    <row r="13" spans="1:6" x14ac:dyDescent="0.15">
      <c r="A13" t="s">
        <v>395</v>
      </c>
      <c r="B13" t="s">
        <v>447</v>
      </c>
      <c r="C13" t="s">
        <v>447</v>
      </c>
      <c r="D13" t="s">
        <v>448</v>
      </c>
      <c r="E13" t="s">
        <v>449</v>
      </c>
      <c r="F13" t="s">
        <v>450</v>
      </c>
    </row>
    <row r="14" spans="1:6" x14ac:dyDescent="0.15">
      <c r="A14" t="s">
        <v>395</v>
      </c>
      <c r="B14" t="s">
        <v>451</v>
      </c>
      <c r="C14" t="s">
        <v>452</v>
      </c>
      <c r="D14" t="s">
        <v>453</v>
      </c>
      <c r="E14" t="s">
        <v>454</v>
      </c>
      <c r="F14" t="s">
        <v>455</v>
      </c>
    </row>
    <row r="15" spans="1:6" x14ac:dyDescent="0.15">
      <c r="A15" t="s">
        <v>395</v>
      </c>
      <c r="B15" t="s">
        <v>456</v>
      </c>
      <c r="C15" t="s">
        <v>456</v>
      </c>
      <c r="D15" t="s">
        <v>457</v>
      </c>
      <c r="E15" t="s">
        <v>458</v>
      </c>
      <c r="F15" t="s">
        <v>459</v>
      </c>
    </row>
    <row r="16" spans="1:6" x14ac:dyDescent="0.15">
      <c r="A16" t="s">
        <v>395</v>
      </c>
      <c r="B16" t="s">
        <v>460</v>
      </c>
      <c r="C16" t="s">
        <v>460</v>
      </c>
      <c r="D16" t="s">
        <v>461</v>
      </c>
      <c r="E16" t="s">
        <v>462</v>
      </c>
      <c r="F16" t="s">
        <v>461</v>
      </c>
    </row>
    <row r="17" spans="1:6" x14ac:dyDescent="0.15">
      <c r="A17" t="s">
        <v>463</v>
      </c>
      <c r="B17" t="s">
        <v>396</v>
      </c>
      <c r="C17" t="s">
        <v>464</v>
      </c>
      <c r="D17" t="s">
        <v>465</v>
      </c>
      <c r="E17" t="s">
        <v>466</v>
      </c>
      <c r="F17" t="s">
        <v>467</v>
      </c>
    </row>
    <row r="18" spans="1:6" x14ac:dyDescent="0.15">
      <c r="A18" t="s">
        <v>463</v>
      </c>
      <c r="B18" t="s">
        <v>401</v>
      </c>
      <c r="C18" t="s">
        <v>464</v>
      </c>
      <c r="D18" t="s">
        <v>538</v>
      </c>
      <c r="E18" t="s">
        <v>539</v>
      </c>
      <c r="F18" t="s">
        <v>540</v>
      </c>
    </row>
    <row r="19" spans="1:6" x14ac:dyDescent="0.15">
      <c r="A19" t="s">
        <v>463</v>
      </c>
      <c r="B19" t="s">
        <v>406</v>
      </c>
      <c r="C19" t="s">
        <v>464</v>
      </c>
      <c r="D19" t="s">
        <v>541</v>
      </c>
      <c r="E19" t="s">
        <v>542</v>
      </c>
      <c r="F19" t="s">
        <v>543</v>
      </c>
    </row>
    <row r="20" spans="1:6" x14ac:dyDescent="0.15">
      <c r="A20" t="s">
        <v>463</v>
      </c>
      <c r="B20" t="s">
        <v>411</v>
      </c>
      <c r="C20" t="s">
        <v>464</v>
      </c>
      <c r="D20" t="s">
        <v>544</v>
      </c>
      <c r="E20" t="s">
        <v>545</v>
      </c>
      <c r="F20" t="s">
        <v>546</v>
      </c>
    </row>
    <row r="21" spans="1:6" x14ac:dyDescent="0.15">
      <c r="A21" t="s">
        <v>463</v>
      </c>
      <c r="B21" t="s">
        <v>415</v>
      </c>
      <c r="C21" t="s">
        <v>464</v>
      </c>
      <c r="D21" t="s">
        <v>547</v>
      </c>
      <c r="E21" t="s">
        <v>548</v>
      </c>
      <c r="F21" t="s">
        <v>549</v>
      </c>
    </row>
    <row r="22" spans="1:6" x14ac:dyDescent="0.15">
      <c r="A22" t="s">
        <v>463</v>
      </c>
      <c r="B22" t="s">
        <v>420</v>
      </c>
      <c r="C22" t="s">
        <v>464</v>
      </c>
      <c r="D22" t="s">
        <v>550</v>
      </c>
      <c r="E22" t="s">
        <v>551</v>
      </c>
      <c r="F22" t="s">
        <v>552</v>
      </c>
    </row>
    <row r="23" spans="1:6" x14ac:dyDescent="0.15">
      <c r="A23" t="s">
        <v>463</v>
      </c>
      <c r="B23" t="s">
        <v>425</v>
      </c>
      <c r="C23" t="s">
        <v>464</v>
      </c>
      <c r="D23" t="s">
        <v>553</v>
      </c>
      <c r="E23" t="s">
        <v>554</v>
      </c>
      <c r="F23" t="s">
        <v>555</v>
      </c>
    </row>
    <row r="24" spans="1:6" x14ac:dyDescent="0.15">
      <c r="A24" t="s">
        <v>463</v>
      </c>
      <c r="B24" t="s">
        <v>430</v>
      </c>
      <c r="C24" t="s">
        <v>464</v>
      </c>
      <c r="D24" t="s">
        <v>556</v>
      </c>
      <c r="E24" t="s">
        <v>557</v>
      </c>
      <c r="F24" t="s">
        <v>558</v>
      </c>
    </row>
    <row r="25" spans="1:6" x14ac:dyDescent="0.15">
      <c r="A25" t="s">
        <v>463</v>
      </c>
      <c r="B25" t="s">
        <v>434</v>
      </c>
      <c r="C25" t="s">
        <v>464</v>
      </c>
      <c r="D25" t="s">
        <v>559</v>
      </c>
      <c r="E25" t="s">
        <v>560</v>
      </c>
      <c r="F25" t="s">
        <v>561</v>
      </c>
    </row>
    <row r="26" spans="1:6" x14ac:dyDescent="0.15">
      <c r="A26" t="s">
        <v>463</v>
      </c>
      <c r="B26" t="s">
        <v>438</v>
      </c>
      <c r="C26" t="s">
        <v>464</v>
      </c>
      <c r="D26" t="s">
        <v>562</v>
      </c>
      <c r="E26" t="s">
        <v>563</v>
      </c>
      <c r="F26" t="s">
        <v>564</v>
      </c>
    </row>
    <row r="27" spans="1:6" x14ac:dyDescent="0.15">
      <c r="A27" t="s">
        <v>463</v>
      </c>
      <c r="B27" t="s">
        <v>442</v>
      </c>
      <c r="C27" t="s">
        <v>464</v>
      </c>
      <c r="D27" t="s">
        <v>565</v>
      </c>
      <c r="E27" t="s">
        <v>566</v>
      </c>
      <c r="F27" t="s">
        <v>567</v>
      </c>
    </row>
    <row r="28" spans="1:6" x14ac:dyDescent="0.15">
      <c r="A28" t="s">
        <v>463</v>
      </c>
      <c r="B28" t="s">
        <v>447</v>
      </c>
      <c r="C28" t="s">
        <v>464</v>
      </c>
      <c r="D28" t="s">
        <v>568</v>
      </c>
      <c r="E28" t="s">
        <v>569</v>
      </c>
      <c r="F28" t="s">
        <v>570</v>
      </c>
    </row>
    <row r="29" spans="1:6" x14ac:dyDescent="0.15">
      <c r="A29" t="s">
        <v>463</v>
      </c>
      <c r="B29" t="s">
        <v>451</v>
      </c>
      <c r="C29" t="s">
        <v>464</v>
      </c>
      <c r="D29" t="s">
        <v>571</v>
      </c>
      <c r="E29" t="s">
        <v>572</v>
      </c>
      <c r="F29" t="s">
        <v>573</v>
      </c>
    </row>
    <row r="30" spans="1:6" x14ac:dyDescent="0.15">
      <c r="A30" t="s">
        <v>463</v>
      </c>
      <c r="B30" t="s">
        <v>456</v>
      </c>
      <c r="C30" t="s">
        <v>464</v>
      </c>
      <c r="D30" t="s">
        <v>574</v>
      </c>
      <c r="E30" t="s">
        <v>575</v>
      </c>
      <c r="F30" t="s">
        <v>576</v>
      </c>
    </row>
    <row r="31" spans="1:6" x14ac:dyDescent="0.15">
      <c r="A31" t="s">
        <v>463</v>
      </c>
      <c r="B31" t="s">
        <v>460</v>
      </c>
      <c r="C31" t="s">
        <v>464</v>
      </c>
      <c r="D31" t="s">
        <v>577</v>
      </c>
      <c r="E31" t="s">
        <v>578</v>
      </c>
      <c r="F31" t="s">
        <v>579</v>
      </c>
    </row>
    <row r="32" spans="1:6" x14ac:dyDescent="0.15">
      <c r="A32" t="s">
        <v>468</v>
      </c>
      <c r="B32" t="s">
        <v>396</v>
      </c>
      <c r="C32" t="s">
        <v>469</v>
      </c>
      <c r="D32" t="s">
        <v>470</v>
      </c>
      <c r="E32" t="s">
        <v>471</v>
      </c>
      <c r="F32" t="s">
        <v>472</v>
      </c>
    </row>
    <row r="33" spans="1:6" x14ac:dyDescent="0.15">
      <c r="A33" t="s">
        <v>468</v>
      </c>
      <c r="B33" t="s">
        <v>401</v>
      </c>
      <c r="C33" t="s">
        <v>473</v>
      </c>
      <c r="D33" t="s">
        <v>474</v>
      </c>
      <c r="E33" t="s">
        <v>475</v>
      </c>
      <c r="F33" t="s">
        <v>476</v>
      </c>
    </row>
    <row r="34" spans="1:6" x14ac:dyDescent="0.15">
      <c r="A34" t="s">
        <v>468</v>
      </c>
      <c r="B34" t="s">
        <v>406</v>
      </c>
      <c r="C34" t="s">
        <v>477</v>
      </c>
      <c r="D34" t="s">
        <v>478</v>
      </c>
      <c r="E34" t="s">
        <v>479</v>
      </c>
      <c r="F34" t="s">
        <v>480</v>
      </c>
    </row>
    <row r="35" spans="1:6" x14ac:dyDescent="0.15">
      <c r="A35" t="s">
        <v>468</v>
      </c>
      <c r="B35" t="s">
        <v>411</v>
      </c>
      <c r="C35" t="s">
        <v>411</v>
      </c>
      <c r="D35" t="s">
        <v>412</v>
      </c>
      <c r="E35" t="s">
        <v>413</v>
      </c>
      <c r="F35" t="s">
        <v>414</v>
      </c>
    </row>
    <row r="36" spans="1:6" x14ac:dyDescent="0.15">
      <c r="A36" t="s">
        <v>468</v>
      </c>
      <c r="B36" t="s">
        <v>415</v>
      </c>
      <c r="C36" t="s">
        <v>481</v>
      </c>
      <c r="D36" t="s">
        <v>482</v>
      </c>
      <c r="E36" t="s">
        <v>483</v>
      </c>
      <c r="F36" t="s">
        <v>484</v>
      </c>
    </row>
    <row r="37" spans="1:6" x14ac:dyDescent="0.15">
      <c r="A37" t="s">
        <v>468</v>
      </c>
      <c r="B37" t="s">
        <v>420</v>
      </c>
      <c r="C37" t="s">
        <v>485</v>
      </c>
      <c r="D37" t="s">
        <v>486</v>
      </c>
      <c r="E37" t="s">
        <v>487</v>
      </c>
      <c r="F37" t="s">
        <v>488</v>
      </c>
    </row>
    <row r="38" spans="1:6" x14ac:dyDescent="0.15">
      <c r="A38" t="s">
        <v>468</v>
      </c>
      <c r="B38" t="s">
        <v>425</v>
      </c>
      <c r="C38" t="s">
        <v>489</v>
      </c>
      <c r="D38" t="s">
        <v>490</v>
      </c>
      <c r="E38" t="s">
        <v>491</v>
      </c>
      <c r="F38" t="s">
        <v>492</v>
      </c>
    </row>
    <row r="39" spans="1:6" x14ac:dyDescent="0.15">
      <c r="A39" t="s">
        <v>468</v>
      </c>
      <c r="B39" t="s">
        <v>430</v>
      </c>
      <c r="C39" t="s">
        <v>493</v>
      </c>
      <c r="D39" t="s">
        <v>494</v>
      </c>
      <c r="E39" t="s">
        <v>495</v>
      </c>
      <c r="F39" t="s">
        <v>496</v>
      </c>
    </row>
    <row r="40" spans="1:6" x14ac:dyDescent="0.15">
      <c r="A40" t="s">
        <v>468</v>
      </c>
      <c r="B40" t="s">
        <v>434</v>
      </c>
      <c r="C40" t="s">
        <v>434</v>
      </c>
      <c r="D40" t="s">
        <v>435</v>
      </c>
      <c r="E40" t="s">
        <v>436</v>
      </c>
      <c r="F40" t="s">
        <v>437</v>
      </c>
    </row>
    <row r="41" spans="1:6" x14ac:dyDescent="0.15">
      <c r="A41" t="s">
        <v>468</v>
      </c>
      <c r="B41" t="s">
        <v>438</v>
      </c>
      <c r="C41" t="s">
        <v>438</v>
      </c>
      <c r="D41" t="s">
        <v>439</v>
      </c>
      <c r="E41" t="s">
        <v>440</v>
      </c>
      <c r="F41" t="s">
        <v>441</v>
      </c>
    </row>
    <row r="42" spans="1:6" x14ac:dyDescent="0.15">
      <c r="A42" t="s">
        <v>468</v>
      </c>
      <c r="B42" t="s">
        <v>442</v>
      </c>
      <c r="C42" t="s">
        <v>497</v>
      </c>
      <c r="D42" t="s">
        <v>444</v>
      </c>
      <c r="E42" t="s">
        <v>445</v>
      </c>
      <c r="F42" t="s">
        <v>446</v>
      </c>
    </row>
    <row r="43" spans="1:6" x14ac:dyDescent="0.15">
      <c r="A43" t="s">
        <v>468</v>
      </c>
      <c r="B43" t="s">
        <v>447</v>
      </c>
      <c r="C43" t="s">
        <v>447</v>
      </c>
      <c r="D43" t="s">
        <v>448</v>
      </c>
      <c r="E43" t="s">
        <v>449</v>
      </c>
      <c r="F43" t="s">
        <v>450</v>
      </c>
    </row>
    <row r="44" spans="1:6" x14ac:dyDescent="0.15">
      <c r="A44" t="s">
        <v>468</v>
      </c>
      <c r="B44" t="s">
        <v>451</v>
      </c>
      <c r="C44" t="s">
        <v>452</v>
      </c>
      <c r="D44" t="s">
        <v>453</v>
      </c>
      <c r="E44" t="s">
        <v>454</v>
      </c>
      <c r="F44" t="s">
        <v>455</v>
      </c>
    </row>
    <row r="45" spans="1:6" x14ac:dyDescent="0.15">
      <c r="A45" t="s">
        <v>468</v>
      </c>
      <c r="B45" t="s">
        <v>456</v>
      </c>
      <c r="C45" t="s">
        <v>456</v>
      </c>
      <c r="D45" t="s">
        <v>457</v>
      </c>
      <c r="E45" t="s">
        <v>458</v>
      </c>
      <c r="F45" t="s">
        <v>459</v>
      </c>
    </row>
    <row r="46" spans="1:6" x14ac:dyDescent="0.15">
      <c r="A46" t="s">
        <v>468</v>
      </c>
      <c r="B46" t="s">
        <v>460</v>
      </c>
      <c r="C46" t="s">
        <v>460</v>
      </c>
      <c r="D46" t="s">
        <v>498</v>
      </c>
      <c r="E46" t="s">
        <v>499</v>
      </c>
      <c r="F46" t="s">
        <v>498</v>
      </c>
    </row>
    <row r="47" spans="1:6" x14ac:dyDescent="0.15">
      <c r="A47" t="s">
        <v>500</v>
      </c>
      <c r="B47" t="s">
        <v>401</v>
      </c>
      <c r="C47" t="s">
        <v>501</v>
      </c>
      <c r="D47" t="s">
        <v>502</v>
      </c>
      <c r="E47" t="s">
        <v>503</v>
      </c>
      <c r="F47" t="s">
        <v>504</v>
      </c>
    </row>
    <row r="48" spans="1:6" ht="14.25" customHeight="1" x14ac:dyDescent="0.15">
      <c r="A48" t="s">
        <v>500</v>
      </c>
      <c r="B48" t="s">
        <v>396</v>
      </c>
      <c r="C48" t="s">
        <v>469</v>
      </c>
      <c r="D48" t="s">
        <v>470</v>
      </c>
      <c r="E48" t="s">
        <v>471</v>
      </c>
      <c r="F48" t="s">
        <v>472</v>
      </c>
    </row>
    <row r="49" spans="1:6" x14ac:dyDescent="0.15">
      <c r="A49" t="s">
        <v>500</v>
      </c>
      <c r="B49" t="s">
        <v>406</v>
      </c>
      <c r="C49" t="s">
        <v>477</v>
      </c>
      <c r="D49" t="s">
        <v>478</v>
      </c>
      <c r="E49" t="s">
        <v>479</v>
      </c>
      <c r="F49" t="s">
        <v>480</v>
      </c>
    </row>
    <row r="50" spans="1:6" x14ac:dyDescent="0.15">
      <c r="A50" t="s">
        <v>500</v>
      </c>
      <c r="B50" t="s">
        <v>411</v>
      </c>
      <c r="C50" t="s">
        <v>411</v>
      </c>
      <c r="D50" t="s">
        <v>412</v>
      </c>
      <c r="E50" t="s">
        <v>413</v>
      </c>
      <c r="F50" t="s">
        <v>414</v>
      </c>
    </row>
    <row r="51" spans="1:6" x14ac:dyDescent="0.15">
      <c r="A51" t="s">
        <v>500</v>
      </c>
      <c r="B51" t="s">
        <v>415</v>
      </c>
      <c r="C51" t="s">
        <v>481</v>
      </c>
      <c r="D51" t="s">
        <v>482</v>
      </c>
      <c r="E51" t="s">
        <v>483</v>
      </c>
      <c r="F51" t="s">
        <v>484</v>
      </c>
    </row>
    <row r="52" spans="1:6" x14ac:dyDescent="0.15">
      <c r="A52" t="s">
        <v>500</v>
      </c>
      <c r="B52" t="s">
        <v>420</v>
      </c>
      <c r="C52" t="s">
        <v>485</v>
      </c>
      <c r="D52" t="s">
        <v>486</v>
      </c>
      <c r="E52" t="s">
        <v>487</v>
      </c>
      <c r="F52" t="s">
        <v>488</v>
      </c>
    </row>
    <row r="53" spans="1:6" x14ac:dyDescent="0.15">
      <c r="A53" t="s">
        <v>500</v>
      </c>
      <c r="B53" t="s">
        <v>425</v>
      </c>
      <c r="C53" t="s">
        <v>489</v>
      </c>
      <c r="D53" t="s">
        <v>490</v>
      </c>
      <c r="E53" t="s">
        <v>491</v>
      </c>
      <c r="F53" t="s">
        <v>492</v>
      </c>
    </row>
    <row r="54" spans="1:6" x14ac:dyDescent="0.15">
      <c r="A54" t="s">
        <v>500</v>
      </c>
      <c r="B54" t="s">
        <v>430</v>
      </c>
      <c r="C54" t="s">
        <v>493</v>
      </c>
      <c r="D54" t="s">
        <v>494</v>
      </c>
      <c r="E54" t="s">
        <v>495</v>
      </c>
      <c r="F54" t="s">
        <v>496</v>
      </c>
    </row>
    <row r="55" spans="1:6" x14ac:dyDescent="0.15">
      <c r="A55" t="s">
        <v>500</v>
      </c>
      <c r="B55" t="s">
        <v>434</v>
      </c>
      <c r="C55" t="s">
        <v>434</v>
      </c>
      <c r="D55" t="s">
        <v>435</v>
      </c>
      <c r="E55" t="s">
        <v>436</v>
      </c>
      <c r="F55" t="s">
        <v>437</v>
      </c>
    </row>
    <row r="56" spans="1:6" x14ac:dyDescent="0.15">
      <c r="A56" t="s">
        <v>500</v>
      </c>
      <c r="B56" t="s">
        <v>438</v>
      </c>
      <c r="C56" t="s">
        <v>438</v>
      </c>
      <c r="D56" t="s">
        <v>439</v>
      </c>
      <c r="E56" t="s">
        <v>440</v>
      </c>
      <c r="F56" t="s">
        <v>441</v>
      </c>
    </row>
    <row r="57" spans="1:6" x14ac:dyDescent="0.15">
      <c r="A57" t="s">
        <v>500</v>
      </c>
      <c r="B57" t="s">
        <v>442</v>
      </c>
      <c r="C57" t="s">
        <v>497</v>
      </c>
      <c r="D57" t="s">
        <v>444</v>
      </c>
      <c r="E57" t="s">
        <v>445</v>
      </c>
      <c r="F57" t="s">
        <v>446</v>
      </c>
    </row>
    <row r="58" spans="1:6" x14ac:dyDescent="0.15">
      <c r="A58" t="s">
        <v>500</v>
      </c>
      <c r="B58" t="s">
        <v>447</v>
      </c>
      <c r="C58" t="s">
        <v>447</v>
      </c>
      <c r="D58" t="s">
        <v>448</v>
      </c>
      <c r="E58" t="s">
        <v>449</v>
      </c>
      <c r="F58" t="s">
        <v>450</v>
      </c>
    </row>
    <row r="59" spans="1:6" x14ac:dyDescent="0.15">
      <c r="A59" t="s">
        <v>500</v>
      </c>
      <c r="B59" t="s">
        <v>451</v>
      </c>
      <c r="C59" t="s">
        <v>452</v>
      </c>
      <c r="D59" t="s">
        <v>453</v>
      </c>
      <c r="E59" t="s">
        <v>454</v>
      </c>
      <c r="F59" t="s">
        <v>455</v>
      </c>
    </row>
    <row r="60" spans="1:6" x14ac:dyDescent="0.15">
      <c r="A60" t="s">
        <v>500</v>
      </c>
      <c r="B60" t="s">
        <v>456</v>
      </c>
      <c r="C60" t="s">
        <v>456</v>
      </c>
      <c r="D60" t="s">
        <v>457</v>
      </c>
      <c r="E60" t="s">
        <v>458</v>
      </c>
      <c r="F60" t="s">
        <v>459</v>
      </c>
    </row>
    <row r="61" spans="1:6" x14ac:dyDescent="0.15">
      <c r="A61" t="s">
        <v>500</v>
      </c>
      <c r="B61" t="s">
        <v>460</v>
      </c>
      <c r="C61" t="s">
        <v>460</v>
      </c>
      <c r="D61" t="s">
        <v>498</v>
      </c>
      <c r="E61" t="s">
        <v>499</v>
      </c>
      <c r="F61" t="s">
        <v>498</v>
      </c>
    </row>
    <row r="62" spans="1:6" x14ac:dyDescent="0.15">
      <c r="A62" t="s">
        <v>505</v>
      </c>
      <c r="B62" t="s">
        <v>396</v>
      </c>
      <c r="C62" t="s">
        <v>506</v>
      </c>
      <c r="D62" t="s">
        <v>507</v>
      </c>
      <c r="E62" t="s">
        <v>508</v>
      </c>
      <c r="F62" t="s">
        <v>509</v>
      </c>
    </row>
    <row r="63" spans="1:6" x14ac:dyDescent="0.15">
      <c r="A63" t="s">
        <v>505</v>
      </c>
      <c r="B63" t="s">
        <v>401</v>
      </c>
      <c r="C63" t="s">
        <v>510</v>
      </c>
      <c r="D63" t="s">
        <v>511</v>
      </c>
      <c r="E63" t="s">
        <v>512</v>
      </c>
      <c r="F63" t="s">
        <v>513</v>
      </c>
    </row>
    <row r="64" spans="1:6" x14ac:dyDescent="0.15">
      <c r="A64" t="s">
        <v>505</v>
      </c>
      <c r="B64" t="s">
        <v>406</v>
      </c>
      <c r="C64" t="s">
        <v>514</v>
      </c>
      <c r="D64" t="s">
        <v>515</v>
      </c>
      <c r="E64" t="s">
        <v>516</v>
      </c>
      <c r="F64" t="s">
        <v>515</v>
      </c>
    </row>
    <row r="65" spans="1:6" ht="14.25" customHeight="1" x14ac:dyDescent="0.15">
      <c r="A65" t="s">
        <v>505</v>
      </c>
      <c r="B65" t="s">
        <v>411</v>
      </c>
      <c r="C65" t="s">
        <v>411</v>
      </c>
      <c r="D65" t="s">
        <v>412</v>
      </c>
      <c r="E65" t="s">
        <v>413</v>
      </c>
      <c r="F65" t="s">
        <v>414</v>
      </c>
    </row>
    <row r="66" spans="1:6" x14ac:dyDescent="0.15">
      <c r="A66" t="s">
        <v>505</v>
      </c>
      <c r="B66" t="s">
        <v>415</v>
      </c>
      <c r="C66" t="s">
        <v>510</v>
      </c>
      <c r="D66" t="s">
        <v>517</v>
      </c>
      <c r="E66" t="s">
        <v>518</v>
      </c>
      <c r="F66" t="s">
        <v>519</v>
      </c>
    </row>
    <row r="67" spans="1:6" x14ac:dyDescent="0.15">
      <c r="A67" t="s">
        <v>505</v>
      </c>
      <c r="B67" t="s">
        <v>420</v>
      </c>
      <c r="C67" t="s">
        <v>520</v>
      </c>
      <c r="D67" t="s">
        <v>521</v>
      </c>
      <c r="E67" t="s">
        <v>522</v>
      </c>
      <c r="F67" t="s">
        <v>523</v>
      </c>
    </row>
    <row r="68" spans="1:6" x14ac:dyDescent="0.15">
      <c r="A68" t="s">
        <v>505</v>
      </c>
      <c r="B68" t="s">
        <v>425</v>
      </c>
      <c r="C68" t="s">
        <v>489</v>
      </c>
      <c r="D68" t="s">
        <v>490</v>
      </c>
      <c r="E68" t="s">
        <v>491</v>
      </c>
      <c r="F68" t="s">
        <v>492</v>
      </c>
    </row>
    <row r="69" spans="1:6" x14ac:dyDescent="0.15">
      <c r="A69" t="s">
        <v>505</v>
      </c>
      <c r="B69" t="s">
        <v>430</v>
      </c>
      <c r="C69" t="s">
        <v>524</v>
      </c>
      <c r="D69" t="s">
        <v>525</v>
      </c>
      <c r="E69" t="s">
        <v>526</v>
      </c>
      <c r="F69" t="s">
        <v>527</v>
      </c>
    </row>
    <row r="70" spans="1:6" x14ac:dyDescent="0.15">
      <c r="A70" t="s">
        <v>505</v>
      </c>
      <c r="B70" t="s">
        <v>434</v>
      </c>
      <c r="C70" t="s">
        <v>434</v>
      </c>
      <c r="D70" t="s">
        <v>435</v>
      </c>
      <c r="E70" t="s">
        <v>436</v>
      </c>
      <c r="F70" t="s">
        <v>437</v>
      </c>
    </row>
    <row r="71" spans="1:6" x14ac:dyDescent="0.15">
      <c r="A71" t="s">
        <v>505</v>
      </c>
      <c r="B71" t="s">
        <v>438</v>
      </c>
      <c r="C71" t="s">
        <v>438</v>
      </c>
      <c r="D71" t="s">
        <v>439</v>
      </c>
      <c r="E71" t="s">
        <v>440</v>
      </c>
      <c r="F71" t="s">
        <v>441</v>
      </c>
    </row>
    <row r="72" spans="1:6" x14ac:dyDescent="0.15">
      <c r="A72" t="s">
        <v>505</v>
      </c>
      <c r="B72" t="s">
        <v>442</v>
      </c>
      <c r="C72" t="s">
        <v>443</v>
      </c>
      <c r="D72" t="s">
        <v>444</v>
      </c>
      <c r="E72" t="s">
        <v>445</v>
      </c>
      <c r="F72" t="s">
        <v>446</v>
      </c>
    </row>
    <row r="73" spans="1:6" x14ac:dyDescent="0.15">
      <c r="A73" t="s">
        <v>505</v>
      </c>
      <c r="B73" t="s">
        <v>447</v>
      </c>
      <c r="C73" t="s">
        <v>447</v>
      </c>
      <c r="D73" t="s">
        <v>448</v>
      </c>
      <c r="E73" t="s">
        <v>449</v>
      </c>
      <c r="F73" t="s">
        <v>450</v>
      </c>
    </row>
    <row r="74" spans="1:6" x14ac:dyDescent="0.15">
      <c r="A74" t="s">
        <v>505</v>
      </c>
      <c r="B74" t="s">
        <v>451</v>
      </c>
      <c r="C74" t="s">
        <v>452</v>
      </c>
      <c r="D74" t="s">
        <v>453</v>
      </c>
      <c r="E74" t="s">
        <v>454</v>
      </c>
      <c r="F74" t="s">
        <v>455</v>
      </c>
    </row>
    <row r="75" spans="1:6" x14ac:dyDescent="0.15">
      <c r="A75" t="s">
        <v>505</v>
      </c>
      <c r="B75" t="s">
        <v>456</v>
      </c>
      <c r="C75" t="s">
        <v>456</v>
      </c>
      <c r="D75" t="s">
        <v>457</v>
      </c>
      <c r="E75" t="s">
        <v>458</v>
      </c>
      <c r="F75" t="s">
        <v>459</v>
      </c>
    </row>
    <row r="76" spans="1:6" x14ac:dyDescent="0.15">
      <c r="A76" t="s">
        <v>505</v>
      </c>
      <c r="B76" t="s">
        <v>460</v>
      </c>
      <c r="C76" t="s">
        <v>460</v>
      </c>
      <c r="D76" t="s">
        <v>461</v>
      </c>
      <c r="E76" t="s">
        <v>462</v>
      </c>
      <c r="F76" t="s">
        <v>461</v>
      </c>
    </row>
    <row r="77" spans="1:6" x14ac:dyDescent="0.15">
      <c r="A77" t="s">
        <v>528</v>
      </c>
      <c r="B77" t="s">
        <v>396</v>
      </c>
      <c r="C77" t="s">
        <v>529</v>
      </c>
      <c r="D77" t="s">
        <v>530</v>
      </c>
      <c r="E77" t="s">
        <v>508</v>
      </c>
      <c r="F77" t="s">
        <v>531</v>
      </c>
    </row>
    <row r="78" spans="1:6" x14ac:dyDescent="0.15">
      <c r="A78" t="s">
        <v>528</v>
      </c>
      <c r="B78" t="s">
        <v>420</v>
      </c>
      <c r="C78" t="s">
        <v>520</v>
      </c>
      <c r="D78" t="s">
        <v>532</v>
      </c>
      <c r="E78" t="s">
        <v>533</v>
      </c>
      <c r="F78" t="s">
        <v>534</v>
      </c>
    </row>
    <row r="79" spans="1:6" x14ac:dyDescent="0.15">
      <c r="A79" t="s">
        <v>528</v>
      </c>
      <c r="B79" t="s">
        <v>451</v>
      </c>
      <c r="C79" t="s">
        <v>452</v>
      </c>
      <c r="D79" t="s">
        <v>535</v>
      </c>
      <c r="E79" t="s">
        <v>536</v>
      </c>
      <c r="F79" t="s">
        <v>537</v>
      </c>
    </row>
    <row r="80" spans="1:6" x14ac:dyDescent="0.15">
      <c r="A80" t="s">
        <v>528</v>
      </c>
      <c r="B80" t="s">
        <v>401</v>
      </c>
      <c r="C80" t="s">
        <v>510</v>
      </c>
      <c r="D80" t="s">
        <v>511</v>
      </c>
      <c r="E80" t="s">
        <v>512</v>
      </c>
      <c r="F80" t="s">
        <v>513</v>
      </c>
    </row>
    <row r="81" spans="1:6" x14ac:dyDescent="0.15">
      <c r="A81" t="s">
        <v>528</v>
      </c>
      <c r="B81" t="s">
        <v>406</v>
      </c>
      <c r="C81" t="s">
        <v>514</v>
      </c>
      <c r="D81" t="s">
        <v>515</v>
      </c>
      <c r="E81" t="s">
        <v>516</v>
      </c>
      <c r="F81" t="s">
        <v>515</v>
      </c>
    </row>
    <row r="82" spans="1:6" ht="14.25" customHeight="1" x14ac:dyDescent="0.15">
      <c r="A82" t="s">
        <v>528</v>
      </c>
      <c r="B82" t="s">
        <v>411</v>
      </c>
      <c r="C82" t="s">
        <v>411</v>
      </c>
      <c r="D82" t="s">
        <v>412</v>
      </c>
      <c r="E82" t="s">
        <v>413</v>
      </c>
      <c r="F82" t="s">
        <v>414</v>
      </c>
    </row>
    <row r="83" spans="1:6" x14ac:dyDescent="0.15">
      <c r="A83" t="s">
        <v>528</v>
      </c>
      <c r="B83" t="s">
        <v>415</v>
      </c>
      <c r="C83" t="s">
        <v>510</v>
      </c>
      <c r="D83" t="s">
        <v>517</v>
      </c>
      <c r="E83" t="s">
        <v>518</v>
      </c>
      <c r="F83" t="s">
        <v>519</v>
      </c>
    </row>
    <row r="84" spans="1:6" x14ac:dyDescent="0.15">
      <c r="A84" t="s">
        <v>528</v>
      </c>
      <c r="B84" t="s">
        <v>425</v>
      </c>
      <c r="C84" t="s">
        <v>489</v>
      </c>
      <c r="D84" t="s">
        <v>490</v>
      </c>
      <c r="E84" t="s">
        <v>491</v>
      </c>
      <c r="F84" t="s">
        <v>492</v>
      </c>
    </row>
    <row r="85" spans="1:6" x14ac:dyDescent="0.15">
      <c r="A85" t="s">
        <v>528</v>
      </c>
      <c r="B85" t="s">
        <v>430</v>
      </c>
      <c r="C85" t="s">
        <v>524</v>
      </c>
      <c r="D85" t="s">
        <v>525</v>
      </c>
      <c r="E85" t="s">
        <v>526</v>
      </c>
      <c r="F85" t="s">
        <v>527</v>
      </c>
    </row>
    <row r="86" spans="1:6" x14ac:dyDescent="0.15">
      <c r="A86" t="s">
        <v>528</v>
      </c>
      <c r="B86" t="s">
        <v>434</v>
      </c>
      <c r="C86" t="s">
        <v>434</v>
      </c>
      <c r="D86" t="s">
        <v>435</v>
      </c>
      <c r="E86" t="s">
        <v>436</v>
      </c>
      <c r="F86" t="s">
        <v>437</v>
      </c>
    </row>
    <row r="87" spans="1:6" x14ac:dyDescent="0.15">
      <c r="A87" t="s">
        <v>528</v>
      </c>
      <c r="B87" t="s">
        <v>438</v>
      </c>
      <c r="C87" t="s">
        <v>438</v>
      </c>
      <c r="D87" t="s">
        <v>439</v>
      </c>
      <c r="E87" t="s">
        <v>440</v>
      </c>
      <c r="F87" t="s">
        <v>441</v>
      </c>
    </row>
    <row r="88" spans="1:6" x14ac:dyDescent="0.15">
      <c r="A88" t="s">
        <v>528</v>
      </c>
      <c r="B88" t="s">
        <v>442</v>
      </c>
      <c r="C88" t="s">
        <v>443</v>
      </c>
      <c r="D88" t="s">
        <v>444</v>
      </c>
      <c r="E88" t="s">
        <v>445</v>
      </c>
      <c r="F88" t="s">
        <v>446</v>
      </c>
    </row>
    <row r="89" spans="1:6" x14ac:dyDescent="0.15">
      <c r="A89" t="s">
        <v>528</v>
      </c>
      <c r="B89" t="s">
        <v>447</v>
      </c>
      <c r="C89" t="s">
        <v>447</v>
      </c>
      <c r="D89" t="s">
        <v>448</v>
      </c>
      <c r="E89" t="s">
        <v>449</v>
      </c>
      <c r="F89" t="s">
        <v>450</v>
      </c>
    </row>
    <row r="90" spans="1:6" x14ac:dyDescent="0.15">
      <c r="A90" t="s">
        <v>528</v>
      </c>
      <c r="B90" t="s">
        <v>456</v>
      </c>
      <c r="C90" t="s">
        <v>456</v>
      </c>
      <c r="D90" t="s">
        <v>457</v>
      </c>
      <c r="E90" t="s">
        <v>458</v>
      </c>
      <c r="F90" t="s">
        <v>459</v>
      </c>
    </row>
    <row r="91" spans="1:6" x14ac:dyDescent="0.15">
      <c r="A91" t="s">
        <v>528</v>
      </c>
      <c r="B91" t="s">
        <v>460</v>
      </c>
      <c r="C91" t="s">
        <v>460</v>
      </c>
      <c r="D91" t="s">
        <v>461</v>
      </c>
      <c r="E91" t="s">
        <v>462</v>
      </c>
      <c r="F91" t="s">
        <v>461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RowHeight="13.5" x14ac:dyDescent="0.15"/>
  <cols>
    <col min="1" max="1" width="5.25" bestFit="1" customWidth="1"/>
    <col min="2" max="2" width="23.75" customWidth="1"/>
    <col min="3" max="3" width="24.75" bestFit="1" customWidth="1"/>
  </cols>
  <sheetData>
    <row r="1" spans="1:3" x14ac:dyDescent="0.15">
      <c r="A1" t="s">
        <v>0</v>
      </c>
      <c r="B1" t="s">
        <v>1</v>
      </c>
      <c r="C1" t="s">
        <v>595</v>
      </c>
    </row>
    <row r="2" spans="1:3" x14ac:dyDescent="0.15">
      <c r="A2">
        <v>18</v>
      </c>
      <c r="B2" t="s">
        <v>48</v>
      </c>
      <c r="C2" t="s">
        <v>580</v>
      </c>
    </row>
    <row r="3" spans="1:3" x14ac:dyDescent="0.15">
      <c r="A3">
        <v>20</v>
      </c>
      <c r="B3" t="s">
        <v>53</v>
      </c>
      <c r="C3" t="s">
        <v>581</v>
      </c>
    </row>
    <row r="4" spans="1:3" x14ac:dyDescent="0.15">
      <c r="A4">
        <v>22</v>
      </c>
      <c r="B4" t="s">
        <v>59</v>
      </c>
      <c r="C4" t="s">
        <v>582</v>
      </c>
    </row>
    <row r="5" spans="1:3" x14ac:dyDescent="0.15">
      <c r="A5">
        <v>23</v>
      </c>
      <c r="B5" t="s">
        <v>60</v>
      </c>
      <c r="C5" t="s">
        <v>583</v>
      </c>
    </row>
    <row r="6" spans="1:3" x14ac:dyDescent="0.15">
      <c r="A6">
        <v>26</v>
      </c>
      <c r="B6" t="s">
        <v>68</v>
      </c>
      <c r="C6" t="s">
        <v>584</v>
      </c>
    </row>
    <row r="7" spans="1:3" x14ac:dyDescent="0.15">
      <c r="A7">
        <v>35</v>
      </c>
      <c r="B7" t="s">
        <v>93</v>
      </c>
      <c r="C7" t="s">
        <v>585</v>
      </c>
    </row>
    <row r="8" spans="1:3" x14ac:dyDescent="0.15">
      <c r="A8">
        <v>36</v>
      </c>
      <c r="B8" t="s">
        <v>96</v>
      </c>
      <c r="C8" t="s">
        <v>586</v>
      </c>
    </row>
    <row r="9" spans="1:3" x14ac:dyDescent="0.15">
      <c r="A9">
        <v>40</v>
      </c>
      <c r="B9" t="s">
        <v>107</v>
      </c>
      <c r="C9" t="s">
        <v>587</v>
      </c>
    </row>
    <row r="10" spans="1:3" x14ac:dyDescent="0.15">
      <c r="A10">
        <v>41</v>
      </c>
      <c r="B10" t="s">
        <v>108</v>
      </c>
      <c r="C10" t="s">
        <v>588</v>
      </c>
    </row>
    <row r="11" spans="1:3" x14ac:dyDescent="0.15">
      <c r="A11">
        <v>42</v>
      </c>
      <c r="B11" t="s">
        <v>589</v>
      </c>
      <c r="C11" t="s">
        <v>590</v>
      </c>
    </row>
    <row r="12" spans="1:3" x14ac:dyDescent="0.15">
      <c r="A12">
        <v>44</v>
      </c>
      <c r="B12" t="s">
        <v>591</v>
      </c>
      <c r="C12" t="s">
        <v>592</v>
      </c>
    </row>
    <row r="13" spans="1:3" x14ac:dyDescent="0.15">
      <c r="A13">
        <v>60</v>
      </c>
      <c r="B13" t="s">
        <v>155</v>
      </c>
      <c r="C13" t="s">
        <v>593</v>
      </c>
    </row>
    <row r="14" spans="1:3" x14ac:dyDescent="0.15">
      <c r="A14">
        <v>79</v>
      </c>
      <c r="B14" t="s">
        <v>201</v>
      </c>
      <c r="C14" t="s">
        <v>594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3.5" x14ac:dyDescent="0.15"/>
  <cols>
    <col min="2" max="2" width="12.75" bestFit="1" customWidth="1"/>
  </cols>
  <sheetData>
    <row r="1" spans="1:2" x14ac:dyDescent="0.15">
      <c r="A1" t="s">
        <v>596</v>
      </c>
      <c r="B1" t="s">
        <v>597</v>
      </c>
    </row>
    <row r="2" spans="1:2" x14ac:dyDescent="0.15">
      <c r="A2">
        <v>6</v>
      </c>
      <c r="B2">
        <f>1/3</f>
        <v>0.33333333333333331</v>
      </c>
    </row>
    <row r="3" spans="1:2" x14ac:dyDescent="0.15">
      <c r="A3">
        <v>12.0001</v>
      </c>
      <c r="B3">
        <f>2/3</f>
        <v>0.66666666666666663</v>
      </c>
    </row>
    <row r="4" spans="1:2" x14ac:dyDescent="0.15">
      <c r="A4">
        <v>999</v>
      </c>
      <c r="B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9"/>
  <sheetViews>
    <sheetView tabSelected="1" workbookViewId="0">
      <selection activeCell="B1" sqref="B1"/>
    </sheetView>
  </sheetViews>
  <sheetFormatPr defaultRowHeight="13.5" x14ac:dyDescent="0.15"/>
  <cols>
    <col min="1" max="1" width="5.25" bestFit="1" customWidth="1"/>
    <col min="2" max="2" width="9.625" customWidth="1"/>
    <col min="4" max="4" width="25.5" bestFit="1" customWidth="1"/>
    <col min="6" max="6" width="32.5" bestFit="1" customWidth="1"/>
    <col min="7" max="7" width="116.5" bestFit="1" customWidth="1"/>
  </cols>
  <sheetData>
    <row r="1" spans="1:8" x14ac:dyDescent="0.15">
      <c r="A1" t="s">
        <v>0</v>
      </c>
      <c r="B1" t="s">
        <v>653</v>
      </c>
      <c r="C1" t="s">
        <v>624</v>
      </c>
      <c r="D1" t="s">
        <v>1</v>
      </c>
      <c r="E1" t="s">
        <v>598</v>
      </c>
      <c r="F1" t="s">
        <v>2</v>
      </c>
      <c r="G1" t="s">
        <v>3</v>
      </c>
      <c r="H1" t="s">
        <v>622</v>
      </c>
    </row>
    <row r="2" spans="1:8" x14ac:dyDescent="0.15">
      <c r="A2">
        <v>-2</v>
      </c>
      <c r="C2" t="s">
        <v>623</v>
      </c>
      <c r="D2" t="s">
        <v>652</v>
      </c>
      <c r="E2">
        <v>512</v>
      </c>
    </row>
    <row r="3" spans="1:8" x14ac:dyDescent="0.15">
      <c r="A3">
        <v>-1</v>
      </c>
      <c r="C3" t="s">
        <v>623</v>
      </c>
      <c r="D3" t="s">
        <v>651</v>
      </c>
      <c r="E3">
        <v>512</v>
      </c>
    </row>
    <row r="4" spans="1:8" x14ac:dyDescent="0.15">
      <c r="A4">
        <v>1</v>
      </c>
      <c r="C4" t="s">
        <v>596</v>
      </c>
      <c r="D4" t="s">
        <v>4</v>
      </c>
      <c r="E4">
        <v>512</v>
      </c>
      <c r="F4" t="s">
        <v>5</v>
      </c>
      <c r="G4" t="s">
        <v>6</v>
      </c>
      <c r="H4" t="str">
        <f>"编号" &amp;A4</f>
        <v>编号1</v>
      </c>
    </row>
    <row r="5" spans="1:8" x14ac:dyDescent="0.15">
      <c r="A5">
        <v>2</v>
      </c>
      <c r="C5" t="s">
        <v>596</v>
      </c>
      <c r="D5" t="s">
        <v>7</v>
      </c>
      <c r="E5">
        <v>512</v>
      </c>
      <c r="F5" t="s">
        <v>8</v>
      </c>
      <c r="G5" t="s">
        <v>9</v>
      </c>
      <c r="H5" t="str">
        <f t="shared" ref="H5:H68" si="0">"编号" &amp;A5</f>
        <v>编号2</v>
      </c>
    </row>
    <row r="6" spans="1:8" x14ac:dyDescent="0.15">
      <c r="A6">
        <v>3</v>
      </c>
      <c r="C6" t="s">
        <v>599</v>
      </c>
      <c r="D6" t="s">
        <v>10</v>
      </c>
      <c r="E6">
        <v>512</v>
      </c>
      <c r="F6" t="s">
        <v>11</v>
      </c>
      <c r="G6" t="s">
        <v>12</v>
      </c>
      <c r="H6" t="str">
        <f t="shared" si="0"/>
        <v>编号3</v>
      </c>
    </row>
    <row r="7" spans="1:8" x14ac:dyDescent="0.15">
      <c r="A7">
        <v>4</v>
      </c>
      <c r="C7" t="s">
        <v>599</v>
      </c>
      <c r="D7" t="s">
        <v>13</v>
      </c>
      <c r="E7">
        <v>512</v>
      </c>
      <c r="F7" t="s">
        <v>8</v>
      </c>
      <c r="G7" t="s">
        <v>14</v>
      </c>
      <c r="H7" t="str">
        <f t="shared" si="0"/>
        <v>编号4</v>
      </c>
    </row>
    <row r="8" spans="1:8" x14ac:dyDescent="0.15">
      <c r="A8">
        <v>5</v>
      </c>
      <c r="C8" t="s">
        <v>600</v>
      </c>
      <c r="D8" t="s">
        <v>15</v>
      </c>
      <c r="E8">
        <v>513</v>
      </c>
      <c r="F8" t="s">
        <v>5</v>
      </c>
      <c r="G8" t="s">
        <v>16</v>
      </c>
      <c r="H8" t="str">
        <f t="shared" si="0"/>
        <v>编号5</v>
      </c>
    </row>
    <row r="9" spans="1:8" x14ac:dyDescent="0.15">
      <c r="A9">
        <v>6</v>
      </c>
      <c r="C9" t="s">
        <v>600</v>
      </c>
      <c r="D9" t="s">
        <v>17</v>
      </c>
      <c r="E9">
        <v>513</v>
      </c>
      <c r="F9" t="s">
        <v>18</v>
      </c>
      <c r="G9" t="s">
        <v>19</v>
      </c>
      <c r="H9" t="str">
        <f t="shared" si="0"/>
        <v>编号6</v>
      </c>
    </row>
    <row r="10" spans="1:8" x14ac:dyDescent="0.15">
      <c r="A10">
        <v>7</v>
      </c>
      <c r="C10" t="s">
        <v>600</v>
      </c>
      <c r="D10" t="s">
        <v>20</v>
      </c>
      <c r="E10">
        <v>513</v>
      </c>
      <c r="F10" t="s">
        <v>21</v>
      </c>
      <c r="G10" t="s">
        <v>22</v>
      </c>
      <c r="H10" t="str">
        <f t="shared" si="0"/>
        <v>编号7</v>
      </c>
    </row>
    <row r="11" spans="1:8" x14ac:dyDescent="0.15">
      <c r="A11">
        <v>8</v>
      </c>
      <c r="C11" t="s">
        <v>600</v>
      </c>
      <c r="D11" t="s">
        <v>23</v>
      </c>
      <c r="E11">
        <v>513</v>
      </c>
      <c r="F11" t="s">
        <v>24</v>
      </c>
      <c r="G11" t="s">
        <v>25</v>
      </c>
      <c r="H11" t="str">
        <f t="shared" si="0"/>
        <v>编号8</v>
      </c>
    </row>
    <row r="12" spans="1:8" x14ac:dyDescent="0.15">
      <c r="A12">
        <v>9</v>
      </c>
      <c r="C12" t="s">
        <v>600</v>
      </c>
      <c r="D12" t="s">
        <v>26</v>
      </c>
      <c r="E12">
        <v>513</v>
      </c>
      <c r="F12" t="s">
        <v>27</v>
      </c>
      <c r="G12" t="s">
        <v>28</v>
      </c>
      <c r="H12" t="str">
        <f t="shared" si="0"/>
        <v>编号9</v>
      </c>
    </row>
    <row r="13" spans="1:8" x14ac:dyDescent="0.15">
      <c r="A13">
        <v>10</v>
      </c>
      <c r="C13" t="s">
        <v>600</v>
      </c>
      <c r="D13" t="s">
        <v>29</v>
      </c>
      <c r="E13">
        <v>513</v>
      </c>
      <c r="F13" t="s">
        <v>30</v>
      </c>
      <c r="G13" t="s">
        <v>31</v>
      </c>
      <c r="H13" t="str">
        <f t="shared" si="0"/>
        <v>编号10</v>
      </c>
    </row>
    <row r="14" spans="1:8" x14ac:dyDescent="0.15">
      <c r="A14">
        <v>11</v>
      </c>
      <c r="C14" t="s">
        <v>601</v>
      </c>
      <c r="D14" t="s">
        <v>32</v>
      </c>
      <c r="E14">
        <v>513</v>
      </c>
      <c r="F14" t="s">
        <v>24</v>
      </c>
      <c r="G14" t="s">
        <v>33</v>
      </c>
      <c r="H14" t="str">
        <f t="shared" si="0"/>
        <v>编号11</v>
      </c>
    </row>
    <row r="15" spans="1:8" x14ac:dyDescent="0.15">
      <c r="A15">
        <v>12</v>
      </c>
      <c r="C15" t="s">
        <v>601</v>
      </c>
      <c r="D15" t="s">
        <v>34</v>
      </c>
      <c r="E15">
        <v>513</v>
      </c>
      <c r="F15" t="s">
        <v>35</v>
      </c>
      <c r="G15" t="s">
        <v>36</v>
      </c>
      <c r="H15" t="str">
        <f t="shared" si="0"/>
        <v>编号12</v>
      </c>
    </row>
    <row r="16" spans="1:8" x14ac:dyDescent="0.15">
      <c r="A16">
        <v>13</v>
      </c>
      <c r="C16" t="s">
        <v>601</v>
      </c>
      <c r="D16" t="s">
        <v>37</v>
      </c>
      <c r="E16">
        <v>513</v>
      </c>
      <c r="F16" t="s">
        <v>38</v>
      </c>
      <c r="G16" t="s">
        <v>39</v>
      </c>
      <c r="H16" t="str">
        <f t="shared" si="0"/>
        <v>编号13</v>
      </c>
    </row>
    <row r="17" spans="1:8" x14ac:dyDescent="0.15">
      <c r="A17">
        <v>14</v>
      </c>
      <c r="C17" t="s">
        <v>601</v>
      </c>
      <c r="D17" t="s">
        <v>40</v>
      </c>
      <c r="E17">
        <v>513</v>
      </c>
      <c r="H17" t="str">
        <f t="shared" si="0"/>
        <v>编号14</v>
      </c>
    </row>
    <row r="18" spans="1:8" x14ac:dyDescent="0.15">
      <c r="A18">
        <v>15</v>
      </c>
      <c r="C18" t="s">
        <v>602</v>
      </c>
      <c r="D18" t="s">
        <v>41</v>
      </c>
      <c r="E18">
        <v>513</v>
      </c>
      <c r="F18" t="s">
        <v>18</v>
      </c>
      <c r="G18" t="s">
        <v>42</v>
      </c>
      <c r="H18" t="str">
        <f t="shared" si="0"/>
        <v>编号15</v>
      </c>
    </row>
    <row r="19" spans="1:8" x14ac:dyDescent="0.15">
      <c r="A19">
        <v>16</v>
      </c>
      <c r="C19" t="s">
        <v>602</v>
      </c>
      <c r="D19" t="s">
        <v>43</v>
      </c>
      <c r="E19">
        <v>513</v>
      </c>
      <c r="F19" t="s">
        <v>24</v>
      </c>
      <c r="G19" t="s">
        <v>44</v>
      </c>
      <c r="H19" t="str">
        <f t="shared" si="0"/>
        <v>编号16</v>
      </c>
    </row>
    <row r="20" spans="1:8" x14ac:dyDescent="0.15">
      <c r="A20">
        <v>17</v>
      </c>
      <c r="C20" t="s">
        <v>603</v>
      </c>
      <c r="D20" t="s">
        <v>45</v>
      </c>
      <c r="E20">
        <v>513</v>
      </c>
      <c r="F20" t="s">
        <v>46</v>
      </c>
      <c r="G20" t="s">
        <v>47</v>
      </c>
      <c r="H20" t="str">
        <f t="shared" si="0"/>
        <v>编号17</v>
      </c>
    </row>
    <row r="21" spans="1:8" x14ac:dyDescent="0.15">
      <c r="A21">
        <v>18</v>
      </c>
      <c r="C21" t="s">
        <v>603</v>
      </c>
      <c r="D21" t="s">
        <v>48</v>
      </c>
      <c r="E21">
        <v>513</v>
      </c>
      <c r="G21" t="s">
        <v>49</v>
      </c>
      <c r="H21" t="str">
        <f t="shared" si="0"/>
        <v>编号18</v>
      </c>
    </row>
    <row r="22" spans="1:8" x14ac:dyDescent="0.15">
      <c r="A22">
        <v>19</v>
      </c>
      <c r="C22" t="s">
        <v>603</v>
      </c>
      <c r="D22" t="s">
        <v>50</v>
      </c>
      <c r="E22">
        <v>513</v>
      </c>
      <c r="F22" t="s">
        <v>51</v>
      </c>
      <c r="G22" t="s">
        <v>52</v>
      </c>
      <c r="H22" t="str">
        <f t="shared" si="0"/>
        <v>编号19</v>
      </c>
    </row>
    <row r="23" spans="1:8" x14ac:dyDescent="0.15">
      <c r="A23">
        <v>20</v>
      </c>
      <c r="C23" t="s">
        <v>604</v>
      </c>
      <c r="D23" t="s">
        <v>53</v>
      </c>
      <c r="E23">
        <v>513</v>
      </c>
      <c r="F23" t="s">
        <v>54</v>
      </c>
      <c r="G23" t="s">
        <v>55</v>
      </c>
      <c r="H23" t="str">
        <f t="shared" si="0"/>
        <v>编号20</v>
      </c>
    </row>
    <row r="24" spans="1:8" x14ac:dyDescent="0.15">
      <c r="A24">
        <v>21</v>
      </c>
      <c r="C24" t="s">
        <v>604</v>
      </c>
      <c r="D24" t="s">
        <v>56</v>
      </c>
      <c r="E24">
        <v>513</v>
      </c>
      <c r="F24" t="s">
        <v>57</v>
      </c>
      <c r="G24" t="s">
        <v>58</v>
      </c>
      <c r="H24" t="str">
        <f t="shared" si="0"/>
        <v>编号21</v>
      </c>
    </row>
    <row r="25" spans="1:8" x14ac:dyDescent="0.15">
      <c r="A25">
        <v>22</v>
      </c>
      <c r="C25" t="s">
        <v>604</v>
      </c>
      <c r="D25" t="s">
        <v>59</v>
      </c>
      <c r="E25">
        <v>513</v>
      </c>
      <c r="H25" t="str">
        <f t="shared" si="0"/>
        <v>编号22</v>
      </c>
    </row>
    <row r="26" spans="1:8" x14ac:dyDescent="0.15">
      <c r="A26">
        <v>23</v>
      </c>
      <c r="C26" t="s">
        <v>604</v>
      </c>
      <c r="D26" t="s">
        <v>60</v>
      </c>
      <c r="E26">
        <v>513</v>
      </c>
      <c r="F26" t="s">
        <v>61</v>
      </c>
      <c r="G26" t="s">
        <v>62</v>
      </c>
      <c r="H26" t="str">
        <f t="shared" si="0"/>
        <v>编号23</v>
      </c>
    </row>
    <row r="27" spans="1:8" x14ac:dyDescent="0.15">
      <c r="A27">
        <v>24</v>
      </c>
      <c r="C27" t="s">
        <v>604</v>
      </c>
      <c r="D27" t="s">
        <v>63</v>
      </c>
      <c r="E27">
        <v>513</v>
      </c>
      <c r="F27" t="s">
        <v>64</v>
      </c>
      <c r="G27" t="s">
        <v>65</v>
      </c>
      <c r="H27" t="str">
        <f t="shared" si="0"/>
        <v>编号24</v>
      </c>
    </row>
    <row r="28" spans="1:8" x14ac:dyDescent="0.15">
      <c r="A28">
        <v>25</v>
      </c>
      <c r="C28" t="s">
        <v>604</v>
      </c>
      <c r="D28" t="s">
        <v>66</v>
      </c>
      <c r="E28">
        <v>513</v>
      </c>
      <c r="G28" t="s">
        <v>67</v>
      </c>
      <c r="H28" t="str">
        <f t="shared" si="0"/>
        <v>编号25</v>
      </c>
    </row>
    <row r="29" spans="1:8" x14ac:dyDescent="0.15">
      <c r="A29">
        <v>26</v>
      </c>
      <c r="B29">
        <v>-2</v>
      </c>
      <c r="C29" t="s">
        <v>604</v>
      </c>
      <c r="D29" t="s">
        <v>68</v>
      </c>
      <c r="E29">
        <v>513</v>
      </c>
      <c r="F29" t="s">
        <v>61</v>
      </c>
      <c r="G29" t="s">
        <v>69</v>
      </c>
      <c r="H29" t="str">
        <f t="shared" si="0"/>
        <v>编号26</v>
      </c>
    </row>
    <row r="30" spans="1:8" x14ac:dyDescent="0.15">
      <c r="A30">
        <v>27</v>
      </c>
      <c r="C30" t="s">
        <v>604</v>
      </c>
      <c r="D30" t="s">
        <v>70</v>
      </c>
      <c r="E30">
        <v>513</v>
      </c>
      <c r="F30" t="s">
        <v>71</v>
      </c>
      <c r="G30" t="s">
        <v>72</v>
      </c>
      <c r="H30" t="str">
        <f t="shared" si="0"/>
        <v>编号27</v>
      </c>
    </row>
    <row r="31" spans="1:8" x14ac:dyDescent="0.15">
      <c r="A31">
        <v>28</v>
      </c>
      <c r="C31" t="s">
        <v>604</v>
      </c>
      <c r="D31" t="s">
        <v>73</v>
      </c>
      <c r="E31">
        <v>513</v>
      </c>
      <c r="F31" t="s">
        <v>61</v>
      </c>
      <c r="G31" t="s">
        <v>74</v>
      </c>
      <c r="H31" t="str">
        <f t="shared" si="0"/>
        <v>编号28</v>
      </c>
    </row>
    <row r="32" spans="1:8" x14ac:dyDescent="0.15">
      <c r="A32">
        <v>29</v>
      </c>
      <c r="C32" t="s">
        <v>604</v>
      </c>
      <c r="D32" t="s">
        <v>75</v>
      </c>
      <c r="E32">
        <v>513</v>
      </c>
      <c r="F32" t="s">
        <v>76</v>
      </c>
      <c r="G32" t="s">
        <v>77</v>
      </c>
      <c r="H32" t="str">
        <f t="shared" si="0"/>
        <v>编号29</v>
      </c>
    </row>
    <row r="33" spans="1:8" x14ac:dyDescent="0.15">
      <c r="A33">
        <v>30</v>
      </c>
      <c r="C33" t="s">
        <v>604</v>
      </c>
      <c r="D33" t="s">
        <v>78</v>
      </c>
      <c r="E33">
        <v>513</v>
      </c>
      <c r="F33" t="s">
        <v>79</v>
      </c>
      <c r="G33" t="s">
        <v>80</v>
      </c>
      <c r="H33" t="str">
        <f t="shared" si="0"/>
        <v>编号30</v>
      </c>
    </row>
    <row r="34" spans="1:8" x14ac:dyDescent="0.15">
      <c r="A34">
        <v>31</v>
      </c>
      <c r="C34" t="s">
        <v>604</v>
      </c>
      <c r="D34" t="s">
        <v>81</v>
      </c>
      <c r="E34">
        <v>513</v>
      </c>
      <c r="F34" t="s">
        <v>82</v>
      </c>
      <c r="G34" t="s">
        <v>83</v>
      </c>
      <c r="H34" t="str">
        <f t="shared" si="0"/>
        <v>编号31</v>
      </c>
    </row>
    <row r="35" spans="1:8" x14ac:dyDescent="0.15">
      <c r="A35">
        <v>32</v>
      </c>
      <c r="C35" t="s">
        <v>604</v>
      </c>
      <c r="D35" t="s">
        <v>84</v>
      </c>
      <c r="E35">
        <v>513</v>
      </c>
      <c r="F35" t="s">
        <v>85</v>
      </c>
      <c r="G35" t="s">
        <v>86</v>
      </c>
      <c r="H35" t="str">
        <f t="shared" si="0"/>
        <v>编号32</v>
      </c>
    </row>
    <row r="36" spans="1:8" x14ac:dyDescent="0.15">
      <c r="A36">
        <v>33</v>
      </c>
      <c r="C36" t="s">
        <v>605</v>
      </c>
      <c r="D36" t="s">
        <v>87</v>
      </c>
      <c r="E36">
        <v>513</v>
      </c>
      <c r="F36" t="s">
        <v>88</v>
      </c>
      <c r="G36" t="s">
        <v>89</v>
      </c>
      <c r="H36" t="str">
        <f t="shared" si="0"/>
        <v>编号33</v>
      </c>
    </row>
    <row r="37" spans="1:8" x14ac:dyDescent="0.15">
      <c r="A37">
        <v>34</v>
      </c>
      <c r="C37" t="s">
        <v>605</v>
      </c>
      <c r="D37" t="s">
        <v>90</v>
      </c>
      <c r="E37">
        <v>513</v>
      </c>
      <c r="F37" t="s">
        <v>91</v>
      </c>
      <c r="G37" t="s">
        <v>92</v>
      </c>
      <c r="H37" t="str">
        <f t="shared" si="0"/>
        <v>编号34</v>
      </c>
    </row>
    <row r="38" spans="1:8" x14ac:dyDescent="0.15">
      <c r="A38">
        <v>35</v>
      </c>
      <c r="C38" t="s">
        <v>605</v>
      </c>
      <c r="D38" t="s">
        <v>93</v>
      </c>
      <c r="E38">
        <v>513</v>
      </c>
      <c r="F38" t="s">
        <v>94</v>
      </c>
      <c r="G38" t="s">
        <v>95</v>
      </c>
      <c r="H38" t="str">
        <f t="shared" si="0"/>
        <v>编号35</v>
      </c>
    </row>
    <row r="39" spans="1:8" x14ac:dyDescent="0.15">
      <c r="A39">
        <v>36</v>
      </c>
      <c r="C39" t="s">
        <v>605</v>
      </c>
      <c r="D39" t="s">
        <v>96</v>
      </c>
      <c r="E39">
        <v>513</v>
      </c>
      <c r="F39" t="s">
        <v>94</v>
      </c>
      <c r="G39" t="s">
        <v>97</v>
      </c>
      <c r="H39" t="str">
        <f t="shared" si="0"/>
        <v>编号36</v>
      </c>
    </row>
    <row r="40" spans="1:8" x14ac:dyDescent="0.15">
      <c r="A40">
        <v>37</v>
      </c>
      <c r="C40" t="s">
        <v>605</v>
      </c>
      <c r="D40" t="s">
        <v>98</v>
      </c>
      <c r="E40">
        <v>513</v>
      </c>
      <c r="F40" t="s">
        <v>99</v>
      </c>
      <c r="G40" t="s">
        <v>100</v>
      </c>
      <c r="H40" t="str">
        <f t="shared" si="0"/>
        <v>编号37</v>
      </c>
    </row>
    <row r="41" spans="1:8" x14ac:dyDescent="0.15">
      <c r="A41">
        <v>38</v>
      </c>
      <c r="C41" t="s">
        <v>606</v>
      </c>
      <c r="D41" t="s">
        <v>101</v>
      </c>
      <c r="E41">
        <v>513</v>
      </c>
      <c r="F41" t="s">
        <v>102</v>
      </c>
      <c r="G41" t="s">
        <v>103</v>
      </c>
      <c r="H41" t="str">
        <f t="shared" si="0"/>
        <v>编号38</v>
      </c>
    </row>
    <row r="42" spans="1:8" x14ac:dyDescent="0.15">
      <c r="A42">
        <v>39</v>
      </c>
      <c r="C42" t="s">
        <v>606</v>
      </c>
      <c r="D42" t="s">
        <v>104</v>
      </c>
      <c r="E42">
        <v>513</v>
      </c>
      <c r="F42" t="s">
        <v>105</v>
      </c>
      <c r="G42" t="s">
        <v>106</v>
      </c>
      <c r="H42" t="str">
        <f t="shared" si="0"/>
        <v>编号39</v>
      </c>
    </row>
    <row r="43" spans="1:8" x14ac:dyDescent="0.15">
      <c r="A43">
        <v>40</v>
      </c>
      <c r="C43" t="s">
        <v>606</v>
      </c>
      <c r="D43" t="s">
        <v>107</v>
      </c>
      <c r="E43">
        <v>513</v>
      </c>
      <c r="G43" t="s">
        <v>49</v>
      </c>
      <c r="H43" t="str">
        <f t="shared" si="0"/>
        <v>编号40</v>
      </c>
    </row>
    <row r="44" spans="1:8" x14ac:dyDescent="0.15">
      <c r="A44">
        <v>41</v>
      </c>
      <c r="C44" t="s">
        <v>606</v>
      </c>
      <c r="D44" t="s">
        <v>108</v>
      </c>
      <c r="E44">
        <v>513</v>
      </c>
      <c r="F44" t="s">
        <v>109</v>
      </c>
      <c r="G44" t="s">
        <v>110</v>
      </c>
      <c r="H44" t="str">
        <f t="shared" si="0"/>
        <v>编号41</v>
      </c>
    </row>
    <row r="45" spans="1:8" x14ac:dyDescent="0.15">
      <c r="A45">
        <v>42</v>
      </c>
      <c r="C45" t="s">
        <v>607</v>
      </c>
      <c r="D45" t="s">
        <v>111</v>
      </c>
      <c r="E45">
        <v>513</v>
      </c>
      <c r="F45" t="s">
        <v>112</v>
      </c>
      <c r="G45" t="s">
        <v>113</v>
      </c>
      <c r="H45" t="str">
        <f t="shared" si="0"/>
        <v>编号42</v>
      </c>
    </row>
    <row r="46" spans="1:8" x14ac:dyDescent="0.15">
      <c r="A46">
        <v>43</v>
      </c>
      <c r="C46" t="s">
        <v>607</v>
      </c>
      <c r="D46" t="s">
        <v>114</v>
      </c>
      <c r="E46">
        <v>513</v>
      </c>
      <c r="F46" t="s">
        <v>112</v>
      </c>
      <c r="G46" t="s">
        <v>115</v>
      </c>
      <c r="H46" t="str">
        <f t="shared" si="0"/>
        <v>编号43</v>
      </c>
    </row>
    <row r="47" spans="1:8" x14ac:dyDescent="0.15">
      <c r="A47">
        <v>44</v>
      </c>
      <c r="C47" t="s">
        <v>607</v>
      </c>
      <c r="D47" t="s">
        <v>116</v>
      </c>
      <c r="E47">
        <v>513</v>
      </c>
      <c r="F47" t="s">
        <v>117</v>
      </c>
      <c r="G47" t="s">
        <v>118</v>
      </c>
      <c r="H47" t="str">
        <f t="shared" si="0"/>
        <v>编号44</v>
      </c>
    </row>
    <row r="48" spans="1:8" x14ac:dyDescent="0.15">
      <c r="A48">
        <v>45</v>
      </c>
      <c r="C48" t="s">
        <v>608</v>
      </c>
      <c r="D48" t="s">
        <v>119</v>
      </c>
      <c r="E48">
        <v>513</v>
      </c>
      <c r="F48" t="s">
        <v>120</v>
      </c>
      <c r="G48" t="s">
        <v>121</v>
      </c>
      <c r="H48" t="str">
        <f t="shared" si="0"/>
        <v>编号45</v>
      </c>
    </row>
    <row r="49" spans="1:8" x14ac:dyDescent="0.15">
      <c r="A49">
        <v>46</v>
      </c>
      <c r="C49" t="s">
        <v>608</v>
      </c>
      <c r="D49" t="s">
        <v>122</v>
      </c>
      <c r="E49">
        <v>513</v>
      </c>
      <c r="F49" t="s">
        <v>30</v>
      </c>
      <c r="G49" t="s">
        <v>123</v>
      </c>
      <c r="H49" t="str">
        <f t="shared" si="0"/>
        <v>编号46</v>
      </c>
    </row>
    <row r="50" spans="1:8" x14ac:dyDescent="0.15">
      <c r="A50">
        <v>47</v>
      </c>
      <c r="C50" t="s">
        <v>608</v>
      </c>
      <c r="D50" t="s">
        <v>124</v>
      </c>
      <c r="E50">
        <v>513</v>
      </c>
      <c r="F50" t="s">
        <v>120</v>
      </c>
      <c r="G50" t="s">
        <v>125</v>
      </c>
      <c r="H50" t="str">
        <f t="shared" si="0"/>
        <v>编号47</v>
      </c>
    </row>
    <row r="51" spans="1:8" x14ac:dyDescent="0.15">
      <c r="A51">
        <v>48</v>
      </c>
      <c r="C51" t="s">
        <v>608</v>
      </c>
      <c r="D51" t="s">
        <v>126</v>
      </c>
      <c r="E51">
        <v>513</v>
      </c>
      <c r="G51" t="s">
        <v>127</v>
      </c>
      <c r="H51" t="str">
        <f t="shared" si="0"/>
        <v>编号48</v>
      </c>
    </row>
    <row r="52" spans="1:8" x14ac:dyDescent="0.15">
      <c r="A52">
        <v>49</v>
      </c>
      <c r="C52" t="s">
        <v>609</v>
      </c>
      <c r="D52" t="s">
        <v>128</v>
      </c>
      <c r="E52">
        <v>513</v>
      </c>
      <c r="F52" t="s">
        <v>129</v>
      </c>
      <c r="G52" t="s">
        <v>130</v>
      </c>
      <c r="H52" t="str">
        <f t="shared" si="0"/>
        <v>编号49</v>
      </c>
    </row>
    <row r="53" spans="1:8" x14ac:dyDescent="0.15">
      <c r="A53">
        <v>50</v>
      </c>
      <c r="C53" t="s">
        <v>609</v>
      </c>
      <c r="D53" t="s">
        <v>131</v>
      </c>
      <c r="E53">
        <v>513</v>
      </c>
      <c r="F53" t="s">
        <v>57</v>
      </c>
      <c r="G53" t="s">
        <v>132</v>
      </c>
      <c r="H53" t="str">
        <f t="shared" si="0"/>
        <v>编号50</v>
      </c>
    </row>
    <row r="54" spans="1:8" x14ac:dyDescent="0.15">
      <c r="A54">
        <v>51</v>
      </c>
      <c r="C54" t="s">
        <v>395</v>
      </c>
      <c r="D54" t="s">
        <v>133</v>
      </c>
      <c r="E54">
        <v>513</v>
      </c>
      <c r="F54" t="s">
        <v>134</v>
      </c>
      <c r="G54" t="s">
        <v>22</v>
      </c>
      <c r="H54" t="str">
        <f t="shared" si="0"/>
        <v>编号51</v>
      </c>
    </row>
    <row r="55" spans="1:8" x14ac:dyDescent="0.15">
      <c r="A55">
        <v>52</v>
      </c>
      <c r="C55" t="s">
        <v>395</v>
      </c>
      <c r="D55" t="s">
        <v>135</v>
      </c>
      <c r="E55">
        <v>513</v>
      </c>
      <c r="F55" t="s">
        <v>136</v>
      </c>
      <c r="G55" t="s">
        <v>137</v>
      </c>
      <c r="H55" t="str">
        <f t="shared" si="0"/>
        <v>编号52</v>
      </c>
    </row>
    <row r="56" spans="1:8" x14ac:dyDescent="0.15">
      <c r="A56">
        <v>53</v>
      </c>
      <c r="C56" t="s">
        <v>610</v>
      </c>
      <c r="D56" t="s">
        <v>138</v>
      </c>
      <c r="E56">
        <v>513</v>
      </c>
      <c r="F56" t="s">
        <v>51</v>
      </c>
      <c r="G56" t="s">
        <v>139</v>
      </c>
      <c r="H56" t="str">
        <f t="shared" si="0"/>
        <v>编号53</v>
      </c>
    </row>
    <row r="57" spans="1:8" x14ac:dyDescent="0.15">
      <c r="A57">
        <v>54</v>
      </c>
      <c r="C57" t="s">
        <v>610</v>
      </c>
      <c r="D57" t="s">
        <v>140</v>
      </c>
      <c r="E57">
        <v>513</v>
      </c>
      <c r="F57" t="s">
        <v>141</v>
      </c>
      <c r="G57" t="s">
        <v>142</v>
      </c>
      <c r="H57" t="str">
        <f t="shared" si="0"/>
        <v>编号54</v>
      </c>
    </row>
    <row r="58" spans="1:8" x14ac:dyDescent="0.15">
      <c r="A58">
        <v>55</v>
      </c>
      <c r="C58" t="s">
        <v>610</v>
      </c>
      <c r="D58" t="s">
        <v>143</v>
      </c>
      <c r="E58">
        <v>513</v>
      </c>
      <c r="F58" t="s">
        <v>141</v>
      </c>
      <c r="G58" t="s">
        <v>144</v>
      </c>
      <c r="H58" t="str">
        <f t="shared" si="0"/>
        <v>编号55</v>
      </c>
    </row>
    <row r="59" spans="1:8" x14ac:dyDescent="0.15">
      <c r="A59">
        <v>56</v>
      </c>
      <c r="C59" t="s">
        <v>610</v>
      </c>
      <c r="D59" t="s">
        <v>145</v>
      </c>
      <c r="E59">
        <v>513</v>
      </c>
      <c r="F59" t="s">
        <v>146</v>
      </c>
      <c r="G59" t="s">
        <v>147</v>
      </c>
      <c r="H59" t="str">
        <f t="shared" si="0"/>
        <v>编号56</v>
      </c>
    </row>
    <row r="60" spans="1:8" x14ac:dyDescent="0.15">
      <c r="A60">
        <v>57</v>
      </c>
      <c r="C60" t="s">
        <v>610</v>
      </c>
      <c r="D60" t="s">
        <v>148</v>
      </c>
      <c r="E60">
        <v>513</v>
      </c>
      <c r="F60" t="s">
        <v>146</v>
      </c>
      <c r="G60" t="s">
        <v>149</v>
      </c>
      <c r="H60" t="str">
        <f t="shared" si="0"/>
        <v>编号57</v>
      </c>
    </row>
    <row r="61" spans="1:8" x14ac:dyDescent="0.15">
      <c r="A61">
        <v>58</v>
      </c>
      <c r="C61" t="s">
        <v>611</v>
      </c>
      <c r="D61" t="s">
        <v>150</v>
      </c>
      <c r="E61">
        <v>513</v>
      </c>
      <c r="F61" t="s">
        <v>151</v>
      </c>
      <c r="G61" t="s">
        <v>152</v>
      </c>
      <c r="H61" t="str">
        <f t="shared" si="0"/>
        <v>编号58</v>
      </c>
    </row>
    <row r="62" spans="1:8" x14ac:dyDescent="0.15">
      <c r="A62">
        <v>59</v>
      </c>
      <c r="C62" t="s">
        <v>611</v>
      </c>
      <c r="D62" t="s">
        <v>153</v>
      </c>
      <c r="E62">
        <v>513</v>
      </c>
      <c r="F62" t="s">
        <v>146</v>
      </c>
      <c r="G62" t="s">
        <v>154</v>
      </c>
      <c r="H62" t="str">
        <f t="shared" si="0"/>
        <v>编号59</v>
      </c>
    </row>
    <row r="63" spans="1:8" x14ac:dyDescent="0.15">
      <c r="A63">
        <v>60</v>
      </c>
      <c r="C63" t="s">
        <v>611</v>
      </c>
      <c r="D63" t="s">
        <v>155</v>
      </c>
      <c r="E63">
        <v>513</v>
      </c>
      <c r="F63" t="s">
        <v>146</v>
      </c>
      <c r="G63" t="s">
        <v>156</v>
      </c>
      <c r="H63" t="str">
        <f t="shared" si="0"/>
        <v>编号60</v>
      </c>
    </row>
    <row r="64" spans="1:8" x14ac:dyDescent="0.15">
      <c r="A64">
        <v>61</v>
      </c>
      <c r="C64" t="s">
        <v>611</v>
      </c>
      <c r="D64" t="s">
        <v>157</v>
      </c>
      <c r="E64">
        <v>513</v>
      </c>
      <c r="F64" t="s">
        <v>141</v>
      </c>
      <c r="G64" t="s">
        <v>158</v>
      </c>
      <c r="H64" t="str">
        <f t="shared" si="0"/>
        <v>编号61</v>
      </c>
    </row>
    <row r="65" spans="1:8" x14ac:dyDescent="0.15">
      <c r="A65">
        <v>62</v>
      </c>
      <c r="C65" t="s">
        <v>611</v>
      </c>
      <c r="D65" t="s">
        <v>159</v>
      </c>
      <c r="E65">
        <v>513</v>
      </c>
      <c r="G65" t="s">
        <v>160</v>
      </c>
      <c r="H65" t="str">
        <f t="shared" si="0"/>
        <v>编号62</v>
      </c>
    </row>
    <row r="66" spans="1:8" x14ac:dyDescent="0.15">
      <c r="A66">
        <v>63</v>
      </c>
      <c r="C66" t="s">
        <v>612</v>
      </c>
      <c r="D66" t="s">
        <v>161</v>
      </c>
      <c r="E66">
        <v>513</v>
      </c>
      <c r="F66" t="s">
        <v>102</v>
      </c>
      <c r="G66" t="s">
        <v>162</v>
      </c>
      <c r="H66" t="str">
        <f t="shared" si="0"/>
        <v>编号63</v>
      </c>
    </row>
    <row r="67" spans="1:8" x14ac:dyDescent="0.15">
      <c r="A67">
        <v>64</v>
      </c>
      <c r="C67" t="s">
        <v>612</v>
      </c>
      <c r="D67" t="s">
        <v>163</v>
      </c>
      <c r="E67">
        <v>513</v>
      </c>
      <c r="F67" t="s">
        <v>102</v>
      </c>
      <c r="G67" t="s">
        <v>164</v>
      </c>
      <c r="H67" t="str">
        <f t="shared" si="0"/>
        <v>编号64</v>
      </c>
    </row>
    <row r="68" spans="1:8" x14ac:dyDescent="0.15">
      <c r="A68">
        <v>65</v>
      </c>
      <c r="C68" t="s">
        <v>612</v>
      </c>
      <c r="D68" t="s">
        <v>165</v>
      </c>
      <c r="E68">
        <v>513</v>
      </c>
      <c r="G68" t="s">
        <v>156</v>
      </c>
      <c r="H68" t="str">
        <f t="shared" si="0"/>
        <v>编号65</v>
      </c>
    </row>
    <row r="69" spans="1:8" x14ac:dyDescent="0.15">
      <c r="A69">
        <v>66</v>
      </c>
      <c r="C69" t="s">
        <v>613</v>
      </c>
      <c r="D69" t="s">
        <v>166</v>
      </c>
      <c r="E69">
        <v>513</v>
      </c>
      <c r="F69" t="s">
        <v>167</v>
      </c>
      <c r="G69" t="s">
        <v>168</v>
      </c>
      <c r="H69" t="str">
        <f t="shared" ref="H69:H129" si="1">"编号" &amp;A69</f>
        <v>编号66</v>
      </c>
    </row>
    <row r="70" spans="1:8" x14ac:dyDescent="0.15">
      <c r="A70">
        <v>67</v>
      </c>
      <c r="C70" t="s">
        <v>613</v>
      </c>
      <c r="D70" t="s">
        <v>169</v>
      </c>
      <c r="E70">
        <v>513</v>
      </c>
      <c r="F70" t="s">
        <v>170</v>
      </c>
      <c r="G70" t="s">
        <v>171</v>
      </c>
      <c r="H70" t="str">
        <f t="shared" si="1"/>
        <v>编号67</v>
      </c>
    </row>
    <row r="71" spans="1:8" x14ac:dyDescent="0.15">
      <c r="A71">
        <v>68</v>
      </c>
      <c r="C71" t="s">
        <v>613</v>
      </c>
      <c r="D71" t="s">
        <v>172</v>
      </c>
      <c r="E71">
        <v>513</v>
      </c>
      <c r="F71" t="s">
        <v>173</v>
      </c>
      <c r="G71" t="s">
        <v>174</v>
      </c>
      <c r="H71" t="str">
        <f t="shared" si="1"/>
        <v>编号68</v>
      </c>
    </row>
    <row r="72" spans="1:8" x14ac:dyDescent="0.15">
      <c r="A72">
        <v>69</v>
      </c>
      <c r="C72" t="s">
        <v>614</v>
      </c>
      <c r="D72" t="s">
        <v>175</v>
      </c>
      <c r="E72">
        <v>513</v>
      </c>
      <c r="F72" t="s">
        <v>141</v>
      </c>
      <c r="G72" t="s">
        <v>142</v>
      </c>
      <c r="H72" t="str">
        <f t="shared" si="1"/>
        <v>编号69</v>
      </c>
    </row>
    <row r="73" spans="1:8" x14ac:dyDescent="0.15">
      <c r="A73">
        <v>70</v>
      </c>
      <c r="C73" t="s">
        <v>614</v>
      </c>
      <c r="D73" t="s">
        <v>176</v>
      </c>
      <c r="E73">
        <v>513</v>
      </c>
      <c r="F73" t="s">
        <v>146</v>
      </c>
      <c r="G73" t="s">
        <v>177</v>
      </c>
      <c r="H73" t="str">
        <f t="shared" si="1"/>
        <v>编号70</v>
      </c>
    </row>
    <row r="74" spans="1:8" x14ac:dyDescent="0.15">
      <c r="A74">
        <v>71</v>
      </c>
      <c r="C74" t="s">
        <v>614</v>
      </c>
      <c r="D74" t="s">
        <v>178</v>
      </c>
      <c r="E74">
        <v>513</v>
      </c>
      <c r="F74" t="s">
        <v>179</v>
      </c>
      <c r="G74" t="s">
        <v>180</v>
      </c>
      <c r="H74" t="str">
        <f t="shared" si="1"/>
        <v>编号71</v>
      </c>
    </row>
    <row r="75" spans="1:8" x14ac:dyDescent="0.15">
      <c r="A75">
        <v>72</v>
      </c>
      <c r="C75" t="s">
        <v>614</v>
      </c>
      <c r="D75" t="s">
        <v>181</v>
      </c>
      <c r="E75">
        <v>513</v>
      </c>
      <c r="F75" t="s">
        <v>182</v>
      </c>
      <c r="G75" t="s">
        <v>183</v>
      </c>
      <c r="H75" t="str">
        <f t="shared" si="1"/>
        <v>编号72</v>
      </c>
    </row>
    <row r="76" spans="1:8" x14ac:dyDescent="0.15">
      <c r="A76">
        <v>73</v>
      </c>
      <c r="C76" t="s">
        <v>614</v>
      </c>
      <c r="D76" t="s">
        <v>184</v>
      </c>
      <c r="E76">
        <v>513</v>
      </c>
      <c r="F76" t="s">
        <v>185</v>
      </c>
      <c r="G76" t="s">
        <v>186</v>
      </c>
      <c r="H76" t="str">
        <f t="shared" si="1"/>
        <v>编号73</v>
      </c>
    </row>
    <row r="77" spans="1:8" x14ac:dyDescent="0.15">
      <c r="A77">
        <v>74</v>
      </c>
      <c r="C77" t="s">
        <v>614</v>
      </c>
      <c r="D77" t="s">
        <v>187</v>
      </c>
      <c r="E77">
        <v>513</v>
      </c>
      <c r="F77" t="s">
        <v>188</v>
      </c>
      <c r="G77" t="s">
        <v>189</v>
      </c>
      <c r="H77" t="str">
        <f t="shared" si="1"/>
        <v>编号74</v>
      </c>
    </row>
    <row r="78" spans="1:8" x14ac:dyDescent="0.15">
      <c r="A78">
        <v>75</v>
      </c>
      <c r="C78" t="s">
        <v>614</v>
      </c>
      <c r="D78" t="s">
        <v>190</v>
      </c>
      <c r="E78">
        <v>513</v>
      </c>
      <c r="F78" t="s">
        <v>191</v>
      </c>
      <c r="G78" t="s">
        <v>192</v>
      </c>
      <c r="H78" t="str">
        <f t="shared" si="1"/>
        <v>编号75</v>
      </c>
    </row>
    <row r="79" spans="1:8" x14ac:dyDescent="0.15">
      <c r="A79">
        <v>76</v>
      </c>
      <c r="C79" t="s">
        <v>614</v>
      </c>
      <c r="D79" t="s">
        <v>193</v>
      </c>
      <c r="E79">
        <v>513</v>
      </c>
      <c r="F79" t="s">
        <v>194</v>
      </c>
      <c r="G79" t="s">
        <v>195</v>
      </c>
      <c r="H79" t="str">
        <f t="shared" si="1"/>
        <v>编号76</v>
      </c>
    </row>
    <row r="80" spans="1:8" x14ac:dyDescent="0.15">
      <c r="A80">
        <v>77</v>
      </c>
      <c r="C80" t="s">
        <v>614</v>
      </c>
      <c r="D80" t="s">
        <v>196</v>
      </c>
      <c r="E80">
        <v>513</v>
      </c>
      <c r="F80" t="s">
        <v>197</v>
      </c>
      <c r="G80" t="s">
        <v>198</v>
      </c>
      <c r="H80" t="str">
        <f t="shared" si="1"/>
        <v>编号77</v>
      </c>
    </row>
    <row r="81" spans="1:8" x14ac:dyDescent="0.15">
      <c r="A81">
        <v>78</v>
      </c>
      <c r="C81" t="s">
        <v>614</v>
      </c>
      <c r="D81" t="s">
        <v>199</v>
      </c>
      <c r="E81">
        <v>513</v>
      </c>
      <c r="F81" t="s">
        <v>141</v>
      </c>
      <c r="G81" t="s">
        <v>200</v>
      </c>
      <c r="H81" t="str">
        <f t="shared" si="1"/>
        <v>编号78</v>
      </c>
    </row>
    <row r="82" spans="1:8" x14ac:dyDescent="0.15">
      <c r="A82">
        <v>79</v>
      </c>
      <c r="C82" t="s">
        <v>614</v>
      </c>
      <c r="D82" t="s">
        <v>201</v>
      </c>
      <c r="E82">
        <v>513</v>
      </c>
      <c r="F82" t="s">
        <v>202</v>
      </c>
      <c r="G82" t="s">
        <v>203</v>
      </c>
      <c r="H82" t="str">
        <f t="shared" si="1"/>
        <v>编号79</v>
      </c>
    </row>
    <row r="83" spans="1:8" x14ac:dyDescent="0.15">
      <c r="A83">
        <v>80</v>
      </c>
      <c r="C83" t="s">
        <v>615</v>
      </c>
      <c r="D83" t="s">
        <v>204</v>
      </c>
      <c r="E83">
        <v>513</v>
      </c>
      <c r="F83" t="s">
        <v>205</v>
      </c>
      <c r="G83" t="s">
        <v>206</v>
      </c>
      <c r="H83" t="str">
        <f t="shared" si="1"/>
        <v>编号80</v>
      </c>
    </row>
    <row r="84" spans="1:8" x14ac:dyDescent="0.15">
      <c r="A84">
        <v>81</v>
      </c>
      <c r="C84" t="s">
        <v>615</v>
      </c>
      <c r="D84" t="s">
        <v>207</v>
      </c>
      <c r="E84">
        <v>513</v>
      </c>
      <c r="F84" t="s">
        <v>208</v>
      </c>
      <c r="G84" t="s">
        <v>209</v>
      </c>
      <c r="H84" t="str">
        <f t="shared" si="1"/>
        <v>编号81</v>
      </c>
    </row>
    <row r="85" spans="1:8" x14ac:dyDescent="0.15">
      <c r="A85">
        <v>82</v>
      </c>
      <c r="C85" t="s">
        <v>615</v>
      </c>
      <c r="D85" t="s">
        <v>210</v>
      </c>
      <c r="E85">
        <v>513</v>
      </c>
      <c r="F85" t="s">
        <v>51</v>
      </c>
      <c r="G85" t="s">
        <v>211</v>
      </c>
      <c r="H85" t="str">
        <f t="shared" si="1"/>
        <v>编号82</v>
      </c>
    </row>
    <row r="86" spans="1:8" x14ac:dyDescent="0.15">
      <c r="A86">
        <v>83</v>
      </c>
      <c r="C86" t="s">
        <v>615</v>
      </c>
      <c r="D86" t="s">
        <v>212</v>
      </c>
      <c r="E86">
        <v>513</v>
      </c>
      <c r="F86" t="s">
        <v>54</v>
      </c>
      <c r="G86" t="s">
        <v>213</v>
      </c>
      <c r="H86" t="str">
        <f t="shared" si="1"/>
        <v>编号83</v>
      </c>
    </row>
    <row r="87" spans="1:8" x14ac:dyDescent="0.15">
      <c r="A87">
        <v>84</v>
      </c>
      <c r="C87" t="s">
        <v>616</v>
      </c>
      <c r="D87" t="s">
        <v>214</v>
      </c>
      <c r="E87">
        <v>513</v>
      </c>
      <c r="F87" t="s">
        <v>215</v>
      </c>
      <c r="G87" t="s">
        <v>216</v>
      </c>
      <c r="H87" t="str">
        <f t="shared" si="1"/>
        <v>编号84</v>
      </c>
    </row>
    <row r="88" spans="1:8" x14ac:dyDescent="0.15">
      <c r="A88">
        <v>85</v>
      </c>
      <c r="C88" t="s">
        <v>616</v>
      </c>
      <c r="D88" t="s">
        <v>217</v>
      </c>
      <c r="E88">
        <v>513</v>
      </c>
      <c r="F88" t="s">
        <v>218</v>
      </c>
      <c r="G88" t="s">
        <v>219</v>
      </c>
      <c r="H88" t="str">
        <f t="shared" si="1"/>
        <v>编号85</v>
      </c>
    </row>
    <row r="89" spans="1:8" x14ac:dyDescent="0.15">
      <c r="A89">
        <v>86</v>
      </c>
      <c r="C89" t="s">
        <v>616</v>
      </c>
      <c r="D89" t="s">
        <v>220</v>
      </c>
      <c r="E89">
        <v>513</v>
      </c>
      <c r="F89" t="s">
        <v>221</v>
      </c>
      <c r="G89" t="s">
        <v>222</v>
      </c>
      <c r="H89" t="str">
        <f t="shared" si="1"/>
        <v>编号86</v>
      </c>
    </row>
    <row r="90" spans="1:8" x14ac:dyDescent="0.15">
      <c r="A90">
        <v>87</v>
      </c>
      <c r="C90" t="s">
        <v>616</v>
      </c>
      <c r="D90" t="s">
        <v>223</v>
      </c>
      <c r="E90">
        <v>513</v>
      </c>
      <c r="F90" t="s">
        <v>224</v>
      </c>
      <c r="G90" t="s">
        <v>225</v>
      </c>
      <c r="H90" t="str">
        <f t="shared" si="1"/>
        <v>编号87</v>
      </c>
    </row>
    <row r="91" spans="1:8" x14ac:dyDescent="0.15">
      <c r="A91">
        <v>88</v>
      </c>
      <c r="C91" t="s">
        <v>617</v>
      </c>
      <c r="D91" t="s">
        <v>226</v>
      </c>
      <c r="E91">
        <v>513</v>
      </c>
      <c r="F91" t="s">
        <v>227</v>
      </c>
      <c r="G91" t="s">
        <v>228</v>
      </c>
      <c r="H91" t="str">
        <f t="shared" si="1"/>
        <v>编号88</v>
      </c>
    </row>
    <row r="92" spans="1:8" x14ac:dyDescent="0.15">
      <c r="A92">
        <v>89</v>
      </c>
      <c r="C92" t="s">
        <v>617</v>
      </c>
      <c r="D92" t="s">
        <v>229</v>
      </c>
      <c r="E92">
        <v>513</v>
      </c>
      <c r="F92" t="s">
        <v>230</v>
      </c>
      <c r="G92" t="s">
        <v>231</v>
      </c>
      <c r="H92" t="str">
        <f t="shared" si="1"/>
        <v>编号89</v>
      </c>
    </row>
    <row r="93" spans="1:8" x14ac:dyDescent="0.15">
      <c r="A93">
        <v>90</v>
      </c>
      <c r="C93" t="s">
        <v>617</v>
      </c>
      <c r="D93" t="s">
        <v>232</v>
      </c>
      <c r="E93">
        <v>513</v>
      </c>
      <c r="F93" t="s">
        <v>233</v>
      </c>
      <c r="G93" t="s">
        <v>177</v>
      </c>
      <c r="H93" t="str">
        <f t="shared" si="1"/>
        <v>编号90</v>
      </c>
    </row>
    <row r="94" spans="1:8" x14ac:dyDescent="0.15">
      <c r="A94">
        <v>91</v>
      </c>
      <c r="C94" t="s">
        <v>617</v>
      </c>
      <c r="D94" t="s">
        <v>234</v>
      </c>
      <c r="E94">
        <v>513</v>
      </c>
      <c r="G94" t="s">
        <v>235</v>
      </c>
      <c r="H94" t="str">
        <f t="shared" si="1"/>
        <v>编号91</v>
      </c>
    </row>
    <row r="95" spans="1:8" x14ac:dyDescent="0.15">
      <c r="A95">
        <v>92</v>
      </c>
      <c r="C95" t="s">
        <v>617</v>
      </c>
      <c r="D95" t="s">
        <v>236</v>
      </c>
      <c r="E95">
        <v>513</v>
      </c>
      <c r="F95" t="s">
        <v>237</v>
      </c>
      <c r="G95" t="s">
        <v>238</v>
      </c>
      <c r="H95" t="str">
        <f t="shared" si="1"/>
        <v>编号92</v>
      </c>
    </row>
    <row r="96" spans="1:8" x14ac:dyDescent="0.15">
      <c r="A96">
        <v>93</v>
      </c>
      <c r="C96" t="s">
        <v>617</v>
      </c>
      <c r="D96" t="s">
        <v>239</v>
      </c>
      <c r="E96">
        <v>513</v>
      </c>
      <c r="F96" t="s">
        <v>240</v>
      </c>
      <c r="G96" t="s">
        <v>241</v>
      </c>
      <c r="H96" t="str">
        <f t="shared" si="1"/>
        <v>编号93</v>
      </c>
    </row>
    <row r="97" spans="1:8" x14ac:dyDescent="0.15">
      <c r="A97">
        <v>94</v>
      </c>
      <c r="C97" t="s">
        <v>617</v>
      </c>
      <c r="D97" t="s">
        <v>242</v>
      </c>
      <c r="E97">
        <v>513</v>
      </c>
      <c r="F97" t="s">
        <v>243</v>
      </c>
      <c r="G97" t="s">
        <v>244</v>
      </c>
      <c r="H97" t="str">
        <f t="shared" si="1"/>
        <v>编号94</v>
      </c>
    </row>
    <row r="98" spans="1:8" x14ac:dyDescent="0.15">
      <c r="A98">
        <v>95</v>
      </c>
      <c r="C98" t="s">
        <v>617</v>
      </c>
      <c r="D98" t="s">
        <v>245</v>
      </c>
      <c r="E98">
        <v>513</v>
      </c>
      <c r="F98" t="s">
        <v>246</v>
      </c>
      <c r="G98" t="s">
        <v>247</v>
      </c>
      <c r="H98" t="str">
        <f t="shared" si="1"/>
        <v>编号95</v>
      </c>
    </row>
    <row r="99" spans="1:8" x14ac:dyDescent="0.15">
      <c r="A99">
        <v>96</v>
      </c>
      <c r="B99">
        <v>-1</v>
      </c>
      <c r="C99" t="s">
        <v>617</v>
      </c>
      <c r="D99" t="s">
        <v>248</v>
      </c>
      <c r="E99">
        <v>513</v>
      </c>
      <c r="F99" t="s">
        <v>249</v>
      </c>
      <c r="G99" t="s">
        <v>250</v>
      </c>
      <c r="H99" t="str">
        <f t="shared" si="1"/>
        <v>编号96</v>
      </c>
    </row>
    <row r="100" spans="1:8" x14ac:dyDescent="0.15">
      <c r="A100">
        <v>97</v>
      </c>
      <c r="B100">
        <v>-1</v>
      </c>
      <c r="C100" t="s">
        <v>617</v>
      </c>
      <c r="D100" t="s">
        <v>251</v>
      </c>
      <c r="E100">
        <v>513</v>
      </c>
      <c r="F100" t="s">
        <v>240</v>
      </c>
      <c r="G100" t="s">
        <v>252</v>
      </c>
      <c r="H100" t="str">
        <f t="shared" si="1"/>
        <v>编号97</v>
      </c>
    </row>
    <row r="101" spans="1:8" x14ac:dyDescent="0.15">
      <c r="A101">
        <v>98</v>
      </c>
      <c r="B101">
        <v>-1</v>
      </c>
      <c r="C101" t="s">
        <v>617</v>
      </c>
      <c r="D101" t="s">
        <v>253</v>
      </c>
      <c r="E101">
        <v>513</v>
      </c>
      <c r="F101" t="s">
        <v>240</v>
      </c>
      <c r="G101" t="s">
        <v>254</v>
      </c>
      <c r="H101" t="str">
        <f t="shared" si="1"/>
        <v>编号98</v>
      </c>
    </row>
    <row r="102" spans="1:8" x14ac:dyDescent="0.15">
      <c r="A102">
        <v>99</v>
      </c>
      <c r="C102" t="s">
        <v>618</v>
      </c>
      <c r="D102" t="s">
        <v>255</v>
      </c>
      <c r="E102">
        <v>513</v>
      </c>
      <c r="F102" t="s">
        <v>57</v>
      </c>
      <c r="G102" t="s">
        <v>256</v>
      </c>
      <c r="H102" t="str">
        <f t="shared" si="1"/>
        <v>编号99</v>
      </c>
    </row>
    <row r="103" spans="1:8" x14ac:dyDescent="0.15">
      <c r="A103">
        <v>100</v>
      </c>
      <c r="C103" t="s">
        <v>618</v>
      </c>
      <c r="D103" t="s">
        <v>257</v>
      </c>
      <c r="E103">
        <v>513</v>
      </c>
      <c r="F103" t="s">
        <v>61</v>
      </c>
      <c r="G103" t="s">
        <v>258</v>
      </c>
      <c r="H103" t="str">
        <f t="shared" si="1"/>
        <v>编号100</v>
      </c>
    </row>
    <row r="104" spans="1:8" x14ac:dyDescent="0.15">
      <c r="A104">
        <v>101</v>
      </c>
      <c r="C104" t="s">
        <v>618</v>
      </c>
      <c r="D104" t="s">
        <v>259</v>
      </c>
      <c r="E104">
        <v>513</v>
      </c>
      <c r="F104" t="s">
        <v>260</v>
      </c>
      <c r="G104" t="s">
        <v>261</v>
      </c>
      <c r="H104" t="str">
        <f t="shared" si="1"/>
        <v>编号101</v>
      </c>
    </row>
    <row r="105" spans="1:8" x14ac:dyDescent="0.15">
      <c r="A105">
        <v>102</v>
      </c>
      <c r="C105" t="s">
        <v>618</v>
      </c>
      <c r="D105" t="s">
        <v>262</v>
      </c>
      <c r="E105">
        <v>513</v>
      </c>
      <c r="F105" t="s">
        <v>263</v>
      </c>
      <c r="G105" t="s">
        <v>264</v>
      </c>
      <c r="H105" t="str">
        <f t="shared" si="1"/>
        <v>编号102</v>
      </c>
    </row>
    <row r="106" spans="1:8" x14ac:dyDescent="0.15">
      <c r="A106">
        <v>103</v>
      </c>
      <c r="C106" t="s">
        <v>619</v>
      </c>
      <c r="D106" t="s">
        <v>265</v>
      </c>
      <c r="E106">
        <v>513</v>
      </c>
      <c r="H106" t="str">
        <f t="shared" si="1"/>
        <v>编号103</v>
      </c>
    </row>
    <row r="107" spans="1:8" x14ac:dyDescent="0.15">
      <c r="A107">
        <v>104</v>
      </c>
      <c r="C107" t="s">
        <v>619</v>
      </c>
      <c r="D107" t="s">
        <v>266</v>
      </c>
      <c r="E107">
        <v>513</v>
      </c>
      <c r="G107" t="s">
        <v>267</v>
      </c>
      <c r="H107" t="str">
        <f t="shared" si="1"/>
        <v>编号104</v>
      </c>
    </row>
    <row r="108" spans="1:8" x14ac:dyDescent="0.15">
      <c r="A108">
        <v>105</v>
      </c>
      <c r="C108" t="s">
        <v>619</v>
      </c>
      <c r="D108" t="s">
        <v>268</v>
      </c>
      <c r="E108">
        <v>513</v>
      </c>
      <c r="G108" t="s">
        <v>269</v>
      </c>
      <c r="H108" t="str">
        <f t="shared" si="1"/>
        <v>编号105</v>
      </c>
    </row>
    <row r="109" spans="1:8" x14ac:dyDescent="0.15">
      <c r="A109">
        <v>106</v>
      </c>
      <c r="C109" t="s">
        <v>619</v>
      </c>
      <c r="D109" t="s">
        <v>270</v>
      </c>
      <c r="E109">
        <v>513</v>
      </c>
      <c r="G109" t="s">
        <v>271</v>
      </c>
      <c r="H109" t="str">
        <f t="shared" si="1"/>
        <v>编号106</v>
      </c>
    </row>
    <row r="110" spans="1:8" x14ac:dyDescent="0.15">
      <c r="A110">
        <v>107</v>
      </c>
      <c r="C110" t="s">
        <v>619</v>
      </c>
      <c r="D110" t="s">
        <v>272</v>
      </c>
      <c r="E110">
        <v>513</v>
      </c>
      <c r="G110" t="s">
        <v>273</v>
      </c>
      <c r="H110" t="str">
        <f t="shared" si="1"/>
        <v>编号107</v>
      </c>
    </row>
    <row r="111" spans="1:8" x14ac:dyDescent="0.15">
      <c r="A111">
        <v>108</v>
      </c>
      <c r="C111" t="s">
        <v>619</v>
      </c>
      <c r="D111" t="s">
        <v>274</v>
      </c>
      <c r="E111">
        <v>513</v>
      </c>
      <c r="G111" t="s">
        <v>275</v>
      </c>
      <c r="H111" t="str">
        <f t="shared" si="1"/>
        <v>编号108</v>
      </c>
    </row>
    <row r="112" spans="1:8" x14ac:dyDescent="0.15">
      <c r="A112">
        <v>109</v>
      </c>
      <c r="C112" t="s">
        <v>619</v>
      </c>
      <c r="D112" t="s">
        <v>276</v>
      </c>
      <c r="E112">
        <v>513</v>
      </c>
      <c r="G112" t="s">
        <v>277</v>
      </c>
      <c r="H112" t="str">
        <f t="shared" si="1"/>
        <v>编号109</v>
      </c>
    </row>
    <row r="113" spans="1:8" x14ac:dyDescent="0.15">
      <c r="A113">
        <v>110</v>
      </c>
      <c r="C113" t="s">
        <v>619</v>
      </c>
      <c r="D113" t="s">
        <v>278</v>
      </c>
      <c r="E113">
        <v>513</v>
      </c>
      <c r="G113" t="s">
        <v>279</v>
      </c>
      <c r="H113" t="str">
        <f t="shared" si="1"/>
        <v>编号110</v>
      </c>
    </row>
    <row r="114" spans="1:8" x14ac:dyDescent="0.15">
      <c r="A114">
        <v>111</v>
      </c>
      <c r="C114" t="s">
        <v>619</v>
      </c>
      <c r="D114" t="s">
        <v>280</v>
      </c>
      <c r="E114">
        <v>513</v>
      </c>
      <c r="G114" t="s">
        <v>281</v>
      </c>
      <c r="H114" t="str">
        <f t="shared" si="1"/>
        <v>编号111</v>
      </c>
    </row>
    <row r="115" spans="1:8" x14ac:dyDescent="0.15">
      <c r="A115">
        <v>112</v>
      </c>
      <c r="C115" t="s">
        <v>619</v>
      </c>
      <c r="D115" t="s">
        <v>282</v>
      </c>
      <c r="E115">
        <v>513</v>
      </c>
      <c r="G115" t="s">
        <v>283</v>
      </c>
      <c r="H115" t="str">
        <f t="shared" si="1"/>
        <v>编号112</v>
      </c>
    </row>
    <row r="116" spans="1:8" x14ac:dyDescent="0.15">
      <c r="A116">
        <v>113</v>
      </c>
      <c r="C116" t="s">
        <v>620</v>
      </c>
      <c r="D116" t="s">
        <v>284</v>
      </c>
      <c r="E116">
        <v>513</v>
      </c>
      <c r="H116" t="str">
        <f t="shared" si="1"/>
        <v>编号113</v>
      </c>
    </row>
    <row r="117" spans="1:8" x14ac:dyDescent="0.15">
      <c r="A117">
        <v>114</v>
      </c>
      <c r="C117" t="s">
        <v>620</v>
      </c>
      <c r="D117" t="s">
        <v>285</v>
      </c>
      <c r="E117">
        <v>513</v>
      </c>
      <c r="G117" t="s">
        <v>286</v>
      </c>
      <c r="H117" t="str">
        <f t="shared" si="1"/>
        <v>编号114</v>
      </c>
    </row>
    <row r="118" spans="1:8" x14ac:dyDescent="0.15">
      <c r="A118">
        <v>115</v>
      </c>
      <c r="C118" t="s">
        <v>620</v>
      </c>
      <c r="D118" t="s">
        <v>287</v>
      </c>
      <c r="E118">
        <v>513</v>
      </c>
      <c r="G118" t="s">
        <v>286</v>
      </c>
      <c r="H118" t="str">
        <f t="shared" si="1"/>
        <v>编号115</v>
      </c>
    </row>
    <row r="119" spans="1:8" x14ac:dyDescent="0.15">
      <c r="A119">
        <v>116</v>
      </c>
      <c r="C119" t="s">
        <v>620</v>
      </c>
      <c r="D119" t="s">
        <v>288</v>
      </c>
      <c r="E119">
        <v>513</v>
      </c>
      <c r="G119" t="s">
        <v>289</v>
      </c>
      <c r="H119" t="str">
        <f t="shared" si="1"/>
        <v>编号116</v>
      </c>
    </row>
    <row r="120" spans="1:8" x14ac:dyDescent="0.15">
      <c r="A120">
        <v>117</v>
      </c>
      <c r="C120" t="s">
        <v>620</v>
      </c>
      <c r="D120" t="s">
        <v>290</v>
      </c>
      <c r="E120">
        <v>513</v>
      </c>
      <c r="G120" t="s">
        <v>291</v>
      </c>
      <c r="H120" t="str">
        <f t="shared" si="1"/>
        <v>编号117</v>
      </c>
    </row>
    <row r="121" spans="1:8" x14ac:dyDescent="0.15">
      <c r="A121">
        <v>118</v>
      </c>
      <c r="C121" t="s">
        <v>620</v>
      </c>
      <c r="D121" t="s">
        <v>292</v>
      </c>
      <c r="E121">
        <v>513</v>
      </c>
      <c r="G121" t="s">
        <v>293</v>
      </c>
      <c r="H121" t="str">
        <f t="shared" si="1"/>
        <v>编号118</v>
      </c>
    </row>
    <row r="122" spans="1:8" x14ac:dyDescent="0.15">
      <c r="A122">
        <v>119</v>
      </c>
      <c r="C122" t="s">
        <v>620</v>
      </c>
      <c r="D122" t="s">
        <v>294</v>
      </c>
      <c r="E122">
        <v>513</v>
      </c>
      <c r="G122" t="s">
        <v>295</v>
      </c>
      <c r="H122" t="str">
        <f t="shared" si="1"/>
        <v>编号119</v>
      </c>
    </row>
    <row r="123" spans="1:8" x14ac:dyDescent="0.15">
      <c r="A123">
        <v>120</v>
      </c>
      <c r="C123" t="s">
        <v>620</v>
      </c>
      <c r="D123" t="s">
        <v>296</v>
      </c>
      <c r="E123">
        <v>513</v>
      </c>
      <c r="F123" t="s">
        <v>197</v>
      </c>
      <c r="G123" t="s">
        <v>297</v>
      </c>
      <c r="H123" t="str">
        <f t="shared" si="1"/>
        <v>编号120</v>
      </c>
    </row>
    <row r="124" spans="1:8" x14ac:dyDescent="0.15">
      <c r="A124">
        <v>121</v>
      </c>
      <c r="C124" t="s">
        <v>621</v>
      </c>
      <c r="D124" t="s">
        <v>298</v>
      </c>
      <c r="E124">
        <v>513</v>
      </c>
      <c r="F124" t="s">
        <v>299</v>
      </c>
      <c r="G124" t="s">
        <v>300</v>
      </c>
      <c r="H124" t="str">
        <f t="shared" si="1"/>
        <v>编号121</v>
      </c>
    </row>
    <row r="125" spans="1:8" x14ac:dyDescent="0.15">
      <c r="A125">
        <v>122</v>
      </c>
      <c r="C125" t="s">
        <v>621</v>
      </c>
      <c r="D125" t="s">
        <v>301</v>
      </c>
      <c r="E125">
        <v>513</v>
      </c>
      <c r="F125" t="s">
        <v>302</v>
      </c>
      <c r="G125" t="s">
        <v>303</v>
      </c>
      <c r="H125" t="str">
        <f t="shared" si="1"/>
        <v>编号122</v>
      </c>
    </row>
    <row r="126" spans="1:8" x14ac:dyDescent="0.15">
      <c r="A126">
        <v>123</v>
      </c>
      <c r="C126" t="s">
        <v>621</v>
      </c>
      <c r="D126" t="s">
        <v>304</v>
      </c>
      <c r="E126">
        <v>513</v>
      </c>
      <c r="G126" t="s">
        <v>305</v>
      </c>
      <c r="H126" t="str">
        <f t="shared" si="1"/>
        <v>编号123</v>
      </c>
    </row>
    <row r="127" spans="1:8" x14ac:dyDescent="0.15">
      <c r="A127">
        <v>124</v>
      </c>
      <c r="C127" t="s">
        <v>621</v>
      </c>
      <c r="D127" t="s">
        <v>306</v>
      </c>
      <c r="E127">
        <v>513</v>
      </c>
      <c r="G127" t="s">
        <v>307</v>
      </c>
      <c r="H127" t="str">
        <f t="shared" si="1"/>
        <v>编号124</v>
      </c>
    </row>
    <row r="128" spans="1:8" x14ac:dyDescent="0.15">
      <c r="A128">
        <v>125</v>
      </c>
      <c r="C128" t="s">
        <v>621</v>
      </c>
      <c r="D128" t="s">
        <v>308</v>
      </c>
      <c r="E128">
        <v>513</v>
      </c>
      <c r="G128" t="s">
        <v>309</v>
      </c>
      <c r="H128" t="str">
        <f t="shared" si="1"/>
        <v>编号125</v>
      </c>
    </row>
    <row r="129" spans="1:8" x14ac:dyDescent="0.15">
      <c r="A129">
        <v>126</v>
      </c>
      <c r="C129" t="s">
        <v>621</v>
      </c>
      <c r="D129" t="s">
        <v>310</v>
      </c>
      <c r="E129">
        <v>513</v>
      </c>
      <c r="G129" t="s">
        <v>311</v>
      </c>
      <c r="H129" t="str">
        <f t="shared" si="1"/>
        <v>编号126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2" sqref="B12"/>
    </sheetView>
  </sheetViews>
  <sheetFormatPr defaultRowHeight="13.5" x14ac:dyDescent="0.15"/>
  <sheetData>
    <row r="1" spans="1:2" x14ac:dyDescent="0.15">
      <c r="A1" t="s">
        <v>648</v>
      </c>
      <c r="B1" t="s">
        <v>649</v>
      </c>
    </row>
    <row r="2" spans="1:2" ht="17.25" x14ac:dyDescent="0.15">
      <c r="A2" s="3" t="s">
        <v>625</v>
      </c>
      <c r="B2">
        <v>1</v>
      </c>
    </row>
    <row r="3" spans="1:2" x14ac:dyDescent="0.15">
      <c r="A3" t="s">
        <v>626</v>
      </c>
      <c r="B3">
        <v>1</v>
      </c>
    </row>
    <row r="4" spans="1:2" x14ac:dyDescent="0.15">
      <c r="A4" t="s">
        <v>627</v>
      </c>
      <c r="B4">
        <v>1</v>
      </c>
    </row>
    <row r="5" spans="1:2" x14ac:dyDescent="0.15">
      <c r="A5" t="s">
        <v>628</v>
      </c>
      <c r="B5">
        <v>1</v>
      </c>
    </row>
    <row r="6" spans="1:2" x14ac:dyDescent="0.15">
      <c r="A6" t="s">
        <v>629</v>
      </c>
      <c r="B6">
        <v>1</v>
      </c>
    </row>
    <row r="7" spans="1:2" x14ac:dyDescent="0.15">
      <c r="A7" t="s">
        <v>630</v>
      </c>
      <c r="B7">
        <v>1</v>
      </c>
    </row>
    <row r="8" spans="1:2" x14ac:dyDescent="0.15">
      <c r="A8" t="s">
        <v>631</v>
      </c>
      <c r="B8">
        <v>1</v>
      </c>
    </row>
    <row r="9" spans="1:2" x14ac:dyDescent="0.15">
      <c r="A9" t="s">
        <v>632</v>
      </c>
      <c r="B9">
        <v>1</v>
      </c>
    </row>
    <row r="10" spans="1:2" x14ac:dyDescent="0.15">
      <c r="A10" t="s">
        <v>633</v>
      </c>
      <c r="B10">
        <v>1</v>
      </c>
    </row>
    <row r="11" spans="1:2" x14ac:dyDescent="0.15">
      <c r="A11" t="s">
        <v>634</v>
      </c>
      <c r="B11">
        <v>1</v>
      </c>
    </row>
    <row r="12" spans="1:2" x14ac:dyDescent="0.15">
      <c r="A12" t="s">
        <v>635</v>
      </c>
      <c r="B12">
        <v>1</v>
      </c>
    </row>
    <row r="13" spans="1:2" x14ac:dyDescent="0.15">
      <c r="A13" t="s">
        <v>636</v>
      </c>
      <c r="B13">
        <v>1</v>
      </c>
    </row>
    <row r="14" spans="1:2" x14ac:dyDescent="0.15">
      <c r="A14" t="s">
        <v>637</v>
      </c>
      <c r="B14">
        <v>1</v>
      </c>
    </row>
    <row r="15" spans="1:2" x14ac:dyDescent="0.15">
      <c r="A15" t="s">
        <v>638</v>
      </c>
      <c r="B15">
        <v>1</v>
      </c>
    </row>
    <row r="16" spans="1:2" x14ac:dyDescent="0.15">
      <c r="A16" t="s">
        <v>639</v>
      </c>
      <c r="B16">
        <v>1</v>
      </c>
    </row>
    <row r="17" spans="1:2" x14ac:dyDescent="0.15">
      <c r="A17" t="s">
        <v>640</v>
      </c>
      <c r="B17">
        <v>1</v>
      </c>
    </row>
    <row r="18" spans="1:2" x14ac:dyDescent="0.15">
      <c r="A18" t="s">
        <v>641</v>
      </c>
      <c r="B18">
        <v>1</v>
      </c>
    </row>
    <row r="19" spans="1:2" x14ac:dyDescent="0.15">
      <c r="A19" t="s">
        <v>642</v>
      </c>
      <c r="B19">
        <v>1</v>
      </c>
    </row>
    <row r="20" spans="1:2" x14ac:dyDescent="0.15">
      <c r="A20" t="s">
        <v>643</v>
      </c>
      <c r="B20">
        <v>1</v>
      </c>
    </row>
    <row r="21" spans="1:2" x14ac:dyDescent="0.15">
      <c r="A21" t="s">
        <v>644</v>
      </c>
      <c r="B21">
        <v>1</v>
      </c>
    </row>
    <row r="22" spans="1:2" x14ac:dyDescent="0.15">
      <c r="A22" t="s">
        <v>645</v>
      </c>
      <c r="B22">
        <v>1</v>
      </c>
    </row>
    <row r="23" spans="1:2" x14ac:dyDescent="0.15">
      <c r="A23" t="s">
        <v>646</v>
      </c>
      <c r="B23">
        <v>1</v>
      </c>
    </row>
    <row r="24" spans="1:2" x14ac:dyDescent="0.15">
      <c r="A24" t="s">
        <v>647</v>
      </c>
      <c r="B24">
        <v>1</v>
      </c>
    </row>
    <row r="25" spans="1:2" x14ac:dyDescent="0.15">
      <c r="A25" t="s">
        <v>650</v>
      </c>
      <c r="B25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评分表1</vt:lpstr>
      <vt:lpstr>评分表2</vt:lpstr>
      <vt:lpstr>药物输出</vt:lpstr>
      <vt:lpstr>药物加味</vt:lpstr>
      <vt:lpstr>剂量矫正</vt:lpstr>
      <vt:lpstr>问题定义</vt:lpstr>
      <vt:lpstr>慎用药</vt:lpstr>
    </vt:vector>
  </TitlesOfParts>
  <Company>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zhangchong</cp:lastModifiedBy>
  <dcterms:created xsi:type="dcterms:W3CDTF">2019-12-15T21:14:37Z</dcterms:created>
  <dcterms:modified xsi:type="dcterms:W3CDTF">2020-05-23T22:16:57Z</dcterms:modified>
</cp:coreProperties>
</file>