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020" activeTab="5"/>
  </bookViews>
  <sheets>
    <sheet name="评分表1" sheetId="1" r:id="rId1"/>
    <sheet name="评分表2" sheetId="2" r:id="rId2"/>
    <sheet name="药物输出" sheetId="3" r:id="rId3"/>
    <sheet name="药物加味" sheetId="4" r:id="rId4"/>
    <sheet name="剂量矫正" sheetId="5" r:id="rId5"/>
    <sheet name="问题定义" sheetId="6" r:id="rId6"/>
    <sheet name="慎用药" sheetId="7" r:id="rId7"/>
    <sheet name="否决输出" sheetId="8" r:id="rId8"/>
  </sheets>
  <calcPr calcId="145621"/>
</workbook>
</file>

<file path=xl/calcChain.xml><?xml version="1.0" encoding="utf-8"?>
<calcChain xmlns="http://schemas.openxmlformats.org/spreadsheetml/2006/main">
  <c r="G5" i="6" l="1"/>
  <c r="G4" i="6"/>
  <c r="B2" i="5" l="1"/>
  <c r="B3" i="5"/>
</calcChain>
</file>

<file path=xl/comments1.xml><?xml version="1.0" encoding="utf-8"?>
<comments xmlns="http://schemas.openxmlformats.org/spreadsheetml/2006/main">
  <authors>
    <author>zhangchong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无论证型评分为何种结论，只输出小肠湿热</t>
        </r>
      </text>
    </comment>
    <comment ref="A4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除气虚外，胆的其他所有证型，全部按肝的输出证型结论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除以上类型外，胃的其他所有证型，全部按脾的输出证型结论</t>
        </r>
      </text>
    </comment>
  </commentList>
</comments>
</file>

<file path=xl/comments2.xml><?xml version="1.0" encoding="utf-8"?>
<comments xmlns="http://schemas.openxmlformats.org/spreadsheetml/2006/main">
  <authors>
    <author>zhangchong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zhangchong:</t>
        </r>
        <r>
          <rPr>
            <sz val="9"/>
            <color indexed="81"/>
            <rFont val="宋体"/>
            <charset val="134"/>
          </rPr>
          <t xml:space="preserve">
        /// &lt;summary&gt;
        /// 对选择题，有此标志为多选，无此标志为单选题。
        /// &lt;/summary&gt;
        Multi = 1,
        /// &lt;summary&gt;
        /// 有该标志，这个问题不填写答案，否则需要填写。
        /// &lt;/summary&gt;
        AllowEmpty = 2,
        /// &lt;summary&gt;
        /// 获得子类型的掩码。
        /// &lt;/summary&gt;
        SubKindMask = 255,
        /// &lt;summary&gt;
        /// 判断题。
        /// &lt;/summary&gt;
        Judgment = 256,
        /// &lt;summary&gt;
        /// 选择题。单选题。
        /// &lt;/summary&gt;
        Choice = 512,
        /// &lt;summary&gt;
        /// 多选题。
        /// &lt;/summary&gt;
        MultiChoice = Choice + Multi,
        /// &lt;summary&gt;
        /// 问答题。
        /// &lt;/summary&gt;
        Describe = 1024,
</t>
        </r>
      </text>
    </comment>
  </commentList>
</comments>
</file>

<file path=xl/sharedStrings.xml><?xml version="1.0" encoding="utf-8"?>
<sst xmlns="http://schemas.openxmlformats.org/spreadsheetml/2006/main" count="481" uniqueCount="230">
  <si>
    <t>编号</t>
  </si>
  <si>
    <t>症候</t>
  </si>
  <si>
    <t>脏腑评分</t>
  </si>
  <si>
    <t>证型评分</t>
  </si>
  <si>
    <t>&lt;50岁</t>
  </si>
  <si>
    <t>心+1，肝+1，胆+1，胃+1，小肠+1</t>
  </si>
  <si>
    <t>火亢+1，气郁+1，湿热+1，脾胃不和+1，少阳枢机不利+1，痰热+1</t>
  </si>
  <si>
    <t>&gt;50岁</t>
  </si>
  <si>
    <t>心+1，肝+1，胆+1，脾+1</t>
  </si>
  <si>
    <t>气虚+1，心肾不交+1，真阳不足神失潜镇+1，血虚+1，阴虚+1，厥阴不利+1</t>
  </si>
  <si>
    <t xml:space="preserve">前额痛  </t>
  </si>
  <si>
    <t xml:space="preserve">后头痛  </t>
  </si>
  <si>
    <t>巅顶痛</t>
  </si>
  <si>
    <t>经期或经前头痛</t>
  </si>
  <si>
    <t>胀、闭</t>
  </si>
  <si>
    <t xml:space="preserve">痒 </t>
  </si>
  <si>
    <t xml:space="preserve">咽痒 </t>
  </si>
  <si>
    <t>咽部异物感</t>
  </si>
  <si>
    <t>胃脘刺痛，且位置固定</t>
  </si>
  <si>
    <t>水饮凌心+5</t>
  </si>
  <si>
    <t>好发口腔溃疡</t>
  </si>
  <si>
    <r>
      <t>50，99，</t>
    </r>
    <r>
      <rPr>
        <b/>
        <sz val="10.5"/>
        <color theme="1"/>
        <rFont val="等线"/>
        <family val="3"/>
        <charset val="134"/>
      </rPr>
      <t xml:space="preserve">105，124 </t>
    </r>
  </si>
  <si>
    <r>
      <t>7，51，75，84，</t>
    </r>
    <r>
      <rPr>
        <b/>
        <sz val="10.5"/>
        <color theme="1"/>
        <rFont val="等线"/>
        <family val="3"/>
        <charset val="134"/>
      </rPr>
      <t>105，117，124</t>
    </r>
  </si>
  <si>
    <r>
      <t>16，45，88，89，</t>
    </r>
    <r>
      <rPr>
        <b/>
        <sz val="10.5"/>
        <color theme="1"/>
        <rFont val="等线"/>
        <family val="3"/>
        <charset val="134"/>
      </rPr>
      <t>104，126</t>
    </r>
  </si>
  <si>
    <r>
      <t>45，46，52，89。</t>
    </r>
    <r>
      <rPr>
        <b/>
        <sz val="10.5"/>
        <color theme="1"/>
        <rFont val="等线"/>
        <family val="3"/>
        <charset val="134"/>
      </rPr>
      <t xml:space="preserve">104，123 </t>
    </r>
  </si>
  <si>
    <r>
      <t>7，51，33，64，85，93</t>
    </r>
    <r>
      <rPr>
        <b/>
        <sz val="10.5"/>
        <color theme="1"/>
        <rFont val="等线"/>
        <family val="3"/>
        <charset val="134"/>
      </rPr>
      <t>，105，119，124</t>
    </r>
  </si>
  <si>
    <r>
      <t>29，45，52，62，68，85。</t>
    </r>
    <r>
      <rPr>
        <b/>
        <sz val="10.5"/>
        <color theme="1"/>
        <rFont val="等线"/>
        <family val="3"/>
        <charset val="134"/>
      </rPr>
      <t>103，109</t>
    </r>
  </si>
  <si>
    <r>
      <t>52，58，67，71，75</t>
    </r>
    <r>
      <rPr>
        <b/>
        <sz val="10.5"/>
        <color theme="1"/>
        <rFont val="等线"/>
        <family val="3"/>
        <charset val="134"/>
      </rPr>
      <t>，122</t>
    </r>
  </si>
  <si>
    <t>9，45，51，75，87，88</t>
  </si>
  <si>
    <r>
      <t>53，80</t>
    </r>
    <r>
      <rPr>
        <b/>
        <sz val="10.5"/>
        <color theme="1"/>
        <rFont val="等线"/>
        <family val="3"/>
        <charset val="134"/>
      </rPr>
      <t>，105，114</t>
    </r>
  </si>
  <si>
    <r>
      <t>8，51，</t>
    </r>
    <r>
      <rPr>
        <b/>
        <sz val="10.5"/>
        <color theme="1"/>
        <rFont val="等线"/>
        <family val="3"/>
        <charset val="134"/>
      </rPr>
      <t>110，124</t>
    </r>
  </si>
  <si>
    <r>
      <t>5，9，30，46，</t>
    </r>
    <r>
      <rPr>
        <b/>
        <sz val="10.5"/>
        <color theme="1"/>
        <rFont val="等线"/>
        <family val="3"/>
        <charset val="134"/>
      </rPr>
      <t>104，113，126</t>
    </r>
  </si>
  <si>
    <r>
      <t>5，9，30，52，69，81，</t>
    </r>
    <r>
      <rPr>
        <b/>
        <sz val="10.5"/>
        <color theme="1"/>
        <rFont val="等线"/>
        <family val="3"/>
        <charset val="134"/>
      </rPr>
      <t>104，113，126</t>
    </r>
  </si>
  <si>
    <r>
      <t>9，10，30，95</t>
    </r>
    <r>
      <rPr>
        <b/>
        <sz val="10.5"/>
        <color theme="1"/>
        <rFont val="等线"/>
        <family val="3"/>
        <charset val="134"/>
      </rPr>
      <t>，104，109</t>
    </r>
  </si>
  <si>
    <r>
      <t>5，9，52，66，80</t>
    </r>
    <r>
      <rPr>
        <b/>
        <sz val="10.5"/>
        <color theme="1"/>
        <rFont val="等线"/>
        <family val="3"/>
        <charset val="134"/>
      </rPr>
      <t>，105，119，124</t>
    </r>
  </si>
  <si>
    <r>
      <t>5，9，52，66，84，93</t>
    </r>
    <r>
      <rPr>
        <b/>
        <sz val="10.5"/>
        <color theme="1"/>
        <rFont val="等线"/>
        <family val="3"/>
        <charset val="134"/>
      </rPr>
      <t>，105，119，124</t>
    </r>
  </si>
  <si>
    <r>
      <t>51，52，29，48，75</t>
    </r>
    <r>
      <rPr>
        <b/>
        <sz val="10.5"/>
        <color theme="1"/>
        <rFont val="等线"/>
        <family val="3"/>
        <charset val="134"/>
      </rPr>
      <t>，105，118，124</t>
    </r>
  </si>
  <si>
    <t>3，100</t>
  </si>
  <si>
    <t>3，100，104，113，122</t>
  </si>
  <si>
    <t>50，99</t>
    <phoneticPr fontId="3" type="noConversion"/>
  </si>
  <si>
    <t>7，51，75，84</t>
    <phoneticPr fontId="3" type="noConversion"/>
  </si>
  <si>
    <t>7，51，45，58，79，80。105，124。</t>
  </si>
  <si>
    <t>7，51，45，58，79，80</t>
    <phoneticPr fontId="3" type="noConversion"/>
  </si>
  <si>
    <t>7，51，87，105，114，124</t>
  </si>
  <si>
    <t>7，51，87</t>
    <phoneticPr fontId="3" type="noConversion"/>
  </si>
  <si>
    <t>症候编号</t>
  </si>
  <si>
    <t>规则</t>
  </si>
  <si>
    <t>16，45，88，89</t>
    <phoneticPr fontId="3" type="noConversion"/>
  </si>
  <si>
    <t>45，46，52，89。</t>
    <phoneticPr fontId="3" type="noConversion"/>
  </si>
  <si>
    <t>7，51，33，64，85，93</t>
    <phoneticPr fontId="3" type="noConversion"/>
  </si>
  <si>
    <t>29，45，52，62，68，85。</t>
    <phoneticPr fontId="3" type="noConversion"/>
  </si>
  <si>
    <t>52，58，67，71，75</t>
    <phoneticPr fontId="3" type="noConversion"/>
  </si>
  <si>
    <t>53，80</t>
    <phoneticPr fontId="3" type="noConversion"/>
  </si>
  <si>
    <t>8，51，</t>
    <phoneticPr fontId="3" type="noConversion"/>
  </si>
  <si>
    <t>89，104，113，123</t>
  </si>
  <si>
    <t>5，9，30，46</t>
    <phoneticPr fontId="3" type="noConversion"/>
  </si>
  <si>
    <t>5，9，30，52，69，81</t>
    <phoneticPr fontId="3" type="noConversion"/>
  </si>
  <si>
    <t>9，10，30，95</t>
    <phoneticPr fontId="3" type="noConversion"/>
  </si>
  <si>
    <t>5，9，52，66，80</t>
    <phoneticPr fontId="3" type="noConversion"/>
  </si>
  <si>
    <t>5，9，52，66，84，93</t>
    <phoneticPr fontId="3" type="noConversion"/>
  </si>
  <si>
    <r>
      <t>51，52，29，48，75</t>
    </r>
    <r>
      <rPr>
        <b/>
        <sz val="10.5"/>
        <color theme="1"/>
        <rFont val="等线"/>
        <family val="3"/>
        <charset val="134"/>
      </rPr>
      <t>，</t>
    </r>
    <phoneticPr fontId="3" type="noConversion"/>
  </si>
  <si>
    <t>肝+5；气郁+5</t>
  </si>
  <si>
    <t>肝+5；气郁+5；火亢+3</t>
  </si>
  <si>
    <t>肝+5；湿热+5</t>
  </si>
  <si>
    <t>心+5；火亢+5</t>
  </si>
  <si>
    <t>小肠+5；湿热+5</t>
  </si>
  <si>
    <t>心+5；气虚+5</t>
  </si>
  <si>
    <t>心+5；阳虚+5</t>
  </si>
  <si>
    <t>心+5；心肾不交+5</t>
  </si>
  <si>
    <t>肝+5；厥阴不利+5</t>
  </si>
  <si>
    <t>肝+5；少阳枢机不利+8</t>
  </si>
  <si>
    <t>胃+5；脾胃不和+5</t>
  </si>
  <si>
    <t>血虚+5</t>
  </si>
  <si>
    <t>心+5；血虚+5</t>
  </si>
  <si>
    <t>心+3；脾+5；气虚+5</t>
  </si>
  <si>
    <t>胆+5；气虚+5</t>
  </si>
  <si>
    <t>心+5；阴虚+5</t>
  </si>
  <si>
    <t>心+3；阴虚+5，火亢+5</t>
  </si>
  <si>
    <t>胆+5；痰热+5</t>
  </si>
  <si>
    <t>肝+8；气郁+8</t>
  </si>
  <si>
    <t>肝+8；气郁+8，火亢+5</t>
  </si>
  <si>
    <t>肝+8；湿热+8</t>
  </si>
  <si>
    <t>心+8；火亢+8</t>
  </si>
  <si>
    <t>小肠+8，湿热+8</t>
  </si>
  <si>
    <t>心+8；气虚+8</t>
  </si>
  <si>
    <t>心+8；阳虚+8</t>
  </si>
  <si>
    <t>心+8；心肾不交+8</t>
  </si>
  <si>
    <t>水饮凌心+8</t>
  </si>
  <si>
    <t>肝+8；厥阴不利+8</t>
  </si>
  <si>
    <t>胃+8；脾胃不和+8</t>
  </si>
  <si>
    <t>血虚+8</t>
  </si>
  <si>
    <t>真阳不足神失潜镇+8</t>
  </si>
  <si>
    <t>心+8；血虚+8</t>
  </si>
  <si>
    <t>心+5，脾+8；气虚+8</t>
  </si>
  <si>
    <t>胆+8；气虚+8</t>
  </si>
  <si>
    <t>心+8，阴虚+8</t>
  </si>
  <si>
    <t>心+5；阴虚+8，火亢+8</t>
  </si>
  <si>
    <t>胆+8；痰热+8</t>
  </si>
  <si>
    <t>脏腑结论</t>
  </si>
  <si>
    <t>证型结论</t>
  </si>
  <si>
    <t>输出诊断</t>
  </si>
  <si>
    <t>当其为第一诊断时</t>
  </si>
  <si>
    <t>当其为第二诊断时</t>
  </si>
  <si>
    <t>当其为并列第一诊断时</t>
  </si>
  <si>
    <t>心</t>
  </si>
  <si>
    <t>火亢</t>
  </si>
  <si>
    <t>心火亢盛</t>
  </si>
  <si>
    <t>气虚</t>
  </si>
  <si>
    <t>心气亏虚</t>
  </si>
  <si>
    <t>阳虚</t>
  </si>
  <si>
    <t>心阳不足</t>
  </si>
  <si>
    <t>水气凌心</t>
  </si>
  <si>
    <t>血虚</t>
  </si>
  <si>
    <t>心血不足</t>
  </si>
  <si>
    <t>阴虚</t>
  </si>
  <si>
    <t>心阴不足</t>
  </si>
  <si>
    <t>气郁</t>
  </si>
  <si>
    <t>心包气郁</t>
  </si>
  <si>
    <t>湿热</t>
  </si>
  <si>
    <t>心包湿热</t>
  </si>
  <si>
    <t>脾胃不和</t>
  </si>
  <si>
    <t>少阳枢机不利</t>
  </si>
  <si>
    <t>痰热</t>
  </si>
  <si>
    <t>痰热阻滞</t>
  </si>
  <si>
    <t>心肾不交</t>
  </si>
  <si>
    <t>瘀血</t>
  </si>
  <si>
    <t>瘀血阻滞</t>
  </si>
  <si>
    <t>厥阴不利</t>
  </si>
  <si>
    <t>真阳不足神失潜镇</t>
  </si>
  <si>
    <t>小肠</t>
  </si>
  <si>
    <t>小肠湿热</t>
  </si>
  <si>
    <t>肝</t>
  </si>
  <si>
    <t>肝郁化火</t>
  </si>
  <si>
    <t>肝气郁陷</t>
  </si>
  <si>
    <t>肝血虚寒</t>
  </si>
  <si>
    <t>肝血不足</t>
  </si>
  <si>
    <t>肝肾阴虚</t>
  </si>
  <si>
    <t>肝气郁结</t>
  </si>
  <si>
    <t>肝胆湿热</t>
  </si>
  <si>
    <t>胆郁痰热</t>
  </si>
  <si>
    <t>胆</t>
  </si>
  <si>
    <t>心胆气虚</t>
  </si>
  <si>
    <t>脾</t>
  </si>
  <si>
    <t>心脾积热</t>
  </si>
  <si>
    <t>心脾两虚</t>
  </si>
  <si>
    <t>脾胃虚寒</t>
  </si>
  <si>
    <t>脾胃阴虚</t>
  </si>
  <si>
    <t>脾胃湿热</t>
  </si>
  <si>
    <t>胃</t>
  </si>
  <si>
    <t>胃火炽盛</t>
  </si>
  <si>
    <t>葛根30，白芷6</t>
  </si>
  <si>
    <t>川芎9，独活9</t>
  </si>
  <si>
    <t>藁本9，川芎9</t>
  </si>
  <si>
    <t>牛膝15，香附9</t>
  </si>
  <si>
    <t>薄荷6，菊花9</t>
  </si>
  <si>
    <t>菊花9，防风9，蝉蜕9</t>
  </si>
  <si>
    <t>僵蚕9，桔梗9</t>
  </si>
  <si>
    <t>紫苏梗9，僵蚕9</t>
  </si>
  <si>
    <t xml:space="preserve">眼干  </t>
  </si>
  <si>
    <t>菊花9，桑叶9</t>
  </si>
  <si>
    <t xml:space="preserve">眼痒 </t>
  </si>
  <si>
    <t>菊花9，蝉蜕9</t>
  </si>
  <si>
    <t>蒲黄9，五灵脂9</t>
  </si>
  <si>
    <t>干姜3，黄连6</t>
  </si>
  <si>
    <t>药物</t>
    <phoneticPr fontId="3" type="noConversion"/>
  </si>
  <si>
    <t>年龄</t>
    <phoneticPr fontId="3" type="noConversion"/>
  </si>
  <si>
    <t>因子</t>
    <phoneticPr fontId="3" type="noConversion"/>
  </si>
  <si>
    <t>类型</t>
    <phoneticPr fontId="3" type="noConversion"/>
  </si>
  <si>
    <t>UserState</t>
    <phoneticPr fontId="3" type="noConversion"/>
  </si>
  <si>
    <t>姓名</t>
    <phoneticPr fontId="3" type="noConversion"/>
  </si>
  <si>
    <t>性别</t>
    <phoneticPr fontId="3" type="noConversion"/>
  </si>
  <si>
    <t>问题</t>
    <phoneticPr fontId="3" type="noConversion"/>
  </si>
  <si>
    <t>马兜铃</t>
  </si>
  <si>
    <t>关木通</t>
  </si>
  <si>
    <t>天仙藤</t>
  </si>
  <si>
    <t>青木香</t>
  </si>
  <si>
    <t>广防己</t>
  </si>
  <si>
    <t>汉中防己</t>
  </si>
  <si>
    <t>细辛</t>
  </si>
  <si>
    <t>追风藤</t>
  </si>
  <si>
    <t>寻骨风</t>
  </si>
  <si>
    <t>淮通</t>
  </si>
  <si>
    <t>朱砂莲</t>
  </si>
  <si>
    <t>三筒管</t>
  </si>
  <si>
    <t>杜衡</t>
  </si>
  <si>
    <t>管南香</t>
  </si>
  <si>
    <t>南木香</t>
  </si>
  <si>
    <t>藤香</t>
  </si>
  <si>
    <t>背蛇生</t>
  </si>
  <si>
    <t>假大薯</t>
  </si>
  <si>
    <t>蝴蝶暗消</t>
  </si>
  <si>
    <t>逼血雷</t>
  </si>
  <si>
    <t>白金果榄</t>
  </si>
  <si>
    <t>金耳环</t>
  </si>
  <si>
    <t>乌金草</t>
  </si>
  <si>
    <t>药物名</t>
    <phoneticPr fontId="3" type="noConversion"/>
  </si>
  <si>
    <t>等级</t>
    <phoneticPr fontId="3" type="noConversion"/>
  </si>
  <si>
    <t>九月生</t>
    <phoneticPr fontId="3" type="noConversion"/>
  </si>
  <si>
    <t>周期</t>
    <phoneticPr fontId="3" type="noConversion"/>
  </si>
  <si>
    <t>提前</t>
    <phoneticPr fontId="3" type="noConversion"/>
  </si>
  <si>
    <t>延迟</t>
    <phoneticPr fontId="3" type="noConversion"/>
  </si>
  <si>
    <t>不定</t>
    <phoneticPr fontId="3" type="noConversion"/>
  </si>
  <si>
    <t>正常</t>
    <phoneticPr fontId="3" type="noConversion"/>
  </si>
  <si>
    <t>量</t>
    <phoneticPr fontId="3" type="noConversion"/>
  </si>
  <si>
    <t>多</t>
    <phoneticPr fontId="3" type="noConversion"/>
  </si>
  <si>
    <t>少</t>
    <phoneticPr fontId="3" type="noConversion"/>
  </si>
  <si>
    <t>色</t>
    <phoneticPr fontId="3" type="noConversion"/>
  </si>
  <si>
    <t>深</t>
    <phoneticPr fontId="3" type="noConversion"/>
  </si>
  <si>
    <t>浅</t>
    <phoneticPr fontId="3" type="noConversion"/>
  </si>
  <si>
    <t>异色</t>
    <phoneticPr fontId="3" type="noConversion"/>
  </si>
  <si>
    <t>质地</t>
    <phoneticPr fontId="3" type="noConversion"/>
  </si>
  <si>
    <t>xxx</t>
    <phoneticPr fontId="3" type="noConversion"/>
  </si>
  <si>
    <t>味</t>
    <phoneticPr fontId="3" type="noConversion"/>
  </si>
  <si>
    <t>腥</t>
    <phoneticPr fontId="3" type="noConversion"/>
  </si>
  <si>
    <t>臭</t>
    <phoneticPr fontId="3" type="noConversion"/>
  </si>
  <si>
    <t>月经期</t>
    <phoneticPr fontId="3" type="noConversion"/>
  </si>
  <si>
    <t>是</t>
    <phoneticPr fontId="3" type="noConversion"/>
  </si>
  <si>
    <t>否</t>
    <phoneticPr fontId="3" type="noConversion"/>
  </si>
  <si>
    <t>子宫肌瘤</t>
    <phoneticPr fontId="3" type="noConversion"/>
  </si>
  <si>
    <t>有</t>
    <phoneticPr fontId="3" type="noConversion"/>
  </si>
  <si>
    <t>无</t>
    <phoneticPr fontId="3" type="noConversion"/>
  </si>
  <si>
    <t>20，22</t>
    <phoneticPr fontId="3" type="noConversion"/>
  </si>
  <si>
    <t>经期伴随子宫肌瘤</t>
    <phoneticPr fontId="3" type="noConversion"/>
  </si>
  <si>
    <t>桂枝茯苓丸</t>
    <phoneticPr fontId="3" type="noConversion"/>
  </si>
  <si>
    <t>拥有特征</t>
    <phoneticPr fontId="3" type="noConversion"/>
  </si>
  <si>
    <t>否定特征</t>
    <phoneticPr fontId="3" type="noConversion"/>
  </si>
  <si>
    <t>被否定项</t>
    <phoneticPr fontId="3" type="noConversion"/>
  </si>
  <si>
    <t>湿热</t>
    <phoneticPr fontId="3" type="noConversion"/>
  </si>
  <si>
    <t>精亏，风热,xxx1,xxx2,…</t>
    <phoneticPr fontId="3" type="noConversion"/>
  </si>
  <si>
    <t>舌红少苔,yyy1,yyy2,..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</si>
</sst>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b/>
      <sz val="10.5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444444"/>
      <name val="Microsoft YaHei UI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3" sqref="D33"/>
    </sheetView>
  </sheetViews>
  <sheetFormatPr defaultRowHeight="13.5" x14ac:dyDescent="0.15"/>
  <cols>
    <col min="1" max="1" width="5.25" bestFit="1" customWidth="1"/>
    <col min="2" max="2" width="25.5" bestFit="1" customWidth="1"/>
    <col min="3" max="3" width="32.5" bestFit="1" customWidth="1"/>
    <col min="4" max="4" width="116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15">
      <c r="E2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sqref="B1"/>
    </sheetView>
  </sheetViews>
  <sheetFormatPr defaultRowHeight="13.5" x14ac:dyDescent="0.15"/>
  <cols>
    <col min="1" max="1" width="39" style="2" bestFit="1" customWidth="1"/>
    <col min="2" max="2" width="40.5" bestFit="1" customWidth="1"/>
  </cols>
  <sheetData>
    <row r="1" spans="1:2" x14ac:dyDescent="0.15">
      <c r="A1" s="2" t="s">
        <v>45</v>
      </c>
      <c r="B1" t="s">
        <v>46</v>
      </c>
    </row>
    <row r="2" spans="1:2" x14ac:dyDescent="0.15">
      <c r="A2" s="2" t="s">
        <v>37</v>
      </c>
      <c r="B2" t="s">
        <v>61</v>
      </c>
    </row>
    <row r="3" spans="1:2" x14ac:dyDescent="0.15">
      <c r="A3" s="2" t="s">
        <v>38</v>
      </c>
      <c r="B3" t="s">
        <v>79</v>
      </c>
    </row>
    <row r="4" spans="1:2" x14ac:dyDescent="0.15">
      <c r="A4" s="2" t="s">
        <v>39</v>
      </c>
      <c r="B4" t="s">
        <v>62</v>
      </c>
    </row>
    <row r="5" spans="1:2" x14ac:dyDescent="0.15">
      <c r="A5" s="2" t="s">
        <v>21</v>
      </c>
      <c r="B5" t="s">
        <v>80</v>
      </c>
    </row>
    <row r="6" spans="1:2" x14ac:dyDescent="0.15">
      <c r="A6" s="2" t="s">
        <v>40</v>
      </c>
      <c r="B6" t="s">
        <v>63</v>
      </c>
    </row>
    <row r="7" spans="1:2" x14ac:dyDescent="0.15">
      <c r="A7" s="2" t="s">
        <v>22</v>
      </c>
      <c r="B7" t="s">
        <v>81</v>
      </c>
    </row>
    <row r="8" spans="1:2" x14ac:dyDescent="0.15">
      <c r="A8" s="2" t="s">
        <v>42</v>
      </c>
      <c r="B8" t="s">
        <v>64</v>
      </c>
    </row>
    <row r="9" spans="1:2" x14ac:dyDescent="0.15">
      <c r="A9" s="2" t="s">
        <v>41</v>
      </c>
      <c r="B9" t="s">
        <v>82</v>
      </c>
    </row>
    <row r="10" spans="1:2" x14ac:dyDescent="0.15">
      <c r="A10" s="2" t="s">
        <v>44</v>
      </c>
      <c r="B10" t="s">
        <v>65</v>
      </c>
    </row>
    <row r="11" spans="1:2" x14ac:dyDescent="0.15">
      <c r="A11" s="2" t="s">
        <v>43</v>
      </c>
      <c r="B11" t="s">
        <v>83</v>
      </c>
    </row>
    <row r="12" spans="1:2" x14ac:dyDescent="0.15">
      <c r="A12" s="2" t="s">
        <v>47</v>
      </c>
      <c r="B12" t="s">
        <v>66</v>
      </c>
    </row>
    <row r="13" spans="1:2" x14ac:dyDescent="0.15">
      <c r="A13" s="2" t="s">
        <v>23</v>
      </c>
      <c r="B13" t="s">
        <v>84</v>
      </c>
    </row>
    <row r="14" spans="1:2" x14ac:dyDescent="0.15">
      <c r="A14" s="2" t="s">
        <v>48</v>
      </c>
      <c r="B14" t="s">
        <v>67</v>
      </c>
    </row>
    <row r="15" spans="1:2" x14ac:dyDescent="0.15">
      <c r="A15" s="2" t="s">
        <v>24</v>
      </c>
      <c r="B15" t="s">
        <v>85</v>
      </c>
    </row>
    <row r="16" spans="1:2" x14ac:dyDescent="0.15">
      <c r="A16" s="2" t="s">
        <v>49</v>
      </c>
      <c r="B16" t="s">
        <v>68</v>
      </c>
    </row>
    <row r="17" spans="1:2" x14ac:dyDescent="0.15">
      <c r="A17" s="2" t="s">
        <v>25</v>
      </c>
      <c r="B17" t="s">
        <v>86</v>
      </c>
    </row>
    <row r="18" spans="1:2" x14ac:dyDescent="0.15">
      <c r="A18" s="2" t="s">
        <v>50</v>
      </c>
      <c r="B18" t="s">
        <v>19</v>
      </c>
    </row>
    <row r="19" spans="1:2" x14ac:dyDescent="0.15">
      <c r="A19" s="2" t="s">
        <v>26</v>
      </c>
      <c r="B19" t="s">
        <v>87</v>
      </c>
    </row>
    <row r="20" spans="1:2" x14ac:dyDescent="0.15">
      <c r="A20" s="2" t="s">
        <v>51</v>
      </c>
      <c r="B20" t="s">
        <v>69</v>
      </c>
    </row>
    <row r="21" spans="1:2" x14ac:dyDescent="0.15">
      <c r="A21" s="2" t="s">
        <v>27</v>
      </c>
      <c r="B21" t="s">
        <v>88</v>
      </c>
    </row>
    <row r="22" spans="1:2" x14ac:dyDescent="0.15">
      <c r="A22" s="2" t="s">
        <v>28</v>
      </c>
      <c r="B22" t="s">
        <v>70</v>
      </c>
    </row>
    <row r="23" spans="1:2" x14ac:dyDescent="0.15">
      <c r="A23" s="2" t="s">
        <v>52</v>
      </c>
      <c r="B23" t="s">
        <v>71</v>
      </c>
    </row>
    <row r="24" spans="1:2" x14ac:dyDescent="0.15">
      <c r="A24" s="2" t="s">
        <v>29</v>
      </c>
      <c r="B24" t="s">
        <v>89</v>
      </c>
    </row>
    <row r="25" spans="1:2" x14ac:dyDescent="0.15">
      <c r="A25" s="2" t="s">
        <v>53</v>
      </c>
      <c r="B25" t="s">
        <v>72</v>
      </c>
    </row>
    <row r="26" spans="1:2" x14ac:dyDescent="0.15">
      <c r="A26" s="2" t="s">
        <v>30</v>
      </c>
      <c r="B26" t="s">
        <v>90</v>
      </c>
    </row>
    <row r="27" spans="1:2" x14ac:dyDescent="0.15">
      <c r="A27" s="2" t="s">
        <v>54</v>
      </c>
      <c r="B27" t="s">
        <v>91</v>
      </c>
    </row>
    <row r="28" spans="1:2" x14ac:dyDescent="0.15">
      <c r="A28" s="2" t="s">
        <v>55</v>
      </c>
      <c r="B28" t="s">
        <v>73</v>
      </c>
    </row>
    <row r="29" spans="1:2" x14ac:dyDescent="0.15">
      <c r="A29" s="2" t="s">
        <v>31</v>
      </c>
      <c r="B29" t="s">
        <v>92</v>
      </c>
    </row>
    <row r="30" spans="1:2" x14ac:dyDescent="0.15">
      <c r="A30" s="2" t="s">
        <v>56</v>
      </c>
      <c r="B30" t="s">
        <v>74</v>
      </c>
    </row>
    <row r="31" spans="1:2" x14ac:dyDescent="0.15">
      <c r="A31" s="2" t="s">
        <v>32</v>
      </c>
      <c r="B31" t="s">
        <v>93</v>
      </c>
    </row>
    <row r="32" spans="1:2" x14ac:dyDescent="0.15">
      <c r="A32" s="2" t="s">
        <v>57</v>
      </c>
      <c r="B32" t="s">
        <v>75</v>
      </c>
    </row>
    <row r="33" spans="1:2" x14ac:dyDescent="0.15">
      <c r="A33" s="2" t="s">
        <v>33</v>
      </c>
      <c r="B33" t="s">
        <v>94</v>
      </c>
    </row>
    <row r="34" spans="1:2" x14ac:dyDescent="0.15">
      <c r="A34" s="2" t="s">
        <v>58</v>
      </c>
      <c r="B34" t="s">
        <v>76</v>
      </c>
    </row>
    <row r="35" spans="1:2" x14ac:dyDescent="0.15">
      <c r="A35" s="2" t="s">
        <v>34</v>
      </c>
      <c r="B35" t="s">
        <v>95</v>
      </c>
    </row>
    <row r="36" spans="1:2" x14ac:dyDescent="0.15">
      <c r="A36" s="2" t="s">
        <v>59</v>
      </c>
      <c r="B36" t="s">
        <v>77</v>
      </c>
    </row>
    <row r="37" spans="1:2" x14ac:dyDescent="0.15">
      <c r="A37" s="2" t="s">
        <v>35</v>
      </c>
      <c r="B37" t="s">
        <v>96</v>
      </c>
    </row>
    <row r="38" spans="1:2" x14ac:dyDescent="0.15">
      <c r="A38" s="2" t="s">
        <v>60</v>
      </c>
      <c r="B38" t="s">
        <v>78</v>
      </c>
    </row>
    <row r="39" spans="1:2" x14ac:dyDescent="0.15">
      <c r="A39" s="2" t="s">
        <v>36</v>
      </c>
      <c r="B39" t="s">
        <v>97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workbookViewId="0">
      <selection activeCell="D2" sqref="D2:F91"/>
    </sheetView>
  </sheetViews>
  <sheetFormatPr defaultRowHeight="13.5" x14ac:dyDescent="0.15"/>
  <cols>
    <col min="2" max="2" width="56.75" bestFit="1" customWidth="1"/>
    <col min="3" max="3" width="17.25" bestFit="1" customWidth="1"/>
    <col min="4" max="4" width="54.75" customWidth="1"/>
    <col min="5" max="5" width="33.25" bestFit="1" customWidth="1"/>
    <col min="6" max="6" width="49.125" bestFit="1" customWidth="1"/>
  </cols>
  <sheetData>
    <row r="1" spans="1:6" x14ac:dyDescent="0.1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15">
      <c r="A2" t="s">
        <v>104</v>
      </c>
      <c r="B2" t="s">
        <v>105</v>
      </c>
      <c r="C2" t="s">
        <v>106</v>
      </c>
    </row>
    <row r="3" spans="1:6" x14ac:dyDescent="0.15">
      <c r="A3" t="s">
        <v>104</v>
      </c>
      <c r="B3" t="s">
        <v>107</v>
      </c>
      <c r="C3" t="s">
        <v>108</v>
      </c>
    </row>
    <row r="4" spans="1:6" x14ac:dyDescent="0.15">
      <c r="A4" t="s">
        <v>104</v>
      </c>
      <c r="B4" t="s">
        <v>109</v>
      </c>
      <c r="C4" t="s">
        <v>110</v>
      </c>
    </row>
    <row r="5" spans="1:6" x14ac:dyDescent="0.15">
      <c r="A5" t="s">
        <v>104</v>
      </c>
      <c r="B5" t="s">
        <v>111</v>
      </c>
      <c r="C5" t="s">
        <v>111</v>
      </c>
    </row>
    <row r="6" spans="1:6" x14ac:dyDescent="0.15">
      <c r="A6" t="s">
        <v>104</v>
      </c>
      <c r="B6" t="s">
        <v>112</v>
      </c>
      <c r="C6" t="s">
        <v>113</v>
      </c>
    </row>
    <row r="7" spans="1:6" x14ac:dyDescent="0.15">
      <c r="A7" t="s">
        <v>104</v>
      </c>
      <c r="B7" t="s">
        <v>114</v>
      </c>
      <c r="C7" t="s">
        <v>115</v>
      </c>
    </row>
    <row r="8" spans="1:6" x14ac:dyDescent="0.15">
      <c r="A8" t="s">
        <v>104</v>
      </c>
      <c r="B8" t="s">
        <v>116</v>
      </c>
      <c r="C8" t="s">
        <v>117</v>
      </c>
    </row>
    <row r="9" spans="1:6" x14ac:dyDescent="0.15">
      <c r="A9" t="s">
        <v>104</v>
      </c>
      <c r="B9" t="s">
        <v>118</v>
      </c>
      <c r="C9" t="s">
        <v>119</v>
      </c>
    </row>
    <row r="10" spans="1:6" x14ac:dyDescent="0.15">
      <c r="A10" t="s">
        <v>104</v>
      </c>
      <c r="B10" t="s">
        <v>120</v>
      </c>
      <c r="C10" t="s">
        <v>120</v>
      </c>
    </row>
    <row r="11" spans="1:6" x14ac:dyDescent="0.15">
      <c r="A11" t="s">
        <v>104</v>
      </c>
      <c r="B11" t="s">
        <v>121</v>
      </c>
      <c r="C11" t="s">
        <v>121</v>
      </c>
    </row>
    <row r="12" spans="1:6" x14ac:dyDescent="0.15">
      <c r="A12" t="s">
        <v>104</v>
      </c>
      <c r="B12" t="s">
        <v>122</v>
      </c>
      <c r="C12" t="s">
        <v>123</v>
      </c>
    </row>
    <row r="13" spans="1:6" x14ac:dyDescent="0.15">
      <c r="A13" t="s">
        <v>104</v>
      </c>
      <c r="B13" t="s">
        <v>124</v>
      </c>
      <c r="C13" t="s">
        <v>124</v>
      </c>
    </row>
    <row r="14" spans="1:6" x14ac:dyDescent="0.15">
      <c r="A14" t="s">
        <v>104</v>
      </c>
      <c r="B14" t="s">
        <v>125</v>
      </c>
      <c r="C14" t="s">
        <v>126</v>
      </c>
    </row>
    <row r="15" spans="1:6" x14ac:dyDescent="0.15">
      <c r="A15" t="s">
        <v>104</v>
      </c>
      <c r="B15" t="s">
        <v>127</v>
      </c>
      <c r="C15" t="s">
        <v>127</v>
      </c>
    </row>
    <row r="16" spans="1:6" x14ac:dyDescent="0.15">
      <c r="A16" t="s">
        <v>104</v>
      </c>
      <c r="B16" t="s">
        <v>128</v>
      </c>
      <c r="C16" t="s">
        <v>128</v>
      </c>
    </row>
    <row r="17" spans="1:3" x14ac:dyDescent="0.15">
      <c r="A17" t="s">
        <v>129</v>
      </c>
      <c r="B17" t="s">
        <v>105</v>
      </c>
      <c r="C17" t="s">
        <v>130</v>
      </c>
    </row>
    <row r="18" spans="1:3" x14ac:dyDescent="0.15">
      <c r="A18" t="s">
        <v>129</v>
      </c>
      <c r="B18" t="s">
        <v>107</v>
      </c>
      <c r="C18" t="s">
        <v>130</v>
      </c>
    </row>
    <row r="19" spans="1:3" x14ac:dyDescent="0.15">
      <c r="A19" t="s">
        <v>129</v>
      </c>
      <c r="B19" t="s">
        <v>109</v>
      </c>
      <c r="C19" t="s">
        <v>130</v>
      </c>
    </row>
    <row r="20" spans="1:3" x14ac:dyDescent="0.15">
      <c r="A20" t="s">
        <v>129</v>
      </c>
      <c r="B20" t="s">
        <v>111</v>
      </c>
      <c r="C20" t="s">
        <v>130</v>
      </c>
    </row>
    <row r="21" spans="1:3" x14ac:dyDescent="0.15">
      <c r="A21" t="s">
        <v>129</v>
      </c>
      <c r="B21" t="s">
        <v>112</v>
      </c>
      <c r="C21" t="s">
        <v>130</v>
      </c>
    </row>
    <row r="22" spans="1:3" x14ac:dyDescent="0.15">
      <c r="A22" t="s">
        <v>129</v>
      </c>
      <c r="B22" t="s">
        <v>114</v>
      </c>
      <c r="C22" t="s">
        <v>130</v>
      </c>
    </row>
    <row r="23" spans="1:3" x14ac:dyDescent="0.15">
      <c r="A23" t="s">
        <v>129</v>
      </c>
      <c r="B23" t="s">
        <v>116</v>
      </c>
      <c r="C23" t="s">
        <v>130</v>
      </c>
    </row>
    <row r="24" spans="1:3" x14ac:dyDescent="0.15">
      <c r="A24" t="s">
        <v>129</v>
      </c>
      <c r="B24" t="s">
        <v>118</v>
      </c>
      <c r="C24" t="s">
        <v>130</v>
      </c>
    </row>
    <row r="25" spans="1:3" x14ac:dyDescent="0.15">
      <c r="A25" t="s">
        <v>129</v>
      </c>
      <c r="B25" t="s">
        <v>120</v>
      </c>
      <c r="C25" t="s">
        <v>130</v>
      </c>
    </row>
    <row r="26" spans="1:3" x14ac:dyDescent="0.15">
      <c r="A26" t="s">
        <v>129</v>
      </c>
      <c r="B26" t="s">
        <v>121</v>
      </c>
      <c r="C26" t="s">
        <v>130</v>
      </c>
    </row>
    <row r="27" spans="1:3" x14ac:dyDescent="0.15">
      <c r="A27" t="s">
        <v>129</v>
      </c>
      <c r="B27" t="s">
        <v>122</v>
      </c>
      <c r="C27" t="s">
        <v>130</v>
      </c>
    </row>
    <row r="28" spans="1:3" x14ac:dyDescent="0.15">
      <c r="A28" t="s">
        <v>129</v>
      </c>
      <c r="B28" t="s">
        <v>124</v>
      </c>
      <c r="C28" t="s">
        <v>130</v>
      </c>
    </row>
    <row r="29" spans="1:3" x14ac:dyDescent="0.15">
      <c r="A29" t="s">
        <v>129</v>
      </c>
      <c r="B29" t="s">
        <v>125</v>
      </c>
      <c r="C29" t="s">
        <v>130</v>
      </c>
    </row>
    <row r="30" spans="1:3" x14ac:dyDescent="0.15">
      <c r="A30" t="s">
        <v>129</v>
      </c>
      <c r="B30" t="s">
        <v>127</v>
      </c>
      <c r="C30" t="s">
        <v>130</v>
      </c>
    </row>
    <row r="31" spans="1:3" x14ac:dyDescent="0.15">
      <c r="A31" t="s">
        <v>129</v>
      </c>
      <c r="B31" t="s">
        <v>128</v>
      </c>
      <c r="C31" t="s">
        <v>130</v>
      </c>
    </row>
    <row r="32" spans="1:3" x14ac:dyDescent="0.15">
      <c r="A32" t="s">
        <v>131</v>
      </c>
      <c r="B32" t="s">
        <v>105</v>
      </c>
      <c r="C32" t="s">
        <v>132</v>
      </c>
    </row>
    <row r="33" spans="1:3" x14ac:dyDescent="0.15">
      <c r="A33" t="s">
        <v>131</v>
      </c>
      <c r="B33" t="s">
        <v>107</v>
      </c>
      <c r="C33" t="s">
        <v>133</v>
      </c>
    </row>
    <row r="34" spans="1:3" x14ac:dyDescent="0.15">
      <c r="A34" t="s">
        <v>131</v>
      </c>
      <c r="B34" t="s">
        <v>109</v>
      </c>
      <c r="C34" t="s">
        <v>134</v>
      </c>
    </row>
    <row r="35" spans="1:3" x14ac:dyDescent="0.15">
      <c r="A35" t="s">
        <v>131</v>
      </c>
      <c r="B35" t="s">
        <v>111</v>
      </c>
      <c r="C35" t="s">
        <v>111</v>
      </c>
    </row>
    <row r="36" spans="1:3" x14ac:dyDescent="0.15">
      <c r="A36" t="s">
        <v>131</v>
      </c>
      <c r="B36" t="s">
        <v>112</v>
      </c>
      <c r="C36" t="s">
        <v>135</v>
      </c>
    </row>
    <row r="37" spans="1:3" x14ac:dyDescent="0.15">
      <c r="A37" t="s">
        <v>131</v>
      </c>
      <c r="B37" t="s">
        <v>114</v>
      </c>
      <c r="C37" t="s">
        <v>136</v>
      </c>
    </row>
    <row r="38" spans="1:3" x14ac:dyDescent="0.15">
      <c r="A38" t="s">
        <v>131</v>
      </c>
      <c r="B38" t="s">
        <v>116</v>
      </c>
      <c r="C38" t="s">
        <v>137</v>
      </c>
    </row>
    <row r="39" spans="1:3" x14ac:dyDescent="0.15">
      <c r="A39" t="s">
        <v>131</v>
      </c>
      <c r="B39" t="s">
        <v>118</v>
      </c>
      <c r="C39" t="s">
        <v>138</v>
      </c>
    </row>
    <row r="40" spans="1:3" x14ac:dyDescent="0.15">
      <c r="A40" t="s">
        <v>131</v>
      </c>
      <c r="B40" t="s">
        <v>120</v>
      </c>
      <c r="C40" t="s">
        <v>120</v>
      </c>
    </row>
    <row r="41" spans="1:3" x14ac:dyDescent="0.15">
      <c r="A41" t="s">
        <v>131</v>
      </c>
      <c r="B41" t="s">
        <v>121</v>
      </c>
      <c r="C41" t="s">
        <v>121</v>
      </c>
    </row>
    <row r="42" spans="1:3" x14ac:dyDescent="0.15">
      <c r="A42" t="s">
        <v>131</v>
      </c>
      <c r="B42" t="s">
        <v>122</v>
      </c>
      <c r="C42" t="s">
        <v>139</v>
      </c>
    </row>
    <row r="43" spans="1:3" x14ac:dyDescent="0.15">
      <c r="A43" t="s">
        <v>131</v>
      </c>
      <c r="B43" t="s">
        <v>124</v>
      </c>
      <c r="C43" t="s">
        <v>124</v>
      </c>
    </row>
    <row r="44" spans="1:3" x14ac:dyDescent="0.15">
      <c r="A44" t="s">
        <v>131</v>
      </c>
      <c r="B44" t="s">
        <v>125</v>
      </c>
      <c r="C44" t="s">
        <v>126</v>
      </c>
    </row>
    <row r="45" spans="1:3" x14ac:dyDescent="0.15">
      <c r="A45" t="s">
        <v>131</v>
      </c>
      <c r="B45" t="s">
        <v>127</v>
      </c>
      <c r="C45" t="s">
        <v>127</v>
      </c>
    </row>
    <row r="46" spans="1:3" x14ac:dyDescent="0.15">
      <c r="A46" t="s">
        <v>131</v>
      </c>
      <c r="B46" t="s">
        <v>128</v>
      </c>
      <c r="C46" t="s">
        <v>128</v>
      </c>
    </row>
    <row r="47" spans="1:3" x14ac:dyDescent="0.15">
      <c r="A47" t="s">
        <v>140</v>
      </c>
      <c r="B47" t="s">
        <v>107</v>
      </c>
      <c r="C47" t="s">
        <v>141</v>
      </c>
    </row>
    <row r="48" spans="1:3" ht="14.25" customHeight="1" x14ac:dyDescent="0.15">
      <c r="A48" t="s">
        <v>140</v>
      </c>
      <c r="B48" t="s">
        <v>105</v>
      </c>
      <c r="C48" t="s">
        <v>132</v>
      </c>
    </row>
    <row r="49" spans="1:3" x14ac:dyDescent="0.15">
      <c r="A49" t="s">
        <v>140</v>
      </c>
      <c r="B49" t="s">
        <v>109</v>
      </c>
      <c r="C49" t="s">
        <v>134</v>
      </c>
    </row>
    <row r="50" spans="1:3" x14ac:dyDescent="0.15">
      <c r="A50" t="s">
        <v>140</v>
      </c>
      <c r="B50" t="s">
        <v>111</v>
      </c>
      <c r="C50" t="s">
        <v>111</v>
      </c>
    </row>
    <row r="51" spans="1:3" x14ac:dyDescent="0.15">
      <c r="A51" t="s">
        <v>140</v>
      </c>
      <c r="B51" t="s">
        <v>112</v>
      </c>
      <c r="C51" t="s">
        <v>135</v>
      </c>
    </row>
    <row r="52" spans="1:3" x14ac:dyDescent="0.15">
      <c r="A52" t="s">
        <v>140</v>
      </c>
      <c r="B52" t="s">
        <v>114</v>
      </c>
      <c r="C52" t="s">
        <v>136</v>
      </c>
    </row>
    <row r="53" spans="1:3" x14ac:dyDescent="0.15">
      <c r="A53" t="s">
        <v>140</v>
      </c>
      <c r="B53" t="s">
        <v>116</v>
      </c>
      <c r="C53" t="s">
        <v>137</v>
      </c>
    </row>
    <row r="54" spans="1:3" x14ac:dyDescent="0.15">
      <c r="A54" t="s">
        <v>140</v>
      </c>
      <c r="B54" t="s">
        <v>118</v>
      </c>
      <c r="C54" t="s">
        <v>138</v>
      </c>
    </row>
    <row r="55" spans="1:3" x14ac:dyDescent="0.15">
      <c r="A55" t="s">
        <v>140</v>
      </c>
      <c r="B55" t="s">
        <v>120</v>
      </c>
      <c r="C55" t="s">
        <v>120</v>
      </c>
    </row>
    <row r="56" spans="1:3" x14ac:dyDescent="0.15">
      <c r="A56" t="s">
        <v>140</v>
      </c>
      <c r="B56" t="s">
        <v>121</v>
      </c>
      <c r="C56" t="s">
        <v>121</v>
      </c>
    </row>
    <row r="57" spans="1:3" x14ac:dyDescent="0.15">
      <c r="A57" t="s">
        <v>140</v>
      </c>
      <c r="B57" t="s">
        <v>122</v>
      </c>
      <c r="C57" t="s">
        <v>139</v>
      </c>
    </row>
    <row r="58" spans="1:3" x14ac:dyDescent="0.15">
      <c r="A58" t="s">
        <v>140</v>
      </c>
      <c r="B58" t="s">
        <v>124</v>
      </c>
      <c r="C58" t="s">
        <v>124</v>
      </c>
    </row>
    <row r="59" spans="1:3" x14ac:dyDescent="0.15">
      <c r="A59" t="s">
        <v>140</v>
      </c>
      <c r="B59" t="s">
        <v>125</v>
      </c>
      <c r="C59" t="s">
        <v>126</v>
      </c>
    </row>
    <row r="60" spans="1:3" x14ac:dyDescent="0.15">
      <c r="A60" t="s">
        <v>140</v>
      </c>
      <c r="B60" t="s">
        <v>127</v>
      </c>
      <c r="C60" t="s">
        <v>127</v>
      </c>
    </row>
    <row r="61" spans="1:3" x14ac:dyDescent="0.15">
      <c r="A61" t="s">
        <v>140</v>
      </c>
      <c r="B61" t="s">
        <v>128</v>
      </c>
      <c r="C61" t="s">
        <v>128</v>
      </c>
    </row>
    <row r="62" spans="1:3" x14ac:dyDescent="0.15">
      <c r="A62" t="s">
        <v>142</v>
      </c>
      <c r="B62" t="s">
        <v>105</v>
      </c>
      <c r="C62" t="s">
        <v>143</v>
      </c>
    </row>
    <row r="63" spans="1:3" x14ac:dyDescent="0.15">
      <c r="A63" t="s">
        <v>142</v>
      </c>
      <c r="B63" t="s">
        <v>107</v>
      </c>
      <c r="C63" t="s">
        <v>144</v>
      </c>
    </row>
    <row r="64" spans="1:3" x14ac:dyDescent="0.15">
      <c r="A64" t="s">
        <v>142</v>
      </c>
      <c r="B64" t="s">
        <v>109</v>
      </c>
      <c r="C64" t="s">
        <v>145</v>
      </c>
    </row>
    <row r="65" spans="1:3" ht="14.25" customHeight="1" x14ac:dyDescent="0.15">
      <c r="A65" t="s">
        <v>142</v>
      </c>
      <c r="B65" t="s">
        <v>111</v>
      </c>
      <c r="C65" t="s">
        <v>111</v>
      </c>
    </row>
    <row r="66" spans="1:3" x14ac:dyDescent="0.15">
      <c r="A66" t="s">
        <v>142</v>
      </c>
      <c r="B66" t="s">
        <v>112</v>
      </c>
      <c r="C66" t="s">
        <v>144</v>
      </c>
    </row>
    <row r="67" spans="1:3" x14ac:dyDescent="0.15">
      <c r="A67" t="s">
        <v>142</v>
      </c>
      <c r="B67" t="s">
        <v>114</v>
      </c>
      <c r="C67" t="s">
        <v>146</v>
      </c>
    </row>
    <row r="68" spans="1:3" x14ac:dyDescent="0.15">
      <c r="A68" t="s">
        <v>142</v>
      </c>
      <c r="B68" t="s">
        <v>116</v>
      </c>
      <c r="C68" t="s">
        <v>137</v>
      </c>
    </row>
    <row r="69" spans="1:3" x14ac:dyDescent="0.15">
      <c r="A69" t="s">
        <v>142</v>
      </c>
      <c r="B69" t="s">
        <v>118</v>
      </c>
      <c r="C69" t="s">
        <v>147</v>
      </c>
    </row>
    <row r="70" spans="1:3" x14ac:dyDescent="0.15">
      <c r="A70" t="s">
        <v>142</v>
      </c>
      <c r="B70" t="s">
        <v>120</v>
      </c>
      <c r="C70" t="s">
        <v>120</v>
      </c>
    </row>
    <row r="71" spans="1:3" x14ac:dyDescent="0.15">
      <c r="A71" t="s">
        <v>142</v>
      </c>
      <c r="B71" t="s">
        <v>121</v>
      </c>
      <c r="C71" t="s">
        <v>121</v>
      </c>
    </row>
    <row r="72" spans="1:3" x14ac:dyDescent="0.15">
      <c r="A72" t="s">
        <v>142</v>
      </c>
      <c r="B72" t="s">
        <v>122</v>
      </c>
      <c r="C72" t="s">
        <v>123</v>
      </c>
    </row>
    <row r="73" spans="1:3" x14ac:dyDescent="0.15">
      <c r="A73" t="s">
        <v>142</v>
      </c>
      <c r="B73" t="s">
        <v>124</v>
      </c>
      <c r="C73" t="s">
        <v>124</v>
      </c>
    </row>
    <row r="74" spans="1:3" x14ac:dyDescent="0.15">
      <c r="A74" t="s">
        <v>142</v>
      </c>
      <c r="B74" t="s">
        <v>125</v>
      </c>
      <c r="C74" t="s">
        <v>126</v>
      </c>
    </row>
    <row r="75" spans="1:3" x14ac:dyDescent="0.15">
      <c r="A75" t="s">
        <v>142</v>
      </c>
      <c r="B75" t="s">
        <v>127</v>
      </c>
      <c r="C75" t="s">
        <v>127</v>
      </c>
    </row>
    <row r="76" spans="1:3" x14ac:dyDescent="0.15">
      <c r="A76" t="s">
        <v>142</v>
      </c>
      <c r="B76" t="s">
        <v>128</v>
      </c>
      <c r="C76" t="s">
        <v>128</v>
      </c>
    </row>
    <row r="77" spans="1:3" x14ac:dyDescent="0.15">
      <c r="A77" t="s">
        <v>148</v>
      </c>
      <c r="B77" t="s">
        <v>105</v>
      </c>
      <c r="C77" t="s">
        <v>149</v>
      </c>
    </row>
    <row r="78" spans="1:3" x14ac:dyDescent="0.15">
      <c r="A78" t="s">
        <v>148</v>
      </c>
      <c r="B78" t="s">
        <v>114</v>
      </c>
      <c r="C78" t="s">
        <v>146</v>
      </c>
    </row>
    <row r="79" spans="1:3" x14ac:dyDescent="0.15">
      <c r="A79" t="s">
        <v>148</v>
      </c>
      <c r="B79" t="s">
        <v>125</v>
      </c>
      <c r="C79" t="s">
        <v>126</v>
      </c>
    </row>
    <row r="80" spans="1:3" x14ac:dyDescent="0.15">
      <c r="A80" t="s">
        <v>148</v>
      </c>
      <c r="B80" t="s">
        <v>107</v>
      </c>
      <c r="C80" t="s">
        <v>144</v>
      </c>
    </row>
    <row r="81" spans="1:3" x14ac:dyDescent="0.15">
      <c r="A81" t="s">
        <v>148</v>
      </c>
      <c r="B81" t="s">
        <v>109</v>
      </c>
      <c r="C81" t="s">
        <v>145</v>
      </c>
    </row>
    <row r="82" spans="1:3" ht="14.25" customHeight="1" x14ac:dyDescent="0.15">
      <c r="A82" t="s">
        <v>148</v>
      </c>
      <c r="B82" t="s">
        <v>111</v>
      </c>
      <c r="C82" t="s">
        <v>111</v>
      </c>
    </row>
    <row r="83" spans="1:3" x14ac:dyDescent="0.15">
      <c r="A83" t="s">
        <v>148</v>
      </c>
      <c r="B83" t="s">
        <v>112</v>
      </c>
      <c r="C83" t="s">
        <v>144</v>
      </c>
    </row>
    <row r="84" spans="1:3" x14ac:dyDescent="0.15">
      <c r="A84" t="s">
        <v>148</v>
      </c>
      <c r="B84" t="s">
        <v>116</v>
      </c>
      <c r="C84" t="s">
        <v>137</v>
      </c>
    </row>
    <row r="85" spans="1:3" x14ac:dyDescent="0.15">
      <c r="A85" t="s">
        <v>148</v>
      </c>
      <c r="B85" t="s">
        <v>118</v>
      </c>
      <c r="C85" t="s">
        <v>147</v>
      </c>
    </row>
    <row r="86" spans="1:3" x14ac:dyDescent="0.15">
      <c r="A86" t="s">
        <v>148</v>
      </c>
      <c r="B86" t="s">
        <v>120</v>
      </c>
      <c r="C86" t="s">
        <v>120</v>
      </c>
    </row>
    <row r="87" spans="1:3" x14ac:dyDescent="0.15">
      <c r="A87" t="s">
        <v>148</v>
      </c>
      <c r="B87" t="s">
        <v>121</v>
      </c>
      <c r="C87" t="s">
        <v>121</v>
      </c>
    </row>
    <row r="88" spans="1:3" x14ac:dyDescent="0.15">
      <c r="A88" t="s">
        <v>148</v>
      </c>
      <c r="B88" t="s">
        <v>122</v>
      </c>
      <c r="C88" t="s">
        <v>123</v>
      </c>
    </row>
    <row r="89" spans="1:3" x14ac:dyDescent="0.15">
      <c r="A89" t="s">
        <v>148</v>
      </c>
      <c r="B89" t="s">
        <v>124</v>
      </c>
      <c r="C89" t="s">
        <v>124</v>
      </c>
    </row>
    <row r="90" spans="1:3" x14ac:dyDescent="0.15">
      <c r="A90" t="s">
        <v>148</v>
      </c>
      <c r="B90" t="s">
        <v>127</v>
      </c>
      <c r="C90" t="s">
        <v>127</v>
      </c>
    </row>
    <row r="91" spans="1:3" x14ac:dyDescent="0.15">
      <c r="A91" t="s">
        <v>148</v>
      </c>
      <c r="B91" t="s">
        <v>128</v>
      </c>
      <c r="C91" t="s">
        <v>128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3" sqref="E3"/>
    </sheetView>
  </sheetViews>
  <sheetFormatPr defaultRowHeight="13.5" x14ac:dyDescent="0.15"/>
  <cols>
    <col min="1" max="1" width="28.75" customWidth="1"/>
    <col min="2" max="2" width="23.75" customWidth="1"/>
    <col min="3" max="3" width="24.75" bestFit="1" customWidth="1"/>
  </cols>
  <sheetData>
    <row r="1" spans="1:3" x14ac:dyDescent="0.15">
      <c r="A1" t="s">
        <v>0</v>
      </c>
      <c r="B1" t="s">
        <v>1</v>
      </c>
      <c r="C1" t="s">
        <v>164</v>
      </c>
    </row>
    <row r="2" spans="1:3" x14ac:dyDescent="0.15">
      <c r="A2" t="s">
        <v>221</v>
      </c>
      <c r="B2" t="s">
        <v>222</v>
      </c>
      <c r="C2" t="s">
        <v>223</v>
      </c>
    </row>
    <row r="3" spans="1:3" x14ac:dyDescent="0.15">
      <c r="A3">
        <v>20</v>
      </c>
      <c r="B3" t="s">
        <v>10</v>
      </c>
      <c r="C3" t="s">
        <v>150</v>
      </c>
    </row>
    <row r="4" spans="1:3" x14ac:dyDescent="0.15">
      <c r="A4">
        <v>22</v>
      </c>
      <c r="B4" t="s">
        <v>11</v>
      </c>
      <c r="C4" t="s">
        <v>151</v>
      </c>
    </row>
    <row r="5" spans="1:3" x14ac:dyDescent="0.15">
      <c r="A5">
        <v>23</v>
      </c>
      <c r="B5" t="s">
        <v>12</v>
      </c>
      <c r="C5" t="s">
        <v>152</v>
      </c>
    </row>
    <row r="6" spans="1:3" x14ac:dyDescent="0.15">
      <c r="A6">
        <v>26</v>
      </c>
      <c r="B6" t="s">
        <v>13</v>
      </c>
      <c r="C6" t="s">
        <v>153</v>
      </c>
    </row>
    <row r="7" spans="1:3" x14ac:dyDescent="0.15">
      <c r="A7">
        <v>35</v>
      </c>
      <c r="B7" t="s">
        <v>14</v>
      </c>
      <c r="C7" t="s">
        <v>154</v>
      </c>
    </row>
    <row r="8" spans="1:3" x14ac:dyDescent="0.15">
      <c r="A8">
        <v>36</v>
      </c>
      <c r="B8" t="s">
        <v>15</v>
      </c>
      <c r="C8" t="s">
        <v>155</v>
      </c>
    </row>
    <row r="9" spans="1:3" x14ac:dyDescent="0.15">
      <c r="A9">
        <v>40</v>
      </c>
      <c r="B9" t="s">
        <v>16</v>
      </c>
      <c r="C9" t="s">
        <v>156</v>
      </c>
    </row>
    <row r="10" spans="1:3" x14ac:dyDescent="0.15">
      <c r="A10">
        <v>41</v>
      </c>
      <c r="B10" t="s">
        <v>17</v>
      </c>
      <c r="C10" t="s">
        <v>157</v>
      </c>
    </row>
    <row r="11" spans="1:3" x14ac:dyDescent="0.15">
      <c r="A11">
        <v>42</v>
      </c>
      <c r="B11" t="s">
        <v>158</v>
      </c>
      <c r="C11" t="s">
        <v>159</v>
      </c>
    </row>
    <row r="12" spans="1:3" x14ac:dyDescent="0.15">
      <c r="A12">
        <v>44</v>
      </c>
      <c r="B12" t="s">
        <v>160</v>
      </c>
      <c r="C12" t="s">
        <v>161</v>
      </c>
    </row>
    <row r="13" spans="1:3" x14ac:dyDescent="0.15">
      <c r="A13">
        <v>60</v>
      </c>
      <c r="B13" t="s">
        <v>18</v>
      </c>
      <c r="C13" t="s">
        <v>162</v>
      </c>
    </row>
    <row r="14" spans="1:3" x14ac:dyDescent="0.15">
      <c r="A14">
        <v>79</v>
      </c>
      <c r="B14" t="s">
        <v>20</v>
      </c>
      <c r="C14" t="s">
        <v>163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2" max="2" width="12.75" bestFit="1" customWidth="1"/>
  </cols>
  <sheetData>
    <row r="1" spans="1:2" x14ac:dyDescent="0.15">
      <c r="A1" t="s">
        <v>165</v>
      </c>
      <c r="B1" t="s">
        <v>166</v>
      </c>
    </row>
    <row r="2" spans="1:2" x14ac:dyDescent="0.15">
      <c r="A2">
        <v>6</v>
      </c>
      <c r="B2">
        <f>1/3</f>
        <v>0.33333333333333331</v>
      </c>
    </row>
    <row r="3" spans="1:2" x14ac:dyDescent="0.15">
      <c r="A3">
        <v>12.0001</v>
      </c>
      <c r="B3">
        <f>2/3</f>
        <v>0.66666666666666663</v>
      </c>
    </row>
    <row r="4" spans="1:2" x14ac:dyDescent="0.15">
      <c r="A4">
        <v>999</v>
      </c>
      <c r="B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" sqref="B1:C22"/>
    </sheetView>
  </sheetViews>
  <sheetFormatPr defaultRowHeight="13.5" x14ac:dyDescent="0.15"/>
  <cols>
    <col min="1" max="1" width="5.25" bestFit="1" customWidth="1"/>
    <col min="3" max="3" width="25.5" bestFit="1" customWidth="1"/>
    <col min="5" max="5" width="32.5" bestFit="1" customWidth="1"/>
    <col min="6" max="6" width="116.5" bestFit="1" customWidth="1"/>
  </cols>
  <sheetData>
    <row r="1" spans="1:7" x14ac:dyDescent="0.15">
      <c r="A1" t="s">
        <v>0</v>
      </c>
      <c r="B1" t="s">
        <v>171</v>
      </c>
      <c r="C1" t="s">
        <v>1</v>
      </c>
      <c r="D1" t="s">
        <v>167</v>
      </c>
      <c r="E1" t="s">
        <v>2</v>
      </c>
      <c r="F1" t="s">
        <v>3</v>
      </c>
      <c r="G1" t="s">
        <v>168</v>
      </c>
    </row>
    <row r="2" spans="1:7" x14ac:dyDescent="0.15">
      <c r="A2">
        <v>-2</v>
      </c>
      <c r="B2" t="s">
        <v>169</v>
      </c>
      <c r="D2">
        <v>1024</v>
      </c>
    </row>
    <row r="3" spans="1:7" x14ac:dyDescent="0.15">
      <c r="A3">
        <v>-1</v>
      </c>
      <c r="B3" t="s">
        <v>170</v>
      </c>
      <c r="D3">
        <v>1024</v>
      </c>
    </row>
    <row r="4" spans="1:7" x14ac:dyDescent="0.15">
      <c r="A4">
        <v>1</v>
      </c>
      <c r="B4" t="s">
        <v>165</v>
      </c>
      <c r="C4" t="s">
        <v>4</v>
      </c>
      <c r="D4">
        <v>512</v>
      </c>
      <c r="E4" t="s">
        <v>5</v>
      </c>
      <c r="F4" t="s">
        <v>6</v>
      </c>
      <c r="G4" t="str">
        <f>"编号:" &amp;A4</f>
        <v>编号:1</v>
      </c>
    </row>
    <row r="5" spans="1:7" x14ac:dyDescent="0.15">
      <c r="A5">
        <v>2</v>
      </c>
      <c r="B5" t="s">
        <v>165</v>
      </c>
      <c r="C5" t="s">
        <v>7</v>
      </c>
      <c r="D5">
        <v>512</v>
      </c>
      <c r="E5" t="s">
        <v>8</v>
      </c>
      <c r="F5" t="s">
        <v>9</v>
      </c>
      <c r="G5" t="str">
        <f t="shared" ref="G5" si="0">"编号:" &amp;A5</f>
        <v>编号:2</v>
      </c>
    </row>
    <row r="6" spans="1:7" x14ac:dyDescent="0.15">
      <c r="A6">
        <v>3</v>
      </c>
      <c r="B6" t="s">
        <v>198</v>
      </c>
      <c r="C6" t="s">
        <v>199</v>
      </c>
      <c r="D6">
        <v>512</v>
      </c>
    </row>
    <row r="7" spans="1:7" x14ac:dyDescent="0.15">
      <c r="A7">
        <v>4</v>
      </c>
      <c r="B7" t="s">
        <v>198</v>
      </c>
      <c r="C7" t="s">
        <v>200</v>
      </c>
      <c r="D7">
        <v>512</v>
      </c>
    </row>
    <row r="8" spans="1:7" x14ac:dyDescent="0.15">
      <c r="A8">
        <v>5</v>
      </c>
      <c r="B8" t="s">
        <v>198</v>
      </c>
      <c r="C8" t="s">
        <v>201</v>
      </c>
      <c r="D8">
        <v>512</v>
      </c>
    </row>
    <row r="9" spans="1:7" x14ac:dyDescent="0.15">
      <c r="A9">
        <v>6</v>
      </c>
      <c r="B9" t="s">
        <v>198</v>
      </c>
      <c r="C9" t="s">
        <v>202</v>
      </c>
      <c r="D9">
        <v>512</v>
      </c>
    </row>
    <row r="10" spans="1:7" x14ac:dyDescent="0.15">
      <c r="A10">
        <v>7</v>
      </c>
      <c r="B10" t="s">
        <v>203</v>
      </c>
      <c r="C10" t="s">
        <v>204</v>
      </c>
      <c r="D10">
        <v>512</v>
      </c>
    </row>
    <row r="11" spans="1:7" x14ac:dyDescent="0.15">
      <c r="A11">
        <v>8</v>
      </c>
      <c r="B11" t="s">
        <v>203</v>
      </c>
      <c r="C11" t="s">
        <v>205</v>
      </c>
      <c r="D11">
        <v>512</v>
      </c>
    </row>
    <row r="12" spans="1:7" x14ac:dyDescent="0.15">
      <c r="A12">
        <v>9</v>
      </c>
      <c r="B12" t="s">
        <v>203</v>
      </c>
      <c r="C12" t="s">
        <v>202</v>
      </c>
      <c r="D12">
        <v>512</v>
      </c>
    </row>
    <row r="13" spans="1:7" x14ac:dyDescent="0.15">
      <c r="A13">
        <v>10</v>
      </c>
      <c r="B13" t="s">
        <v>203</v>
      </c>
      <c r="C13" t="s">
        <v>201</v>
      </c>
      <c r="D13">
        <v>512</v>
      </c>
    </row>
    <row r="14" spans="1:7" x14ac:dyDescent="0.15">
      <c r="A14">
        <v>101</v>
      </c>
      <c r="B14" t="s">
        <v>206</v>
      </c>
      <c r="C14" t="s">
        <v>207</v>
      </c>
      <c r="D14">
        <v>512</v>
      </c>
    </row>
    <row r="15" spans="1:7" x14ac:dyDescent="0.15">
      <c r="A15">
        <v>102</v>
      </c>
      <c r="B15" t="s">
        <v>206</v>
      </c>
      <c r="C15" t="s">
        <v>208</v>
      </c>
      <c r="D15">
        <v>512</v>
      </c>
    </row>
    <row r="16" spans="1:7" x14ac:dyDescent="0.15">
      <c r="A16">
        <v>103</v>
      </c>
      <c r="B16" t="s">
        <v>206</v>
      </c>
      <c r="C16" t="s">
        <v>202</v>
      </c>
      <c r="D16">
        <v>512</v>
      </c>
    </row>
    <row r="17" spans="1:4" x14ac:dyDescent="0.15">
      <c r="A17">
        <v>104</v>
      </c>
      <c r="B17" t="s">
        <v>206</v>
      </c>
      <c r="C17" t="s">
        <v>209</v>
      </c>
      <c r="D17">
        <v>512</v>
      </c>
    </row>
    <row r="18" spans="1:4" x14ac:dyDescent="0.15">
      <c r="A18">
        <v>201</v>
      </c>
      <c r="B18" t="s">
        <v>210</v>
      </c>
      <c r="C18" t="s">
        <v>211</v>
      </c>
      <c r="D18">
        <v>512</v>
      </c>
    </row>
    <row r="19" spans="1:4" x14ac:dyDescent="0.15">
      <c r="A19">
        <v>202</v>
      </c>
      <c r="B19" t="s">
        <v>210</v>
      </c>
      <c r="C19" t="s">
        <v>211</v>
      </c>
      <c r="D19">
        <v>512</v>
      </c>
    </row>
    <row r="20" spans="1:4" x14ac:dyDescent="0.15">
      <c r="A20">
        <v>203</v>
      </c>
      <c r="B20" t="s">
        <v>210</v>
      </c>
      <c r="C20" t="s">
        <v>211</v>
      </c>
      <c r="D20">
        <v>512</v>
      </c>
    </row>
    <row r="21" spans="1:4" x14ac:dyDescent="0.15">
      <c r="A21">
        <v>301</v>
      </c>
      <c r="B21" t="s">
        <v>212</v>
      </c>
      <c r="C21" t="s">
        <v>213</v>
      </c>
      <c r="D21">
        <v>512</v>
      </c>
    </row>
    <row r="22" spans="1:4" x14ac:dyDescent="0.15">
      <c r="A22">
        <v>302</v>
      </c>
      <c r="B22" t="s">
        <v>212</v>
      </c>
      <c r="C22" t="s">
        <v>214</v>
      </c>
      <c r="D22">
        <v>512</v>
      </c>
    </row>
    <row r="23" spans="1:4" x14ac:dyDescent="0.15">
      <c r="A23">
        <v>20</v>
      </c>
      <c r="B23" t="s">
        <v>215</v>
      </c>
      <c r="C23" t="s">
        <v>216</v>
      </c>
      <c r="D23">
        <v>512</v>
      </c>
    </row>
    <row r="24" spans="1:4" x14ac:dyDescent="0.15">
      <c r="A24">
        <v>21</v>
      </c>
      <c r="B24" t="s">
        <v>215</v>
      </c>
      <c r="C24" t="s">
        <v>217</v>
      </c>
      <c r="D24">
        <v>512</v>
      </c>
    </row>
    <row r="25" spans="1:4" x14ac:dyDescent="0.15">
      <c r="A25">
        <v>22</v>
      </c>
      <c r="B25" t="s">
        <v>218</v>
      </c>
      <c r="C25" t="s">
        <v>219</v>
      </c>
      <c r="D25">
        <v>512</v>
      </c>
    </row>
    <row r="26" spans="1:4" x14ac:dyDescent="0.15">
      <c r="A26">
        <v>23</v>
      </c>
      <c r="B26" t="s">
        <v>218</v>
      </c>
      <c r="C26" t="s">
        <v>220</v>
      </c>
      <c r="D26">
        <v>512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4" sqref="A24:A25"/>
    </sheetView>
  </sheetViews>
  <sheetFormatPr defaultRowHeight="13.5" x14ac:dyDescent="0.15"/>
  <sheetData>
    <row r="1" spans="1:2" x14ac:dyDescent="0.15">
      <c r="A1" t="s">
        <v>195</v>
      </c>
      <c r="B1" t="s">
        <v>196</v>
      </c>
    </row>
    <row r="2" spans="1:2" ht="17.25" x14ac:dyDescent="0.15">
      <c r="A2" s="3" t="s">
        <v>172</v>
      </c>
      <c r="B2">
        <v>1</v>
      </c>
    </row>
    <row r="3" spans="1:2" x14ac:dyDescent="0.15">
      <c r="A3" t="s">
        <v>173</v>
      </c>
      <c r="B3">
        <v>1</v>
      </c>
    </row>
    <row r="4" spans="1:2" x14ac:dyDescent="0.15">
      <c r="A4" t="s">
        <v>174</v>
      </c>
      <c r="B4">
        <v>1</v>
      </c>
    </row>
    <row r="5" spans="1:2" x14ac:dyDescent="0.15">
      <c r="A5" t="s">
        <v>175</v>
      </c>
      <c r="B5">
        <v>1</v>
      </c>
    </row>
    <row r="6" spans="1:2" x14ac:dyDescent="0.15">
      <c r="A6" t="s">
        <v>176</v>
      </c>
      <c r="B6">
        <v>1</v>
      </c>
    </row>
    <row r="7" spans="1:2" x14ac:dyDescent="0.15">
      <c r="A7" t="s">
        <v>177</v>
      </c>
      <c r="B7">
        <v>1</v>
      </c>
    </row>
    <row r="8" spans="1:2" x14ac:dyDescent="0.15">
      <c r="A8" t="s">
        <v>178</v>
      </c>
      <c r="B8">
        <v>1</v>
      </c>
    </row>
    <row r="9" spans="1:2" x14ac:dyDescent="0.15">
      <c r="A9" t="s">
        <v>179</v>
      </c>
      <c r="B9">
        <v>1</v>
      </c>
    </row>
    <row r="10" spans="1:2" x14ac:dyDescent="0.15">
      <c r="A10" t="s">
        <v>180</v>
      </c>
      <c r="B10">
        <v>1</v>
      </c>
    </row>
    <row r="11" spans="1:2" x14ac:dyDescent="0.15">
      <c r="A11" t="s">
        <v>181</v>
      </c>
      <c r="B11">
        <v>1</v>
      </c>
    </row>
    <row r="12" spans="1:2" x14ac:dyDescent="0.15">
      <c r="A12" t="s">
        <v>182</v>
      </c>
      <c r="B12">
        <v>1</v>
      </c>
    </row>
    <row r="13" spans="1:2" x14ac:dyDescent="0.15">
      <c r="A13" t="s">
        <v>183</v>
      </c>
      <c r="B13">
        <v>1</v>
      </c>
    </row>
    <row r="14" spans="1:2" x14ac:dyDescent="0.15">
      <c r="A14" t="s">
        <v>184</v>
      </c>
      <c r="B14">
        <v>1</v>
      </c>
    </row>
    <row r="15" spans="1:2" x14ac:dyDescent="0.15">
      <c r="A15" t="s">
        <v>185</v>
      </c>
      <c r="B15">
        <v>1</v>
      </c>
    </row>
    <row r="16" spans="1:2" x14ac:dyDescent="0.15">
      <c r="A16" t="s">
        <v>186</v>
      </c>
      <c r="B16">
        <v>1</v>
      </c>
    </row>
    <row r="17" spans="1:2" x14ac:dyDescent="0.15">
      <c r="A17" t="s">
        <v>187</v>
      </c>
      <c r="B17">
        <v>1</v>
      </c>
    </row>
    <row r="18" spans="1:2" x14ac:dyDescent="0.15">
      <c r="A18" t="s">
        <v>188</v>
      </c>
      <c r="B18">
        <v>1</v>
      </c>
    </row>
    <row r="19" spans="1:2" x14ac:dyDescent="0.15">
      <c r="A19" t="s">
        <v>189</v>
      </c>
      <c r="B19">
        <v>1</v>
      </c>
    </row>
    <row r="20" spans="1:2" x14ac:dyDescent="0.15">
      <c r="A20" t="s">
        <v>190</v>
      </c>
      <c r="B20">
        <v>1</v>
      </c>
    </row>
    <row r="21" spans="1:2" x14ac:dyDescent="0.15">
      <c r="A21" t="s">
        <v>191</v>
      </c>
      <c r="B21">
        <v>1</v>
      </c>
    </row>
    <row r="22" spans="1:2" x14ac:dyDescent="0.15">
      <c r="A22" t="s">
        <v>192</v>
      </c>
      <c r="B22">
        <v>1</v>
      </c>
    </row>
    <row r="23" spans="1:2" x14ac:dyDescent="0.15">
      <c r="A23" t="s">
        <v>193</v>
      </c>
      <c r="B23">
        <v>1</v>
      </c>
    </row>
    <row r="24" spans="1:2" x14ac:dyDescent="0.15">
      <c r="A24" t="s">
        <v>194</v>
      </c>
      <c r="B24">
        <v>1</v>
      </c>
    </row>
    <row r="25" spans="1:2" x14ac:dyDescent="0.15">
      <c r="A25" t="s">
        <v>197</v>
      </c>
      <c r="B25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A1:C3"/>
    </sheetView>
  </sheetViews>
  <sheetFormatPr defaultRowHeight="13.5" x14ac:dyDescent="0.15"/>
  <cols>
    <col min="1" max="1" width="27.125" customWidth="1"/>
    <col min="2" max="2" width="26.375" customWidth="1"/>
  </cols>
  <sheetData>
    <row r="1" spans="1:3" x14ac:dyDescent="0.15">
      <c r="A1" t="s">
        <v>224</v>
      </c>
      <c r="B1" t="s">
        <v>225</v>
      </c>
      <c r="C1" t="s">
        <v>226</v>
      </c>
    </row>
    <row r="2" spans="1:3" x14ac:dyDescent="0.15">
      <c r="A2" t="s">
        <v>228</v>
      </c>
      <c r="B2" t="s">
        <v>229</v>
      </c>
      <c r="C2" t="s">
        <v>227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评分表1</vt:lpstr>
      <vt:lpstr>评分表2</vt:lpstr>
      <vt:lpstr>药物输出</vt:lpstr>
      <vt:lpstr>药物加味</vt:lpstr>
      <vt:lpstr>剂量矫正</vt:lpstr>
      <vt:lpstr>问题定义</vt:lpstr>
      <vt:lpstr>慎用药</vt:lpstr>
      <vt:lpstr>否决输出</vt:lpstr>
    </vt:vector>
  </TitlesOfParts>
  <Company>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zhangchong</dc:creator>
  <cp:lastModifiedBy>zhangchong</cp:lastModifiedBy>
  <dcterms:created xsi:type="dcterms:W3CDTF">2019-12-15T21:14:37Z</dcterms:created>
  <dcterms:modified xsi:type="dcterms:W3CDTF">2020-02-06T15:44:17Z</dcterms:modified>
</cp:coreProperties>
</file>