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DFPT\Projet-Division Pédagogie-Mars 2020\"/>
    </mc:Choice>
  </mc:AlternateContent>
  <bookViews>
    <workbookView minimized="1" xWindow="240" yWindow="60" windowWidth="20120" windowHeight="8010" firstSheet="1" activeTab="3"/>
  </bookViews>
  <sheets>
    <sheet name="STRUCTURES FPT NIVEAU NATIONAL" sheetId="1" r:id="rId1"/>
    <sheet name="analyse  IMPLANTATION  " sheetId="20" r:id="rId2"/>
    <sheet name="répartition EFPT" sheetId="21" r:id="rId3"/>
    <sheet name="STRUCTURES FPT DAKAR" sheetId="2" r:id="rId4"/>
    <sheet name="STRUCTURES FPT THIES" sheetId="3" r:id="rId5"/>
    <sheet name="STRUCTURES FPT SAINT-LOUIS" sheetId="4" r:id="rId6"/>
    <sheet name="STRUCTURES FPT LOUGA" sheetId="5" r:id="rId7"/>
    <sheet name="STRUCTURES FPT MATAM" sheetId="6" r:id="rId8"/>
    <sheet name="STRUCTURES FPT DIOURBEL" sheetId="11" r:id="rId9"/>
    <sheet name="STRUCTURES FPT FATICK" sheetId="12" r:id="rId10"/>
    <sheet name="Feuil3" sheetId="24" r:id="rId11"/>
    <sheet name="Feuil4" sheetId="25" r:id="rId12"/>
    <sheet name="Feuil5" sheetId="26" r:id="rId13"/>
    <sheet name="STRUCTURES FPT KAOLACK" sheetId="13" r:id="rId14"/>
    <sheet name="STRUCTURES FPT KAFFRINE" sheetId="14" r:id="rId15"/>
    <sheet name="STRUCTURES FPT TAMBACOUNDA" sheetId="15" r:id="rId16"/>
    <sheet name="STRUCTURES FPT ZIGUINCHOR" sheetId="16" r:id="rId17"/>
    <sheet name="STRUCTURES FPT SEDHIOU" sheetId="17" r:id="rId18"/>
    <sheet name="Feuil1" sheetId="22" r:id="rId19"/>
    <sheet name="Feuil2" sheetId="23" r:id="rId20"/>
    <sheet name="STRUCTURES FPT KOLDA" sheetId="18" r:id="rId21"/>
    <sheet name="STRUCTURES FPT KEDOUGOU" sheetId="19" r:id="rId22"/>
  </sheets>
  <calcPr calcId="152511"/>
</workbook>
</file>

<file path=xl/calcChain.xml><?xml version="1.0" encoding="utf-8"?>
<calcChain xmlns="http://schemas.openxmlformats.org/spreadsheetml/2006/main">
  <c r="C53" i="21" l="1"/>
  <c r="C48" i="21"/>
  <c r="C44" i="21"/>
  <c r="C40" i="21"/>
  <c r="C35" i="21"/>
  <c r="C31" i="21"/>
  <c r="C26" i="21"/>
  <c r="C22" i="21"/>
  <c r="C18" i="21"/>
  <c r="C14" i="21"/>
  <c r="C10" i="21"/>
  <c r="C6" i="21"/>
  <c r="B26" i="20" l="1"/>
</calcChain>
</file>

<file path=xl/sharedStrings.xml><?xml version="1.0" encoding="utf-8"?>
<sst xmlns="http://schemas.openxmlformats.org/spreadsheetml/2006/main" count="1759" uniqueCount="717">
  <si>
    <r>
      <t xml:space="preserve"> </t>
    </r>
    <r>
      <rPr>
        <b/>
        <shadow/>
        <sz val="22"/>
        <color rgb="FF000000"/>
        <rFont val="Arial"/>
        <family val="2"/>
      </rPr>
      <t>ETAT  DES  LIEUX :</t>
    </r>
  </si>
  <si>
    <t>N°</t>
  </si>
  <si>
    <t>Etablissements</t>
  </si>
  <si>
    <t>Adresses (physique, électronique et téléphonique)</t>
  </si>
  <si>
    <t>Filières/métiers</t>
  </si>
  <si>
    <t>Diplôme préparé</t>
  </si>
  <si>
    <t>Centre de Formation Professionnelle et Technique Sénégal / Japon (CFPT S/J)</t>
  </si>
  <si>
    <t>Route de l’Aéroport Sud</t>
  </si>
  <si>
    <t>Electrotechnique (ET)</t>
  </si>
  <si>
    <t>BTI</t>
  </si>
  <si>
    <t>Electromécanique (ELM)</t>
  </si>
  <si>
    <t>Mécanique Automobile (MA)</t>
  </si>
  <si>
    <t>Informatique industrielle et Réseaux (IIR)</t>
  </si>
  <si>
    <t>BTS</t>
  </si>
  <si>
    <t>Automatique (AUTO)</t>
  </si>
  <si>
    <t>Maintenance des Engins Lourds (MEL)</t>
  </si>
  <si>
    <t>Maintenance des Installations Bâtiments (MIB)</t>
  </si>
  <si>
    <t xml:space="preserve">Centre d’Entrepreunariat et de Développement Technique (CEDT G15) </t>
  </si>
  <si>
    <t>Rocade Fann -Bel-Air en</t>
  </si>
  <si>
    <t>Maintenance mécanique</t>
  </si>
  <si>
    <t>Froid Climatisation</t>
  </si>
  <si>
    <t>Electronique industrielle</t>
  </si>
  <si>
    <t>Electrotechnique</t>
  </si>
  <si>
    <t>Structures Métalliques</t>
  </si>
  <si>
    <t>Génie civil (Option BTP)</t>
  </si>
  <si>
    <t>Géomatique</t>
  </si>
  <si>
    <t>Centre de Formation Professionnelle Commerciale (CFPC)</t>
  </si>
  <si>
    <t>Gueule Tapée (GT-68) sur le  Canal IV</t>
  </si>
  <si>
    <t>Comptabilité</t>
  </si>
  <si>
    <t>BT</t>
  </si>
  <si>
    <t>Bureautique</t>
  </si>
  <si>
    <t>Comptabilité-gestion</t>
  </si>
  <si>
    <t>Secrétariat- bureautique-</t>
  </si>
  <si>
    <t>Commerce international</t>
  </si>
  <si>
    <t xml:space="preserve">Transit </t>
  </si>
  <si>
    <t>Gestion de la Chaine d’Approvisionnement et Logistique</t>
  </si>
  <si>
    <t xml:space="preserve">Institut de Coupe, de Couture et de Mode (ICCM) </t>
  </si>
  <si>
    <t>4,5 km Boulevard du centenaire de la commune de Dakar</t>
  </si>
  <si>
    <t>Technicien de l’Habillement (Coupe / Couture)</t>
  </si>
  <si>
    <t>Stylisme / Modélisme</t>
  </si>
  <si>
    <t>Centre National de Qualification Professionnelle (CNQP)</t>
  </si>
  <si>
    <t>Rocade Hann-Bel Air route de la SOSETRA</t>
  </si>
  <si>
    <t>Informatique industrielle et automatique</t>
  </si>
  <si>
    <t xml:space="preserve">Maintenance industrielle </t>
  </si>
  <si>
    <t xml:space="preserve">Productique </t>
  </si>
  <si>
    <t>Mécanique Automobile</t>
  </si>
  <si>
    <t xml:space="preserve">CAP, BEP, BT </t>
  </si>
  <si>
    <t>BTS, CQP</t>
  </si>
  <si>
    <t>Mécanique générale-Machine classique et Commande numérique)</t>
  </si>
  <si>
    <t>CAP, BEP, BT</t>
  </si>
  <si>
    <t xml:space="preserve"> BTS, CQP</t>
  </si>
  <si>
    <t>Bâtiment Travaux Publics (Electricité d’installation, Plomberie)</t>
  </si>
  <si>
    <t xml:space="preserve">Structures métalliques </t>
  </si>
  <si>
    <t>Electricité (Electricité, Froid Climatisation, Electronique, Automates programmables)</t>
  </si>
  <si>
    <t>Centre de Formation et de Promotion des Jeunes (CFPJ – YMCA)</t>
  </si>
  <si>
    <t>Km 6,5 Boulevard du Centenaire Dakar</t>
  </si>
  <si>
    <t>Electricité</t>
  </si>
  <si>
    <t>CAP - BEP</t>
  </si>
  <si>
    <t>Construction métallique</t>
  </si>
  <si>
    <t>Dessin Bâtiment</t>
  </si>
  <si>
    <t>Conducteur des Travaux</t>
  </si>
  <si>
    <t>BEP</t>
  </si>
  <si>
    <t>Centre national des Cours professionnels industriels Delafosse (CNCPI)</t>
  </si>
  <si>
    <t>CAP – BEP - BT</t>
  </si>
  <si>
    <t>Tôlerie Serrurerie</t>
  </si>
  <si>
    <t>CAP – BEP</t>
  </si>
  <si>
    <t>Lycée Technique industriel Delafosse</t>
  </si>
  <si>
    <t>Sciences et Techniques industrielles (S3) T1 T2 T3 F6</t>
  </si>
  <si>
    <t xml:space="preserve">BAC </t>
  </si>
  <si>
    <t>BEP BT</t>
  </si>
  <si>
    <t>Mécanique générale</t>
  </si>
  <si>
    <t xml:space="preserve">BEP </t>
  </si>
  <si>
    <t>Electromécanique</t>
  </si>
  <si>
    <t>Ouvrage métallique</t>
  </si>
  <si>
    <t>BEP  BT</t>
  </si>
  <si>
    <t>Dessin bâtiment</t>
  </si>
  <si>
    <t>Maintenance Industrielle</t>
  </si>
  <si>
    <t>Chaudronnerie Tuyauterie Industrielle</t>
  </si>
  <si>
    <t>Analyse Biologique</t>
  </si>
  <si>
    <t>Ouvrage Métallique</t>
  </si>
  <si>
    <t>Electromécanique/Maintenance industrielle</t>
  </si>
  <si>
    <t>Lycée Technique de Commerce Delafosse</t>
  </si>
  <si>
    <t xml:space="preserve">Techniques Quantitatives de Gestion (G) </t>
  </si>
  <si>
    <t>STEG</t>
  </si>
  <si>
    <t xml:space="preserve">Bac </t>
  </si>
  <si>
    <t>Compta gestion</t>
  </si>
  <si>
    <t>BTS   BT</t>
  </si>
  <si>
    <t>Ecole nationale de Formation en Economie familiale et sociale de Dakar (ENFEFS)</t>
  </si>
  <si>
    <t>Avenue Malick SY x Autoroute, derrière le COSEC- Dakar</t>
  </si>
  <si>
    <t>Centre de formation professionnelle de Médina-Gueule Tapée</t>
  </si>
  <si>
    <t>Avenue Blaise Diagne x Rue 25 Médina Dakar</t>
  </si>
  <si>
    <t xml:space="preserve">Couture </t>
  </si>
  <si>
    <t>CAP - Attesté</t>
  </si>
  <si>
    <t>Restauration</t>
  </si>
  <si>
    <t>Sociale</t>
  </si>
  <si>
    <t xml:space="preserve">Coiffure </t>
  </si>
  <si>
    <t xml:space="preserve">Attesté </t>
  </si>
  <si>
    <t>Centre de formation professionnelle de Ouakam</t>
  </si>
  <si>
    <t>Mboul route de Ngor 33 8209822/776482719</t>
  </si>
  <si>
    <t>Santé /Hygiène</t>
  </si>
  <si>
    <t>CAP</t>
  </si>
  <si>
    <t>Couture</t>
  </si>
  <si>
    <t>Cuisine / Pâtisserie</t>
  </si>
  <si>
    <t>Attesté</t>
  </si>
  <si>
    <t>Centre de formation professionnelle de Dakar (Ex CRETF)</t>
  </si>
  <si>
    <t>Scat Urbam près du centre de santé américain « keur yaakaar » 33 827 65 59/ 77 654 88 71</t>
  </si>
  <si>
    <t>santé hygiène</t>
  </si>
  <si>
    <t xml:space="preserve">CAP </t>
  </si>
  <si>
    <t xml:space="preserve">Habillement </t>
  </si>
  <si>
    <t>Centre sectoriel de Formation professionnelle aux Métiers portuaires et de la Logistique (CF-MPL)</t>
  </si>
  <si>
    <t>rocade Hann-Bel-Air route de la SOSETRA</t>
  </si>
  <si>
    <t>Conducteur de véhicules</t>
  </si>
  <si>
    <t>Titre Professionnel</t>
  </si>
  <si>
    <t>Conducteur d’engins de manutention tous types :</t>
  </si>
  <si>
    <t>Technicien spécialisé en exploitation transport</t>
  </si>
  <si>
    <t>Technicien spécialisé en manutention et exploitation portuaire</t>
  </si>
  <si>
    <t>Technicien supérieur spécialisé en méthodes et exploitation logistique</t>
  </si>
  <si>
    <t>Technicien supérieur spécialisé en organisation de transport  international</t>
  </si>
  <si>
    <t xml:space="preserve">Titre Professionnel </t>
  </si>
  <si>
    <t xml:space="preserve">Centre sectoriel de Formation professionnelle aux Métiers de l’Industrie Agroalimentaire (CSFP-IAA) </t>
  </si>
  <si>
    <t>Chef d’équipe de fabrication (Chef de quart, Chef de salle,  Chef  d’équipe, Contremaître)</t>
  </si>
  <si>
    <t>Technicien de production automatisée</t>
  </si>
  <si>
    <t>Conducteur de machine automatisée</t>
  </si>
  <si>
    <t>Agent de fabrication</t>
  </si>
  <si>
    <t xml:space="preserve"> Diplôme préparé</t>
  </si>
  <si>
    <t>Centre de Formation professionnelle de Pikine</t>
  </si>
  <si>
    <t>Cité Sotiba Khourounar n° 73</t>
  </si>
  <si>
    <t>Couture / Confection</t>
  </si>
  <si>
    <t>Artisanat</t>
  </si>
  <si>
    <t>Attestation</t>
  </si>
  <si>
    <t>Centre de Formation professionnelle de Thiaroye</t>
  </si>
  <si>
    <t xml:space="preserve">Face poste Thiaroye route de Rufisque </t>
  </si>
  <si>
    <t>CAP - Attestation</t>
  </si>
  <si>
    <t>Lycée Seydina Limamoulaye</t>
  </si>
  <si>
    <t>Quartier Ndiarème</t>
  </si>
  <si>
    <t xml:space="preserve">Enseignement général (L et S) </t>
  </si>
  <si>
    <t>Bac</t>
  </si>
  <si>
    <t>Techniques quantitatives de Gestion (G)</t>
  </si>
  <si>
    <t xml:space="preserve">Electrotechnique / Electronique (T2) </t>
  </si>
  <si>
    <t xml:space="preserve">Fabrication mécanique (T1) </t>
  </si>
  <si>
    <t>Sciences et Techniques industrielles (S3)</t>
  </si>
  <si>
    <t>Electricité d’installation  industrielle</t>
  </si>
  <si>
    <t xml:space="preserve">Energies renouvelables </t>
  </si>
  <si>
    <t xml:space="preserve">Electricité d’installation bâtiment </t>
  </si>
  <si>
    <t xml:space="preserve">Electromécanique </t>
  </si>
  <si>
    <t xml:space="preserve">Mécanique générale </t>
  </si>
  <si>
    <t xml:space="preserve">Electricité </t>
  </si>
  <si>
    <t>Mécanique Auto</t>
  </si>
  <si>
    <t xml:space="preserve">Structure métallique </t>
  </si>
  <si>
    <t>Centre de Formation professionnelle de Rufisque</t>
  </si>
  <si>
    <t>Rue Ousmane Socé x Bodain Rufisque</t>
  </si>
  <si>
    <t>Coiffure</t>
  </si>
  <si>
    <t>Technique de Collectivité</t>
  </si>
  <si>
    <t>Centre de Formation professionnelle de Sébikotane</t>
  </si>
  <si>
    <t xml:space="preserve">Route de la CDA quartier Escale ex-Club TOGOLA </t>
  </si>
  <si>
    <t>Habillement</t>
  </si>
  <si>
    <t>Attestation- CAP</t>
  </si>
  <si>
    <t xml:space="preserve"> Construction  Métallique</t>
  </si>
  <si>
    <t>CAP- BEP</t>
  </si>
  <si>
    <t>Tôlerie/serrurerie</t>
  </si>
  <si>
    <t xml:space="preserve">Restauration </t>
  </si>
  <si>
    <t>Attestation – CAP-BEP</t>
  </si>
  <si>
    <t>Centre de Formation professionnelle de Bargny</t>
  </si>
  <si>
    <t xml:space="preserve">Derrière le Lycée de Bargny </t>
  </si>
  <si>
    <t>Bâtiment</t>
  </si>
  <si>
    <t>Menuiserie Bois</t>
  </si>
  <si>
    <t>Economie familiale</t>
  </si>
  <si>
    <t>Centre de formation professionnelle de NIAGA</t>
  </si>
  <si>
    <t xml:space="preserve">Niaga Wolof derrière la Gendarmerie </t>
  </si>
  <si>
    <t>Agri-élevage</t>
  </si>
  <si>
    <t>Centre sectoriel de Formation professionnelle aux des BTP de Diamniadio</t>
  </si>
  <si>
    <t xml:space="preserve">Km 41 Diamniadio route de Mbour </t>
  </si>
  <si>
    <t>Niveau Chef d’équipe :</t>
  </si>
  <si>
    <t>- Maçonnerie et Béton Armé (MABA)</t>
  </si>
  <si>
    <t>- Installations Sanitaires (IS)</t>
  </si>
  <si>
    <t>- Voiries et Réseaux Divers (VRD)</t>
  </si>
  <si>
    <t>Titre professionnel</t>
  </si>
  <si>
    <t>Niveau Chef de Chantier :</t>
  </si>
  <si>
    <t>- Travaux Publics (TP)</t>
  </si>
  <si>
    <t>Centre de Formation professionnelle de Diourbel</t>
  </si>
  <si>
    <t>Rue Ely Manel Fall prés de la gare ferroviaire, sise à la case des Tout-petits de keur cheikh 776439374/339711675</t>
  </si>
  <si>
    <t>Santé communautaire</t>
  </si>
  <si>
    <t>Cuisine</t>
  </si>
  <si>
    <t>Agroalimentaire</t>
  </si>
  <si>
    <t>coiffure</t>
  </si>
  <si>
    <t>restaurant</t>
  </si>
  <si>
    <t>habillement</t>
  </si>
  <si>
    <t>Centre de Formation professionnelle de Bambey</t>
  </si>
  <si>
    <t>Quartier escale route du CNRA près du CEM Diéry Fall Bambey 339736274</t>
  </si>
  <si>
    <t>Centre de Formation professionnelle de Mbacké</t>
  </si>
  <si>
    <t xml:space="preserve">Quartier Escale Mbacké près du marché central de Mbacké </t>
  </si>
  <si>
    <t>Santé  communautaire</t>
  </si>
  <si>
    <t xml:space="preserve"> cuisine</t>
  </si>
  <si>
    <t>CAP-Attestation</t>
  </si>
  <si>
    <t>couture</t>
  </si>
  <si>
    <t>Centre départemental de Formation professionnelle de Mbacké</t>
  </si>
  <si>
    <t xml:space="preserve">Mbacké Khéwar </t>
  </si>
  <si>
    <t xml:space="preserve">Mécanique Auto </t>
  </si>
  <si>
    <t>Menuiserie bois</t>
  </si>
  <si>
    <t>Centre de Formation professionnelle de Touba</t>
  </si>
  <si>
    <t>Touba mosquée khayra 775518815</t>
  </si>
  <si>
    <t>Couture/Modèle</t>
  </si>
  <si>
    <t xml:space="preserve"> Elevage</t>
  </si>
  <si>
    <t>Centre de Formation professionnelle de Taïf</t>
  </si>
  <si>
    <t>Près de la Gendarmerie 776575652</t>
  </si>
  <si>
    <t>Hôtellerie/Restauration</t>
  </si>
  <si>
    <t xml:space="preserve">Lycée Technique Ahmadou Bamba de Diourbel </t>
  </si>
  <si>
    <t>Km 2 Rte de Bambey 339711157 / 775777538 / 775567186</t>
  </si>
  <si>
    <t>Techniques Quantitatives de Gestion (G)</t>
  </si>
  <si>
    <t>Baccalauréat de technicien</t>
  </si>
  <si>
    <t>Sciences Et Techniques Industrielles (S3)</t>
  </si>
  <si>
    <t>Design et architecture</t>
  </si>
  <si>
    <t>Centre de Formation de Dangalma</t>
  </si>
  <si>
    <t>En cours de création</t>
  </si>
  <si>
    <t>Ouvert cette année</t>
  </si>
  <si>
    <t>Coupe/ Couture</t>
  </si>
  <si>
    <t>Centre de Formation professionnelle de Lambaye</t>
  </si>
  <si>
    <t>STRUCTURES PUBLIQUES DE FORMATION A DIOURBEL</t>
  </si>
  <si>
    <t xml:space="preserve"> STRUCTURES PUBLIQUES DE FORMATION A DAKAR</t>
  </si>
  <si>
    <t>STRUCTURES PUBLIQUES DE FORMATION A FATICK</t>
  </si>
  <si>
    <t>Centre de Formation professionnelle de Fatick</t>
  </si>
  <si>
    <t>Près du CEM Khar Ndoffène</t>
  </si>
  <si>
    <t xml:space="preserve"> Elevage (Producteur)</t>
  </si>
  <si>
    <t>Horticulture</t>
  </si>
  <si>
    <t>Centre de Formation professionnelle de Niakhar</t>
  </si>
  <si>
    <t>Quartier Escale Niakhar 33 9496030/775751058</t>
  </si>
  <si>
    <t xml:space="preserve">CAP - Attestation </t>
  </si>
  <si>
    <t>CAP - attestation</t>
  </si>
  <si>
    <t>Centre de Formation professionnelle de Foundiougne</t>
  </si>
  <si>
    <t>Quartier sud route de la préfecture 339481102 /</t>
  </si>
  <si>
    <t>cuisine</t>
  </si>
  <si>
    <t xml:space="preserve"> Elevage (producteur)</t>
  </si>
  <si>
    <t>Centre de Formation professionnelle de Gossas</t>
  </si>
  <si>
    <t>Anciens locaux du centre de santé de Gossas. Quartier DIAKHAO 33 9471362 / 779070555 / 775662814</t>
  </si>
  <si>
    <t>assistant comptable</t>
  </si>
  <si>
    <t xml:space="preserve">niveau 3 </t>
  </si>
  <si>
    <t>Centre de Formation professionnelle de Djilor Saloum</t>
  </si>
  <si>
    <t xml:space="preserve">Djilor Saloum-dépt de Foundiougne </t>
  </si>
  <si>
    <t>développement local</t>
  </si>
  <si>
    <t xml:space="preserve">CAP  </t>
  </si>
  <si>
    <t>cuisine/service</t>
  </si>
  <si>
    <t>Centre de Formation professionnelle de Diofior</t>
  </si>
  <si>
    <t xml:space="preserve">Commune de Diofior </t>
  </si>
  <si>
    <t>Centre de Formation professionnelle de Faoye</t>
  </si>
  <si>
    <t>Village de Faoye – Communauté rurale de Djilasse- Fatick</t>
  </si>
  <si>
    <t>Centre de Formation professionnelle de Loul Sessène</t>
  </si>
  <si>
    <t>Village Loul Sessène</t>
  </si>
  <si>
    <t>Agriculture - Elevage</t>
  </si>
  <si>
    <t>Centre de Formation professionnelle de Dionewar</t>
  </si>
  <si>
    <t xml:space="preserve">Commune de Dionewar </t>
  </si>
  <si>
    <t>Centre de Formation professionnelle de Toucar</t>
  </si>
  <si>
    <t>Ouvert en 2018</t>
  </si>
  <si>
    <t xml:space="preserve">Métiers du bâtiment </t>
  </si>
  <si>
    <t>Menuiserie métallique</t>
  </si>
  <si>
    <t>Menuiserie bois / Ebénisterie</t>
  </si>
  <si>
    <t>Restauration Cuisine</t>
  </si>
  <si>
    <t>Coupe Couture confection</t>
  </si>
  <si>
    <t xml:space="preserve">Electricité industrielle et domestique </t>
  </si>
  <si>
    <t>Centre de Formation professionnelle de Sokone</t>
  </si>
  <si>
    <t xml:space="preserve"> STRUCTURES PUBLIQUES DE FORMATION A KAFFRINE</t>
  </si>
  <si>
    <t>Centre de Formation professionnelle de Kaffrine</t>
  </si>
  <si>
    <t>Derrière le tribunal de Kaffrine 33 9461174/ 776181776</t>
  </si>
  <si>
    <t>Centre de Formation professionnelle de Birkelane</t>
  </si>
  <si>
    <t>Quartier Escale 775616479</t>
  </si>
  <si>
    <t xml:space="preserve">  Attestation</t>
  </si>
  <si>
    <t>Agent de santé communautaire</t>
  </si>
  <si>
    <t>Centre national de Formation des Maitres d’Enseignement Technique Pratique de Kaffrine</t>
  </si>
  <si>
    <t xml:space="preserve">Quartier Escale, route de la préfecture Kaffrine 339461008 / </t>
  </si>
  <si>
    <t>CAEP</t>
  </si>
  <si>
    <t>CAP CAEP BEP</t>
  </si>
  <si>
    <t>Mécanique automobile</t>
  </si>
  <si>
    <t>CAP CAEP</t>
  </si>
  <si>
    <t>Structures métalliques</t>
  </si>
  <si>
    <t>Maçon</t>
  </si>
  <si>
    <t>Chauffeur mécanicien citoyen(PFJK)</t>
  </si>
  <si>
    <t>Informatique appliquée(PFJK)</t>
  </si>
  <si>
    <t>Installation et maintenance de panneaux photovoltaïques(PFI)</t>
  </si>
  <si>
    <t>Centre de Formation professionnelle de Koungheul</t>
  </si>
  <si>
    <t>Centre de Formation professionnelle de Kaolack</t>
  </si>
  <si>
    <t xml:space="preserve">Immeuble Cheikh BABOU lot n°234B    KASNACK  Nord (SENEGAL) </t>
  </si>
  <si>
    <t>Couturier - modeliste</t>
  </si>
  <si>
    <t>Cuisinier/Cuisinier</t>
  </si>
  <si>
    <t>Coiffeur/coiffeuse</t>
  </si>
  <si>
    <t>Producteur en élevage</t>
  </si>
  <si>
    <t>Centre de Formation professionnelle de Nioro</t>
  </si>
  <si>
    <t>Quartier face-hlm</t>
  </si>
  <si>
    <t>Coiffeur/Coiffeuse</t>
  </si>
  <si>
    <t xml:space="preserve">Attestation </t>
  </si>
  <si>
    <t>Couturier/Modéliste</t>
  </si>
  <si>
    <t>cuisinier</t>
  </si>
  <si>
    <t>Développement local</t>
  </si>
  <si>
    <t>Menuisier métallique</t>
  </si>
  <si>
    <t>Froid climatisation</t>
  </si>
  <si>
    <t>Agent Elevage volaille</t>
  </si>
  <si>
    <t xml:space="preserve"> Agent de conduite d’élevage poulet de chair</t>
  </si>
  <si>
    <t xml:space="preserve">   atteste</t>
  </si>
  <si>
    <t>Agent de conduite d’élevage poules pondeuses</t>
  </si>
  <si>
    <t>atteste</t>
  </si>
  <si>
    <t>Centre de Formation professionnelle de Guinguinéo</t>
  </si>
  <si>
    <t>anciens locaux de la mairie - Quartier Kanène</t>
  </si>
  <si>
    <t>Restauration/Hôtellerie</t>
  </si>
  <si>
    <t>Cuisinier</t>
  </si>
  <si>
    <t>Centre de Formation profession-nelle de Mbadakhoune</t>
  </si>
  <si>
    <t xml:space="preserve">Mbadakhoune  village </t>
  </si>
  <si>
    <t>Electricien</t>
  </si>
  <si>
    <t>Couturier</t>
  </si>
  <si>
    <t>Lycée Technique Abdoulaye Niasse de Kaolack</t>
  </si>
  <si>
    <t>Près des HLM Sara Kaolack 709141553 / 775797993</t>
  </si>
  <si>
    <t>Série G</t>
  </si>
  <si>
    <t>Bac technique</t>
  </si>
  <si>
    <t>CASI</t>
  </si>
  <si>
    <t xml:space="preserve">Comptabilité </t>
  </si>
  <si>
    <t>Froid / Climatisation / Plomberie</t>
  </si>
  <si>
    <t>Centre de Formation professionnelle de Porokhane</t>
  </si>
  <si>
    <t>Restaurateur, Cuisinier</t>
  </si>
  <si>
    <t>STRUCTURES PUBLIQUES DE FORMATION A KAOLACK</t>
  </si>
  <si>
    <t>Centre de Formation professionnelle de Kédougou</t>
  </si>
  <si>
    <t>Quartier Dinguessou Kédougou 77 534 54 75 / 33 9851934</t>
  </si>
  <si>
    <t>Centre de Formation professionnelle de Salémata</t>
  </si>
  <si>
    <t>Quartier Salémata Centre 776494124</t>
  </si>
  <si>
    <t xml:space="preserve"> CAP </t>
  </si>
  <si>
    <t xml:space="preserve">Couture/Confection </t>
  </si>
  <si>
    <t>CAP -</t>
  </si>
  <si>
    <t>Santé Hygiène</t>
  </si>
  <si>
    <t>Agri Elevage</t>
  </si>
  <si>
    <t>Lycée Technique industriel et Minier de Kédougou</t>
  </si>
  <si>
    <t>Quartier Dinguessou 775466818</t>
  </si>
  <si>
    <t>BTS BT</t>
  </si>
  <si>
    <t>comptabilité</t>
  </si>
  <si>
    <t xml:space="preserve">Conduite et gestion d’une exploitation agricole </t>
  </si>
  <si>
    <t>Maintenance Mines</t>
  </si>
  <si>
    <t>Techniques quantitatives de gestion (G)</t>
  </si>
  <si>
    <t>Informatique</t>
  </si>
  <si>
    <t>BEP  CAP</t>
  </si>
  <si>
    <t>Mécanique Générale</t>
  </si>
  <si>
    <t>Structure  Métallique</t>
  </si>
  <si>
    <t xml:space="preserve">      CAP</t>
  </si>
  <si>
    <t>STRUCTURES PUBLIQUES DE FORMATION A KEDOUGOU</t>
  </si>
  <si>
    <t>Centre de Formation professionnelle de Kolda</t>
  </si>
  <si>
    <t xml:space="preserve">Quartier Saré Kémo, en face de L’EFI de kolda 33 99612 26 / </t>
  </si>
  <si>
    <t>Centre de Formation professionnelle de Vélingara</t>
  </si>
  <si>
    <t>Quartier Samba 15 ans Vélingara</t>
  </si>
  <si>
    <t>Producteur élevage</t>
  </si>
  <si>
    <t>Couturier modéliste</t>
  </si>
  <si>
    <t>Centre de Formation professionnelle de Médina Yoro Foulah</t>
  </si>
  <si>
    <t>En face de l’hôtel de ville   de MYF  quartier Lalidéme 775789572</t>
  </si>
  <si>
    <t>Centre de Formation Professionnelle Kounkané</t>
  </si>
  <si>
    <t>Derrière la station d’essence sur la route de la sous-préfecture</t>
  </si>
  <si>
    <t>Centre de Formation Professionnelle Saré Yoba</t>
  </si>
  <si>
    <t>Après le Pont de Saré Yoba 77 165 77 56</t>
  </si>
  <si>
    <t>CAP-Attesté</t>
  </si>
  <si>
    <t>Centre de Formation Professionnelle Dabo</t>
  </si>
  <si>
    <t xml:space="preserve">Quartier Affia à coté de la SODEFITEX </t>
  </si>
  <si>
    <t xml:space="preserve">Agri-élevage </t>
  </si>
  <si>
    <t>Lycée d’Enseignement technique et de formation professionnelle de Kolda</t>
  </si>
  <si>
    <t>Quartier Hafia, route de Dioulacolon en face du collège Saint-Benoît 77 565 44 19</t>
  </si>
  <si>
    <t>Série G (Comptabilité-gestion)</t>
  </si>
  <si>
    <t>BAC BTS</t>
  </si>
  <si>
    <t>STRUCTURES PUBLIQUES DE FORMATION A KOLDA</t>
  </si>
  <si>
    <t>Centre de Formation professionnelle de Louga</t>
  </si>
  <si>
    <t>Quartier grand Louga entre l’IA et le CEM Djily MBAYE 33 96710 57/77 6123007</t>
  </si>
  <si>
    <t>Santé - Hygiène</t>
  </si>
  <si>
    <t>Centre de Formation professionnelle de Linguère</t>
  </si>
  <si>
    <t xml:space="preserve">En Face SENELEC Linguère 33 968 10 32 / </t>
  </si>
  <si>
    <t>Coiffeur</t>
  </si>
  <si>
    <t>Comptable</t>
  </si>
  <si>
    <t xml:space="preserve"> BEP</t>
  </si>
  <si>
    <t>Centre de Formation professionnelle / CEFAM de Louga</t>
  </si>
  <si>
    <t xml:space="preserve">11, avenue de la gare x Samba Khary Cissé </t>
  </si>
  <si>
    <t>Secrétariat bureautique</t>
  </si>
  <si>
    <t xml:space="preserve">Electricien </t>
  </si>
  <si>
    <t>Monteur dépanneur Froid Climatisation</t>
  </si>
  <si>
    <t>Mécanicien</t>
  </si>
  <si>
    <t>Centre de Formation professionnelle de Kébémer</t>
  </si>
  <si>
    <t>Quartier escale près de l’IDEN 339691968 / 775548529</t>
  </si>
  <si>
    <t>STRUCTURES PUBLIQUES DE FORMATION A LOUGA</t>
  </si>
  <si>
    <t>Centre de Formation professionnelle de Matam</t>
  </si>
  <si>
    <t>Quartier TANTADJI Matam</t>
  </si>
  <si>
    <t>Horticulteur</t>
  </si>
  <si>
    <t>Agent de Développement local</t>
  </si>
  <si>
    <t>Cuisiner</t>
  </si>
  <si>
    <t xml:space="preserve"> CASI</t>
  </si>
  <si>
    <t>Assistant Comptable</t>
  </si>
  <si>
    <t xml:space="preserve">  BEP</t>
  </si>
  <si>
    <t>Centre de Formation professionnelle de Kanel</t>
  </si>
  <si>
    <t>Quartier  Thiélol 774464685</t>
  </si>
  <si>
    <t>restauration</t>
  </si>
  <si>
    <t>Elevage</t>
  </si>
  <si>
    <t>Centre de Formation professionnelle d’Ourossogui</t>
  </si>
  <si>
    <t>Quartier moderne (ex locaux de la SONEPI)  775332593</t>
  </si>
  <si>
    <t>Fabricant mécanique</t>
  </si>
  <si>
    <t xml:space="preserve">CAP – Apprentissage – </t>
  </si>
  <si>
    <t>Daaras -professionnels</t>
  </si>
  <si>
    <t>Maçon Dessin Bâtiment</t>
  </si>
  <si>
    <t>Plomberie Canalisation</t>
  </si>
  <si>
    <t xml:space="preserve">CAP – Daaras – </t>
  </si>
  <si>
    <t>Professionnels</t>
  </si>
  <si>
    <t>CASI - Comptabilité</t>
  </si>
  <si>
    <t>CAP BEP BT</t>
  </si>
  <si>
    <t>Centre de Formation professionnelle de Waoundé</t>
  </si>
  <si>
    <t>Quartier  Darsalam Waoundé- Dépt de Kanel-Région de Matam 339668933/ 775633669</t>
  </si>
  <si>
    <t>Couturier modélistt</t>
  </si>
  <si>
    <t xml:space="preserve">Menuisier métallique </t>
  </si>
  <si>
    <t>Menuisier bois</t>
  </si>
  <si>
    <t>Moniteur dépanneur en froid climatisation</t>
  </si>
  <si>
    <t>Centre de Formation professionnelle de Ranérou</t>
  </si>
  <si>
    <t>Ranérou</t>
  </si>
  <si>
    <t>Attestation CAP</t>
  </si>
  <si>
    <t>Producteur en Elevage</t>
  </si>
  <si>
    <t>Centre de Formation professionnelle de Sinthiou Bamambé</t>
  </si>
  <si>
    <t>Année scolaire 2017 -2018</t>
  </si>
  <si>
    <t>Centre de Formation professionnelle d’Agnam Civol</t>
  </si>
  <si>
    <t xml:space="preserve">Dessin bâtiment </t>
  </si>
  <si>
    <t>Coupe Couture</t>
  </si>
  <si>
    <t xml:space="preserve">Électricité </t>
  </si>
  <si>
    <t xml:space="preserve">Elevage </t>
  </si>
  <si>
    <t xml:space="preserve"> STRUCTURES PUBLIQUES DE FORMATION A MATAM</t>
  </si>
  <si>
    <t>Centre de Formation professionnelle de Saint Louis</t>
  </si>
  <si>
    <t xml:space="preserve">Avenue Moustapha Malick GAYE SOR SAINT-LOUIS </t>
  </si>
  <si>
    <t>Développement à la base</t>
  </si>
  <si>
    <t>Habillement - Couture</t>
  </si>
  <si>
    <t>Restauration / Hôtellerie</t>
  </si>
  <si>
    <t>Agro Alimentaire</t>
  </si>
  <si>
    <t>Centre régional  de Formation professionnelle de Saint Louis</t>
  </si>
  <si>
    <t>Electro Bobinage</t>
  </si>
  <si>
    <t>Menuiserie Métallique</t>
  </si>
  <si>
    <t>Centre de Formation professionnelle de Dagana</t>
  </si>
  <si>
    <t xml:space="preserve">Diamaguène Sud </t>
  </si>
  <si>
    <t>Agent qualifié en transformation des produits agro alimentaires</t>
  </si>
  <si>
    <t>Assistant comptable</t>
  </si>
  <si>
    <t>Producteur d’élevage</t>
  </si>
  <si>
    <t>Centre de Formation professionnelle de Podor</t>
  </si>
  <si>
    <t>Quartier Thioffy- Route de l’aérodrome</t>
  </si>
  <si>
    <t>Agent de développement local</t>
  </si>
  <si>
    <t>horticulteur</t>
  </si>
  <si>
    <t>Transformateur agroalimentaire</t>
  </si>
  <si>
    <t>attesté</t>
  </si>
  <si>
    <t>apprenti</t>
  </si>
  <si>
    <t>Pisculture</t>
  </si>
  <si>
    <t>C S(PFI)</t>
  </si>
  <si>
    <t>Terre cuite</t>
  </si>
  <si>
    <t>Centre départemental de formation professionnelle de Podor</t>
  </si>
  <si>
    <t>Quartier Sinthiane près de la préfecture</t>
  </si>
  <si>
    <t xml:space="preserve"> Attestation</t>
  </si>
  <si>
    <t>Maçonnerie</t>
  </si>
  <si>
    <t xml:space="preserve">Centre départemental de formation professionnelle de Richard Toll </t>
  </si>
  <si>
    <t>Quartier Khouma, en face du nouveau Lycée de Richard Toll 339633425/ 775535570</t>
  </si>
  <si>
    <t>BEP - CAP</t>
  </si>
  <si>
    <t>Mécanicien Automobile</t>
  </si>
  <si>
    <t>Chaudronnier</t>
  </si>
  <si>
    <t>BEP-CAP</t>
  </si>
  <si>
    <t>Menuisier Bois</t>
  </si>
  <si>
    <t>Lycée technique André Peytavin de Saint Louis</t>
  </si>
  <si>
    <t xml:space="preserve">Avenue Moustapha Malick Gaye Ndiolofène Sor </t>
  </si>
  <si>
    <t>Bac Technique</t>
  </si>
  <si>
    <t>Sciences et Techniques Industrielles (S3)</t>
  </si>
  <si>
    <t>Maintenance de la machinerie agricole</t>
  </si>
  <si>
    <t>Conception et réalisation d’équipements agricoles</t>
  </si>
  <si>
    <t>Maintenance de la Machinerie Agricole</t>
  </si>
  <si>
    <t>Brevet de Technicien</t>
  </si>
  <si>
    <t>Électricité (PPO)</t>
  </si>
  <si>
    <t>Mécanique auto (APC)</t>
  </si>
  <si>
    <t>Mécanique auto (PPO)</t>
  </si>
  <si>
    <t>Structures Métalliques (PPO)</t>
  </si>
  <si>
    <t>Maintenance de la Machinerie Agricole (APC)</t>
  </si>
  <si>
    <t>Centre de Formation professionnelle de Sédhiou</t>
  </si>
  <si>
    <t>Santassou 2 sur la route de Marsassoum 339951185/771007457</t>
  </si>
  <si>
    <t>Centre de Formation professionnelle Goudomp</t>
  </si>
  <si>
    <t xml:space="preserve">En cours de création </t>
  </si>
  <si>
    <t>Centre de Perfectionnement des Artisans ruraux de Sédhiou</t>
  </si>
  <si>
    <t xml:space="preserve">Santassou 2 sur la route de Marsassoum </t>
  </si>
  <si>
    <t>Métiers de l’industrie</t>
  </si>
  <si>
    <t xml:space="preserve"> STRUCTURES PUBLIQUES DE FORMATION A SEDHIOU</t>
  </si>
  <si>
    <t>Centre de Formation professionnelle de Tambacounda</t>
  </si>
  <si>
    <t>Quartier liberté complémentaire Tambacounda</t>
  </si>
  <si>
    <t>Restauration/hôtellerie</t>
  </si>
  <si>
    <t>Centre de Formation professionnelle de Kidira</t>
  </si>
  <si>
    <t>Près du collège bocar</t>
  </si>
  <si>
    <t>CAP- Attestation</t>
  </si>
  <si>
    <t>Centre de Formation professionnelle N°1 de Bakel</t>
  </si>
  <si>
    <t>Lotissement extension des HLM de Bakel</t>
  </si>
  <si>
    <t>Centre de Formation professionnelle N° 2 de Bakel</t>
  </si>
  <si>
    <t xml:space="preserve">Lotissement extension des HLM de Bakel </t>
  </si>
  <si>
    <t>Monteur frigoriste</t>
  </si>
  <si>
    <t xml:space="preserve">Tôlerie - serrurerie </t>
  </si>
  <si>
    <t>Lycée d’Enseignement Technique et de Formation professionnelle de Tambacounda</t>
  </si>
  <si>
    <t>Locaux du CRFPE (ex EFI) de Tamba provisoire</t>
  </si>
  <si>
    <t>Comptabilité/Gestion</t>
  </si>
  <si>
    <t>Secrétariat/Bureautique</t>
  </si>
  <si>
    <t>Génie civil</t>
  </si>
  <si>
    <t>BAC</t>
  </si>
  <si>
    <t>Centre de formation Professionnel FORAMECA de TAMBACOUNDA</t>
  </si>
  <si>
    <t>Mécanique auto</t>
  </si>
  <si>
    <t xml:space="preserve">CAP BEP  BTI </t>
  </si>
  <si>
    <t>Maintenance véhicule moteur</t>
  </si>
  <si>
    <t>Centre de Formation professionnelle de Diawara</t>
  </si>
  <si>
    <t xml:space="preserve"> STRUCTURES PUBLIQUES DE FORMATION A TAMBACOUNDA</t>
  </si>
  <si>
    <t>CPAR Missirah</t>
  </si>
  <si>
    <t>En cours de réhabilitation par l'ONG VIS</t>
  </si>
  <si>
    <t xml:space="preserve">Centre de formation du cluster horticulture </t>
  </si>
  <si>
    <t>Netté boulou</t>
  </si>
  <si>
    <t>Centre de Formation professionnelle de Thiès</t>
  </si>
  <si>
    <t>Ex 10 RIAOM Thiès</t>
  </si>
  <si>
    <t>Confection Habillement</t>
  </si>
  <si>
    <t>Hôtellerie</t>
  </si>
  <si>
    <t>Agri élevage</t>
  </si>
  <si>
    <t>CAP- - Attestation</t>
  </si>
  <si>
    <t>Centre de Formation professionnelle de Mbour</t>
  </si>
  <si>
    <t>Quartier Santassou</t>
  </si>
  <si>
    <t>Hygiène - Santé</t>
  </si>
  <si>
    <t>Centre de Formation professionnelle de Tivaouane</t>
  </si>
  <si>
    <t>Camp des gardes derrière la gendarmerie</t>
  </si>
  <si>
    <t>Centre d’Application pratique et de perfectionnement (CAPP/ ENFEFS) de Thiès</t>
  </si>
  <si>
    <t>Touba Peycouck</t>
  </si>
  <si>
    <t>Développement  local</t>
  </si>
  <si>
    <t>METP</t>
  </si>
  <si>
    <t>Centre d’Enseignement professionnel de Thiès</t>
  </si>
  <si>
    <t>Cite Ibrahima SARR ex Balla BEYE Thiès</t>
  </si>
  <si>
    <t>Ouvrages Métalliques</t>
  </si>
  <si>
    <t>Construction Métallique</t>
  </si>
  <si>
    <t>Centre national d’appui à la Formation professionnelle de Thiès</t>
  </si>
  <si>
    <t>Quartier Carrière – THIES</t>
  </si>
  <si>
    <t>Centre de Formation professionnelle de Fissel</t>
  </si>
  <si>
    <t>Route de Thiadiaye</t>
  </si>
  <si>
    <t xml:space="preserve">CAP - BEP </t>
  </si>
  <si>
    <t>apprentissage</t>
  </si>
  <si>
    <t>Centre de Formation professionnelle de Joal Fadiouth</t>
  </si>
  <si>
    <t>Quartier Afaday</t>
  </si>
  <si>
    <t>Ouvrages métalliques</t>
  </si>
  <si>
    <t>Centre de Formation professionnelle de Lalane (Marc Damiens)</t>
  </si>
  <si>
    <t>Lalane</t>
  </si>
  <si>
    <t>Centre de Formation professionnelle de Khombole</t>
  </si>
  <si>
    <t>Santé hygiène</t>
  </si>
  <si>
    <t xml:space="preserve">CAP-  Attestation </t>
  </si>
  <si>
    <t>horticulture</t>
  </si>
  <si>
    <t>Centre de Formation professionnelle de Mont Rolland</t>
  </si>
  <si>
    <t>Mont-Rolland</t>
  </si>
  <si>
    <t>Centre de Formation professionnelle de Ndiaganiao</t>
  </si>
  <si>
    <t>Ancienne maison communautaire Ndiaganiao</t>
  </si>
  <si>
    <t>Serrurerie-tôlerie</t>
  </si>
  <si>
    <t>Centre de Formation professionnelle de Thiadiaye</t>
  </si>
  <si>
    <t>Quartier Khakham-route de Niomar</t>
  </si>
  <si>
    <t xml:space="preserve">BEP- CAP </t>
  </si>
  <si>
    <t>Tôlerie /Serrurerie</t>
  </si>
  <si>
    <t>Centre de Formation professionnelle de Ngékhokh</t>
  </si>
  <si>
    <t>Route de Somone en face de la mosquée</t>
  </si>
  <si>
    <t>Lycée Technique Monseigneur Xavier Dione de Thiès</t>
  </si>
  <si>
    <t xml:space="preserve">Rte de Mont Rolland quartier Thially </t>
  </si>
  <si>
    <t>Sciences Et Techniques Industrielles (S4)</t>
  </si>
  <si>
    <t>Sciences Et Techniques Industrielles (S5)</t>
  </si>
  <si>
    <t>STEG(A B C)</t>
  </si>
  <si>
    <t>BTS- BT</t>
  </si>
  <si>
    <t>BTS - BT</t>
  </si>
  <si>
    <t>Production végétale (production de semences et système d’irrigation)</t>
  </si>
  <si>
    <t>Brevet de technicien</t>
  </si>
  <si>
    <t xml:space="preserve">Maintenance industrielle  </t>
  </si>
  <si>
    <t xml:space="preserve">Froid-Climatisation  </t>
  </si>
  <si>
    <t>Maintenance véhicule  moteurs</t>
  </si>
  <si>
    <t xml:space="preserve"> STRUCTURES PUBLIQUES DE FORMATION A THIES</t>
  </si>
  <si>
    <t>Lycée Technique de Sandiara</t>
  </si>
  <si>
    <t>En cours de construction</t>
  </si>
  <si>
    <t>Centre de Formation professionnelle de Ziguinchor</t>
  </si>
  <si>
    <t>Boucotte Est, Avenue Bachir Aïdara en face de la grande mosquée</t>
  </si>
  <si>
    <t>Centre de Formation professionnelle de Bignona</t>
  </si>
  <si>
    <t>Quartier Bassène Face à la MAC de Bignona</t>
  </si>
  <si>
    <t>Centre de Formation professionnelle de Coubanao</t>
  </si>
  <si>
    <t>Village de Coubanao, Commune de</t>
  </si>
  <si>
    <t>Centre de Formation professionnelle de Fanda</t>
  </si>
  <si>
    <t>Village de Fanda à l’ex Mission Américaine à 200m de la nationale N° 06</t>
  </si>
  <si>
    <t>Centre de Formation professionnelle d’Oussouye</t>
  </si>
  <si>
    <t>Route de M’LOMP en face Eglise</t>
  </si>
  <si>
    <t>Centre régional de Formation professionnelle de Ziguinchor</t>
  </si>
  <si>
    <t>Domaine Industriel SODIZI  ZIGUINCHOR</t>
  </si>
  <si>
    <t>Electricité Bâtiment / Electricité industrielle</t>
  </si>
  <si>
    <t>Centre de Formation professionnelle d’Abéné</t>
  </si>
  <si>
    <t>Route  de la plage X poste de santé-Abéné</t>
  </si>
  <si>
    <t>Centre de Formation professionnelle de Baïla</t>
  </si>
  <si>
    <t>Quartier Colobane</t>
  </si>
  <si>
    <t>Menuiserie-Bois</t>
  </si>
  <si>
    <t>Habillement/couture</t>
  </si>
  <si>
    <t>Energie solaire</t>
  </si>
  <si>
    <t>Centre de Formation professionnelle Saint Marc d’Albadar</t>
  </si>
  <si>
    <t>Sur la route de Kafountine</t>
  </si>
  <si>
    <t>Centre de Formation professionnelle de Sindian</t>
  </si>
  <si>
    <t>Village de Sindian</t>
  </si>
  <si>
    <t>Centre de Formation professionnelle de Tendouck</t>
  </si>
  <si>
    <t>Tendouck, Département de Bignona</t>
  </si>
  <si>
    <t>CAP -Attestation</t>
  </si>
  <si>
    <t>Energie solaire et renouvelable</t>
  </si>
  <si>
    <t>Habillement/ Couture</t>
  </si>
  <si>
    <t>agri élevage</t>
  </si>
  <si>
    <t>Lycée Technique agricole Emile Badiane de Bignona</t>
  </si>
  <si>
    <t>Quartier Tenghory transgambienne</t>
  </si>
  <si>
    <t>Conduite et gestion d’une exploitation agricole</t>
  </si>
  <si>
    <t>Industrie agroalimentaire</t>
  </si>
  <si>
    <t>Conduite et gestion d'une exploitation agricole</t>
  </si>
  <si>
    <t>Transformation produits agroalimentaires</t>
  </si>
  <si>
    <t>Centre national de Formation des Maitres d’Enseignement Technique Pratique de Guérina</t>
  </si>
  <si>
    <t>Bignona</t>
  </si>
  <si>
    <t>METF</t>
  </si>
  <si>
    <t>Diplôme METF</t>
  </si>
  <si>
    <t>Maraîchage</t>
  </si>
  <si>
    <t xml:space="preserve"> STRUCTURES PUBLIQUES DE FORMATION A ZIGUINCHOR</t>
  </si>
  <si>
    <t>REPARTITION DES STRUCTURES PUBLIQUES DE FORMATION AU NIVEAU NATIONAL</t>
  </si>
  <si>
    <t>STRUCTURES PUBLIQUES DE FORMATION A SAINT-LOUIS</t>
  </si>
  <si>
    <t>:</t>
  </si>
  <si>
    <t>Populaion Totale</t>
  </si>
  <si>
    <t>Principales activités économiques:</t>
  </si>
  <si>
    <t>Population agée de 15 à 35 ans</t>
  </si>
  <si>
    <t>Taux de basculement vers la formation professionnelle</t>
  </si>
  <si>
    <t>Nombre de lycees :</t>
  </si>
  <si>
    <t>Nombres de colleges :</t>
  </si>
  <si>
    <t>Nombre d'université :</t>
  </si>
  <si>
    <t xml:space="preserve">Modalité </t>
  </si>
  <si>
    <t xml:space="preserve">Effectifs </t>
  </si>
  <si>
    <t xml:space="preserve">APC  </t>
  </si>
  <si>
    <t>PPO</t>
  </si>
  <si>
    <t xml:space="preserve">Nombre de filières: </t>
  </si>
  <si>
    <t>Nombre de programmes</t>
  </si>
  <si>
    <t>APC</t>
  </si>
  <si>
    <t>Autres</t>
  </si>
  <si>
    <t>Nombre apprenants</t>
  </si>
  <si>
    <t>Nombre apprenants par filière</t>
  </si>
  <si>
    <t>Principales activités économiques :</t>
  </si>
  <si>
    <t>Population agée de 15 à 35 ans :</t>
  </si>
  <si>
    <t>Répartition des entreprises</t>
  </si>
  <si>
    <t>Insertion</t>
  </si>
  <si>
    <t>nombre d'entreprises</t>
  </si>
  <si>
    <t>secteurs économiques</t>
  </si>
  <si>
    <t>Nombre d'établisssements publics de FPT</t>
  </si>
  <si>
    <t>Entreprises de la zone d'étude</t>
  </si>
  <si>
    <t>Métiers porteurs</t>
  </si>
  <si>
    <t>Situation de l'emploi</t>
  </si>
  <si>
    <t>Demande d'emploi</t>
  </si>
  <si>
    <t>entre 15 et 35 ans</t>
  </si>
  <si>
    <t xml:space="preserve">La situation de l'éducation et de la formation  </t>
  </si>
  <si>
    <t>Nombre  d'établissements publics  de FPT</t>
  </si>
  <si>
    <t>Nombre  d'établissements privés  de FPT</t>
  </si>
  <si>
    <t xml:space="preserve"> Nombre de colléges et de lycées publics et privés</t>
  </si>
  <si>
    <t xml:space="preserve">outil  de prise décision </t>
  </si>
  <si>
    <t>echelle  le département</t>
  </si>
  <si>
    <t>Tx de basculement de l'EG vers la FPT</t>
  </si>
  <si>
    <t>global vers particulier</t>
  </si>
  <si>
    <t>international</t>
  </si>
  <si>
    <t>National</t>
  </si>
  <si>
    <t>Local</t>
  </si>
  <si>
    <r>
      <t xml:space="preserve">Les  déterminants de l'implantation  des </t>
    </r>
    <r>
      <rPr>
        <sz val="11"/>
        <color rgb="FFFF0000"/>
        <rFont val="Calibri"/>
        <family val="2"/>
        <scheme val="minor"/>
      </rPr>
      <t>programmes</t>
    </r>
  </si>
  <si>
    <t>communication</t>
  </si>
  <si>
    <t>évaluation des resources</t>
  </si>
  <si>
    <t>pédagogiques et didactiques</t>
  </si>
  <si>
    <t>humaines</t>
  </si>
  <si>
    <t>équipements et infrastructures</t>
  </si>
  <si>
    <t>Dispositif de certification</t>
  </si>
  <si>
    <t>Dispositif d'appui à l'insertion</t>
  </si>
  <si>
    <r>
      <t xml:space="preserve">Caratéristiques de la population  </t>
    </r>
    <r>
      <rPr>
        <sz val="11"/>
        <color rgb="FFFF0000"/>
        <rFont val="Calibri"/>
        <family val="2"/>
        <scheme val="minor"/>
      </rPr>
      <t>15 à 35 ans</t>
    </r>
  </si>
  <si>
    <t>caractéristiques sociologiques culturels religieux</t>
  </si>
  <si>
    <t xml:space="preserve">                                 Universités isep ENO</t>
  </si>
  <si>
    <t>CFP Taiba Ndiaye</t>
  </si>
  <si>
    <t xml:space="preserve">Analyse spatiale de l'implantation des programmes  de formation professionnelle </t>
  </si>
  <si>
    <r>
      <rPr>
        <sz val="11"/>
        <color rgb="FFFF0000"/>
        <rFont val="Calibri"/>
        <family val="2"/>
        <scheme val="minor"/>
      </rPr>
      <t>Polarisation</t>
    </r>
    <r>
      <rPr>
        <sz val="11"/>
        <color theme="1"/>
        <rFont val="Calibri"/>
        <family val="2"/>
        <scheme val="minor"/>
      </rPr>
      <t xml:space="preserve"> attraction qu’exerce un lieu sur un espace plus ou moins étendu et hétérogène et qui se trouve dans une situation de dépendance à l’égard de ce centre.</t>
    </r>
    <r>
      <rPr>
        <sz val="11"/>
        <rFont val="Calibri"/>
        <family val="2"/>
        <scheme val="minor"/>
      </rPr>
      <t>effet d’entrainement du</t>
    </r>
    <r>
      <rPr>
        <sz val="11"/>
        <color theme="1"/>
        <rFont val="Calibri"/>
        <family val="2"/>
        <scheme val="minor"/>
      </rPr>
      <t xml:space="preserve"> pôle sur le développement d’un ensemble régional. à travers des concepts comme ceux de distance,
d’interaction, de portée spatiale, de polarisation, de centralité, de stratégie ou choix spatial, de
territorialité...</t>
    </r>
  </si>
  <si>
    <t>Potentiel économique de la zone  principales activité pole eco</t>
  </si>
  <si>
    <t xml:space="preserve">Besoins  futurs </t>
  </si>
  <si>
    <t>changement de paradigme</t>
  </si>
  <si>
    <t>demande besoin et non offre</t>
  </si>
  <si>
    <t xml:space="preserve">pole de développement  impulser le développement </t>
  </si>
  <si>
    <t>Régions</t>
  </si>
  <si>
    <t>Lycées techniques</t>
  </si>
  <si>
    <t>Centres sectoriels</t>
  </si>
  <si>
    <t>Centres de formations professionnelles</t>
  </si>
  <si>
    <t>Ecole de formation de formateurs</t>
  </si>
  <si>
    <t>Dakar</t>
  </si>
  <si>
    <t>Pikine</t>
  </si>
  <si>
    <t>Guédiawaye</t>
  </si>
  <si>
    <t>Rufisque</t>
  </si>
  <si>
    <t>Total</t>
  </si>
  <si>
    <t>Bambey</t>
  </si>
  <si>
    <t>Diourbel</t>
  </si>
  <si>
    <t>Mbacké</t>
  </si>
  <si>
    <t>Fatick</t>
  </si>
  <si>
    <t>Foundiougne</t>
  </si>
  <si>
    <t>Gossas</t>
  </si>
  <si>
    <t>Kaolack</t>
  </si>
  <si>
    <t>Guinguinéo</t>
  </si>
  <si>
    <t>Nioro du Rip</t>
  </si>
  <si>
    <t>Kolda</t>
  </si>
  <si>
    <t>Vélingara</t>
  </si>
  <si>
    <t>Médina Yoro Foulah</t>
  </si>
  <si>
    <t>Kébémer</t>
  </si>
  <si>
    <t>Linguère</t>
  </si>
  <si>
    <t>Louga</t>
  </si>
  <si>
    <t>Kanel</t>
  </si>
  <si>
    <t>Matam</t>
  </si>
  <si>
    <t>Dagana</t>
  </si>
  <si>
    <t>Podor</t>
  </si>
  <si>
    <t>Saint-Louis</t>
  </si>
  <si>
    <t>Bakel</t>
  </si>
  <si>
    <t>Koumpentoum</t>
  </si>
  <si>
    <t>Tambacounda</t>
  </si>
  <si>
    <t>Goudiri</t>
  </si>
  <si>
    <t>M'bour</t>
  </si>
  <si>
    <t>Thiès</t>
  </si>
  <si>
    <t>Tivaouane</t>
  </si>
  <si>
    <t>Oussouye</t>
  </si>
  <si>
    <t>Ziguinchor</t>
  </si>
  <si>
    <t>Birkilane</t>
  </si>
  <si>
    <t>Kaffrine</t>
  </si>
  <si>
    <t>Malem-Hodar</t>
  </si>
  <si>
    <t>Kounghel</t>
  </si>
  <si>
    <t>Kédougou</t>
  </si>
  <si>
    <t>Salemata</t>
  </si>
  <si>
    <t>Saraya</t>
  </si>
  <si>
    <t>Bounkiling</t>
  </si>
  <si>
    <t>Goudomp</t>
  </si>
  <si>
    <t>Sédhiou</t>
  </si>
  <si>
    <t>Départements</t>
  </si>
  <si>
    <t>Cluster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</si>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</sst>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hadow/>
      <sz val="22"/>
      <color rgb="FF00FF00"/>
      <name val="Arial"/>
      <family val="2"/>
    </font>
    <font>
      <b/>
      <shadow/>
      <sz val="22"/>
      <color rgb="FF000000"/>
      <name val="Arial"/>
      <family val="2"/>
    </font>
    <font>
      <sz val="18"/>
      <color rgb="FF000000"/>
      <name val="Arial"/>
      <family val="2"/>
    </font>
    <font>
      <sz val="9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8"/>
      <color rgb="FFFF0000"/>
      <name val="Times New Roman"/>
      <family val="1"/>
    </font>
    <font>
      <sz val="9"/>
      <color rgb="FFFF0000"/>
      <name val="Times New Roman"/>
      <family val="1"/>
    </font>
    <font>
      <sz val="8"/>
      <name val="Calibri"/>
      <family val="2"/>
      <scheme val="minor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 indent="1"/>
    </xf>
    <xf numFmtId="0" fontId="12" fillId="2" borderId="4" xfId="0" applyFont="1" applyFill="1" applyBorder="1" applyAlignment="1">
      <alignment horizontal="left" vertical="center" wrapText="1" indent="5"/>
    </xf>
    <xf numFmtId="0" fontId="4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0" fillId="0" borderId="4" xfId="0" applyBorder="1"/>
    <xf numFmtId="0" fontId="4" fillId="3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2" fillId="2" borderId="4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0" fillId="4" borderId="0" xfId="0" applyFill="1"/>
    <xf numFmtId="0" fontId="12" fillId="2" borderId="9" xfId="0" applyFont="1" applyFill="1" applyBorder="1" applyAlignment="1">
      <alignment horizontal="left" vertical="center" wrapText="1" indent="5"/>
    </xf>
    <xf numFmtId="0" fontId="14" fillId="0" borderId="4" xfId="0" applyFont="1" applyBorder="1" applyAlignment="1">
      <alignment vertical="center" wrapText="1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/>
    </xf>
    <xf numFmtId="0" fontId="4" fillId="2" borderId="17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0" fillId="0" borderId="0" xfId="0" applyFill="1" applyAlignment="1">
      <alignment horizontal="left" indent="11"/>
    </xf>
    <xf numFmtId="0" fontId="0" fillId="0" borderId="0" xfId="0" applyAlignment="1">
      <alignment horizontal="left" indent="8"/>
    </xf>
    <xf numFmtId="0" fontId="0" fillId="0" borderId="0" xfId="0" applyAlignment="1">
      <alignment horizontal="left" wrapText="1" indent="11"/>
    </xf>
    <xf numFmtId="0" fontId="4" fillId="0" borderId="4" xfId="0" applyFont="1" applyBorder="1" applyAlignment="1">
      <alignment horizontal="center" vertical="center" wrapText="1"/>
    </xf>
    <xf numFmtId="0" fontId="17" fillId="6" borderId="18" xfId="0" applyFont="1" applyFill="1" applyBorder="1" applyAlignment="1">
      <alignment vertical="center" wrapText="1"/>
    </xf>
    <xf numFmtId="0" fontId="17" fillId="6" borderId="19" xfId="0" applyFont="1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5" fillId="6" borderId="22" xfId="0" applyFont="1" applyFill="1" applyBorder="1" applyAlignment="1">
      <alignment vertical="center" wrapText="1"/>
    </xf>
    <xf numFmtId="0" fontId="17" fillId="7" borderId="20" xfId="0" applyFont="1" applyFill="1" applyBorder="1" applyAlignment="1">
      <alignment vertical="center" wrapText="1"/>
    </xf>
    <xf numFmtId="0" fontId="0" fillId="7" borderId="22" xfId="0" applyFill="1" applyBorder="1" applyAlignment="1">
      <alignment vertical="center" wrapText="1"/>
    </xf>
    <xf numFmtId="0" fontId="15" fillId="7" borderId="22" xfId="0" applyFont="1" applyFill="1" applyBorder="1" applyAlignment="1">
      <alignment vertical="center" wrapText="1"/>
    </xf>
    <xf numFmtId="0" fontId="19" fillId="0" borderId="22" xfId="0" applyFont="1" applyBorder="1" applyAlignment="1">
      <alignment vertical="center" wrapText="1"/>
    </xf>
    <xf numFmtId="0" fontId="19" fillId="6" borderId="22" xfId="0" applyFont="1" applyFill="1" applyBorder="1" applyAlignment="1">
      <alignment vertical="center" wrapText="1"/>
    </xf>
    <xf numFmtId="0" fontId="19" fillId="7" borderId="22" xfId="0" applyFont="1" applyFill="1" applyBorder="1" applyAlignment="1">
      <alignment vertical="center" wrapText="1"/>
    </xf>
    <xf numFmtId="0" fontId="0" fillId="7" borderId="22" xfId="0" applyFill="1" applyBorder="1" applyAlignment="1">
      <alignment horizontal="left" vertical="center" wrapText="1" indent="5"/>
    </xf>
    <xf numFmtId="0" fontId="18" fillId="7" borderId="20" xfId="0" applyFont="1" applyFill="1" applyBorder="1" applyAlignment="1">
      <alignment vertical="center" wrapText="1"/>
    </xf>
    <xf numFmtId="0" fontId="20" fillId="0" borderId="22" xfId="0" applyFont="1" applyBorder="1" applyAlignment="1">
      <alignment vertical="center" wrapText="1"/>
    </xf>
    <xf numFmtId="0" fontId="20" fillId="6" borderId="22" xfId="0" applyFont="1" applyFill="1" applyBorder="1" applyAlignment="1">
      <alignment vertical="center" wrapText="1"/>
    </xf>
    <xf numFmtId="0" fontId="17" fillId="6" borderId="22" xfId="0" applyFont="1" applyFill="1" applyBorder="1" applyAlignment="1">
      <alignment vertical="center" wrapText="1"/>
    </xf>
    <xf numFmtId="0" fontId="18" fillId="8" borderId="20" xfId="0" applyFont="1" applyFill="1" applyBorder="1" applyAlignment="1">
      <alignment vertical="center" wrapText="1"/>
    </xf>
    <xf numFmtId="0" fontId="0" fillId="8" borderId="22" xfId="0" applyFill="1" applyBorder="1" applyAlignment="1">
      <alignment vertical="center" wrapText="1"/>
    </xf>
    <xf numFmtId="0" fontId="15" fillId="8" borderId="22" xfId="0" applyFont="1" applyFill="1" applyBorder="1" applyAlignment="1">
      <alignment vertical="center" wrapText="1"/>
    </xf>
    <xf numFmtId="0" fontId="0" fillId="8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19" fillId="6" borderId="23" xfId="0" applyFont="1" applyFill="1" applyBorder="1" applyAlignment="1">
      <alignment vertical="center" wrapText="1"/>
    </xf>
    <xf numFmtId="0" fontId="19" fillId="6" borderId="21" xfId="0" applyFont="1" applyFill="1" applyBorder="1" applyAlignment="1">
      <alignment vertical="center" wrapText="1"/>
    </xf>
    <xf numFmtId="0" fontId="19" fillId="6" borderId="20" xfId="0" applyFont="1" applyFill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21" xfId="0" applyFont="1" applyBorder="1" applyAlignment="1">
      <alignment vertical="center" wrapText="1"/>
    </xf>
    <xf numFmtId="0" fontId="19" fillId="0" borderId="20" xfId="0" applyFont="1" applyBorder="1" applyAlignment="1">
      <alignment vertical="center" wrapText="1"/>
    </xf>
    <xf numFmtId="0" fontId="15" fillId="7" borderId="23" xfId="0" applyFont="1" applyFill="1" applyBorder="1" applyAlignment="1">
      <alignment vertical="center" wrapText="1"/>
    </xf>
    <xf numFmtId="0" fontId="15" fillId="7" borderId="20" xfId="0" applyFont="1" applyFill="1" applyBorder="1" applyAlignment="1">
      <alignment vertical="center" wrapText="1"/>
    </xf>
    <xf numFmtId="0" fontId="0" fillId="7" borderId="23" xfId="0" applyFill="1" applyBorder="1" applyAlignment="1">
      <alignment vertical="center" wrapText="1"/>
    </xf>
    <xf numFmtId="0" fontId="0" fillId="7" borderId="20" xfId="0" applyFill="1" applyBorder="1" applyAlignment="1">
      <alignment vertical="center" wrapText="1"/>
    </xf>
    <xf numFmtId="0" fontId="17" fillId="6" borderId="23" xfId="0" applyFont="1" applyFill="1" applyBorder="1" applyAlignment="1">
      <alignment vertical="center" wrapText="1"/>
    </xf>
    <xf numFmtId="0" fontId="17" fillId="6" borderId="21" xfId="0" applyFont="1" applyFill="1" applyBorder="1" applyAlignment="1">
      <alignment vertical="center" wrapText="1"/>
    </xf>
    <xf numFmtId="0" fontId="17" fillId="6" borderId="20" xfId="0" applyFont="1" applyFill="1" applyBorder="1" applyAlignment="1">
      <alignment vertical="center" wrapText="1"/>
    </xf>
    <xf numFmtId="0" fontId="18" fillId="7" borderId="23" xfId="0" applyFont="1" applyFill="1" applyBorder="1" applyAlignment="1">
      <alignment vertical="center" wrapText="1"/>
    </xf>
    <xf numFmtId="0" fontId="18" fillId="7" borderId="20" xfId="0" applyFont="1" applyFill="1" applyBorder="1" applyAlignment="1">
      <alignment vertical="center" wrapText="1"/>
    </xf>
    <xf numFmtId="0" fontId="19" fillId="7" borderId="23" xfId="0" applyFont="1" applyFill="1" applyBorder="1" applyAlignment="1">
      <alignment vertical="center" wrapText="1"/>
    </xf>
    <xf numFmtId="0" fontId="19" fillId="7" borderId="20" xfId="0" applyFont="1" applyFill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19050</xdr:rowOff>
    </xdr:from>
    <xdr:to>
      <xdr:col>9</xdr:col>
      <xdr:colOff>2486025</xdr:colOff>
      <xdr:row>36</xdr:row>
      <xdr:rowOff>85726</xdr:rowOff>
    </xdr:to>
    <xdr:pic>
      <xdr:nvPicPr>
        <xdr:cNvPr id="3" name="Picture 2" descr="Fichier:Regions of Senegal.sv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66750"/>
          <a:ext cx="9344025" cy="6543676"/>
        </a:xfrm>
        <a:prstGeom prst="rect">
          <a:avLst/>
        </a:prstGeom>
        <a:noFill/>
        <a:ln>
          <a:solidFill>
            <a:srgbClr val="4F81BD">
              <a:lumMod val="50000"/>
            </a:srgbClr>
          </a:solidFill>
        </a:ln>
      </xdr:spPr>
    </xdr:pic>
    <xdr:clientData/>
  </xdr:twoCellAnchor>
  <xdr:twoCellAnchor>
    <xdr:from>
      <xdr:col>0</xdr:col>
      <xdr:colOff>66675</xdr:colOff>
      <xdr:row>12</xdr:row>
      <xdr:rowOff>161926</xdr:rowOff>
    </xdr:from>
    <xdr:to>
      <xdr:col>1</xdr:col>
      <xdr:colOff>133350</xdr:colOff>
      <xdr:row>15</xdr:row>
      <xdr:rowOff>114301</xdr:rowOff>
    </xdr:to>
    <xdr:sp macro="" textlink="">
      <xdr:nvSpPr>
        <xdr:cNvPr id="5" name="ZoneTexte 21"/>
        <xdr:cNvSpPr txBox="1"/>
      </xdr:nvSpPr>
      <xdr:spPr>
        <a:xfrm>
          <a:off x="66675" y="2714626"/>
          <a:ext cx="828675" cy="523875"/>
        </a:xfrm>
        <a:prstGeom prst="rect">
          <a:avLst/>
        </a:prstGeom>
        <a:solidFill>
          <a:srgbClr val="00FF0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>
              <a:solidFill>
                <a:schemeClr val="bg1"/>
              </a:solidFill>
            </a:rPr>
            <a:t>23</a:t>
          </a:r>
        </a:p>
      </xdr:txBody>
    </xdr:sp>
    <xdr:clientData/>
  </xdr:twoCellAnchor>
  <xdr:twoCellAnchor>
    <xdr:from>
      <xdr:col>0</xdr:col>
      <xdr:colOff>742950</xdr:colOff>
      <xdr:row>18</xdr:row>
      <xdr:rowOff>19051</xdr:rowOff>
    </xdr:from>
    <xdr:to>
      <xdr:col>1</xdr:col>
      <xdr:colOff>733425</xdr:colOff>
      <xdr:row>21</xdr:row>
      <xdr:rowOff>128507</xdr:rowOff>
    </xdr:to>
    <xdr:sp macro="" textlink="">
      <xdr:nvSpPr>
        <xdr:cNvPr id="7" name="ZoneTexte 32"/>
        <xdr:cNvSpPr txBox="1"/>
      </xdr:nvSpPr>
      <xdr:spPr>
        <a:xfrm>
          <a:off x="742950" y="3714751"/>
          <a:ext cx="752475" cy="680956"/>
        </a:xfrm>
        <a:prstGeom prst="rect">
          <a:avLst/>
        </a:prstGeom>
        <a:solidFill>
          <a:srgbClr val="FFFF0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r>
            <a:rPr lang="fr-FR" sz="4000" b="1" kern="1200">
              <a:solidFill>
                <a:schemeClr val="tx1"/>
              </a:solidFill>
              <a:effectLst/>
              <a:latin typeface="Arial Narrow" pitchFamily="34" charset="0"/>
              <a:ea typeface="+mn-ea"/>
              <a:cs typeface="+mn-cs"/>
            </a:rPr>
            <a:t>17</a:t>
          </a:r>
          <a:endParaRPr lang="fr-FR" sz="2800">
            <a:effectLst/>
          </a:endParaRPr>
        </a:p>
      </xdr:txBody>
    </xdr:sp>
    <xdr:clientData/>
  </xdr:twoCellAnchor>
  <xdr:twoCellAnchor>
    <xdr:from>
      <xdr:col>2</xdr:col>
      <xdr:colOff>47625</xdr:colOff>
      <xdr:row>22</xdr:row>
      <xdr:rowOff>38100</xdr:rowOff>
    </xdr:from>
    <xdr:to>
      <xdr:col>2</xdr:col>
      <xdr:colOff>619125</xdr:colOff>
      <xdr:row>24</xdr:row>
      <xdr:rowOff>161533</xdr:rowOff>
    </xdr:to>
    <xdr:sp macro="" textlink="">
      <xdr:nvSpPr>
        <xdr:cNvPr id="9" name="ZoneTexte 33"/>
        <xdr:cNvSpPr txBox="1"/>
      </xdr:nvSpPr>
      <xdr:spPr>
        <a:xfrm>
          <a:off x="1571625" y="4495800"/>
          <a:ext cx="571500" cy="50443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11</a:t>
          </a:r>
        </a:p>
      </xdr:txBody>
    </xdr:sp>
    <xdr:clientData/>
  </xdr:twoCellAnchor>
  <xdr:twoCellAnchor>
    <xdr:from>
      <xdr:col>4</xdr:col>
      <xdr:colOff>581025</xdr:colOff>
      <xdr:row>6</xdr:row>
      <xdr:rowOff>171451</xdr:rowOff>
    </xdr:from>
    <xdr:to>
      <xdr:col>5</xdr:col>
      <xdr:colOff>539750</xdr:colOff>
      <xdr:row>9</xdr:row>
      <xdr:rowOff>123826</xdr:rowOff>
    </xdr:to>
    <xdr:sp macro="" textlink="">
      <xdr:nvSpPr>
        <xdr:cNvPr id="12" name="ZoneTexte 22"/>
        <xdr:cNvSpPr txBox="1"/>
      </xdr:nvSpPr>
      <xdr:spPr>
        <a:xfrm>
          <a:off x="3629025" y="1581151"/>
          <a:ext cx="720725" cy="523875"/>
        </a:xfrm>
        <a:prstGeom prst="rect">
          <a:avLst/>
        </a:prstGeom>
        <a:solidFill>
          <a:srgbClr val="FFC00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7</a:t>
          </a:r>
        </a:p>
      </xdr:txBody>
    </xdr:sp>
    <xdr:clientData/>
  </xdr:twoCellAnchor>
  <xdr:twoCellAnchor>
    <xdr:from>
      <xdr:col>3</xdr:col>
      <xdr:colOff>352424</xdr:colOff>
      <xdr:row>13</xdr:row>
      <xdr:rowOff>47625</xdr:rowOff>
    </xdr:from>
    <xdr:to>
      <xdr:col>4</xdr:col>
      <xdr:colOff>309561</xdr:colOff>
      <xdr:row>15</xdr:row>
      <xdr:rowOff>171058</xdr:rowOff>
    </xdr:to>
    <xdr:sp macro="" textlink="">
      <xdr:nvSpPr>
        <xdr:cNvPr id="14" name="ZoneTexte 24"/>
        <xdr:cNvSpPr txBox="1"/>
      </xdr:nvSpPr>
      <xdr:spPr>
        <a:xfrm>
          <a:off x="2638424" y="2790825"/>
          <a:ext cx="719137" cy="5044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6</a:t>
          </a:r>
        </a:p>
      </xdr:txBody>
    </xdr:sp>
    <xdr:clientData/>
  </xdr:twoCellAnchor>
  <xdr:twoCellAnchor>
    <xdr:from>
      <xdr:col>3</xdr:col>
      <xdr:colOff>57149</xdr:colOff>
      <xdr:row>17</xdr:row>
      <xdr:rowOff>28575</xdr:rowOff>
    </xdr:from>
    <xdr:to>
      <xdr:col>3</xdr:col>
      <xdr:colOff>733424</xdr:colOff>
      <xdr:row>19</xdr:row>
      <xdr:rowOff>152008</xdr:rowOff>
    </xdr:to>
    <xdr:sp macro="" textlink="">
      <xdr:nvSpPr>
        <xdr:cNvPr id="16" name="ZoneTexte 30"/>
        <xdr:cNvSpPr txBox="1"/>
      </xdr:nvSpPr>
      <xdr:spPr>
        <a:xfrm>
          <a:off x="2343149" y="3533775"/>
          <a:ext cx="676275" cy="504433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9</a:t>
          </a:r>
        </a:p>
      </xdr:txBody>
    </xdr:sp>
    <xdr:clientData/>
  </xdr:twoCellAnchor>
  <xdr:twoCellAnchor>
    <xdr:from>
      <xdr:col>5</xdr:col>
      <xdr:colOff>38101</xdr:colOff>
      <xdr:row>19</xdr:row>
      <xdr:rowOff>9525</xdr:rowOff>
    </xdr:from>
    <xdr:to>
      <xdr:col>5</xdr:col>
      <xdr:colOff>590551</xdr:colOff>
      <xdr:row>21</xdr:row>
      <xdr:rowOff>28575</xdr:rowOff>
    </xdr:to>
    <xdr:sp macro="" textlink="">
      <xdr:nvSpPr>
        <xdr:cNvPr id="18" name="ZoneTexte 28"/>
        <xdr:cNvSpPr txBox="1"/>
      </xdr:nvSpPr>
      <xdr:spPr>
        <a:xfrm>
          <a:off x="3848101" y="3895725"/>
          <a:ext cx="552450" cy="40005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4</a:t>
          </a:r>
        </a:p>
      </xdr:txBody>
    </xdr:sp>
    <xdr:clientData/>
  </xdr:twoCellAnchor>
  <xdr:twoCellAnchor>
    <xdr:from>
      <xdr:col>3</xdr:col>
      <xdr:colOff>180975</xdr:colOff>
      <xdr:row>21</xdr:row>
      <xdr:rowOff>123825</xdr:rowOff>
    </xdr:from>
    <xdr:to>
      <xdr:col>3</xdr:col>
      <xdr:colOff>676275</xdr:colOff>
      <xdr:row>24</xdr:row>
      <xdr:rowOff>9134</xdr:rowOff>
    </xdr:to>
    <xdr:sp macro="" textlink="">
      <xdr:nvSpPr>
        <xdr:cNvPr id="20" name="ZoneTexte 34"/>
        <xdr:cNvSpPr txBox="1"/>
      </xdr:nvSpPr>
      <xdr:spPr>
        <a:xfrm>
          <a:off x="2466975" y="4391025"/>
          <a:ext cx="495300" cy="456809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6</a:t>
          </a:r>
        </a:p>
      </xdr:txBody>
    </xdr:sp>
    <xdr:clientData/>
  </xdr:twoCellAnchor>
  <xdr:twoCellAnchor>
    <xdr:from>
      <xdr:col>8</xdr:col>
      <xdr:colOff>76200</xdr:colOff>
      <xdr:row>14</xdr:row>
      <xdr:rowOff>57150</xdr:rowOff>
    </xdr:from>
    <xdr:to>
      <xdr:col>8</xdr:col>
      <xdr:colOff>758825</xdr:colOff>
      <xdr:row>16</xdr:row>
      <xdr:rowOff>180583</xdr:rowOff>
    </xdr:to>
    <xdr:sp macro="" textlink="">
      <xdr:nvSpPr>
        <xdr:cNvPr id="22" name="ZoneTexte 23"/>
        <xdr:cNvSpPr txBox="1"/>
      </xdr:nvSpPr>
      <xdr:spPr>
        <a:xfrm>
          <a:off x="6172200" y="2990850"/>
          <a:ext cx="682625" cy="504433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6</a:t>
          </a:r>
        </a:p>
      </xdr:txBody>
    </xdr:sp>
    <xdr:clientData/>
  </xdr:twoCellAnchor>
  <xdr:twoCellAnchor>
    <xdr:from>
      <xdr:col>7</xdr:col>
      <xdr:colOff>561975</xdr:colOff>
      <xdr:row>23</xdr:row>
      <xdr:rowOff>28576</xdr:rowOff>
    </xdr:from>
    <xdr:to>
      <xdr:col>8</xdr:col>
      <xdr:colOff>520700</xdr:colOff>
      <xdr:row>26</xdr:row>
      <xdr:rowOff>19050</xdr:rowOff>
    </xdr:to>
    <xdr:sp macro="" textlink="">
      <xdr:nvSpPr>
        <xdr:cNvPr id="24" name="ZoneTexte 29"/>
        <xdr:cNvSpPr txBox="1"/>
      </xdr:nvSpPr>
      <xdr:spPr>
        <a:xfrm>
          <a:off x="5895975" y="4676776"/>
          <a:ext cx="720725" cy="56197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9</a:t>
          </a:r>
        </a:p>
      </xdr:txBody>
    </xdr:sp>
    <xdr:clientData/>
  </xdr:twoCellAnchor>
  <xdr:twoCellAnchor>
    <xdr:from>
      <xdr:col>6</xdr:col>
      <xdr:colOff>561976</xdr:colOff>
      <xdr:row>28</xdr:row>
      <xdr:rowOff>19050</xdr:rowOff>
    </xdr:from>
    <xdr:to>
      <xdr:col>7</xdr:col>
      <xdr:colOff>504826</xdr:colOff>
      <xdr:row>30</xdr:row>
      <xdr:rowOff>142875</xdr:rowOff>
    </xdr:to>
    <xdr:sp macro="" textlink="">
      <xdr:nvSpPr>
        <xdr:cNvPr id="26" name="ZoneTexte 26"/>
        <xdr:cNvSpPr txBox="1"/>
      </xdr:nvSpPr>
      <xdr:spPr>
        <a:xfrm>
          <a:off x="5133976" y="5619750"/>
          <a:ext cx="704850" cy="5048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7</a:t>
          </a:r>
        </a:p>
      </xdr:txBody>
    </xdr:sp>
    <xdr:clientData/>
  </xdr:twoCellAnchor>
  <xdr:twoCellAnchor>
    <xdr:from>
      <xdr:col>9</xdr:col>
      <xdr:colOff>1209676</xdr:colOff>
      <xdr:row>30</xdr:row>
      <xdr:rowOff>66676</xdr:rowOff>
    </xdr:from>
    <xdr:to>
      <xdr:col>9</xdr:col>
      <xdr:colOff>1876426</xdr:colOff>
      <xdr:row>33</xdr:row>
      <xdr:rowOff>19051</xdr:rowOff>
    </xdr:to>
    <xdr:sp macro="" textlink="">
      <xdr:nvSpPr>
        <xdr:cNvPr id="28" name="ZoneTexte 27"/>
        <xdr:cNvSpPr txBox="1"/>
      </xdr:nvSpPr>
      <xdr:spPr>
        <a:xfrm>
          <a:off x="8067676" y="6048376"/>
          <a:ext cx="666750" cy="52387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3</a:t>
          </a:r>
        </a:p>
      </xdr:txBody>
    </xdr:sp>
    <xdr:clientData/>
  </xdr:twoCellAnchor>
  <xdr:twoCellAnchor>
    <xdr:from>
      <xdr:col>3</xdr:col>
      <xdr:colOff>371475</xdr:colOff>
      <xdr:row>30</xdr:row>
      <xdr:rowOff>9526</xdr:rowOff>
    </xdr:from>
    <xdr:to>
      <xdr:col>4</xdr:col>
      <xdr:colOff>323850</xdr:colOff>
      <xdr:row>32</xdr:row>
      <xdr:rowOff>152401</xdr:rowOff>
    </xdr:to>
    <xdr:sp macro="" textlink="">
      <xdr:nvSpPr>
        <xdr:cNvPr id="30" name="ZoneTexte 36"/>
        <xdr:cNvSpPr txBox="1"/>
      </xdr:nvSpPr>
      <xdr:spPr>
        <a:xfrm>
          <a:off x="2657475" y="5991226"/>
          <a:ext cx="714375" cy="523875"/>
        </a:xfrm>
        <a:prstGeom prst="rect">
          <a:avLst/>
        </a:prstGeom>
        <a:solidFill>
          <a:srgbClr val="FF000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1</xdr:col>
      <xdr:colOff>142875</xdr:colOff>
      <xdr:row>30</xdr:row>
      <xdr:rowOff>171450</xdr:rowOff>
    </xdr:from>
    <xdr:to>
      <xdr:col>2</xdr:col>
      <xdr:colOff>100012</xdr:colOff>
      <xdr:row>33</xdr:row>
      <xdr:rowOff>114301</xdr:rowOff>
    </xdr:to>
    <xdr:sp macro="" textlink="">
      <xdr:nvSpPr>
        <xdr:cNvPr id="32" name="ZoneTexte 35"/>
        <xdr:cNvSpPr txBox="1"/>
      </xdr:nvSpPr>
      <xdr:spPr>
        <a:xfrm>
          <a:off x="904875" y="6153150"/>
          <a:ext cx="719137" cy="514351"/>
        </a:xfrm>
        <a:prstGeom prst="rect">
          <a:avLst/>
        </a:prstGeom>
        <a:solidFill>
          <a:srgbClr val="92D05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13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28574</xdr:colOff>
      <xdr:row>25</xdr:row>
      <xdr:rowOff>381000</xdr:rowOff>
    </xdr:to>
    <xdr:pic>
      <xdr:nvPicPr>
        <xdr:cNvPr id="2" name="Image 1" descr="RÃ©sultat de recherche d'images pour &quot;carte de KAFFRINE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9172574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19051</xdr:colOff>
      <xdr:row>0</xdr:row>
      <xdr:rowOff>47625</xdr:rowOff>
    </xdr:from>
    <xdr:to>
      <xdr:col>0</xdr:col>
      <xdr:colOff>749301</xdr:colOff>
      <xdr:row>1</xdr:row>
      <xdr:rowOff>247649</xdr:rowOff>
    </xdr:to>
    <xdr:sp macro="" textlink="">
      <xdr:nvSpPr>
        <xdr:cNvPr id="3" name="ZoneTexte 28"/>
        <xdr:cNvSpPr txBox="1"/>
      </xdr:nvSpPr>
      <xdr:spPr>
        <a:xfrm>
          <a:off x="19051" y="47625"/>
          <a:ext cx="730250" cy="552449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4</a:t>
          </a:r>
        </a:p>
      </xdr:txBody>
    </xdr:sp>
    <xdr:clientData/>
  </xdr:twoCellAnchor>
  <xdr:twoCellAnchor>
    <xdr:from>
      <xdr:col>3</xdr:col>
      <xdr:colOff>38100</xdr:colOff>
      <xdr:row>18</xdr:row>
      <xdr:rowOff>76200</xdr:rowOff>
    </xdr:from>
    <xdr:to>
      <xdr:col>4</xdr:col>
      <xdr:colOff>104775</xdr:colOff>
      <xdr:row>19</xdr:row>
      <xdr:rowOff>9525</xdr:rowOff>
    </xdr:to>
    <xdr:sp macro="" textlink="">
      <xdr:nvSpPr>
        <xdr:cNvPr id="5" name="ZoneTexte 21"/>
        <xdr:cNvSpPr txBox="1"/>
      </xdr:nvSpPr>
      <xdr:spPr>
        <a:xfrm>
          <a:off x="2324100" y="4819650"/>
          <a:ext cx="828675" cy="2190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KAFFRINE</a:t>
          </a:r>
        </a:p>
      </xdr:txBody>
    </xdr:sp>
    <xdr:clientData/>
  </xdr:twoCellAnchor>
  <xdr:twoCellAnchor>
    <xdr:from>
      <xdr:col>1</xdr:col>
      <xdr:colOff>200025</xdr:colOff>
      <xdr:row>18</xdr:row>
      <xdr:rowOff>28576</xdr:rowOff>
    </xdr:from>
    <xdr:to>
      <xdr:col>2</xdr:col>
      <xdr:colOff>590550</xdr:colOff>
      <xdr:row>18</xdr:row>
      <xdr:rowOff>219075</xdr:rowOff>
    </xdr:to>
    <xdr:sp macro="" textlink="">
      <xdr:nvSpPr>
        <xdr:cNvPr id="7" name="ZoneTexte 21"/>
        <xdr:cNvSpPr txBox="1"/>
      </xdr:nvSpPr>
      <xdr:spPr>
        <a:xfrm>
          <a:off x="962025" y="4772026"/>
          <a:ext cx="1152525" cy="190499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CNFMETP</a:t>
          </a:r>
          <a:r>
            <a:rPr lang="fr-FR" sz="800" baseline="0">
              <a:solidFill>
                <a:schemeClr val="bg1"/>
              </a:solidFill>
            </a:rPr>
            <a:t> KAFFRINE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514350</xdr:colOff>
      <xdr:row>15</xdr:row>
      <xdr:rowOff>219076</xdr:rowOff>
    </xdr:from>
    <xdr:to>
      <xdr:col>2</xdr:col>
      <xdr:colOff>104775</xdr:colOff>
      <xdr:row>16</xdr:row>
      <xdr:rowOff>123826</xdr:rowOff>
    </xdr:to>
    <xdr:sp macro="" textlink="">
      <xdr:nvSpPr>
        <xdr:cNvPr id="9" name="ZoneTexte 21"/>
        <xdr:cNvSpPr txBox="1"/>
      </xdr:nvSpPr>
      <xdr:spPr>
        <a:xfrm>
          <a:off x="514350" y="4200526"/>
          <a:ext cx="1114425" cy="19050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BIRKELANE</a:t>
          </a:r>
        </a:p>
      </xdr:txBody>
    </xdr:sp>
    <xdr:clientData/>
  </xdr:twoCellAnchor>
  <xdr:twoCellAnchor>
    <xdr:from>
      <xdr:col>8</xdr:col>
      <xdr:colOff>276225</xdr:colOff>
      <xdr:row>20</xdr:row>
      <xdr:rowOff>209550</xdr:rowOff>
    </xdr:from>
    <xdr:to>
      <xdr:col>9</xdr:col>
      <xdr:colOff>561975</xdr:colOff>
      <xdr:row>21</xdr:row>
      <xdr:rowOff>123825</xdr:rowOff>
    </xdr:to>
    <xdr:sp macro="" textlink="">
      <xdr:nvSpPr>
        <xdr:cNvPr id="11" name="ZoneTexte 21"/>
        <xdr:cNvSpPr txBox="1"/>
      </xdr:nvSpPr>
      <xdr:spPr>
        <a:xfrm>
          <a:off x="6372225" y="552450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KOUNGHEUL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57149</xdr:rowOff>
    </xdr:from>
    <xdr:to>
      <xdr:col>5</xdr:col>
      <xdr:colOff>339725</xdr:colOff>
      <xdr:row>19</xdr:row>
      <xdr:rowOff>47623</xdr:rowOff>
    </xdr:to>
    <xdr:sp macro="" textlink="">
      <xdr:nvSpPr>
        <xdr:cNvPr id="6" name="ZoneTexte 29"/>
        <xdr:cNvSpPr txBox="1"/>
      </xdr:nvSpPr>
      <xdr:spPr>
        <a:xfrm>
          <a:off x="3429000" y="3371849"/>
          <a:ext cx="720725" cy="561974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13</a:t>
          </a:r>
        </a:p>
      </xdr:txBody>
    </xdr:sp>
    <xdr:clientData/>
  </xdr:twoCellAnchor>
  <xdr:twoCellAnchor editAs="oneCell">
    <xdr:from>
      <xdr:col>0</xdr:col>
      <xdr:colOff>0</xdr:colOff>
      <xdr:row>1</xdr:row>
      <xdr:rowOff>295274</xdr:rowOff>
    </xdr:from>
    <xdr:to>
      <xdr:col>10</xdr:col>
      <xdr:colOff>666750</xdr:colOff>
      <xdr:row>21</xdr:row>
      <xdr:rowOff>95249</xdr:rowOff>
    </xdr:to>
    <xdr:pic>
      <xdr:nvPicPr>
        <xdr:cNvPr id="9" name="Image 8" descr="RÃ©sultat de recherche d'images pour &quot;www.carte dÃ©taillÃ©e de tambacounda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699"/>
          <a:ext cx="9124950" cy="528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0</xdr:row>
      <xdr:rowOff>180974</xdr:rowOff>
    </xdr:from>
    <xdr:to>
      <xdr:col>0</xdr:col>
      <xdr:colOff>514350</xdr:colOff>
      <xdr:row>1</xdr:row>
      <xdr:rowOff>285750</xdr:rowOff>
    </xdr:to>
    <xdr:sp macro="" textlink="">
      <xdr:nvSpPr>
        <xdr:cNvPr id="12" name="ZoneTexte 29"/>
        <xdr:cNvSpPr txBox="1"/>
      </xdr:nvSpPr>
      <xdr:spPr>
        <a:xfrm>
          <a:off x="1" y="180974"/>
          <a:ext cx="514349" cy="457201"/>
        </a:xfrm>
        <a:prstGeom prst="rect">
          <a:avLst/>
        </a:prstGeom>
        <a:solidFill>
          <a:srgbClr val="71685A">
            <a:lumMod val="40000"/>
            <a:lumOff val="60000"/>
          </a:srgbClr>
        </a:solidFill>
        <a:ln>
          <a:solidFill>
            <a:srgbClr val="94C600">
              <a:lumMod val="50000"/>
            </a:srgb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marL="0" marR="0" lvl="0" indent="0" algn="ctr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28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 Narrow" pitchFamily="34" charset="0"/>
              <a:ea typeface="+mn-ea"/>
              <a:cs typeface="+mn-cs"/>
            </a:rPr>
            <a:t>9</a:t>
          </a:r>
        </a:p>
      </xdr:txBody>
    </xdr:sp>
    <xdr:clientData/>
  </xdr:twoCellAnchor>
  <xdr:twoCellAnchor>
    <xdr:from>
      <xdr:col>4</xdr:col>
      <xdr:colOff>180974</xdr:colOff>
      <xdr:row>8</xdr:row>
      <xdr:rowOff>295275</xdr:rowOff>
    </xdr:from>
    <xdr:to>
      <xdr:col>6</xdr:col>
      <xdr:colOff>95249</xdr:colOff>
      <xdr:row>9</xdr:row>
      <xdr:rowOff>190499</xdr:rowOff>
    </xdr:to>
    <xdr:sp macro="" textlink="">
      <xdr:nvSpPr>
        <xdr:cNvPr id="14" name="ZoneTexte 21"/>
        <xdr:cNvSpPr txBox="1"/>
      </xdr:nvSpPr>
      <xdr:spPr>
        <a:xfrm>
          <a:off x="3228974" y="2676525"/>
          <a:ext cx="1438275" cy="200024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TAAMBACOUNDA</a:t>
          </a:r>
        </a:p>
      </xdr:txBody>
    </xdr:sp>
    <xdr:clientData/>
  </xdr:twoCellAnchor>
  <xdr:twoCellAnchor>
    <xdr:from>
      <xdr:col>8</xdr:col>
      <xdr:colOff>438150</xdr:colOff>
      <xdr:row>5</xdr:row>
      <xdr:rowOff>285749</xdr:rowOff>
    </xdr:from>
    <xdr:to>
      <xdr:col>9</xdr:col>
      <xdr:colOff>723900</xdr:colOff>
      <xdr:row>6</xdr:row>
      <xdr:rowOff>180974</xdr:rowOff>
    </xdr:to>
    <xdr:sp macro="" textlink="">
      <xdr:nvSpPr>
        <xdr:cNvPr id="16" name="ZoneTexte 21"/>
        <xdr:cNvSpPr txBox="1"/>
      </xdr:nvSpPr>
      <xdr:spPr>
        <a:xfrm>
          <a:off x="6534150" y="1981199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KIDIRA</a:t>
          </a:r>
        </a:p>
      </xdr:txBody>
    </xdr:sp>
    <xdr:clientData/>
  </xdr:twoCellAnchor>
  <xdr:twoCellAnchor>
    <xdr:from>
      <xdr:col>8</xdr:col>
      <xdr:colOff>304800</xdr:colOff>
      <xdr:row>2</xdr:row>
      <xdr:rowOff>390524</xdr:rowOff>
    </xdr:from>
    <xdr:to>
      <xdr:col>9</xdr:col>
      <xdr:colOff>590550</xdr:colOff>
      <xdr:row>3</xdr:row>
      <xdr:rowOff>190499</xdr:rowOff>
    </xdr:to>
    <xdr:sp macro="" textlink="">
      <xdr:nvSpPr>
        <xdr:cNvPr id="18" name="ZoneTexte 21"/>
        <xdr:cNvSpPr txBox="1"/>
      </xdr:nvSpPr>
      <xdr:spPr>
        <a:xfrm>
          <a:off x="6400800" y="1038224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BAKEL</a:t>
          </a:r>
          <a:r>
            <a:rPr lang="fr-FR" sz="800" baseline="0">
              <a:solidFill>
                <a:schemeClr val="bg1"/>
              </a:solidFill>
            </a:rPr>
            <a:t> 1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171450</xdr:colOff>
      <xdr:row>2</xdr:row>
      <xdr:rowOff>333374</xdr:rowOff>
    </xdr:from>
    <xdr:to>
      <xdr:col>7</xdr:col>
      <xdr:colOff>457200</xdr:colOff>
      <xdr:row>3</xdr:row>
      <xdr:rowOff>133349</xdr:rowOff>
    </xdr:to>
    <xdr:sp macro="" textlink="">
      <xdr:nvSpPr>
        <xdr:cNvPr id="20" name="ZoneTexte 21"/>
        <xdr:cNvSpPr txBox="1"/>
      </xdr:nvSpPr>
      <xdr:spPr>
        <a:xfrm>
          <a:off x="4743450" y="981074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BAKEL</a:t>
          </a:r>
          <a:r>
            <a:rPr lang="fr-FR" sz="800" baseline="0">
              <a:solidFill>
                <a:schemeClr val="bg1"/>
              </a:solidFill>
            </a:rPr>
            <a:t> 2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257175</xdr:colOff>
      <xdr:row>9</xdr:row>
      <xdr:rowOff>200024</xdr:rowOff>
    </xdr:from>
    <xdr:to>
      <xdr:col>3</xdr:col>
      <xdr:colOff>542925</xdr:colOff>
      <xdr:row>10</xdr:row>
      <xdr:rowOff>95249</xdr:rowOff>
    </xdr:to>
    <xdr:sp macro="" textlink="">
      <xdr:nvSpPr>
        <xdr:cNvPr id="22" name="ZoneTexte 21"/>
        <xdr:cNvSpPr txBox="1"/>
      </xdr:nvSpPr>
      <xdr:spPr>
        <a:xfrm>
          <a:off x="1781175" y="2886074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LTEFP</a:t>
          </a:r>
          <a:r>
            <a:rPr lang="fr-FR" sz="800" baseline="0">
              <a:solidFill>
                <a:schemeClr val="bg1"/>
              </a:solidFill>
            </a:rPr>
            <a:t> TAMBA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323850</xdr:colOff>
      <xdr:row>12</xdr:row>
      <xdr:rowOff>66674</xdr:rowOff>
    </xdr:from>
    <xdr:to>
      <xdr:col>3</xdr:col>
      <xdr:colOff>609600</xdr:colOff>
      <xdr:row>12</xdr:row>
      <xdr:rowOff>266699</xdr:rowOff>
    </xdr:to>
    <xdr:sp macro="" textlink="">
      <xdr:nvSpPr>
        <xdr:cNvPr id="24" name="ZoneTexte 21"/>
        <xdr:cNvSpPr txBox="1"/>
      </xdr:nvSpPr>
      <xdr:spPr>
        <a:xfrm>
          <a:off x="1847850" y="3667124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FORAMECA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647700</xdr:colOff>
      <xdr:row>2</xdr:row>
      <xdr:rowOff>47624</xdr:rowOff>
    </xdr:from>
    <xdr:to>
      <xdr:col>9</xdr:col>
      <xdr:colOff>171450</xdr:colOff>
      <xdr:row>2</xdr:row>
      <xdr:rowOff>247649</xdr:rowOff>
    </xdr:to>
    <xdr:sp macro="" textlink="">
      <xdr:nvSpPr>
        <xdr:cNvPr id="26" name="ZoneTexte 21"/>
        <xdr:cNvSpPr txBox="1"/>
      </xdr:nvSpPr>
      <xdr:spPr>
        <a:xfrm>
          <a:off x="5981700" y="695324"/>
          <a:ext cx="1047750" cy="2000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DIAWARA</a:t>
          </a:r>
        </a:p>
      </xdr:txBody>
    </xdr:sp>
    <xdr:clientData/>
  </xdr:twoCellAnchor>
  <xdr:twoCellAnchor>
    <xdr:from>
      <xdr:col>4</xdr:col>
      <xdr:colOff>295275</xdr:colOff>
      <xdr:row>12</xdr:row>
      <xdr:rowOff>19049</xdr:rowOff>
    </xdr:from>
    <xdr:to>
      <xdr:col>5</xdr:col>
      <xdr:colOff>581025</xdr:colOff>
      <xdr:row>12</xdr:row>
      <xdr:rowOff>219074</xdr:rowOff>
    </xdr:to>
    <xdr:sp macro="" textlink="">
      <xdr:nvSpPr>
        <xdr:cNvPr id="28" name="ZoneTexte 21"/>
        <xdr:cNvSpPr txBox="1"/>
      </xdr:nvSpPr>
      <xdr:spPr>
        <a:xfrm>
          <a:off x="3343275" y="3619499"/>
          <a:ext cx="1047750" cy="2000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CPAR</a:t>
          </a:r>
          <a:r>
            <a:rPr lang="fr-FR" sz="800" baseline="0">
              <a:solidFill>
                <a:schemeClr val="bg1"/>
              </a:solidFill>
            </a:rPr>
            <a:t> MISSIRAH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76199</xdr:colOff>
      <xdr:row>10</xdr:row>
      <xdr:rowOff>247649</xdr:rowOff>
    </xdr:from>
    <xdr:to>
      <xdr:col>7</xdr:col>
      <xdr:colOff>409574</xdr:colOff>
      <xdr:row>11</xdr:row>
      <xdr:rowOff>200025</xdr:rowOff>
    </xdr:to>
    <xdr:sp macro="" textlink="">
      <xdr:nvSpPr>
        <xdr:cNvPr id="30" name="ZoneTexte 21"/>
        <xdr:cNvSpPr txBox="1"/>
      </xdr:nvSpPr>
      <xdr:spPr>
        <a:xfrm>
          <a:off x="3886199" y="3238499"/>
          <a:ext cx="1857375" cy="257176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CLUSTER</a:t>
          </a:r>
          <a:r>
            <a:rPr lang="fr-FR" sz="800" baseline="0">
              <a:solidFill>
                <a:schemeClr val="bg1"/>
              </a:solidFill>
            </a:rPr>
            <a:t> HORTICULTURE NETTE BOULOU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12</xdr:col>
      <xdr:colOff>104774</xdr:colOff>
      <xdr:row>24</xdr:row>
      <xdr:rowOff>114299</xdr:rowOff>
    </xdr:to>
    <xdr:pic>
      <xdr:nvPicPr>
        <xdr:cNvPr id="2" name="Image 1" descr="RÃ©sultat de recherche d'images pour &quot;carte de ZIGUINCHOR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225"/>
          <a:ext cx="9248774" cy="6667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0</xdr:row>
      <xdr:rowOff>171451</xdr:rowOff>
    </xdr:from>
    <xdr:to>
      <xdr:col>0</xdr:col>
      <xdr:colOff>619125</xdr:colOff>
      <xdr:row>2</xdr:row>
      <xdr:rowOff>19050</xdr:rowOff>
    </xdr:to>
    <xdr:sp macro="" textlink="">
      <xdr:nvSpPr>
        <xdr:cNvPr id="4" name="ZoneTexte 35"/>
        <xdr:cNvSpPr txBox="1"/>
      </xdr:nvSpPr>
      <xdr:spPr>
        <a:xfrm>
          <a:off x="1" y="171451"/>
          <a:ext cx="619124" cy="495299"/>
        </a:xfrm>
        <a:prstGeom prst="rect">
          <a:avLst/>
        </a:prstGeom>
        <a:solidFill>
          <a:srgbClr val="92D05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13</a:t>
          </a:r>
        </a:p>
      </xdr:txBody>
    </xdr:sp>
    <xdr:clientData/>
  </xdr:twoCellAnchor>
  <xdr:twoCellAnchor>
    <xdr:from>
      <xdr:col>5</xdr:col>
      <xdr:colOff>342900</xdr:colOff>
      <xdr:row>17</xdr:row>
      <xdr:rowOff>19050</xdr:rowOff>
    </xdr:from>
    <xdr:to>
      <xdr:col>6</xdr:col>
      <xdr:colOff>628650</xdr:colOff>
      <xdr:row>17</xdr:row>
      <xdr:rowOff>219075</xdr:rowOff>
    </xdr:to>
    <xdr:sp macro="" textlink="">
      <xdr:nvSpPr>
        <xdr:cNvPr id="6" name="ZoneTexte 21"/>
        <xdr:cNvSpPr txBox="1"/>
      </xdr:nvSpPr>
      <xdr:spPr>
        <a:xfrm>
          <a:off x="4152900" y="5133975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ZIGUINCHOR</a:t>
          </a:r>
        </a:p>
      </xdr:txBody>
    </xdr:sp>
    <xdr:clientData/>
  </xdr:twoCellAnchor>
  <xdr:twoCellAnchor>
    <xdr:from>
      <xdr:col>5</xdr:col>
      <xdr:colOff>571500</xdr:colOff>
      <xdr:row>12</xdr:row>
      <xdr:rowOff>38100</xdr:rowOff>
    </xdr:from>
    <xdr:to>
      <xdr:col>7</xdr:col>
      <xdr:colOff>95250</xdr:colOff>
      <xdr:row>13</xdr:row>
      <xdr:rowOff>47625</xdr:rowOff>
    </xdr:to>
    <xdr:sp macro="" textlink="">
      <xdr:nvSpPr>
        <xdr:cNvPr id="8" name="ZoneTexte 21"/>
        <xdr:cNvSpPr txBox="1"/>
      </xdr:nvSpPr>
      <xdr:spPr>
        <a:xfrm>
          <a:off x="4381500" y="3819525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BIGNONA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295275</xdr:colOff>
      <xdr:row>17</xdr:row>
      <xdr:rowOff>0</xdr:rowOff>
    </xdr:from>
    <xdr:to>
      <xdr:col>9</xdr:col>
      <xdr:colOff>581025</xdr:colOff>
      <xdr:row>17</xdr:row>
      <xdr:rowOff>200025</xdr:rowOff>
    </xdr:to>
    <xdr:sp macro="" textlink="">
      <xdr:nvSpPr>
        <xdr:cNvPr id="10" name="ZoneTexte 21"/>
        <xdr:cNvSpPr txBox="1"/>
      </xdr:nvSpPr>
      <xdr:spPr>
        <a:xfrm>
          <a:off x="6391275" y="5114925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FANDA</a:t>
          </a:r>
        </a:p>
      </xdr:txBody>
    </xdr:sp>
    <xdr:clientData/>
  </xdr:twoCellAnchor>
  <xdr:twoCellAnchor>
    <xdr:from>
      <xdr:col>3</xdr:col>
      <xdr:colOff>466725</xdr:colOff>
      <xdr:row>19</xdr:row>
      <xdr:rowOff>180975</xdr:rowOff>
    </xdr:from>
    <xdr:to>
      <xdr:col>4</xdr:col>
      <xdr:colOff>752475</xdr:colOff>
      <xdr:row>20</xdr:row>
      <xdr:rowOff>190500</xdr:rowOff>
    </xdr:to>
    <xdr:sp macro="" textlink="">
      <xdr:nvSpPr>
        <xdr:cNvPr id="12" name="ZoneTexte 21"/>
        <xdr:cNvSpPr txBox="1"/>
      </xdr:nvSpPr>
      <xdr:spPr>
        <a:xfrm>
          <a:off x="2752725" y="579120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OUSSOUYE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323850</xdr:colOff>
      <xdr:row>17</xdr:row>
      <xdr:rowOff>247650</xdr:rowOff>
    </xdr:from>
    <xdr:to>
      <xdr:col>6</xdr:col>
      <xdr:colOff>609600</xdr:colOff>
      <xdr:row>18</xdr:row>
      <xdr:rowOff>142875</xdr:rowOff>
    </xdr:to>
    <xdr:sp macro="" textlink="">
      <xdr:nvSpPr>
        <xdr:cNvPr id="14" name="ZoneTexte 21"/>
        <xdr:cNvSpPr txBox="1"/>
      </xdr:nvSpPr>
      <xdr:spPr>
        <a:xfrm>
          <a:off x="4133850" y="5362575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CRFP ZIGUINCHOR</a:t>
          </a:r>
        </a:p>
      </xdr:txBody>
    </xdr:sp>
    <xdr:clientData/>
  </xdr:twoCellAnchor>
  <xdr:twoCellAnchor>
    <xdr:from>
      <xdr:col>3</xdr:col>
      <xdr:colOff>361950</xdr:colOff>
      <xdr:row>11</xdr:row>
      <xdr:rowOff>85725</xdr:rowOff>
    </xdr:from>
    <xdr:to>
      <xdr:col>4</xdr:col>
      <xdr:colOff>647700</xdr:colOff>
      <xdr:row>11</xdr:row>
      <xdr:rowOff>285750</xdr:rowOff>
    </xdr:to>
    <xdr:sp macro="" textlink="">
      <xdr:nvSpPr>
        <xdr:cNvPr id="16" name="ZoneTexte 21"/>
        <xdr:cNvSpPr txBox="1"/>
      </xdr:nvSpPr>
      <xdr:spPr>
        <a:xfrm>
          <a:off x="2647950" y="356235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ABENE</a:t>
          </a:r>
        </a:p>
      </xdr:txBody>
    </xdr:sp>
    <xdr:clientData/>
  </xdr:twoCellAnchor>
  <xdr:twoCellAnchor>
    <xdr:from>
      <xdr:col>4</xdr:col>
      <xdr:colOff>628650</xdr:colOff>
      <xdr:row>12</xdr:row>
      <xdr:rowOff>57150</xdr:rowOff>
    </xdr:from>
    <xdr:to>
      <xdr:col>5</xdr:col>
      <xdr:colOff>533400</xdr:colOff>
      <xdr:row>13</xdr:row>
      <xdr:rowOff>9525</xdr:rowOff>
    </xdr:to>
    <xdr:sp macro="" textlink="">
      <xdr:nvSpPr>
        <xdr:cNvPr id="18" name="ZoneTexte 21"/>
        <xdr:cNvSpPr txBox="1"/>
      </xdr:nvSpPr>
      <xdr:spPr>
        <a:xfrm>
          <a:off x="3676650" y="3838575"/>
          <a:ext cx="666750" cy="1428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BAILA</a:t>
          </a:r>
        </a:p>
      </xdr:txBody>
    </xdr:sp>
    <xdr:clientData/>
  </xdr:twoCellAnchor>
  <xdr:twoCellAnchor>
    <xdr:from>
      <xdr:col>2</xdr:col>
      <xdr:colOff>142875</xdr:colOff>
      <xdr:row>12</xdr:row>
      <xdr:rowOff>57150</xdr:rowOff>
    </xdr:from>
    <xdr:to>
      <xdr:col>3</xdr:col>
      <xdr:colOff>647700</xdr:colOff>
      <xdr:row>13</xdr:row>
      <xdr:rowOff>47625</xdr:rowOff>
    </xdr:to>
    <xdr:sp macro="" textlink="">
      <xdr:nvSpPr>
        <xdr:cNvPr id="20" name="ZoneTexte 21"/>
        <xdr:cNvSpPr txBox="1"/>
      </xdr:nvSpPr>
      <xdr:spPr>
        <a:xfrm>
          <a:off x="1666875" y="3838575"/>
          <a:ext cx="12668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MARC</a:t>
          </a:r>
          <a:r>
            <a:rPr lang="fr-FR" sz="800" baseline="0">
              <a:solidFill>
                <a:schemeClr val="bg1"/>
              </a:solidFill>
            </a:rPr>
            <a:t> D'ALBADAR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295275</xdr:colOff>
      <xdr:row>7</xdr:row>
      <xdr:rowOff>104775</xdr:rowOff>
    </xdr:from>
    <xdr:to>
      <xdr:col>8</xdr:col>
      <xdr:colOff>581025</xdr:colOff>
      <xdr:row>8</xdr:row>
      <xdr:rowOff>0</xdr:rowOff>
    </xdr:to>
    <xdr:sp macro="" textlink="">
      <xdr:nvSpPr>
        <xdr:cNvPr id="22" name="ZoneTexte 21"/>
        <xdr:cNvSpPr txBox="1"/>
      </xdr:nvSpPr>
      <xdr:spPr>
        <a:xfrm>
          <a:off x="5629275" y="236220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SINDIAN</a:t>
          </a:r>
        </a:p>
      </xdr:txBody>
    </xdr:sp>
    <xdr:clientData/>
  </xdr:twoCellAnchor>
  <xdr:twoCellAnchor>
    <xdr:from>
      <xdr:col>4</xdr:col>
      <xdr:colOff>704850</xdr:colOff>
      <xdr:row>13</xdr:row>
      <xdr:rowOff>247650</xdr:rowOff>
    </xdr:from>
    <xdr:to>
      <xdr:col>6</xdr:col>
      <xdr:colOff>228600</xdr:colOff>
      <xdr:row>13</xdr:row>
      <xdr:rowOff>447675</xdr:rowOff>
    </xdr:to>
    <xdr:sp macro="" textlink="">
      <xdr:nvSpPr>
        <xdr:cNvPr id="24" name="ZoneTexte 21"/>
        <xdr:cNvSpPr txBox="1"/>
      </xdr:nvSpPr>
      <xdr:spPr>
        <a:xfrm>
          <a:off x="3752850" y="4219575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TENDOUCK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200025</xdr:colOff>
      <xdr:row>13</xdr:row>
      <xdr:rowOff>190500</xdr:rowOff>
    </xdr:from>
    <xdr:to>
      <xdr:col>8</xdr:col>
      <xdr:colOff>485775</xdr:colOff>
      <xdr:row>13</xdr:row>
      <xdr:rowOff>390525</xdr:rowOff>
    </xdr:to>
    <xdr:sp macro="" textlink="">
      <xdr:nvSpPr>
        <xdr:cNvPr id="26" name="ZoneTexte 21"/>
        <xdr:cNvSpPr txBox="1"/>
      </xdr:nvSpPr>
      <xdr:spPr>
        <a:xfrm>
          <a:off x="5534025" y="4162425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LTAEB</a:t>
          </a:r>
          <a:r>
            <a:rPr lang="fr-FR" sz="800" baseline="0">
              <a:solidFill>
                <a:schemeClr val="bg1"/>
              </a:solidFill>
            </a:rPr>
            <a:t> BIGNONA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219075</xdr:colOff>
      <xdr:row>11</xdr:row>
      <xdr:rowOff>161926</xdr:rowOff>
    </xdr:from>
    <xdr:to>
      <xdr:col>10</xdr:col>
      <xdr:colOff>66675</xdr:colOff>
      <xdr:row>12</xdr:row>
      <xdr:rowOff>28576</xdr:rowOff>
    </xdr:to>
    <xdr:sp macro="" textlink="">
      <xdr:nvSpPr>
        <xdr:cNvPr id="28" name="ZoneTexte 21"/>
        <xdr:cNvSpPr txBox="1"/>
      </xdr:nvSpPr>
      <xdr:spPr>
        <a:xfrm>
          <a:off x="5553075" y="3638551"/>
          <a:ext cx="2133600" cy="1714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CNFMETP</a:t>
          </a:r>
          <a:r>
            <a:rPr lang="fr-FR" sz="800" baseline="0">
              <a:solidFill>
                <a:schemeClr val="bg1"/>
              </a:solidFill>
            </a:rPr>
            <a:t> GUERINA BIGNONA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19050</xdr:colOff>
      <xdr:row>31</xdr:row>
      <xdr:rowOff>76200</xdr:rowOff>
    </xdr:to>
    <xdr:pic>
      <xdr:nvPicPr>
        <xdr:cNvPr id="6" name="Image 5" descr="RÃ©sultat de recherche d'images pour &quot;carte de SEDHIOU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9163050" cy="6677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123826</xdr:rowOff>
    </xdr:from>
    <xdr:to>
      <xdr:col>0</xdr:col>
      <xdr:colOff>720725</xdr:colOff>
      <xdr:row>1</xdr:row>
      <xdr:rowOff>285751</xdr:rowOff>
    </xdr:to>
    <xdr:sp macro="" textlink="">
      <xdr:nvSpPr>
        <xdr:cNvPr id="7" name="ZoneTexte 36"/>
        <xdr:cNvSpPr txBox="1"/>
      </xdr:nvSpPr>
      <xdr:spPr>
        <a:xfrm>
          <a:off x="0" y="123826"/>
          <a:ext cx="720725" cy="514350"/>
        </a:xfrm>
        <a:prstGeom prst="rect">
          <a:avLst/>
        </a:prstGeom>
        <a:solidFill>
          <a:srgbClr val="FF000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>
              <a:solidFill>
                <a:schemeClr val="bg1"/>
              </a:solidFill>
            </a:rPr>
            <a:t>3</a:t>
          </a:r>
        </a:p>
      </xdr:txBody>
    </xdr:sp>
    <xdr:clientData/>
  </xdr:twoCellAnchor>
  <xdr:twoCellAnchor>
    <xdr:from>
      <xdr:col>2</xdr:col>
      <xdr:colOff>666750</xdr:colOff>
      <xdr:row>24</xdr:row>
      <xdr:rowOff>152400</xdr:rowOff>
    </xdr:from>
    <xdr:to>
      <xdr:col>4</xdr:col>
      <xdr:colOff>190500</xdr:colOff>
      <xdr:row>25</xdr:row>
      <xdr:rowOff>161925</xdr:rowOff>
    </xdr:to>
    <xdr:sp macro="" textlink="">
      <xdr:nvSpPr>
        <xdr:cNvPr id="5" name="ZoneTexte 21"/>
        <xdr:cNvSpPr txBox="1"/>
      </xdr:nvSpPr>
      <xdr:spPr>
        <a:xfrm>
          <a:off x="2190750" y="6067425"/>
          <a:ext cx="1047750" cy="20002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GOUDOMP</a:t>
          </a:r>
        </a:p>
      </xdr:txBody>
    </xdr:sp>
    <xdr:clientData/>
  </xdr:twoCellAnchor>
  <xdr:twoCellAnchor>
    <xdr:from>
      <xdr:col>6</xdr:col>
      <xdr:colOff>152400</xdr:colOff>
      <xdr:row>21</xdr:row>
      <xdr:rowOff>0</xdr:rowOff>
    </xdr:from>
    <xdr:to>
      <xdr:col>7</xdr:col>
      <xdr:colOff>438150</xdr:colOff>
      <xdr:row>22</xdr:row>
      <xdr:rowOff>9525</xdr:rowOff>
    </xdr:to>
    <xdr:sp macro="" textlink="">
      <xdr:nvSpPr>
        <xdr:cNvPr id="9" name="ZoneTexte 21"/>
        <xdr:cNvSpPr txBox="1"/>
      </xdr:nvSpPr>
      <xdr:spPr>
        <a:xfrm>
          <a:off x="4724400" y="5343525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SEDHIOU</a:t>
          </a:r>
        </a:p>
      </xdr:txBody>
    </xdr:sp>
    <xdr:clientData/>
  </xdr:twoCellAnchor>
  <xdr:twoCellAnchor>
    <xdr:from>
      <xdr:col>4</xdr:col>
      <xdr:colOff>352425</xdr:colOff>
      <xdr:row>20</xdr:row>
      <xdr:rowOff>142875</xdr:rowOff>
    </xdr:from>
    <xdr:to>
      <xdr:col>5</xdr:col>
      <xdr:colOff>638175</xdr:colOff>
      <xdr:row>21</xdr:row>
      <xdr:rowOff>152400</xdr:rowOff>
    </xdr:to>
    <xdr:sp macro="" textlink="">
      <xdr:nvSpPr>
        <xdr:cNvPr id="11" name="ZoneTexte 21"/>
        <xdr:cNvSpPr txBox="1"/>
      </xdr:nvSpPr>
      <xdr:spPr>
        <a:xfrm>
          <a:off x="3400425" y="529590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CPAR</a:t>
          </a:r>
          <a:r>
            <a:rPr lang="fr-FR" sz="800" baseline="0">
              <a:solidFill>
                <a:schemeClr val="bg1"/>
              </a:solidFill>
            </a:rPr>
            <a:t> SEDHIOU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9525</xdr:colOff>
      <xdr:row>32</xdr:row>
      <xdr:rowOff>133350</xdr:rowOff>
    </xdr:to>
    <xdr:pic>
      <xdr:nvPicPr>
        <xdr:cNvPr id="3" name="Image 2" descr="RÃ©sultat de recherche d'images pour &quot;carte de KOLDA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9153525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133350</xdr:colOff>
      <xdr:row>0</xdr:row>
      <xdr:rowOff>76200</xdr:rowOff>
    </xdr:from>
    <xdr:to>
      <xdr:col>1</xdr:col>
      <xdr:colOff>92075</xdr:colOff>
      <xdr:row>2</xdr:row>
      <xdr:rowOff>9525</xdr:rowOff>
    </xdr:to>
    <xdr:sp macro="" textlink="">
      <xdr:nvSpPr>
        <xdr:cNvPr id="4" name="ZoneTexte 26"/>
        <xdr:cNvSpPr txBox="1"/>
      </xdr:nvSpPr>
      <xdr:spPr>
        <a:xfrm>
          <a:off x="133350" y="76200"/>
          <a:ext cx="720725" cy="5810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7</a:t>
          </a:r>
        </a:p>
      </xdr:txBody>
    </xdr:sp>
    <xdr:clientData/>
  </xdr:twoCellAnchor>
  <xdr:twoCellAnchor>
    <xdr:from>
      <xdr:col>3</xdr:col>
      <xdr:colOff>314325</xdr:colOff>
      <xdr:row>24</xdr:row>
      <xdr:rowOff>9525</xdr:rowOff>
    </xdr:from>
    <xdr:to>
      <xdr:col>4</xdr:col>
      <xdr:colOff>600075</xdr:colOff>
      <xdr:row>25</xdr:row>
      <xdr:rowOff>19050</xdr:rowOff>
    </xdr:to>
    <xdr:sp macro="" textlink="">
      <xdr:nvSpPr>
        <xdr:cNvPr id="10" name="ZoneTexte 21"/>
        <xdr:cNvSpPr txBox="1"/>
      </xdr:nvSpPr>
      <xdr:spPr>
        <a:xfrm>
          <a:off x="2600325" y="529590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KOLDA</a:t>
          </a:r>
        </a:p>
      </xdr:txBody>
    </xdr:sp>
    <xdr:clientData/>
  </xdr:twoCellAnchor>
  <xdr:twoCellAnchor>
    <xdr:from>
      <xdr:col>7</xdr:col>
      <xdr:colOff>295275</xdr:colOff>
      <xdr:row>17</xdr:row>
      <xdr:rowOff>19050</xdr:rowOff>
    </xdr:from>
    <xdr:to>
      <xdr:col>8</xdr:col>
      <xdr:colOff>581025</xdr:colOff>
      <xdr:row>18</xdr:row>
      <xdr:rowOff>28575</xdr:rowOff>
    </xdr:to>
    <xdr:sp macro="" textlink="">
      <xdr:nvSpPr>
        <xdr:cNvPr id="12" name="ZoneTexte 21"/>
        <xdr:cNvSpPr txBox="1"/>
      </xdr:nvSpPr>
      <xdr:spPr>
        <a:xfrm>
          <a:off x="5629275" y="390525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VELINGARA</a:t>
          </a:r>
        </a:p>
      </xdr:txBody>
    </xdr:sp>
    <xdr:clientData/>
  </xdr:twoCellAnchor>
  <xdr:twoCellAnchor>
    <xdr:from>
      <xdr:col>3</xdr:col>
      <xdr:colOff>495300</xdr:colOff>
      <xdr:row>19</xdr:row>
      <xdr:rowOff>114300</xdr:rowOff>
    </xdr:from>
    <xdr:to>
      <xdr:col>5</xdr:col>
      <xdr:colOff>19050</xdr:colOff>
      <xdr:row>20</xdr:row>
      <xdr:rowOff>123825</xdr:rowOff>
    </xdr:to>
    <xdr:sp macro="" textlink="">
      <xdr:nvSpPr>
        <xdr:cNvPr id="14" name="ZoneTexte 21"/>
        <xdr:cNvSpPr txBox="1"/>
      </xdr:nvSpPr>
      <xdr:spPr>
        <a:xfrm>
          <a:off x="2781300" y="438150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MYF</a:t>
          </a:r>
        </a:p>
      </xdr:txBody>
    </xdr:sp>
    <xdr:clientData/>
  </xdr:twoCellAnchor>
  <xdr:twoCellAnchor>
    <xdr:from>
      <xdr:col>7</xdr:col>
      <xdr:colOff>390525</xdr:colOff>
      <xdr:row>24</xdr:row>
      <xdr:rowOff>142875</xdr:rowOff>
    </xdr:from>
    <xdr:to>
      <xdr:col>8</xdr:col>
      <xdr:colOff>676275</xdr:colOff>
      <xdr:row>25</xdr:row>
      <xdr:rowOff>152400</xdr:rowOff>
    </xdr:to>
    <xdr:sp macro="" textlink="">
      <xdr:nvSpPr>
        <xdr:cNvPr id="16" name="ZoneTexte 21"/>
        <xdr:cNvSpPr txBox="1"/>
      </xdr:nvSpPr>
      <xdr:spPr>
        <a:xfrm>
          <a:off x="5724525" y="542925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KOUNKANE</a:t>
          </a:r>
        </a:p>
      </xdr:txBody>
    </xdr:sp>
    <xdr:clientData/>
  </xdr:twoCellAnchor>
  <xdr:twoCellAnchor>
    <xdr:from>
      <xdr:col>1</xdr:col>
      <xdr:colOff>609600</xdr:colOff>
      <xdr:row>22</xdr:row>
      <xdr:rowOff>19050</xdr:rowOff>
    </xdr:from>
    <xdr:to>
      <xdr:col>3</xdr:col>
      <xdr:colOff>133350</xdr:colOff>
      <xdr:row>23</xdr:row>
      <xdr:rowOff>28575</xdr:rowOff>
    </xdr:to>
    <xdr:sp macro="" textlink="">
      <xdr:nvSpPr>
        <xdr:cNvPr id="18" name="ZoneTexte 21"/>
        <xdr:cNvSpPr txBox="1"/>
      </xdr:nvSpPr>
      <xdr:spPr>
        <a:xfrm>
          <a:off x="1371600" y="4924425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SARE</a:t>
          </a:r>
          <a:r>
            <a:rPr lang="fr-FR" sz="800" baseline="0">
              <a:solidFill>
                <a:schemeClr val="bg1"/>
              </a:solidFill>
            </a:rPr>
            <a:t> YOBA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438150</xdr:colOff>
      <xdr:row>20</xdr:row>
      <xdr:rowOff>238125</xdr:rowOff>
    </xdr:from>
    <xdr:to>
      <xdr:col>6</xdr:col>
      <xdr:colOff>723900</xdr:colOff>
      <xdr:row>21</xdr:row>
      <xdr:rowOff>180975</xdr:rowOff>
    </xdr:to>
    <xdr:sp macro="" textlink="">
      <xdr:nvSpPr>
        <xdr:cNvPr id="20" name="ZoneTexte 21"/>
        <xdr:cNvSpPr txBox="1"/>
      </xdr:nvSpPr>
      <xdr:spPr>
        <a:xfrm>
          <a:off x="4248150" y="4695825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DABO</a:t>
          </a:r>
        </a:p>
      </xdr:txBody>
    </xdr:sp>
    <xdr:clientData/>
  </xdr:twoCellAnchor>
  <xdr:twoCellAnchor>
    <xdr:from>
      <xdr:col>1</xdr:col>
      <xdr:colOff>561975</xdr:colOff>
      <xdr:row>24</xdr:row>
      <xdr:rowOff>47625</xdr:rowOff>
    </xdr:from>
    <xdr:to>
      <xdr:col>3</xdr:col>
      <xdr:colOff>85725</xdr:colOff>
      <xdr:row>25</xdr:row>
      <xdr:rowOff>57150</xdr:rowOff>
    </xdr:to>
    <xdr:sp macro="" textlink="">
      <xdr:nvSpPr>
        <xdr:cNvPr id="22" name="ZoneTexte 21"/>
        <xdr:cNvSpPr txBox="1"/>
      </xdr:nvSpPr>
      <xdr:spPr>
        <a:xfrm>
          <a:off x="1323975" y="533400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LTEFP</a:t>
          </a:r>
          <a:r>
            <a:rPr lang="fr-FR" sz="800" baseline="0">
              <a:solidFill>
                <a:schemeClr val="bg1"/>
              </a:solidFill>
            </a:rPr>
            <a:t> KOLDA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47625</xdr:rowOff>
    </xdr:from>
    <xdr:to>
      <xdr:col>12</xdr:col>
      <xdr:colOff>19050</xdr:colOff>
      <xdr:row>31</xdr:row>
      <xdr:rowOff>152400</xdr:rowOff>
    </xdr:to>
    <xdr:pic>
      <xdr:nvPicPr>
        <xdr:cNvPr id="4" name="Image 3" descr="RÃ©sultat de recherche d'images pour &quot;carte de KEDOUGOU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9163050" cy="661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0</xdr:row>
      <xdr:rowOff>200024</xdr:rowOff>
    </xdr:from>
    <xdr:to>
      <xdr:col>0</xdr:col>
      <xdr:colOff>647701</xdr:colOff>
      <xdr:row>1</xdr:row>
      <xdr:rowOff>295274</xdr:rowOff>
    </xdr:to>
    <xdr:sp macro="" textlink="">
      <xdr:nvSpPr>
        <xdr:cNvPr id="5" name="ZoneTexte 4"/>
        <xdr:cNvSpPr txBox="1"/>
      </xdr:nvSpPr>
      <xdr:spPr>
        <a:xfrm>
          <a:off x="1" y="200024"/>
          <a:ext cx="647700" cy="44767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3</a:t>
          </a:r>
        </a:p>
      </xdr:txBody>
    </xdr:sp>
    <xdr:clientData/>
  </xdr:twoCellAnchor>
  <xdr:twoCellAnchor>
    <xdr:from>
      <xdr:col>6</xdr:col>
      <xdr:colOff>66674</xdr:colOff>
      <xdr:row>22</xdr:row>
      <xdr:rowOff>0</xdr:rowOff>
    </xdr:from>
    <xdr:to>
      <xdr:col>7</xdr:col>
      <xdr:colOff>342899</xdr:colOff>
      <xdr:row>22</xdr:row>
      <xdr:rowOff>171450</xdr:rowOff>
    </xdr:to>
    <xdr:sp macro="" textlink="">
      <xdr:nvSpPr>
        <xdr:cNvPr id="7" name="ZoneTexte 21"/>
        <xdr:cNvSpPr txBox="1"/>
      </xdr:nvSpPr>
      <xdr:spPr>
        <a:xfrm>
          <a:off x="4638674" y="5429250"/>
          <a:ext cx="1038225" cy="1714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KEDOUGOU</a:t>
          </a:r>
        </a:p>
      </xdr:txBody>
    </xdr:sp>
    <xdr:clientData/>
  </xdr:twoCellAnchor>
  <xdr:twoCellAnchor>
    <xdr:from>
      <xdr:col>4</xdr:col>
      <xdr:colOff>342900</xdr:colOff>
      <xdr:row>22</xdr:row>
      <xdr:rowOff>0</xdr:rowOff>
    </xdr:from>
    <xdr:to>
      <xdr:col>5</xdr:col>
      <xdr:colOff>628650</xdr:colOff>
      <xdr:row>23</xdr:row>
      <xdr:rowOff>0</xdr:rowOff>
    </xdr:to>
    <xdr:sp macro="" textlink="">
      <xdr:nvSpPr>
        <xdr:cNvPr id="9" name="ZoneTexte 21"/>
        <xdr:cNvSpPr txBox="1"/>
      </xdr:nvSpPr>
      <xdr:spPr>
        <a:xfrm>
          <a:off x="3390900" y="542925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LTIMK KEDOUGOU</a:t>
          </a:r>
        </a:p>
      </xdr:txBody>
    </xdr:sp>
    <xdr:clientData/>
  </xdr:twoCellAnchor>
  <xdr:twoCellAnchor>
    <xdr:from>
      <xdr:col>2</xdr:col>
      <xdr:colOff>76200</xdr:colOff>
      <xdr:row>21</xdr:row>
      <xdr:rowOff>47625</xdr:rowOff>
    </xdr:from>
    <xdr:to>
      <xdr:col>3</xdr:col>
      <xdr:colOff>361950</xdr:colOff>
      <xdr:row>22</xdr:row>
      <xdr:rowOff>47625</xdr:rowOff>
    </xdr:to>
    <xdr:sp macro="" textlink="">
      <xdr:nvSpPr>
        <xdr:cNvPr id="11" name="ZoneTexte 21"/>
        <xdr:cNvSpPr txBox="1"/>
      </xdr:nvSpPr>
      <xdr:spPr>
        <a:xfrm>
          <a:off x="1600200" y="527685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SALEMATA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47626</xdr:rowOff>
    </xdr:from>
    <xdr:to>
      <xdr:col>12</xdr:col>
      <xdr:colOff>152399</xdr:colOff>
      <xdr:row>33</xdr:row>
      <xdr:rowOff>904875</xdr:rowOff>
    </xdr:to>
    <xdr:pic>
      <xdr:nvPicPr>
        <xdr:cNvPr id="3" name="Image 2" descr="RÃ©sultat de recherche d'images pour &quot;carte de dakar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1"/>
          <a:ext cx="9296399" cy="7324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161925</xdr:colOff>
      <xdr:row>7</xdr:row>
      <xdr:rowOff>161925</xdr:rowOff>
    </xdr:from>
    <xdr:ext cx="565731" cy="264560"/>
    <xdr:sp macro="" textlink="">
      <xdr:nvSpPr>
        <xdr:cNvPr id="2" name="ZoneTexte 1"/>
        <xdr:cNvSpPr txBox="1"/>
      </xdr:nvSpPr>
      <xdr:spPr>
        <a:xfrm>
          <a:off x="3209925" y="1762125"/>
          <a:ext cx="565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2</xdr:col>
      <xdr:colOff>152399</xdr:colOff>
      <xdr:row>20</xdr:row>
      <xdr:rowOff>104775</xdr:rowOff>
    </xdr:from>
    <xdr:to>
      <xdr:col>2</xdr:col>
      <xdr:colOff>666750</xdr:colOff>
      <xdr:row>21</xdr:row>
      <xdr:rowOff>85725</xdr:rowOff>
    </xdr:to>
    <xdr:sp macro="" textlink="">
      <xdr:nvSpPr>
        <xdr:cNvPr id="6" name="ZoneTexte 21"/>
        <xdr:cNvSpPr txBox="1"/>
      </xdr:nvSpPr>
      <xdr:spPr>
        <a:xfrm>
          <a:off x="1676399" y="4181475"/>
          <a:ext cx="514351" cy="1714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CFPT</a:t>
          </a:r>
        </a:p>
      </xdr:txBody>
    </xdr:sp>
    <xdr:clientData/>
  </xdr:twoCellAnchor>
  <xdr:twoCellAnchor>
    <xdr:from>
      <xdr:col>1</xdr:col>
      <xdr:colOff>47625</xdr:colOff>
      <xdr:row>28</xdr:row>
      <xdr:rowOff>47624</xdr:rowOff>
    </xdr:from>
    <xdr:to>
      <xdr:col>1</xdr:col>
      <xdr:colOff>523875</xdr:colOff>
      <xdr:row>29</xdr:row>
      <xdr:rowOff>28575</xdr:rowOff>
    </xdr:to>
    <xdr:sp macro="" textlink="">
      <xdr:nvSpPr>
        <xdr:cNvPr id="8" name="ZoneTexte 21"/>
        <xdr:cNvSpPr txBox="1"/>
      </xdr:nvSpPr>
      <xdr:spPr>
        <a:xfrm>
          <a:off x="809625" y="5648324"/>
          <a:ext cx="476250" cy="171451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CFPC</a:t>
          </a:r>
        </a:p>
      </xdr:txBody>
    </xdr:sp>
    <xdr:clientData/>
  </xdr:twoCellAnchor>
  <xdr:twoCellAnchor>
    <xdr:from>
      <xdr:col>2</xdr:col>
      <xdr:colOff>600075</xdr:colOff>
      <xdr:row>28</xdr:row>
      <xdr:rowOff>9526</xdr:rowOff>
    </xdr:from>
    <xdr:to>
      <xdr:col>3</xdr:col>
      <xdr:colOff>600075</xdr:colOff>
      <xdr:row>29</xdr:row>
      <xdr:rowOff>28575</xdr:rowOff>
    </xdr:to>
    <xdr:sp macro="" textlink="">
      <xdr:nvSpPr>
        <xdr:cNvPr id="10" name="ZoneTexte 21"/>
        <xdr:cNvSpPr txBox="1"/>
      </xdr:nvSpPr>
      <xdr:spPr>
        <a:xfrm>
          <a:off x="2124075" y="5610226"/>
          <a:ext cx="762000" cy="209549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CEDT G15</a:t>
          </a:r>
        </a:p>
      </xdr:txBody>
    </xdr:sp>
    <xdr:clientData/>
  </xdr:twoCellAnchor>
  <xdr:twoCellAnchor>
    <xdr:from>
      <xdr:col>3</xdr:col>
      <xdr:colOff>228601</xdr:colOff>
      <xdr:row>23</xdr:row>
      <xdr:rowOff>76201</xdr:rowOff>
    </xdr:from>
    <xdr:to>
      <xdr:col>3</xdr:col>
      <xdr:colOff>647700</xdr:colOff>
      <xdr:row>24</xdr:row>
      <xdr:rowOff>57151</xdr:rowOff>
    </xdr:to>
    <xdr:sp macro="" textlink="">
      <xdr:nvSpPr>
        <xdr:cNvPr id="12" name="ZoneTexte 21"/>
        <xdr:cNvSpPr txBox="1"/>
      </xdr:nvSpPr>
      <xdr:spPr>
        <a:xfrm>
          <a:off x="2514601" y="4724401"/>
          <a:ext cx="419099" cy="1714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ICCM</a:t>
          </a:r>
        </a:p>
      </xdr:txBody>
    </xdr:sp>
    <xdr:clientData/>
  </xdr:twoCellAnchor>
  <xdr:twoCellAnchor>
    <xdr:from>
      <xdr:col>4</xdr:col>
      <xdr:colOff>514351</xdr:colOff>
      <xdr:row>25</xdr:row>
      <xdr:rowOff>38101</xdr:rowOff>
    </xdr:from>
    <xdr:to>
      <xdr:col>5</xdr:col>
      <xdr:colOff>381000</xdr:colOff>
      <xdr:row>26</xdr:row>
      <xdr:rowOff>57659</xdr:rowOff>
    </xdr:to>
    <xdr:sp macro="" textlink="">
      <xdr:nvSpPr>
        <xdr:cNvPr id="14" name="ZoneTexte 21"/>
        <xdr:cNvSpPr txBox="1"/>
      </xdr:nvSpPr>
      <xdr:spPr>
        <a:xfrm>
          <a:off x="3562351" y="5067301"/>
          <a:ext cx="628649" cy="210058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CNQP</a:t>
          </a:r>
        </a:p>
      </xdr:txBody>
    </xdr:sp>
    <xdr:clientData/>
  </xdr:twoCellAnchor>
  <xdr:twoCellAnchor>
    <xdr:from>
      <xdr:col>3</xdr:col>
      <xdr:colOff>571500</xdr:colOff>
      <xdr:row>26</xdr:row>
      <xdr:rowOff>161924</xdr:rowOff>
    </xdr:from>
    <xdr:to>
      <xdr:col>4</xdr:col>
      <xdr:colOff>628650</xdr:colOff>
      <xdr:row>27</xdr:row>
      <xdr:rowOff>142875</xdr:rowOff>
    </xdr:to>
    <xdr:sp macro="" textlink="">
      <xdr:nvSpPr>
        <xdr:cNvPr id="16" name="ZoneTexte 21"/>
        <xdr:cNvSpPr txBox="1"/>
      </xdr:nvSpPr>
      <xdr:spPr>
        <a:xfrm>
          <a:off x="2857500" y="5381624"/>
          <a:ext cx="819150" cy="171451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CFPJ/ YMCA</a:t>
          </a:r>
        </a:p>
      </xdr:txBody>
    </xdr:sp>
    <xdr:clientData/>
  </xdr:twoCellAnchor>
  <xdr:twoCellAnchor>
    <xdr:from>
      <xdr:col>1</xdr:col>
      <xdr:colOff>57150</xdr:colOff>
      <xdr:row>29</xdr:row>
      <xdr:rowOff>123827</xdr:rowOff>
    </xdr:from>
    <xdr:to>
      <xdr:col>1</xdr:col>
      <xdr:colOff>523875</xdr:colOff>
      <xdr:row>30</xdr:row>
      <xdr:rowOff>123825</xdr:rowOff>
    </xdr:to>
    <xdr:sp macro="" textlink="">
      <xdr:nvSpPr>
        <xdr:cNvPr id="18" name="ZoneTexte 21"/>
        <xdr:cNvSpPr txBox="1"/>
      </xdr:nvSpPr>
      <xdr:spPr>
        <a:xfrm>
          <a:off x="819150" y="5915027"/>
          <a:ext cx="466725" cy="190498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CNCPI</a:t>
          </a:r>
        </a:p>
      </xdr:txBody>
    </xdr:sp>
    <xdr:clientData/>
  </xdr:twoCellAnchor>
  <xdr:oneCellAnchor>
    <xdr:from>
      <xdr:col>0</xdr:col>
      <xdr:colOff>552449</xdr:colOff>
      <xdr:row>32</xdr:row>
      <xdr:rowOff>76200</xdr:rowOff>
    </xdr:from>
    <xdr:ext cx="485775" cy="247650"/>
    <xdr:sp macro="" textlink="">
      <xdr:nvSpPr>
        <xdr:cNvPr id="19" name="ZoneTexte 18"/>
        <xdr:cNvSpPr txBox="1"/>
      </xdr:nvSpPr>
      <xdr:spPr>
        <a:xfrm>
          <a:off x="552449" y="6438900"/>
          <a:ext cx="485775" cy="24765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800" b="1" kern="1200">
              <a:solidFill>
                <a:schemeClr val="bg1"/>
              </a:solidFill>
              <a:latin typeface="Arial Narrow" pitchFamily="34" charset="0"/>
              <a:ea typeface="+mn-ea"/>
              <a:cs typeface="+mn-cs"/>
            </a:rPr>
            <a:t>LTID</a:t>
          </a:r>
        </a:p>
      </xdr:txBody>
    </xdr:sp>
    <xdr:clientData/>
  </xdr:oneCellAnchor>
  <xdr:twoCellAnchor>
    <xdr:from>
      <xdr:col>0</xdr:col>
      <xdr:colOff>542924</xdr:colOff>
      <xdr:row>27</xdr:row>
      <xdr:rowOff>9525</xdr:rowOff>
    </xdr:from>
    <xdr:to>
      <xdr:col>1</xdr:col>
      <xdr:colOff>295273</xdr:colOff>
      <xdr:row>28</xdr:row>
      <xdr:rowOff>9525</xdr:rowOff>
    </xdr:to>
    <xdr:sp macro="" textlink="">
      <xdr:nvSpPr>
        <xdr:cNvPr id="21" name="ZoneTexte 21"/>
        <xdr:cNvSpPr txBox="1"/>
      </xdr:nvSpPr>
      <xdr:spPr>
        <a:xfrm>
          <a:off x="542924" y="5419725"/>
          <a:ext cx="514349" cy="19050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LTCD</a:t>
          </a:r>
        </a:p>
      </xdr:txBody>
    </xdr:sp>
    <xdr:clientData/>
  </xdr:twoCellAnchor>
  <xdr:oneCellAnchor>
    <xdr:from>
      <xdr:col>3</xdr:col>
      <xdr:colOff>200025</xdr:colOff>
      <xdr:row>31</xdr:row>
      <xdr:rowOff>161925</xdr:rowOff>
    </xdr:from>
    <xdr:ext cx="581025" cy="190500"/>
    <xdr:sp macro="" textlink="">
      <xdr:nvSpPr>
        <xdr:cNvPr id="22" name="ZoneTexte 21"/>
        <xdr:cNvSpPr txBox="1"/>
      </xdr:nvSpPr>
      <xdr:spPr>
        <a:xfrm>
          <a:off x="2486025" y="6334125"/>
          <a:ext cx="581025" cy="19050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800" b="1" kern="1200">
              <a:solidFill>
                <a:schemeClr val="bg1"/>
              </a:solidFill>
              <a:latin typeface="Arial Narrow" pitchFamily="34" charset="0"/>
              <a:ea typeface="+mn-ea"/>
              <a:cs typeface="+mn-cs"/>
            </a:rPr>
            <a:t>ENFEFS</a:t>
          </a:r>
        </a:p>
      </xdr:txBody>
    </xdr:sp>
    <xdr:clientData/>
  </xdr:oneCellAnchor>
  <xdr:twoCellAnchor>
    <xdr:from>
      <xdr:col>1</xdr:col>
      <xdr:colOff>295273</xdr:colOff>
      <xdr:row>27</xdr:row>
      <xdr:rowOff>104775</xdr:rowOff>
    </xdr:from>
    <xdr:to>
      <xdr:col>2</xdr:col>
      <xdr:colOff>609600</xdr:colOff>
      <xdr:row>30</xdr:row>
      <xdr:rowOff>76200</xdr:rowOff>
    </xdr:to>
    <xdr:cxnSp macro="">
      <xdr:nvCxnSpPr>
        <xdr:cNvPr id="24" name="Connecteur droit avec flèche 23"/>
        <xdr:cNvCxnSpPr>
          <a:stCxn id="21" idx="3"/>
        </xdr:cNvCxnSpPr>
      </xdr:nvCxnSpPr>
      <xdr:spPr>
        <a:xfrm>
          <a:off x="1057273" y="5514975"/>
          <a:ext cx="1076327" cy="5429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581025</xdr:colOff>
      <xdr:row>29</xdr:row>
      <xdr:rowOff>9525</xdr:rowOff>
    </xdr:from>
    <xdr:to>
      <xdr:col>2</xdr:col>
      <xdr:colOff>523875</xdr:colOff>
      <xdr:row>30</xdr:row>
      <xdr:rowOff>57150</xdr:rowOff>
    </xdr:to>
    <xdr:cxnSp macro="">
      <xdr:nvCxnSpPr>
        <xdr:cNvPr id="29" name="Connecteur droit avec flèche 28"/>
        <xdr:cNvCxnSpPr/>
      </xdr:nvCxnSpPr>
      <xdr:spPr>
        <a:xfrm>
          <a:off x="1343025" y="5800725"/>
          <a:ext cx="704850" cy="2381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30</xdr:row>
      <xdr:rowOff>66675</xdr:rowOff>
    </xdr:from>
    <xdr:to>
      <xdr:col>2</xdr:col>
      <xdr:colOff>428625</xdr:colOff>
      <xdr:row>30</xdr:row>
      <xdr:rowOff>76200</xdr:rowOff>
    </xdr:to>
    <xdr:cxnSp macro="">
      <xdr:nvCxnSpPr>
        <xdr:cNvPr id="32" name="Connecteur droit avec flèche 31"/>
        <xdr:cNvCxnSpPr/>
      </xdr:nvCxnSpPr>
      <xdr:spPr>
        <a:xfrm>
          <a:off x="1333500" y="6048375"/>
          <a:ext cx="619125" cy="9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590550</xdr:colOff>
      <xdr:row>30</xdr:row>
      <xdr:rowOff>95251</xdr:rowOff>
    </xdr:from>
    <xdr:to>
      <xdr:col>2</xdr:col>
      <xdr:colOff>495300</xdr:colOff>
      <xdr:row>31</xdr:row>
      <xdr:rowOff>114300</xdr:rowOff>
    </xdr:to>
    <xdr:cxnSp macro="">
      <xdr:nvCxnSpPr>
        <xdr:cNvPr id="35" name="Connecteur droit avec flèche 34"/>
        <xdr:cNvCxnSpPr/>
      </xdr:nvCxnSpPr>
      <xdr:spPr>
        <a:xfrm flipV="1">
          <a:off x="1352550" y="6076951"/>
          <a:ext cx="666750" cy="209549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25</xdr:row>
      <xdr:rowOff>9524</xdr:rowOff>
    </xdr:from>
    <xdr:to>
      <xdr:col>2</xdr:col>
      <xdr:colOff>457200</xdr:colOff>
      <xdr:row>25</xdr:row>
      <xdr:rowOff>180975</xdr:rowOff>
    </xdr:to>
    <xdr:sp macro="" textlink="">
      <xdr:nvSpPr>
        <xdr:cNvPr id="38" name="ZoneTexte 21"/>
        <xdr:cNvSpPr txBox="1"/>
      </xdr:nvSpPr>
      <xdr:spPr>
        <a:xfrm>
          <a:off x="1200151" y="5038724"/>
          <a:ext cx="781049" cy="171451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OUAKAM</a:t>
          </a:r>
        </a:p>
      </xdr:txBody>
    </xdr:sp>
    <xdr:clientData/>
  </xdr:twoCellAnchor>
  <xdr:twoCellAnchor>
    <xdr:from>
      <xdr:col>2</xdr:col>
      <xdr:colOff>581025</xdr:colOff>
      <xdr:row>26</xdr:row>
      <xdr:rowOff>66676</xdr:rowOff>
    </xdr:from>
    <xdr:to>
      <xdr:col>3</xdr:col>
      <xdr:colOff>533400</xdr:colOff>
      <xdr:row>27</xdr:row>
      <xdr:rowOff>104775</xdr:rowOff>
    </xdr:to>
    <xdr:sp macro="" textlink="">
      <xdr:nvSpPr>
        <xdr:cNvPr id="40" name="ZoneTexte 21"/>
        <xdr:cNvSpPr txBox="1"/>
      </xdr:nvSpPr>
      <xdr:spPr>
        <a:xfrm>
          <a:off x="2105025" y="5286376"/>
          <a:ext cx="714375" cy="228599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</a:t>
          </a:r>
          <a:r>
            <a:rPr lang="fr-FR" sz="1100">
              <a:solidFill>
                <a:schemeClr val="bg1"/>
              </a:solidFill>
            </a:rPr>
            <a:t> </a:t>
          </a:r>
          <a:r>
            <a:rPr lang="fr-FR" sz="800" baseline="0">
              <a:solidFill>
                <a:schemeClr val="bg1"/>
              </a:solidFill>
            </a:rPr>
            <a:t> DAKAR</a:t>
          </a:r>
          <a:endParaRPr lang="fr-FR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257175</xdr:colOff>
      <xdr:row>30</xdr:row>
      <xdr:rowOff>57151</xdr:rowOff>
    </xdr:from>
    <xdr:to>
      <xdr:col>4</xdr:col>
      <xdr:colOff>257175</xdr:colOff>
      <xdr:row>31</xdr:row>
      <xdr:rowOff>76709</xdr:rowOff>
    </xdr:to>
    <xdr:sp macro="" textlink="">
      <xdr:nvSpPr>
        <xdr:cNvPr id="44" name="ZoneTexte 21"/>
        <xdr:cNvSpPr txBox="1"/>
      </xdr:nvSpPr>
      <xdr:spPr>
        <a:xfrm>
          <a:off x="2543175" y="6038851"/>
          <a:ext cx="762000" cy="210058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MEDINA</a:t>
          </a:r>
        </a:p>
      </xdr:txBody>
    </xdr:sp>
    <xdr:clientData/>
  </xdr:twoCellAnchor>
  <xdr:twoCellAnchor>
    <xdr:from>
      <xdr:col>4</xdr:col>
      <xdr:colOff>161925</xdr:colOff>
      <xdr:row>23</xdr:row>
      <xdr:rowOff>85726</xdr:rowOff>
    </xdr:from>
    <xdr:to>
      <xdr:col>5</xdr:col>
      <xdr:colOff>28574</xdr:colOff>
      <xdr:row>24</xdr:row>
      <xdr:rowOff>105284</xdr:rowOff>
    </xdr:to>
    <xdr:sp macro="" textlink="">
      <xdr:nvSpPr>
        <xdr:cNvPr id="46" name="ZoneTexte 21"/>
        <xdr:cNvSpPr txBox="1"/>
      </xdr:nvSpPr>
      <xdr:spPr>
        <a:xfrm>
          <a:off x="3209925" y="4733926"/>
          <a:ext cx="628649" cy="210058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CFMPL</a:t>
          </a:r>
        </a:p>
      </xdr:txBody>
    </xdr:sp>
    <xdr:clientData/>
  </xdr:twoCellAnchor>
  <xdr:twoCellAnchor>
    <xdr:from>
      <xdr:col>3</xdr:col>
      <xdr:colOff>400050</xdr:colOff>
      <xdr:row>24</xdr:row>
      <xdr:rowOff>255</xdr:rowOff>
    </xdr:from>
    <xdr:to>
      <xdr:col>4</xdr:col>
      <xdr:colOff>161925</xdr:colOff>
      <xdr:row>25</xdr:row>
      <xdr:rowOff>38100</xdr:rowOff>
    </xdr:to>
    <xdr:cxnSp macro="">
      <xdr:nvCxnSpPr>
        <xdr:cNvPr id="48" name="Connecteur droit avec flèche 47"/>
        <xdr:cNvCxnSpPr>
          <a:stCxn id="46" idx="1"/>
        </xdr:cNvCxnSpPr>
      </xdr:nvCxnSpPr>
      <xdr:spPr>
        <a:xfrm flipH="1">
          <a:off x="2686050" y="4838955"/>
          <a:ext cx="523875" cy="22834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25</xdr:row>
      <xdr:rowOff>66675</xdr:rowOff>
    </xdr:from>
    <xdr:to>
      <xdr:col>4</xdr:col>
      <xdr:colOff>514351</xdr:colOff>
      <xdr:row>25</xdr:row>
      <xdr:rowOff>143130</xdr:rowOff>
    </xdr:to>
    <xdr:cxnSp macro="">
      <xdr:nvCxnSpPr>
        <xdr:cNvPr id="51" name="Connecteur droit avec flèche 50"/>
        <xdr:cNvCxnSpPr>
          <a:stCxn id="14" idx="1"/>
        </xdr:cNvCxnSpPr>
      </xdr:nvCxnSpPr>
      <xdr:spPr>
        <a:xfrm flipH="1" flipV="1">
          <a:off x="2686050" y="5095875"/>
          <a:ext cx="876301" cy="7645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171450</xdr:colOff>
      <xdr:row>8</xdr:row>
      <xdr:rowOff>114300</xdr:rowOff>
    </xdr:from>
    <xdr:ext cx="184731" cy="264560"/>
    <xdr:sp macro="" textlink="">
      <xdr:nvSpPr>
        <xdr:cNvPr id="53" name="ZoneTexte 52"/>
        <xdr:cNvSpPr txBox="1"/>
      </xdr:nvSpPr>
      <xdr:spPr>
        <a:xfrm>
          <a:off x="3219450" y="1905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twoCellAnchor>
    <xdr:from>
      <xdr:col>1</xdr:col>
      <xdr:colOff>47625</xdr:colOff>
      <xdr:row>31</xdr:row>
      <xdr:rowOff>19049</xdr:rowOff>
    </xdr:from>
    <xdr:to>
      <xdr:col>1</xdr:col>
      <xdr:colOff>533400</xdr:colOff>
      <xdr:row>31</xdr:row>
      <xdr:rowOff>180975</xdr:rowOff>
    </xdr:to>
    <xdr:sp macro="" textlink="">
      <xdr:nvSpPr>
        <xdr:cNvPr id="55" name="ZoneTexte 21"/>
        <xdr:cNvSpPr txBox="1"/>
      </xdr:nvSpPr>
      <xdr:spPr>
        <a:xfrm>
          <a:off x="809625" y="6191249"/>
          <a:ext cx="485775" cy="161926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CSIAA</a:t>
          </a:r>
        </a:p>
      </xdr:txBody>
    </xdr:sp>
    <xdr:clientData/>
  </xdr:twoCellAnchor>
  <xdr:twoCellAnchor>
    <xdr:from>
      <xdr:col>1</xdr:col>
      <xdr:colOff>295275</xdr:colOff>
      <xdr:row>30</xdr:row>
      <xdr:rowOff>95250</xdr:rowOff>
    </xdr:from>
    <xdr:to>
      <xdr:col>2</xdr:col>
      <xdr:colOff>561975</xdr:colOff>
      <xdr:row>32</xdr:row>
      <xdr:rowOff>161925</xdr:rowOff>
    </xdr:to>
    <xdr:cxnSp macro="">
      <xdr:nvCxnSpPr>
        <xdr:cNvPr id="59" name="Connecteur droit avec flèche 58"/>
        <xdr:cNvCxnSpPr/>
      </xdr:nvCxnSpPr>
      <xdr:spPr>
        <a:xfrm flipV="1">
          <a:off x="1057275" y="6076950"/>
          <a:ext cx="1028700" cy="4476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714375</xdr:colOff>
      <xdr:row>18</xdr:row>
      <xdr:rowOff>161926</xdr:rowOff>
    </xdr:from>
    <xdr:to>
      <xdr:col>3</xdr:col>
      <xdr:colOff>704850</xdr:colOff>
      <xdr:row>19</xdr:row>
      <xdr:rowOff>181484</xdr:rowOff>
    </xdr:to>
    <xdr:sp macro="" textlink="">
      <xdr:nvSpPr>
        <xdr:cNvPr id="63" name="ZoneTexte 21"/>
        <xdr:cNvSpPr txBox="1"/>
      </xdr:nvSpPr>
      <xdr:spPr>
        <a:xfrm>
          <a:off x="2238375" y="3857626"/>
          <a:ext cx="752475" cy="210058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PIKINE</a:t>
          </a:r>
        </a:p>
      </xdr:txBody>
    </xdr:sp>
    <xdr:clientData/>
  </xdr:twoCellAnchor>
  <xdr:twoCellAnchor>
    <xdr:from>
      <xdr:col>4</xdr:col>
      <xdr:colOff>180975</xdr:colOff>
      <xdr:row>19</xdr:row>
      <xdr:rowOff>161926</xdr:rowOff>
    </xdr:from>
    <xdr:to>
      <xdr:col>5</xdr:col>
      <xdr:colOff>47624</xdr:colOff>
      <xdr:row>20</xdr:row>
      <xdr:rowOff>181484</xdr:rowOff>
    </xdr:to>
    <xdr:sp macro="" textlink="">
      <xdr:nvSpPr>
        <xdr:cNvPr id="65" name="ZoneTexte 21"/>
        <xdr:cNvSpPr txBox="1"/>
      </xdr:nvSpPr>
      <xdr:spPr>
        <a:xfrm>
          <a:off x="3228975" y="4048126"/>
          <a:ext cx="628649" cy="210058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LSLL</a:t>
          </a:r>
        </a:p>
      </xdr:txBody>
    </xdr:sp>
    <xdr:clientData/>
  </xdr:twoCellAnchor>
  <xdr:twoCellAnchor>
    <xdr:from>
      <xdr:col>4</xdr:col>
      <xdr:colOff>704849</xdr:colOff>
      <xdr:row>21</xdr:row>
      <xdr:rowOff>66675</xdr:rowOff>
    </xdr:from>
    <xdr:to>
      <xdr:col>6</xdr:col>
      <xdr:colOff>28574</xdr:colOff>
      <xdr:row>22</xdr:row>
      <xdr:rowOff>47625</xdr:rowOff>
    </xdr:to>
    <xdr:sp macro="" textlink="">
      <xdr:nvSpPr>
        <xdr:cNvPr id="67" name="ZoneTexte 21"/>
        <xdr:cNvSpPr txBox="1"/>
      </xdr:nvSpPr>
      <xdr:spPr>
        <a:xfrm>
          <a:off x="3752849" y="4333875"/>
          <a:ext cx="847725" cy="1714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THIAROYE</a:t>
          </a:r>
        </a:p>
      </xdr:txBody>
    </xdr:sp>
    <xdr:clientData/>
  </xdr:twoCellAnchor>
  <xdr:twoCellAnchor>
    <xdr:from>
      <xdr:col>10</xdr:col>
      <xdr:colOff>638175</xdr:colOff>
      <xdr:row>22</xdr:row>
      <xdr:rowOff>66675</xdr:rowOff>
    </xdr:from>
    <xdr:to>
      <xdr:col>12</xdr:col>
      <xdr:colOff>104774</xdr:colOff>
      <xdr:row>23</xdr:row>
      <xdr:rowOff>86233</xdr:rowOff>
    </xdr:to>
    <xdr:sp macro="" textlink="">
      <xdr:nvSpPr>
        <xdr:cNvPr id="69" name="ZoneTexte 21"/>
        <xdr:cNvSpPr txBox="1"/>
      </xdr:nvSpPr>
      <xdr:spPr>
        <a:xfrm>
          <a:off x="8258175" y="4524375"/>
          <a:ext cx="990599" cy="210058"/>
        </a:xfrm>
        <a:prstGeom prst="rect">
          <a:avLst/>
        </a:prstGeom>
        <a:solidFill>
          <a:srgbClr val="00B0F0"/>
        </a:solidFill>
        <a:ln>
          <a:solidFill>
            <a:srgbClr val="4F81BD">
              <a:lumMod val="50000"/>
            </a:srgb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marL="0" marR="0" lvl="0" indent="0" algn="ctr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8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 Narrow" pitchFamily="34" charset="0"/>
              <a:ea typeface="+mn-ea"/>
              <a:cs typeface="+mn-cs"/>
            </a:rPr>
            <a:t>CFP SEBIKHOTANE</a:t>
          </a:r>
        </a:p>
      </xdr:txBody>
    </xdr:sp>
    <xdr:clientData/>
  </xdr:twoCellAnchor>
  <xdr:twoCellAnchor>
    <xdr:from>
      <xdr:col>9</xdr:col>
      <xdr:colOff>28575</xdr:colOff>
      <xdr:row>26</xdr:row>
      <xdr:rowOff>152401</xdr:rowOff>
    </xdr:from>
    <xdr:to>
      <xdr:col>10</xdr:col>
      <xdr:colOff>95250</xdr:colOff>
      <xdr:row>27</xdr:row>
      <xdr:rowOff>142875</xdr:rowOff>
    </xdr:to>
    <xdr:sp macro="" textlink="">
      <xdr:nvSpPr>
        <xdr:cNvPr id="71" name="ZoneTexte 21"/>
        <xdr:cNvSpPr txBox="1"/>
      </xdr:nvSpPr>
      <xdr:spPr>
        <a:xfrm>
          <a:off x="6886575" y="5372101"/>
          <a:ext cx="828675" cy="180974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RUFISQUE</a:t>
          </a:r>
        </a:p>
      </xdr:txBody>
    </xdr:sp>
    <xdr:clientData/>
  </xdr:twoCellAnchor>
  <xdr:oneCellAnchor>
    <xdr:from>
      <xdr:col>10</xdr:col>
      <xdr:colOff>85724</xdr:colOff>
      <xdr:row>29</xdr:row>
      <xdr:rowOff>66675</xdr:rowOff>
    </xdr:from>
    <xdr:ext cx="781051" cy="180975"/>
    <xdr:sp macro="" textlink="">
      <xdr:nvSpPr>
        <xdr:cNvPr id="72" name="ZoneTexte 71"/>
        <xdr:cNvSpPr txBox="1"/>
      </xdr:nvSpPr>
      <xdr:spPr>
        <a:xfrm>
          <a:off x="7705724" y="5857875"/>
          <a:ext cx="781051" cy="180975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800" b="1" kern="1200">
              <a:solidFill>
                <a:schemeClr val="bg1"/>
              </a:solidFill>
              <a:latin typeface="Arial Narrow" pitchFamily="34" charset="0"/>
              <a:ea typeface="+mn-ea"/>
              <a:cs typeface="+mn-cs"/>
            </a:rPr>
            <a:t>CFP</a:t>
          </a:r>
          <a:r>
            <a:rPr lang="fr-FR" sz="800" b="0" kern="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fr-FR" sz="800" b="1" kern="1200">
              <a:solidFill>
                <a:schemeClr val="bg1"/>
              </a:solidFill>
              <a:latin typeface="Arial Narrow" pitchFamily="34" charset="0"/>
              <a:ea typeface="+mn-ea"/>
              <a:cs typeface="+mn-cs"/>
            </a:rPr>
            <a:t>BARGNY</a:t>
          </a:r>
        </a:p>
        <a:p>
          <a:endParaRPr lang="fr-FR" sz="1100"/>
        </a:p>
      </xdr:txBody>
    </xdr:sp>
    <xdr:clientData/>
  </xdr:oneCellAnchor>
  <xdr:oneCellAnchor>
    <xdr:from>
      <xdr:col>8</xdr:col>
      <xdr:colOff>476250</xdr:colOff>
      <xdr:row>8</xdr:row>
      <xdr:rowOff>95250</xdr:rowOff>
    </xdr:from>
    <xdr:ext cx="695325" cy="217560"/>
    <xdr:sp macro="" textlink="">
      <xdr:nvSpPr>
        <xdr:cNvPr id="73" name="ZoneTexte 72"/>
        <xdr:cNvSpPr txBox="1"/>
      </xdr:nvSpPr>
      <xdr:spPr>
        <a:xfrm>
          <a:off x="6572250" y="1885950"/>
          <a:ext cx="695325" cy="217560"/>
        </a:xfrm>
        <a:prstGeom prst="rect">
          <a:avLst/>
        </a:prstGeom>
        <a:solidFill>
          <a:srgbClr val="00B0F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800" b="1" kern="1200">
              <a:solidFill>
                <a:schemeClr val="bg1"/>
              </a:solidFill>
              <a:latin typeface="Arial Narrow" pitchFamily="34" charset="0"/>
              <a:ea typeface="+mn-ea"/>
              <a:cs typeface="+mn-cs"/>
            </a:rPr>
            <a:t>CFP</a:t>
          </a:r>
          <a:r>
            <a:rPr lang="fr-FR" sz="800"/>
            <a:t> </a:t>
          </a:r>
          <a:r>
            <a:rPr lang="fr-FR" sz="800" b="1" kern="1200">
              <a:solidFill>
                <a:schemeClr val="bg1"/>
              </a:solidFill>
              <a:latin typeface="Arial Narrow" pitchFamily="34" charset="0"/>
              <a:ea typeface="+mn-ea"/>
              <a:cs typeface="+mn-cs"/>
            </a:rPr>
            <a:t>NIAGA</a:t>
          </a:r>
        </a:p>
      </xdr:txBody>
    </xdr:sp>
    <xdr:clientData/>
  </xdr:oneCellAnchor>
  <xdr:twoCellAnchor>
    <xdr:from>
      <xdr:col>10</xdr:col>
      <xdr:colOff>47625</xdr:colOff>
      <xdr:row>25</xdr:row>
      <xdr:rowOff>66675</xdr:rowOff>
    </xdr:from>
    <xdr:to>
      <xdr:col>11</xdr:col>
      <xdr:colOff>438150</xdr:colOff>
      <xdr:row>26</xdr:row>
      <xdr:rowOff>66675</xdr:rowOff>
    </xdr:to>
    <xdr:sp macro="" textlink="">
      <xdr:nvSpPr>
        <xdr:cNvPr id="75" name="ZoneTexte 21"/>
        <xdr:cNvSpPr txBox="1"/>
      </xdr:nvSpPr>
      <xdr:spPr>
        <a:xfrm>
          <a:off x="7667625" y="5095875"/>
          <a:ext cx="1152525" cy="19050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CFPTP DIAMNIADIO</a:t>
          </a:r>
        </a:p>
      </xdr:txBody>
    </xdr:sp>
    <xdr:clientData/>
  </xdr:twoCellAnchor>
  <xdr:twoCellAnchor>
    <xdr:from>
      <xdr:col>0</xdr:col>
      <xdr:colOff>123825</xdr:colOff>
      <xdr:row>0</xdr:row>
      <xdr:rowOff>123826</xdr:rowOff>
    </xdr:from>
    <xdr:to>
      <xdr:col>1</xdr:col>
      <xdr:colOff>190500</xdr:colOff>
      <xdr:row>1</xdr:row>
      <xdr:rowOff>295276</xdr:rowOff>
    </xdr:to>
    <xdr:sp macro="" textlink="">
      <xdr:nvSpPr>
        <xdr:cNvPr id="77" name="ZoneTexte 21"/>
        <xdr:cNvSpPr txBox="1"/>
      </xdr:nvSpPr>
      <xdr:spPr>
        <a:xfrm>
          <a:off x="123825" y="123826"/>
          <a:ext cx="828675" cy="523875"/>
        </a:xfrm>
        <a:prstGeom prst="rect">
          <a:avLst/>
        </a:prstGeom>
        <a:solidFill>
          <a:srgbClr val="00FF0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>
              <a:solidFill>
                <a:schemeClr val="bg1"/>
              </a:solidFill>
            </a:rPr>
            <a:t>23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104774</xdr:colOff>
      <xdr:row>1</xdr:row>
      <xdr:rowOff>285750</xdr:rowOff>
    </xdr:from>
    <xdr:to>
      <xdr:col>12</xdr:col>
      <xdr:colOff>133349</xdr:colOff>
      <xdr:row>26</xdr:row>
      <xdr:rowOff>152400</xdr:rowOff>
    </xdr:to>
    <xdr:pic>
      <xdr:nvPicPr>
        <xdr:cNvPr id="3" name="Image 2" descr="RÃ©sultat de recherche d'images pour &quot;carte de THIES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4" y="638175"/>
          <a:ext cx="9172575" cy="6419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276225</xdr:colOff>
      <xdr:row>0</xdr:row>
      <xdr:rowOff>142876</xdr:rowOff>
    </xdr:from>
    <xdr:to>
      <xdr:col>1</xdr:col>
      <xdr:colOff>234950</xdr:colOff>
      <xdr:row>1</xdr:row>
      <xdr:rowOff>266701</xdr:rowOff>
    </xdr:to>
    <xdr:sp macro="" textlink="">
      <xdr:nvSpPr>
        <xdr:cNvPr id="4" name="ZoneTexte 32"/>
        <xdr:cNvSpPr txBox="1"/>
      </xdr:nvSpPr>
      <xdr:spPr>
        <a:xfrm>
          <a:off x="276225" y="142876"/>
          <a:ext cx="720725" cy="476250"/>
        </a:xfrm>
        <a:prstGeom prst="rect">
          <a:avLst/>
        </a:prstGeom>
        <a:solidFill>
          <a:srgbClr val="FFFF0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16</a:t>
          </a:r>
        </a:p>
      </xdr:txBody>
    </xdr:sp>
    <xdr:clientData/>
  </xdr:twoCellAnchor>
  <xdr:twoCellAnchor>
    <xdr:from>
      <xdr:col>0</xdr:col>
      <xdr:colOff>238124</xdr:colOff>
      <xdr:row>15</xdr:row>
      <xdr:rowOff>104775</xdr:rowOff>
    </xdr:from>
    <xdr:to>
      <xdr:col>1</xdr:col>
      <xdr:colOff>628649</xdr:colOff>
      <xdr:row>15</xdr:row>
      <xdr:rowOff>285750</xdr:rowOff>
    </xdr:to>
    <xdr:sp macro="" textlink="">
      <xdr:nvSpPr>
        <xdr:cNvPr id="6" name="ZoneTexte 21"/>
        <xdr:cNvSpPr txBox="1"/>
      </xdr:nvSpPr>
      <xdr:spPr>
        <a:xfrm>
          <a:off x="238124" y="3552825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THIES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371474</xdr:colOff>
      <xdr:row>20</xdr:row>
      <xdr:rowOff>942975</xdr:rowOff>
    </xdr:from>
    <xdr:to>
      <xdr:col>3</xdr:col>
      <xdr:colOff>761999</xdr:colOff>
      <xdr:row>20</xdr:row>
      <xdr:rowOff>1123950</xdr:rowOff>
    </xdr:to>
    <xdr:sp macro="" textlink="">
      <xdr:nvSpPr>
        <xdr:cNvPr id="8" name="ZoneTexte 21"/>
        <xdr:cNvSpPr txBox="1"/>
      </xdr:nvSpPr>
      <xdr:spPr>
        <a:xfrm>
          <a:off x="1895474" y="5457825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</a:t>
          </a:r>
          <a:r>
            <a:rPr lang="fr-FR" sz="800" baseline="0">
              <a:solidFill>
                <a:schemeClr val="bg1"/>
              </a:solidFill>
            </a:rPr>
            <a:t> MBOUR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371475</xdr:colOff>
      <xdr:row>9</xdr:row>
      <xdr:rowOff>95250</xdr:rowOff>
    </xdr:from>
    <xdr:to>
      <xdr:col>6</xdr:col>
      <xdr:colOff>752474</xdr:colOff>
      <xdr:row>10</xdr:row>
      <xdr:rowOff>142875</xdr:rowOff>
    </xdr:to>
    <xdr:sp macro="" textlink="">
      <xdr:nvSpPr>
        <xdr:cNvPr id="10" name="ZoneTexte 21"/>
        <xdr:cNvSpPr txBox="1"/>
      </xdr:nvSpPr>
      <xdr:spPr>
        <a:xfrm>
          <a:off x="4181475" y="2400300"/>
          <a:ext cx="1142999" cy="2381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TIVAOUANE</a:t>
          </a:r>
        </a:p>
      </xdr:txBody>
    </xdr:sp>
    <xdr:clientData/>
  </xdr:twoCellAnchor>
  <xdr:twoCellAnchor>
    <xdr:from>
      <xdr:col>0</xdr:col>
      <xdr:colOff>380999</xdr:colOff>
      <xdr:row>16</xdr:row>
      <xdr:rowOff>133350</xdr:rowOff>
    </xdr:from>
    <xdr:to>
      <xdr:col>2</xdr:col>
      <xdr:colOff>9524</xdr:colOff>
      <xdr:row>17</xdr:row>
      <xdr:rowOff>123825</xdr:rowOff>
    </xdr:to>
    <xdr:sp macro="" textlink="">
      <xdr:nvSpPr>
        <xdr:cNvPr id="12" name="ZoneTexte 21"/>
        <xdr:cNvSpPr txBox="1"/>
      </xdr:nvSpPr>
      <xdr:spPr>
        <a:xfrm>
          <a:off x="380999" y="3886200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CAPP/ENFEFS</a:t>
          </a:r>
          <a:r>
            <a:rPr lang="fr-FR" sz="800" baseline="0">
              <a:solidFill>
                <a:schemeClr val="bg1"/>
              </a:solidFill>
            </a:rPr>
            <a:t> THIES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380999</xdr:colOff>
      <xdr:row>18</xdr:row>
      <xdr:rowOff>66675</xdr:rowOff>
    </xdr:from>
    <xdr:to>
      <xdr:col>3</xdr:col>
      <xdr:colOff>9524</xdr:colOff>
      <xdr:row>19</xdr:row>
      <xdr:rowOff>57150</xdr:rowOff>
    </xdr:to>
    <xdr:sp macro="" textlink="">
      <xdr:nvSpPr>
        <xdr:cNvPr id="14" name="ZoneTexte 21"/>
        <xdr:cNvSpPr txBox="1"/>
      </xdr:nvSpPr>
      <xdr:spPr>
        <a:xfrm>
          <a:off x="1142999" y="4200525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CEP</a:t>
          </a:r>
          <a:r>
            <a:rPr lang="fr-FR" sz="800" baseline="0">
              <a:solidFill>
                <a:schemeClr val="bg1"/>
              </a:solidFill>
            </a:rPr>
            <a:t> THIES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19050</xdr:colOff>
      <xdr:row>17</xdr:row>
      <xdr:rowOff>114300</xdr:rowOff>
    </xdr:from>
    <xdr:to>
      <xdr:col>5</xdr:col>
      <xdr:colOff>438149</xdr:colOff>
      <xdr:row>18</xdr:row>
      <xdr:rowOff>142876</xdr:rowOff>
    </xdr:to>
    <xdr:sp macro="" textlink="">
      <xdr:nvSpPr>
        <xdr:cNvPr id="16" name="ZoneTexte 21"/>
        <xdr:cNvSpPr txBox="1"/>
      </xdr:nvSpPr>
      <xdr:spPr>
        <a:xfrm>
          <a:off x="3067050" y="4057650"/>
          <a:ext cx="1181099" cy="219076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CNAFP</a:t>
          </a:r>
          <a:r>
            <a:rPr lang="fr-FR" sz="800" baseline="0">
              <a:solidFill>
                <a:schemeClr val="bg1"/>
              </a:solidFill>
            </a:rPr>
            <a:t> THIES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504824</xdr:colOff>
      <xdr:row>18</xdr:row>
      <xdr:rowOff>152401</xdr:rowOff>
    </xdr:from>
    <xdr:to>
      <xdr:col>9</xdr:col>
      <xdr:colOff>133349</xdr:colOff>
      <xdr:row>19</xdr:row>
      <xdr:rowOff>171451</xdr:rowOff>
    </xdr:to>
    <xdr:sp macro="" textlink="">
      <xdr:nvSpPr>
        <xdr:cNvPr id="18" name="ZoneTexte 21"/>
        <xdr:cNvSpPr txBox="1"/>
      </xdr:nvSpPr>
      <xdr:spPr>
        <a:xfrm>
          <a:off x="5838824" y="4286251"/>
          <a:ext cx="1152525" cy="2095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FISSEL</a:t>
          </a:r>
        </a:p>
      </xdr:txBody>
    </xdr:sp>
    <xdr:clientData/>
  </xdr:twoCellAnchor>
  <xdr:twoCellAnchor>
    <xdr:from>
      <xdr:col>7</xdr:col>
      <xdr:colOff>676274</xdr:colOff>
      <xdr:row>20</xdr:row>
      <xdr:rowOff>161925</xdr:rowOff>
    </xdr:from>
    <xdr:to>
      <xdr:col>9</xdr:col>
      <xdr:colOff>304799</xdr:colOff>
      <xdr:row>20</xdr:row>
      <xdr:rowOff>361950</xdr:rowOff>
    </xdr:to>
    <xdr:sp macro="" textlink="">
      <xdr:nvSpPr>
        <xdr:cNvPr id="20" name="ZoneTexte 21"/>
        <xdr:cNvSpPr txBox="1"/>
      </xdr:nvSpPr>
      <xdr:spPr>
        <a:xfrm>
          <a:off x="6010274" y="4676775"/>
          <a:ext cx="115252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LALANE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695324</xdr:colOff>
      <xdr:row>23</xdr:row>
      <xdr:rowOff>85725</xdr:rowOff>
    </xdr:from>
    <xdr:to>
      <xdr:col>6</xdr:col>
      <xdr:colOff>323849</xdr:colOff>
      <xdr:row>24</xdr:row>
      <xdr:rowOff>76200</xdr:rowOff>
    </xdr:to>
    <xdr:sp macro="" textlink="">
      <xdr:nvSpPr>
        <xdr:cNvPr id="22" name="ZoneTexte 21"/>
        <xdr:cNvSpPr txBox="1"/>
      </xdr:nvSpPr>
      <xdr:spPr>
        <a:xfrm>
          <a:off x="3743324" y="6419850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</a:t>
          </a:r>
          <a:r>
            <a:rPr lang="fr-FR" sz="800" baseline="0">
              <a:solidFill>
                <a:schemeClr val="bg1"/>
              </a:solidFill>
            </a:rPr>
            <a:t> JOAL FADIOUTH</a:t>
          </a:r>
        </a:p>
        <a:p>
          <a:pPr algn="ctr">
            <a:defRPr/>
          </a:pP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333374</xdr:colOff>
      <xdr:row>11</xdr:row>
      <xdr:rowOff>180975</xdr:rowOff>
    </xdr:from>
    <xdr:to>
      <xdr:col>3</xdr:col>
      <xdr:colOff>723899</xdr:colOff>
      <xdr:row>12</xdr:row>
      <xdr:rowOff>171450</xdr:rowOff>
    </xdr:to>
    <xdr:sp macro="" textlink="">
      <xdr:nvSpPr>
        <xdr:cNvPr id="24" name="ZoneTexte 21"/>
        <xdr:cNvSpPr txBox="1"/>
      </xdr:nvSpPr>
      <xdr:spPr>
        <a:xfrm>
          <a:off x="1857374" y="2867025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Mt</a:t>
          </a:r>
          <a:r>
            <a:rPr lang="fr-FR" sz="800" baseline="0">
              <a:solidFill>
                <a:schemeClr val="bg1"/>
              </a:solidFill>
            </a:rPr>
            <a:t> ROLLAND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228599</xdr:colOff>
      <xdr:row>14</xdr:row>
      <xdr:rowOff>57149</xdr:rowOff>
    </xdr:from>
    <xdr:to>
      <xdr:col>7</xdr:col>
      <xdr:colOff>619124</xdr:colOff>
      <xdr:row>15</xdr:row>
      <xdr:rowOff>38100</xdr:rowOff>
    </xdr:to>
    <xdr:sp macro="" textlink="">
      <xdr:nvSpPr>
        <xdr:cNvPr id="26" name="ZoneTexte 21"/>
        <xdr:cNvSpPr txBox="1"/>
      </xdr:nvSpPr>
      <xdr:spPr>
        <a:xfrm>
          <a:off x="4800599" y="3314699"/>
          <a:ext cx="1152525" cy="171451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KHOMBOLE</a:t>
          </a:r>
        </a:p>
      </xdr:txBody>
    </xdr:sp>
    <xdr:clientData/>
  </xdr:twoCellAnchor>
  <xdr:twoCellAnchor>
    <xdr:from>
      <xdr:col>5</xdr:col>
      <xdr:colOff>361949</xdr:colOff>
      <xdr:row>19</xdr:row>
      <xdr:rowOff>76200</xdr:rowOff>
    </xdr:from>
    <xdr:to>
      <xdr:col>6</xdr:col>
      <xdr:colOff>752474</xdr:colOff>
      <xdr:row>20</xdr:row>
      <xdr:rowOff>104775</xdr:rowOff>
    </xdr:to>
    <xdr:sp macro="" textlink="">
      <xdr:nvSpPr>
        <xdr:cNvPr id="28" name="ZoneTexte 21"/>
        <xdr:cNvSpPr txBox="1"/>
      </xdr:nvSpPr>
      <xdr:spPr>
        <a:xfrm>
          <a:off x="4171949" y="4400550"/>
          <a:ext cx="1152525" cy="2190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NDIAGANIAO</a:t>
          </a:r>
        </a:p>
      </xdr:txBody>
    </xdr:sp>
    <xdr:clientData/>
  </xdr:twoCellAnchor>
  <xdr:twoCellAnchor>
    <xdr:from>
      <xdr:col>6</xdr:col>
      <xdr:colOff>238124</xdr:colOff>
      <xdr:row>20</xdr:row>
      <xdr:rowOff>733425</xdr:rowOff>
    </xdr:from>
    <xdr:to>
      <xdr:col>7</xdr:col>
      <xdr:colOff>628649</xdr:colOff>
      <xdr:row>20</xdr:row>
      <xdr:rowOff>914400</xdr:rowOff>
    </xdr:to>
    <xdr:sp macro="" textlink="">
      <xdr:nvSpPr>
        <xdr:cNvPr id="30" name="ZoneTexte 21"/>
        <xdr:cNvSpPr txBox="1"/>
      </xdr:nvSpPr>
      <xdr:spPr>
        <a:xfrm>
          <a:off x="4810124" y="5248275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THIADIAYE</a:t>
          </a:r>
        </a:p>
      </xdr:txBody>
    </xdr:sp>
    <xdr:clientData/>
  </xdr:twoCellAnchor>
  <xdr:twoCellAnchor>
    <xdr:from>
      <xdr:col>1</xdr:col>
      <xdr:colOff>400049</xdr:colOff>
      <xdr:row>20</xdr:row>
      <xdr:rowOff>333375</xdr:rowOff>
    </xdr:from>
    <xdr:to>
      <xdr:col>3</xdr:col>
      <xdr:colOff>28574</xdr:colOff>
      <xdr:row>20</xdr:row>
      <xdr:rowOff>514350</xdr:rowOff>
    </xdr:to>
    <xdr:sp macro="" textlink="">
      <xdr:nvSpPr>
        <xdr:cNvPr id="32" name="ZoneTexte 21"/>
        <xdr:cNvSpPr txBox="1"/>
      </xdr:nvSpPr>
      <xdr:spPr>
        <a:xfrm>
          <a:off x="1162049" y="4848225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NGUEKOKH</a:t>
          </a:r>
        </a:p>
      </xdr:txBody>
    </xdr:sp>
    <xdr:clientData/>
  </xdr:twoCellAnchor>
  <xdr:twoCellAnchor>
    <xdr:from>
      <xdr:col>1</xdr:col>
      <xdr:colOff>142874</xdr:colOff>
      <xdr:row>14</xdr:row>
      <xdr:rowOff>47625</xdr:rowOff>
    </xdr:from>
    <xdr:to>
      <xdr:col>2</xdr:col>
      <xdr:colOff>533399</xdr:colOff>
      <xdr:row>15</xdr:row>
      <xdr:rowOff>38100</xdr:rowOff>
    </xdr:to>
    <xdr:sp macro="" textlink="">
      <xdr:nvSpPr>
        <xdr:cNvPr id="34" name="ZoneTexte 21"/>
        <xdr:cNvSpPr txBox="1"/>
      </xdr:nvSpPr>
      <xdr:spPr>
        <a:xfrm>
          <a:off x="904874" y="3305175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LTFXN</a:t>
          </a:r>
          <a:r>
            <a:rPr lang="fr-FR" sz="800" baseline="0">
              <a:solidFill>
                <a:schemeClr val="bg1"/>
              </a:solidFill>
            </a:rPr>
            <a:t> TYHIES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238125</xdr:colOff>
      <xdr:row>20</xdr:row>
      <xdr:rowOff>657225</xdr:rowOff>
    </xdr:from>
    <xdr:to>
      <xdr:col>5</xdr:col>
      <xdr:colOff>647699</xdr:colOff>
      <xdr:row>20</xdr:row>
      <xdr:rowOff>885824</xdr:rowOff>
    </xdr:to>
    <xdr:sp macro="" textlink="">
      <xdr:nvSpPr>
        <xdr:cNvPr id="36" name="ZoneTexte 21"/>
        <xdr:cNvSpPr txBox="1"/>
      </xdr:nvSpPr>
      <xdr:spPr>
        <a:xfrm>
          <a:off x="3286125" y="5172075"/>
          <a:ext cx="1171574" cy="228599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</a:t>
          </a:r>
          <a:r>
            <a:rPr lang="fr-FR" sz="800" baseline="0">
              <a:solidFill>
                <a:schemeClr val="bg1"/>
              </a:solidFill>
            </a:rPr>
            <a:t>  SANDIARA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571500</xdr:colOff>
      <xdr:row>14</xdr:row>
      <xdr:rowOff>57150</xdr:rowOff>
    </xdr:from>
    <xdr:to>
      <xdr:col>4</xdr:col>
      <xdr:colOff>19050</xdr:colOff>
      <xdr:row>14</xdr:row>
      <xdr:rowOff>161925</xdr:rowOff>
    </xdr:to>
    <xdr:cxnSp macro="">
      <xdr:nvCxnSpPr>
        <xdr:cNvPr id="37" name="Connecteur droit avec flèche 36"/>
        <xdr:cNvCxnSpPr/>
      </xdr:nvCxnSpPr>
      <xdr:spPr>
        <a:xfrm flipV="1">
          <a:off x="2095500" y="3314700"/>
          <a:ext cx="971550" cy="1047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14</xdr:row>
      <xdr:rowOff>95250</xdr:rowOff>
    </xdr:from>
    <xdr:to>
      <xdr:col>3</xdr:col>
      <xdr:colOff>752475</xdr:colOff>
      <xdr:row>15</xdr:row>
      <xdr:rowOff>219075</xdr:rowOff>
    </xdr:to>
    <xdr:cxnSp macro="">
      <xdr:nvCxnSpPr>
        <xdr:cNvPr id="40" name="Connecteur droit avec flèche 39"/>
        <xdr:cNvCxnSpPr/>
      </xdr:nvCxnSpPr>
      <xdr:spPr>
        <a:xfrm flipV="1">
          <a:off x="1466850" y="3352800"/>
          <a:ext cx="1571625" cy="3143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14</xdr:row>
      <xdr:rowOff>95250</xdr:rowOff>
    </xdr:from>
    <xdr:to>
      <xdr:col>3</xdr:col>
      <xdr:colOff>657225</xdr:colOff>
      <xdr:row>16</xdr:row>
      <xdr:rowOff>152400</xdr:rowOff>
    </xdr:to>
    <xdr:cxnSp macro="">
      <xdr:nvCxnSpPr>
        <xdr:cNvPr id="43" name="Connecteur droit avec flèche 42"/>
        <xdr:cNvCxnSpPr/>
      </xdr:nvCxnSpPr>
      <xdr:spPr>
        <a:xfrm flipV="1">
          <a:off x="1562100" y="3352800"/>
          <a:ext cx="1381125" cy="5524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14</xdr:row>
      <xdr:rowOff>133350</xdr:rowOff>
    </xdr:from>
    <xdr:to>
      <xdr:col>4</xdr:col>
      <xdr:colOff>66675</xdr:colOff>
      <xdr:row>18</xdr:row>
      <xdr:rowOff>123825</xdr:rowOff>
    </xdr:to>
    <xdr:cxnSp macro="">
      <xdr:nvCxnSpPr>
        <xdr:cNvPr id="50" name="Connecteur droit avec flèche 49"/>
        <xdr:cNvCxnSpPr/>
      </xdr:nvCxnSpPr>
      <xdr:spPr>
        <a:xfrm flipV="1">
          <a:off x="2333625" y="3390900"/>
          <a:ext cx="781050" cy="8667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14</xdr:row>
      <xdr:rowOff>171450</xdr:rowOff>
    </xdr:from>
    <xdr:to>
      <xdr:col>4</xdr:col>
      <xdr:colOff>295275</xdr:colOff>
      <xdr:row>17</xdr:row>
      <xdr:rowOff>123825</xdr:rowOff>
    </xdr:to>
    <xdr:cxnSp macro="">
      <xdr:nvCxnSpPr>
        <xdr:cNvPr id="53" name="Connecteur droit avec flèche 52"/>
        <xdr:cNvCxnSpPr/>
      </xdr:nvCxnSpPr>
      <xdr:spPr>
        <a:xfrm flipH="1" flipV="1">
          <a:off x="3105150" y="3429000"/>
          <a:ext cx="238125" cy="6381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285750</xdr:rowOff>
    </xdr:from>
    <xdr:to>
      <xdr:col>12</xdr:col>
      <xdr:colOff>0</xdr:colOff>
      <xdr:row>26</xdr:row>
      <xdr:rowOff>114299</xdr:rowOff>
    </xdr:to>
    <xdr:pic>
      <xdr:nvPicPr>
        <xdr:cNvPr id="3" name="Image 2" descr="Image associÃ©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5"/>
          <a:ext cx="9144000" cy="6686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200025</xdr:colOff>
      <xdr:row>0</xdr:row>
      <xdr:rowOff>28575</xdr:rowOff>
    </xdr:from>
    <xdr:to>
      <xdr:col>1</xdr:col>
      <xdr:colOff>158750</xdr:colOff>
      <xdr:row>2</xdr:row>
      <xdr:rowOff>0</xdr:rowOff>
    </xdr:to>
    <xdr:sp macro="" textlink="">
      <xdr:nvSpPr>
        <xdr:cNvPr id="5" name="ZoneTexte 22"/>
        <xdr:cNvSpPr txBox="1"/>
      </xdr:nvSpPr>
      <xdr:spPr>
        <a:xfrm>
          <a:off x="200025" y="28575"/>
          <a:ext cx="720725" cy="619125"/>
        </a:xfrm>
        <a:prstGeom prst="rect">
          <a:avLst/>
        </a:prstGeom>
        <a:solidFill>
          <a:srgbClr val="FFC00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7</a:t>
          </a:r>
        </a:p>
      </xdr:txBody>
    </xdr:sp>
    <xdr:clientData/>
  </xdr:twoCellAnchor>
  <xdr:twoCellAnchor>
    <xdr:from>
      <xdr:col>2</xdr:col>
      <xdr:colOff>247650</xdr:colOff>
      <xdr:row>16</xdr:row>
      <xdr:rowOff>219075</xdr:rowOff>
    </xdr:from>
    <xdr:to>
      <xdr:col>3</xdr:col>
      <xdr:colOff>638175</xdr:colOff>
      <xdr:row>17</xdr:row>
      <xdr:rowOff>95250</xdr:rowOff>
    </xdr:to>
    <xdr:sp macro="" textlink="">
      <xdr:nvSpPr>
        <xdr:cNvPr id="6" name="ZoneTexte 21"/>
        <xdr:cNvSpPr txBox="1"/>
      </xdr:nvSpPr>
      <xdr:spPr>
        <a:xfrm>
          <a:off x="1771650" y="4362450"/>
          <a:ext cx="115252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SAINT-LOUIS</a:t>
          </a:r>
        </a:p>
      </xdr:txBody>
    </xdr:sp>
    <xdr:clientData/>
  </xdr:twoCellAnchor>
  <xdr:twoCellAnchor>
    <xdr:from>
      <xdr:col>1</xdr:col>
      <xdr:colOff>323850</xdr:colOff>
      <xdr:row>15</xdr:row>
      <xdr:rowOff>104775</xdr:rowOff>
    </xdr:from>
    <xdr:to>
      <xdr:col>3</xdr:col>
      <xdr:colOff>57150</xdr:colOff>
      <xdr:row>16</xdr:row>
      <xdr:rowOff>9525</xdr:rowOff>
    </xdr:to>
    <xdr:sp macro="" textlink="">
      <xdr:nvSpPr>
        <xdr:cNvPr id="8" name="ZoneTexte 21"/>
        <xdr:cNvSpPr txBox="1"/>
      </xdr:nvSpPr>
      <xdr:spPr>
        <a:xfrm>
          <a:off x="1085850" y="3943350"/>
          <a:ext cx="1257300" cy="2095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CRFP SAINT-LOUIS</a:t>
          </a:r>
        </a:p>
      </xdr:txBody>
    </xdr:sp>
    <xdr:clientData/>
  </xdr:twoCellAnchor>
  <xdr:twoCellAnchor>
    <xdr:from>
      <xdr:col>1</xdr:col>
      <xdr:colOff>257175</xdr:colOff>
      <xdr:row>18</xdr:row>
      <xdr:rowOff>47625</xdr:rowOff>
    </xdr:from>
    <xdr:to>
      <xdr:col>3</xdr:col>
      <xdr:colOff>66675</xdr:colOff>
      <xdr:row>19</xdr:row>
      <xdr:rowOff>38100</xdr:rowOff>
    </xdr:to>
    <xdr:sp macro="" textlink="">
      <xdr:nvSpPr>
        <xdr:cNvPr id="10" name="ZoneTexte 21"/>
        <xdr:cNvSpPr txBox="1"/>
      </xdr:nvSpPr>
      <xdr:spPr>
        <a:xfrm>
          <a:off x="1019175" y="4800600"/>
          <a:ext cx="1333500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LTAP</a:t>
          </a:r>
          <a:r>
            <a:rPr lang="fr-FR" sz="800" baseline="0">
              <a:solidFill>
                <a:schemeClr val="bg1"/>
              </a:solidFill>
            </a:rPr>
            <a:t> SAINT6LOUIS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628650</xdr:colOff>
      <xdr:row>7</xdr:row>
      <xdr:rowOff>47625</xdr:rowOff>
    </xdr:from>
    <xdr:to>
      <xdr:col>4</xdr:col>
      <xdr:colOff>695325</xdr:colOff>
      <xdr:row>8</xdr:row>
      <xdr:rowOff>57150</xdr:rowOff>
    </xdr:to>
    <xdr:sp macro="" textlink="">
      <xdr:nvSpPr>
        <xdr:cNvPr id="12" name="ZoneTexte 21"/>
        <xdr:cNvSpPr txBox="1"/>
      </xdr:nvSpPr>
      <xdr:spPr>
        <a:xfrm>
          <a:off x="2914650" y="2133600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DAGANA</a:t>
          </a:r>
        </a:p>
      </xdr:txBody>
    </xdr:sp>
    <xdr:clientData/>
  </xdr:twoCellAnchor>
  <xdr:twoCellAnchor>
    <xdr:from>
      <xdr:col>7</xdr:col>
      <xdr:colOff>57150</xdr:colOff>
      <xdr:row>6</xdr:row>
      <xdr:rowOff>152400</xdr:rowOff>
    </xdr:from>
    <xdr:to>
      <xdr:col>8</xdr:col>
      <xdr:colOff>123825</xdr:colOff>
      <xdr:row>7</xdr:row>
      <xdr:rowOff>161925</xdr:rowOff>
    </xdr:to>
    <xdr:sp macro="" textlink="">
      <xdr:nvSpPr>
        <xdr:cNvPr id="14" name="ZoneTexte 21"/>
        <xdr:cNvSpPr txBox="1"/>
      </xdr:nvSpPr>
      <xdr:spPr>
        <a:xfrm>
          <a:off x="5391150" y="2047875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PODOR</a:t>
          </a:r>
        </a:p>
      </xdr:txBody>
    </xdr:sp>
    <xdr:clientData/>
  </xdr:twoCellAnchor>
  <xdr:twoCellAnchor>
    <xdr:from>
      <xdr:col>5</xdr:col>
      <xdr:colOff>438150</xdr:colOff>
      <xdr:row>4</xdr:row>
      <xdr:rowOff>57150</xdr:rowOff>
    </xdr:from>
    <xdr:to>
      <xdr:col>6</xdr:col>
      <xdr:colOff>504825</xdr:colOff>
      <xdr:row>5</xdr:row>
      <xdr:rowOff>66675</xdr:rowOff>
    </xdr:to>
    <xdr:sp macro="" textlink="">
      <xdr:nvSpPr>
        <xdr:cNvPr id="16" name="ZoneTexte 21"/>
        <xdr:cNvSpPr txBox="1"/>
      </xdr:nvSpPr>
      <xdr:spPr>
        <a:xfrm>
          <a:off x="4248150" y="1457325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CDFP</a:t>
          </a:r>
          <a:r>
            <a:rPr lang="fr-FR" sz="800" baseline="0">
              <a:solidFill>
                <a:schemeClr val="bg1"/>
              </a:solidFill>
            </a:rPr>
            <a:t> PODOR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647700</xdr:colOff>
      <xdr:row>10</xdr:row>
      <xdr:rowOff>180975</xdr:rowOff>
    </xdr:from>
    <xdr:to>
      <xdr:col>3</xdr:col>
      <xdr:colOff>314325</xdr:colOff>
      <xdr:row>11</xdr:row>
      <xdr:rowOff>209550</xdr:rowOff>
    </xdr:to>
    <xdr:sp macro="" textlink="">
      <xdr:nvSpPr>
        <xdr:cNvPr id="18" name="ZoneTexte 21"/>
        <xdr:cNvSpPr txBox="1"/>
      </xdr:nvSpPr>
      <xdr:spPr>
        <a:xfrm>
          <a:off x="1409700" y="2838450"/>
          <a:ext cx="1190625" cy="2190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RICHARD-TOLL</a:t>
          </a:r>
        </a:p>
      </xdr:txBody>
    </xdr:sp>
    <xdr:clientData/>
  </xdr:twoCellAnchor>
  <xdr:twoCellAnchor>
    <xdr:from>
      <xdr:col>0</xdr:col>
      <xdr:colOff>333375</xdr:colOff>
      <xdr:row>15</xdr:row>
      <xdr:rowOff>209550</xdr:rowOff>
    </xdr:from>
    <xdr:to>
      <xdr:col>1</xdr:col>
      <xdr:colOff>323850</xdr:colOff>
      <xdr:row>17</xdr:row>
      <xdr:rowOff>28575</xdr:rowOff>
    </xdr:to>
    <xdr:cxnSp macro="">
      <xdr:nvCxnSpPr>
        <xdr:cNvPr id="19" name="Connecteur droit avec flèche 18"/>
        <xdr:cNvCxnSpPr>
          <a:stCxn id="8" idx="1"/>
        </xdr:cNvCxnSpPr>
      </xdr:nvCxnSpPr>
      <xdr:spPr>
        <a:xfrm flipH="1">
          <a:off x="333375" y="4048125"/>
          <a:ext cx="752475" cy="4286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400050</xdr:colOff>
      <xdr:row>16</xdr:row>
      <xdr:rowOff>295275</xdr:rowOff>
    </xdr:from>
    <xdr:to>
      <xdr:col>2</xdr:col>
      <xdr:colOff>161925</xdr:colOff>
      <xdr:row>17</xdr:row>
      <xdr:rowOff>47625</xdr:rowOff>
    </xdr:to>
    <xdr:cxnSp macro="">
      <xdr:nvCxnSpPr>
        <xdr:cNvPr id="22" name="Connecteur droit avec flèche 21"/>
        <xdr:cNvCxnSpPr/>
      </xdr:nvCxnSpPr>
      <xdr:spPr>
        <a:xfrm flipH="1">
          <a:off x="400050" y="4438650"/>
          <a:ext cx="1285875" cy="571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342900</xdr:colOff>
      <xdr:row>17</xdr:row>
      <xdr:rowOff>95250</xdr:rowOff>
    </xdr:from>
    <xdr:to>
      <xdr:col>1</xdr:col>
      <xdr:colOff>219075</xdr:colOff>
      <xdr:row>18</xdr:row>
      <xdr:rowOff>95250</xdr:rowOff>
    </xdr:to>
    <xdr:cxnSp macro="">
      <xdr:nvCxnSpPr>
        <xdr:cNvPr id="29" name="Connecteur droit avec flèche 28"/>
        <xdr:cNvCxnSpPr/>
      </xdr:nvCxnSpPr>
      <xdr:spPr>
        <a:xfrm flipH="1" flipV="1">
          <a:off x="342900" y="4543425"/>
          <a:ext cx="638175" cy="3048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5</xdr:row>
      <xdr:rowOff>57150</xdr:rowOff>
    </xdr:from>
    <xdr:to>
      <xdr:col>6</xdr:col>
      <xdr:colOff>219075</xdr:colOff>
      <xdr:row>9</xdr:row>
      <xdr:rowOff>47625</xdr:rowOff>
    </xdr:to>
    <xdr:cxnSp macro="">
      <xdr:nvCxnSpPr>
        <xdr:cNvPr id="32" name="Connecteur droit avec flèche 31"/>
        <xdr:cNvCxnSpPr/>
      </xdr:nvCxnSpPr>
      <xdr:spPr>
        <a:xfrm>
          <a:off x="4591050" y="1647825"/>
          <a:ext cx="200025" cy="8667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7</xdr:row>
      <xdr:rowOff>71438</xdr:rowOff>
    </xdr:from>
    <xdr:to>
      <xdr:col>7</xdr:col>
      <xdr:colOff>76200</xdr:colOff>
      <xdr:row>9</xdr:row>
      <xdr:rowOff>57150</xdr:rowOff>
    </xdr:to>
    <xdr:cxnSp macro="">
      <xdr:nvCxnSpPr>
        <xdr:cNvPr id="36" name="Connecteur droit avec flèche 35"/>
        <xdr:cNvCxnSpPr/>
      </xdr:nvCxnSpPr>
      <xdr:spPr>
        <a:xfrm flipH="1">
          <a:off x="4838700" y="2157413"/>
          <a:ext cx="571500" cy="366712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9525</xdr:colOff>
      <xdr:row>28</xdr:row>
      <xdr:rowOff>38100</xdr:rowOff>
    </xdr:to>
    <xdr:pic>
      <xdr:nvPicPr>
        <xdr:cNvPr id="3" name="Image 2" descr="Image associÃ©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9153525" cy="668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0</xdr:row>
      <xdr:rowOff>19526</xdr:rowOff>
    </xdr:from>
    <xdr:to>
      <xdr:col>1</xdr:col>
      <xdr:colOff>138112</xdr:colOff>
      <xdr:row>1</xdr:row>
      <xdr:rowOff>285274</xdr:rowOff>
    </xdr:to>
    <xdr:sp macro="" textlink="">
      <xdr:nvSpPr>
        <xdr:cNvPr id="4" name="ZoneTexte 24"/>
        <xdr:cNvSpPr txBox="1"/>
      </xdr:nvSpPr>
      <xdr:spPr>
        <a:xfrm>
          <a:off x="180975" y="19526"/>
          <a:ext cx="719137" cy="61817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6</a:t>
          </a:r>
        </a:p>
      </xdr:txBody>
    </xdr:sp>
    <xdr:clientData/>
  </xdr:twoCellAnchor>
  <xdr:twoCellAnchor>
    <xdr:from>
      <xdr:col>4</xdr:col>
      <xdr:colOff>9525</xdr:colOff>
      <xdr:row>8</xdr:row>
      <xdr:rowOff>28575</xdr:rowOff>
    </xdr:from>
    <xdr:to>
      <xdr:col>5</xdr:col>
      <xdr:colOff>76200</xdr:colOff>
      <xdr:row>9</xdr:row>
      <xdr:rowOff>38100</xdr:rowOff>
    </xdr:to>
    <xdr:sp macro="" textlink="">
      <xdr:nvSpPr>
        <xdr:cNvPr id="6" name="ZoneTexte 21"/>
        <xdr:cNvSpPr txBox="1"/>
      </xdr:nvSpPr>
      <xdr:spPr>
        <a:xfrm>
          <a:off x="3057525" y="2343150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LOUGA</a:t>
          </a:r>
        </a:p>
      </xdr:txBody>
    </xdr:sp>
    <xdr:clientData/>
  </xdr:twoCellAnchor>
  <xdr:twoCellAnchor>
    <xdr:from>
      <xdr:col>2</xdr:col>
      <xdr:colOff>200025</xdr:colOff>
      <xdr:row>8</xdr:row>
      <xdr:rowOff>38100</xdr:rowOff>
    </xdr:from>
    <xdr:to>
      <xdr:col>3</xdr:col>
      <xdr:colOff>266700</xdr:colOff>
      <xdr:row>9</xdr:row>
      <xdr:rowOff>47625</xdr:rowOff>
    </xdr:to>
    <xdr:sp macro="" textlink="">
      <xdr:nvSpPr>
        <xdr:cNvPr id="8" name="ZoneTexte 21"/>
        <xdr:cNvSpPr txBox="1"/>
      </xdr:nvSpPr>
      <xdr:spPr>
        <a:xfrm>
          <a:off x="1724025" y="2352675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CEFAM</a:t>
          </a:r>
          <a:r>
            <a:rPr lang="fr-FR" sz="800" baseline="0">
              <a:solidFill>
                <a:schemeClr val="bg1"/>
              </a:solidFill>
            </a:rPr>
            <a:t> LOUGA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495300</xdr:colOff>
      <xdr:row>15</xdr:row>
      <xdr:rowOff>219075</xdr:rowOff>
    </xdr:from>
    <xdr:to>
      <xdr:col>8</xdr:col>
      <xdr:colOff>561975</xdr:colOff>
      <xdr:row>16</xdr:row>
      <xdr:rowOff>133350</xdr:rowOff>
    </xdr:to>
    <xdr:sp macro="" textlink="">
      <xdr:nvSpPr>
        <xdr:cNvPr id="10" name="ZoneTexte 21"/>
        <xdr:cNvSpPr txBox="1"/>
      </xdr:nvSpPr>
      <xdr:spPr>
        <a:xfrm>
          <a:off x="5829300" y="4333875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LINGUERE</a:t>
          </a:r>
        </a:p>
      </xdr:txBody>
    </xdr:sp>
    <xdr:clientData/>
  </xdr:twoCellAnchor>
  <xdr:twoCellAnchor>
    <xdr:from>
      <xdr:col>2</xdr:col>
      <xdr:colOff>352425</xdr:colOff>
      <xdr:row>13</xdr:row>
      <xdr:rowOff>57150</xdr:rowOff>
    </xdr:from>
    <xdr:to>
      <xdr:col>3</xdr:col>
      <xdr:colOff>419100</xdr:colOff>
      <xdr:row>14</xdr:row>
      <xdr:rowOff>47625</xdr:rowOff>
    </xdr:to>
    <xdr:sp macro="" textlink="">
      <xdr:nvSpPr>
        <xdr:cNvPr id="12" name="ZoneTexte 21"/>
        <xdr:cNvSpPr txBox="1"/>
      </xdr:nvSpPr>
      <xdr:spPr>
        <a:xfrm>
          <a:off x="1876425" y="3667125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KEBEMER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12</xdr:col>
      <xdr:colOff>0</xdr:colOff>
      <xdr:row>32</xdr:row>
      <xdr:rowOff>209550</xdr:rowOff>
    </xdr:to>
    <xdr:pic>
      <xdr:nvPicPr>
        <xdr:cNvPr id="2" name="Image 1" descr="RÃ©sultat de recherche d'images pour &quot;carte de MATAM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9144000" cy="668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209550</xdr:colOff>
      <xdr:row>0</xdr:row>
      <xdr:rowOff>142876</xdr:rowOff>
    </xdr:from>
    <xdr:to>
      <xdr:col>1</xdr:col>
      <xdr:colOff>130175</xdr:colOff>
      <xdr:row>2</xdr:row>
      <xdr:rowOff>9134</xdr:rowOff>
    </xdr:to>
    <xdr:sp macro="" textlink="">
      <xdr:nvSpPr>
        <xdr:cNvPr id="3" name="ZoneTexte 23"/>
        <xdr:cNvSpPr txBox="1"/>
      </xdr:nvSpPr>
      <xdr:spPr>
        <a:xfrm>
          <a:off x="209550" y="142876"/>
          <a:ext cx="682625" cy="513958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6</a:t>
          </a:r>
        </a:p>
      </xdr:txBody>
    </xdr:sp>
    <xdr:clientData/>
  </xdr:twoCellAnchor>
  <xdr:twoCellAnchor>
    <xdr:from>
      <xdr:col>8</xdr:col>
      <xdr:colOff>381000</xdr:colOff>
      <xdr:row>9</xdr:row>
      <xdr:rowOff>171450</xdr:rowOff>
    </xdr:from>
    <xdr:to>
      <xdr:col>9</xdr:col>
      <xdr:colOff>447675</xdr:colOff>
      <xdr:row>10</xdr:row>
      <xdr:rowOff>180975</xdr:rowOff>
    </xdr:to>
    <xdr:sp macro="" textlink="">
      <xdr:nvSpPr>
        <xdr:cNvPr id="5" name="ZoneTexte 21"/>
        <xdr:cNvSpPr txBox="1"/>
      </xdr:nvSpPr>
      <xdr:spPr>
        <a:xfrm>
          <a:off x="6477000" y="2686050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MATAM</a:t>
          </a:r>
        </a:p>
      </xdr:txBody>
    </xdr:sp>
    <xdr:clientData/>
  </xdr:twoCellAnchor>
  <xdr:twoCellAnchor>
    <xdr:from>
      <xdr:col>8</xdr:col>
      <xdr:colOff>133350</xdr:colOff>
      <xdr:row>14</xdr:row>
      <xdr:rowOff>142875</xdr:rowOff>
    </xdr:from>
    <xdr:to>
      <xdr:col>9</xdr:col>
      <xdr:colOff>200025</xdr:colOff>
      <xdr:row>15</xdr:row>
      <xdr:rowOff>152400</xdr:rowOff>
    </xdr:to>
    <xdr:sp macro="" textlink="">
      <xdr:nvSpPr>
        <xdr:cNvPr id="7" name="ZoneTexte 21"/>
        <xdr:cNvSpPr txBox="1"/>
      </xdr:nvSpPr>
      <xdr:spPr>
        <a:xfrm>
          <a:off x="6229350" y="3609975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KANEL</a:t>
          </a:r>
        </a:p>
      </xdr:txBody>
    </xdr:sp>
    <xdr:clientData/>
  </xdr:twoCellAnchor>
  <xdr:twoCellAnchor>
    <xdr:from>
      <xdr:col>5</xdr:col>
      <xdr:colOff>733425</xdr:colOff>
      <xdr:row>10</xdr:row>
      <xdr:rowOff>104775</xdr:rowOff>
    </xdr:from>
    <xdr:to>
      <xdr:col>7</xdr:col>
      <xdr:colOff>209550</xdr:colOff>
      <xdr:row>11</xdr:row>
      <xdr:rowOff>123825</xdr:rowOff>
    </xdr:to>
    <xdr:sp macro="" textlink="">
      <xdr:nvSpPr>
        <xdr:cNvPr id="9" name="ZoneTexte 21"/>
        <xdr:cNvSpPr txBox="1"/>
      </xdr:nvSpPr>
      <xdr:spPr>
        <a:xfrm>
          <a:off x="4543425" y="2809875"/>
          <a:ext cx="1000125" cy="2095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OUROSSOGUI</a:t>
          </a:r>
        </a:p>
      </xdr:txBody>
    </xdr:sp>
    <xdr:clientData/>
  </xdr:twoCellAnchor>
  <xdr:twoCellAnchor>
    <xdr:from>
      <xdr:col>4</xdr:col>
      <xdr:colOff>285750</xdr:colOff>
      <xdr:row>15</xdr:row>
      <xdr:rowOff>161925</xdr:rowOff>
    </xdr:from>
    <xdr:to>
      <xdr:col>5</xdr:col>
      <xdr:colOff>352425</xdr:colOff>
      <xdr:row>16</xdr:row>
      <xdr:rowOff>171450</xdr:rowOff>
    </xdr:to>
    <xdr:sp macro="" textlink="">
      <xdr:nvSpPr>
        <xdr:cNvPr id="11" name="ZoneTexte 21"/>
        <xdr:cNvSpPr txBox="1"/>
      </xdr:nvSpPr>
      <xdr:spPr>
        <a:xfrm>
          <a:off x="3333750" y="3819525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RANEROU</a:t>
          </a:r>
        </a:p>
      </xdr:txBody>
    </xdr:sp>
    <xdr:clientData/>
  </xdr:twoCellAnchor>
  <xdr:twoCellAnchor>
    <xdr:from>
      <xdr:col>8</xdr:col>
      <xdr:colOff>152400</xdr:colOff>
      <xdr:row>17</xdr:row>
      <xdr:rowOff>76200</xdr:rowOff>
    </xdr:from>
    <xdr:to>
      <xdr:col>9</xdr:col>
      <xdr:colOff>219075</xdr:colOff>
      <xdr:row>18</xdr:row>
      <xdr:rowOff>85725</xdr:rowOff>
    </xdr:to>
    <xdr:sp macro="" textlink="">
      <xdr:nvSpPr>
        <xdr:cNvPr id="13" name="ZoneTexte 21"/>
        <xdr:cNvSpPr txBox="1"/>
      </xdr:nvSpPr>
      <xdr:spPr>
        <a:xfrm>
          <a:off x="6248400" y="4229100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WAOUNDE</a:t>
          </a:r>
        </a:p>
      </xdr:txBody>
    </xdr:sp>
    <xdr:clientData/>
  </xdr:twoCellAnchor>
  <xdr:twoCellAnchor>
    <xdr:from>
      <xdr:col>9</xdr:col>
      <xdr:colOff>19050</xdr:colOff>
      <xdr:row>12</xdr:row>
      <xdr:rowOff>114301</xdr:rowOff>
    </xdr:from>
    <xdr:to>
      <xdr:col>10</xdr:col>
      <xdr:colOff>695325</xdr:colOff>
      <xdr:row>13</xdr:row>
      <xdr:rowOff>133350</xdr:rowOff>
    </xdr:to>
    <xdr:sp macro="" textlink="">
      <xdr:nvSpPr>
        <xdr:cNvPr id="15" name="ZoneTexte 21"/>
        <xdr:cNvSpPr txBox="1"/>
      </xdr:nvSpPr>
      <xdr:spPr>
        <a:xfrm>
          <a:off x="6877050" y="3200401"/>
          <a:ext cx="1438275" cy="209549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SINTHIOU</a:t>
          </a:r>
          <a:r>
            <a:rPr lang="fr-FR" sz="800" baseline="0">
              <a:solidFill>
                <a:schemeClr val="bg1"/>
              </a:solidFill>
            </a:rPr>
            <a:t> BAMAMBE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485775</xdr:colOff>
      <xdr:row>16</xdr:row>
      <xdr:rowOff>171451</xdr:rowOff>
    </xdr:from>
    <xdr:to>
      <xdr:col>11</xdr:col>
      <xdr:colOff>266700</xdr:colOff>
      <xdr:row>17</xdr:row>
      <xdr:rowOff>66675</xdr:rowOff>
    </xdr:to>
    <xdr:sp macro="" textlink="">
      <xdr:nvSpPr>
        <xdr:cNvPr id="17" name="ZoneTexte 21"/>
        <xdr:cNvSpPr txBox="1"/>
      </xdr:nvSpPr>
      <xdr:spPr>
        <a:xfrm>
          <a:off x="7343775" y="4019551"/>
          <a:ext cx="1304925" cy="200024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AGNAM</a:t>
          </a:r>
          <a:r>
            <a:rPr lang="fr-FR" sz="800" baseline="0">
              <a:solidFill>
                <a:schemeClr val="bg1"/>
              </a:solidFill>
            </a:rPr>
            <a:t> CIVOL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7172" name="AutoShape 4" descr="RÃ©sultat de recherche d'images pour &quot;carte de DIOURBEL dÃ©taillÃ©e&quot;"/>
        <xdr:cNvSpPr>
          <a:spLocks noChangeAspect="1" noChangeArrowheads="1"/>
        </xdr:cNvSpPr>
      </xdr:nvSpPr>
      <xdr:spPr bwMode="auto">
        <a:xfrm>
          <a:off x="0" y="64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257175</xdr:rowOff>
    </xdr:from>
    <xdr:to>
      <xdr:col>12</xdr:col>
      <xdr:colOff>133350</xdr:colOff>
      <xdr:row>33</xdr:row>
      <xdr:rowOff>152400</xdr:rowOff>
    </xdr:to>
    <xdr:pic>
      <xdr:nvPicPr>
        <xdr:cNvPr id="8" name="Image 7" descr="RÃ©sultat de recherche d'images pour &quot;carte de DIOURBEL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"/>
          <a:ext cx="9277350" cy="674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19050</xdr:colOff>
      <xdr:row>0</xdr:row>
      <xdr:rowOff>295276</xdr:rowOff>
    </xdr:from>
    <xdr:to>
      <xdr:col>0</xdr:col>
      <xdr:colOff>720725</xdr:colOff>
      <xdr:row>2</xdr:row>
      <xdr:rowOff>123826</xdr:rowOff>
    </xdr:to>
    <xdr:sp macro="" textlink="">
      <xdr:nvSpPr>
        <xdr:cNvPr id="10" name="ZoneTexte 30"/>
        <xdr:cNvSpPr txBox="1"/>
      </xdr:nvSpPr>
      <xdr:spPr>
        <a:xfrm>
          <a:off x="19050" y="295276"/>
          <a:ext cx="701675" cy="4762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9</a:t>
          </a:r>
        </a:p>
      </xdr:txBody>
    </xdr:sp>
    <xdr:clientData/>
  </xdr:twoCellAnchor>
  <xdr:twoCellAnchor>
    <xdr:from>
      <xdr:col>3</xdr:col>
      <xdr:colOff>219075</xdr:colOff>
      <xdr:row>21</xdr:row>
      <xdr:rowOff>152400</xdr:rowOff>
    </xdr:from>
    <xdr:to>
      <xdr:col>4</xdr:col>
      <xdr:colOff>285750</xdr:colOff>
      <xdr:row>22</xdr:row>
      <xdr:rowOff>123825</xdr:rowOff>
    </xdr:to>
    <xdr:sp macro="" textlink="">
      <xdr:nvSpPr>
        <xdr:cNvPr id="9" name="ZoneTexte 21"/>
        <xdr:cNvSpPr txBox="1"/>
      </xdr:nvSpPr>
      <xdr:spPr>
        <a:xfrm>
          <a:off x="2505075" y="5067300"/>
          <a:ext cx="828675" cy="1619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DIOURBEL</a:t>
          </a:r>
        </a:p>
      </xdr:txBody>
    </xdr:sp>
    <xdr:clientData/>
  </xdr:twoCellAnchor>
  <xdr:twoCellAnchor>
    <xdr:from>
      <xdr:col>2</xdr:col>
      <xdr:colOff>400050</xdr:colOff>
      <xdr:row>19</xdr:row>
      <xdr:rowOff>123825</xdr:rowOff>
    </xdr:from>
    <xdr:to>
      <xdr:col>3</xdr:col>
      <xdr:colOff>466725</xdr:colOff>
      <xdr:row>20</xdr:row>
      <xdr:rowOff>95757</xdr:rowOff>
    </xdr:to>
    <xdr:sp macro="" textlink="">
      <xdr:nvSpPr>
        <xdr:cNvPr id="12" name="ZoneTexte 21"/>
        <xdr:cNvSpPr txBox="1"/>
      </xdr:nvSpPr>
      <xdr:spPr>
        <a:xfrm>
          <a:off x="1924050" y="4657725"/>
          <a:ext cx="828675" cy="162432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BAMBEY</a:t>
          </a:r>
        </a:p>
      </xdr:txBody>
    </xdr:sp>
    <xdr:clientData/>
  </xdr:twoCellAnchor>
  <xdr:twoCellAnchor>
    <xdr:from>
      <xdr:col>7</xdr:col>
      <xdr:colOff>371475</xdr:colOff>
      <xdr:row>17</xdr:row>
      <xdr:rowOff>266700</xdr:rowOff>
    </xdr:from>
    <xdr:to>
      <xdr:col>8</xdr:col>
      <xdr:colOff>438150</xdr:colOff>
      <xdr:row>17</xdr:row>
      <xdr:rowOff>419608</xdr:rowOff>
    </xdr:to>
    <xdr:sp macro="" textlink="">
      <xdr:nvSpPr>
        <xdr:cNvPr id="14" name="ZoneTexte 21"/>
        <xdr:cNvSpPr txBox="1"/>
      </xdr:nvSpPr>
      <xdr:spPr>
        <a:xfrm>
          <a:off x="5705475" y="4038600"/>
          <a:ext cx="828675" cy="152908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MBACKE</a:t>
          </a:r>
        </a:p>
      </xdr:txBody>
    </xdr:sp>
    <xdr:clientData/>
  </xdr:twoCellAnchor>
  <xdr:twoCellAnchor>
    <xdr:from>
      <xdr:col>6</xdr:col>
      <xdr:colOff>114300</xdr:colOff>
      <xdr:row>17</xdr:row>
      <xdr:rowOff>314325</xdr:rowOff>
    </xdr:from>
    <xdr:to>
      <xdr:col>7</xdr:col>
      <xdr:colOff>200025</xdr:colOff>
      <xdr:row>18</xdr:row>
      <xdr:rowOff>67183</xdr:rowOff>
    </xdr:to>
    <xdr:sp macro="" textlink="">
      <xdr:nvSpPr>
        <xdr:cNvPr id="17" name="ZoneTexte 21"/>
        <xdr:cNvSpPr txBox="1"/>
      </xdr:nvSpPr>
      <xdr:spPr>
        <a:xfrm>
          <a:off x="4686300" y="4086225"/>
          <a:ext cx="847725" cy="210058"/>
        </a:xfrm>
        <a:prstGeom prst="rect">
          <a:avLst/>
        </a:prstGeom>
        <a:solidFill>
          <a:srgbClr val="00B0F0"/>
        </a:solidFill>
        <a:ln>
          <a:solidFill>
            <a:srgbClr val="94C600">
              <a:lumMod val="50000"/>
            </a:srgb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marL="0" marR="0" lvl="0" indent="0" algn="ctr" defTabSz="91440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fr-FR" sz="8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rial Narrow" pitchFamily="34" charset="0"/>
              <a:ea typeface="+mn-ea"/>
              <a:cs typeface="+mn-cs"/>
            </a:rPr>
            <a:t>CDFP MBACKE</a:t>
          </a:r>
        </a:p>
      </xdr:txBody>
    </xdr:sp>
    <xdr:clientData/>
  </xdr:twoCellAnchor>
  <xdr:twoCellAnchor>
    <xdr:from>
      <xdr:col>6</xdr:col>
      <xdr:colOff>666750</xdr:colOff>
      <xdr:row>16</xdr:row>
      <xdr:rowOff>161925</xdr:rowOff>
    </xdr:from>
    <xdr:to>
      <xdr:col>7</xdr:col>
      <xdr:colOff>733425</xdr:colOff>
      <xdr:row>17</xdr:row>
      <xdr:rowOff>161925</xdr:rowOff>
    </xdr:to>
    <xdr:sp macro="" textlink="">
      <xdr:nvSpPr>
        <xdr:cNvPr id="19" name="ZoneTexte 21"/>
        <xdr:cNvSpPr txBox="1"/>
      </xdr:nvSpPr>
      <xdr:spPr>
        <a:xfrm>
          <a:off x="5238750" y="3743325"/>
          <a:ext cx="828675" cy="19050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TOUBA</a:t>
          </a:r>
        </a:p>
      </xdr:txBody>
    </xdr:sp>
    <xdr:clientData/>
  </xdr:twoCellAnchor>
  <xdr:twoCellAnchor>
    <xdr:from>
      <xdr:col>9</xdr:col>
      <xdr:colOff>342901</xdr:colOff>
      <xdr:row>17</xdr:row>
      <xdr:rowOff>428625</xdr:rowOff>
    </xdr:from>
    <xdr:to>
      <xdr:col>10</xdr:col>
      <xdr:colOff>304801</xdr:colOff>
      <xdr:row>18</xdr:row>
      <xdr:rowOff>171450</xdr:rowOff>
    </xdr:to>
    <xdr:sp macro="" textlink="">
      <xdr:nvSpPr>
        <xdr:cNvPr id="21" name="ZoneTexte 21"/>
        <xdr:cNvSpPr txBox="1"/>
      </xdr:nvSpPr>
      <xdr:spPr>
        <a:xfrm>
          <a:off x="7200901" y="4200525"/>
          <a:ext cx="72390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TAIF</a:t>
          </a:r>
        </a:p>
      </xdr:txBody>
    </xdr:sp>
    <xdr:clientData/>
  </xdr:twoCellAnchor>
  <xdr:twoCellAnchor>
    <xdr:from>
      <xdr:col>4</xdr:col>
      <xdr:colOff>438150</xdr:colOff>
      <xdr:row>22</xdr:row>
      <xdr:rowOff>19049</xdr:rowOff>
    </xdr:from>
    <xdr:to>
      <xdr:col>5</xdr:col>
      <xdr:colOff>571500</xdr:colOff>
      <xdr:row>23</xdr:row>
      <xdr:rowOff>9525</xdr:rowOff>
    </xdr:to>
    <xdr:sp macro="" textlink="">
      <xdr:nvSpPr>
        <xdr:cNvPr id="23" name="ZoneTexte 21"/>
        <xdr:cNvSpPr txBox="1"/>
      </xdr:nvSpPr>
      <xdr:spPr>
        <a:xfrm>
          <a:off x="3486150" y="5124449"/>
          <a:ext cx="895350" cy="180976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LTAB DIOURBEL</a:t>
          </a:r>
        </a:p>
      </xdr:txBody>
    </xdr:sp>
    <xdr:clientData/>
  </xdr:twoCellAnchor>
  <xdr:twoCellAnchor>
    <xdr:from>
      <xdr:col>0</xdr:col>
      <xdr:colOff>238125</xdr:colOff>
      <xdr:row>19</xdr:row>
      <xdr:rowOff>180974</xdr:rowOff>
    </xdr:from>
    <xdr:to>
      <xdr:col>1</xdr:col>
      <xdr:colOff>466725</xdr:colOff>
      <xdr:row>20</xdr:row>
      <xdr:rowOff>152907</xdr:rowOff>
    </xdr:to>
    <xdr:sp macro="" textlink="">
      <xdr:nvSpPr>
        <xdr:cNvPr id="25" name="ZoneTexte 21"/>
        <xdr:cNvSpPr txBox="1"/>
      </xdr:nvSpPr>
      <xdr:spPr>
        <a:xfrm>
          <a:off x="238125" y="4714874"/>
          <a:ext cx="990600" cy="162433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NDANGALMA</a:t>
          </a:r>
        </a:p>
      </xdr:txBody>
    </xdr:sp>
    <xdr:clientData/>
  </xdr:twoCellAnchor>
  <xdr:twoCellAnchor>
    <xdr:from>
      <xdr:col>1</xdr:col>
      <xdr:colOff>552450</xdr:colOff>
      <xdr:row>17</xdr:row>
      <xdr:rowOff>314325</xdr:rowOff>
    </xdr:from>
    <xdr:to>
      <xdr:col>2</xdr:col>
      <xdr:colOff>581025</xdr:colOff>
      <xdr:row>18</xdr:row>
      <xdr:rowOff>38100</xdr:rowOff>
    </xdr:to>
    <xdr:sp macro="" textlink="">
      <xdr:nvSpPr>
        <xdr:cNvPr id="27" name="ZoneTexte 21"/>
        <xdr:cNvSpPr txBox="1"/>
      </xdr:nvSpPr>
      <xdr:spPr>
        <a:xfrm>
          <a:off x="1314450" y="4086225"/>
          <a:ext cx="790575" cy="180975"/>
        </a:xfrm>
        <a:prstGeom prst="rect">
          <a:avLst/>
        </a:prstGeom>
        <a:solidFill>
          <a:srgbClr val="00FF0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LAMBAYE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285750</xdr:rowOff>
    </xdr:from>
    <xdr:to>
      <xdr:col>12</xdr:col>
      <xdr:colOff>342900</xdr:colOff>
      <xdr:row>35</xdr:row>
      <xdr:rowOff>76200</xdr:rowOff>
    </xdr:to>
    <xdr:pic>
      <xdr:nvPicPr>
        <xdr:cNvPr id="3" name="Image 2" descr="RÃ©sultat de recherche d'images pour &quot;carte de FATICK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8175"/>
          <a:ext cx="9458325" cy="672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180975</xdr:colOff>
      <xdr:row>0</xdr:row>
      <xdr:rowOff>114300</xdr:rowOff>
    </xdr:from>
    <xdr:to>
      <xdr:col>1</xdr:col>
      <xdr:colOff>104775</xdr:colOff>
      <xdr:row>1</xdr:row>
      <xdr:rowOff>266308</xdr:rowOff>
    </xdr:to>
    <xdr:sp macro="" textlink="">
      <xdr:nvSpPr>
        <xdr:cNvPr id="5" name="ZoneTexte 33"/>
        <xdr:cNvSpPr txBox="1"/>
      </xdr:nvSpPr>
      <xdr:spPr>
        <a:xfrm>
          <a:off x="180975" y="114300"/>
          <a:ext cx="685800" cy="504433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11</a:t>
          </a:r>
        </a:p>
      </xdr:txBody>
    </xdr:sp>
    <xdr:clientData/>
  </xdr:twoCellAnchor>
  <xdr:twoCellAnchor>
    <xdr:from>
      <xdr:col>3</xdr:col>
      <xdr:colOff>666750</xdr:colOff>
      <xdr:row>15</xdr:row>
      <xdr:rowOff>66675</xdr:rowOff>
    </xdr:from>
    <xdr:to>
      <xdr:col>4</xdr:col>
      <xdr:colOff>733425</xdr:colOff>
      <xdr:row>16</xdr:row>
      <xdr:rowOff>66675</xdr:rowOff>
    </xdr:to>
    <xdr:sp macro="" textlink="">
      <xdr:nvSpPr>
        <xdr:cNvPr id="7" name="ZoneTexte 21"/>
        <xdr:cNvSpPr txBox="1"/>
      </xdr:nvSpPr>
      <xdr:spPr>
        <a:xfrm>
          <a:off x="2952750" y="3190875"/>
          <a:ext cx="828675" cy="19050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FATICK</a:t>
          </a:r>
        </a:p>
      </xdr:txBody>
    </xdr:sp>
    <xdr:clientData/>
  </xdr:twoCellAnchor>
  <xdr:twoCellAnchor>
    <xdr:from>
      <xdr:col>3</xdr:col>
      <xdr:colOff>0</xdr:colOff>
      <xdr:row>13</xdr:row>
      <xdr:rowOff>9525</xdr:rowOff>
    </xdr:from>
    <xdr:to>
      <xdr:col>4</xdr:col>
      <xdr:colOff>66675</xdr:colOff>
      <xdr:row>14</xdr:row>
      <xdr:rowOff>19050</xdr:rowOff>
    </xdr:to>
    <xdr:sp macro="" textlink="">
      <xdr:nvSpPr>
        <xdr:cNvPr id="9" name="ZoneTexte 21"/>
        <xdr:cNvSpPr txBox="1"/>
      </xdr:nvSpPr>
      <xdr:spPr>
        <a:xfrm>
          <a:off x="2286000" y="2752725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NIAKHAR</a:t>
          </a:r>
        </a:p>
      </xdr:txBody>
    </xdr:sp>
    <xdr:clientData/>
  </xdr:twoCellAnchor>
  <xdr:twoCellAnchor>
    <xdr:from>
      <xdr:col>2</xdr:col>
      <xdr:colOff>609600</xdr:colOff>
      <xdr:row>23</xdr:row>
      <xdr:rowOff>95249</xdr:rowOff>
    </xdr:from>
    <xdr:to>
      <xdr:col>4</xdr:col>
      <xdr:colOff>133350</xdr:colOff>
      <xdr:row>24</xdr:row>
      <xdr:rowOff>104774</xdr:rowOff>
    </xdr:to>
    <xdr:sp macro="" textlink="">
      <xdr:nvSpPr>
        <xdr:cNvPr id="11" name="ZoneTexte 21"/>
        <xdr:cNvSpPr txBox="1"/>
      </xdr:nvSpPr>
      <xdr:spPr>
        <a:xfrm>
          <a:off x="2133600" y="4743449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FOUNDIOUGNE</a:t>
          </a:r>
        </a:p>
      </xdr:txBody>
    </xdr:sp>
    <xdr:clientData/>
  </xdr:twoCellAnchor>
  <xdr:twoCellAnchor>
    <xdr:from>
      <xdr:col>6</xdr:col>
      <xdr:colOff>95250</xdr:colOff>
      <xdr:row>13</xdr:row>
      <xdr:rowOff>19050</xdr:rowOff>
    </xdr:from>
    <xdr:to>
      <xdr:col>7</xdr:col>
      <xdr:colOff>161925</xdr:colOff>
      <xdr:row>14</xdr:row>
      <xdr:rowOff>57150</xdr:rowOff>
    </xdr:to>
    <xdr:sp macro="" textlink="">
      <xdr:nvSpPr>
        <xdr:cNvPr id="13" name="ZoneTexte 21"/>
        <xdr:cNvSpPr txBox="1"/>
      </xdr:nvSpPr>
      <xdr:spPr>
        <a:xfrm>
          <a:off x="4667250" y="2762250"/>
          <a:ext cx="828675" cy="22860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GOSSAS</a:t>
          </a:r>
        </a:p>
      </xdr:txBody>
    </xdr:sp>
    <xdr:clientData/>
  </xdr:twoCellAnchor>
  <xdr:twoCellAnchor>
    <xdr:from>
      <xdr:col>0</xdr:col>
      <xdr:colOff>457200</xdr:colOff>
      <xdr:row>25</xdr:row>
      <xdr:rowOff>28575</xdr:rowOff>
    </xdr:from>
    <xdr:to>
      <xdr:col>2</xdr:col>
      <xdr:colOff>76200</xdr:colOff>
      <xdr:row>26</xdr:row>
      <xdr:rowOff>28575</xdr:rowOff>
    </xdr:to>
    <xdr:sp macro="" textlink="">
      <xdr:nvSpPr>
        <xdr:cNvPr id="15" name="ZoneTexte 21"/>
        <xdr:cNvSpPr txBox="1"/>
      </xdr:nvSpPr>
      <xdr:spPr>
        <a:xfrm>
          <a:off x="457200" y="5057775"/>
          <a:ext cx="1143000" cy="19050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DJILOR</a:t>
          </a:r>
          <a:r>
            <a:rPr lang="fr-FR" sz="800" baseline="0">
              <a:solidFill>
                <a:schemeClr val="bg1"/>
              </a:solidFill>
            </a:rPr>
            <a:t> SALOUM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438150</xdr:colOff>
      <xdr:row>18</xdr:row>
      <xdr:rowOff>0</xdr:rowOff>
    </xdr:from>
    <xdr:to>
      <xdr:col>2</xdr:col>
      <xdr:colOff>504825</xdr:colOff>
      <xdr:row>19</xdr:row>
      <xdr:rowOff>0</xdr:rowOff>
    </xdr:to>
    <xdr:sp macro="" textlink="">
      <xdr:nvSpPr>
        <xdr:cNvPr id="17" name="ZoneTexte 21"/>
        <xdr:cNvSpPr txBox="1"/>
      </xdr:nvSpPr>
      <xdr:spPr>
        <a:xfrm>
          <a:off x="1200150" y="3695700"/>
          <a:ext cx="828675" cy="19050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DIOFIOR</a:t>
          </a:r>
        </a:p>
      </xdr:txBody>
    </xdr:sp>
    <xdr:clientData/>
  </xdr:twoCellAnchor>
  <xdr:twoCellAnchor>
    <xdr:from>
      <xdr:col>3</xdr:col>
      <xdr:colOff>361950</xdr:colOff>
      <xdr:row>18</xdr:row>
      <xdr:rowOff>76200</xdr:rowOff>
    </xdr:from>
    <xdr:to>
      <xdr:col>4</xdr:col>
      <xdr:colOff>428625</xdr:colOff>
      <xdr:row>19</xdr:row>
      <xdr:rowOff>85725</xdr:rowOff>
    </xdr:to>
    <xdr:sp macro="" textlink="">
      <xdr:nvSpPr>
        <xdr:cNvPr id="19" name="ZoneTexte 21"/>
        <xdr:cNvSpPr txBox="1"/>
      </xdr:nvSpPr>
      <xdr:spPr>
        <a:xfrm>
          <a:off x="2647950" y="3771900"/>
          <a:ext cx="8286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FAOYE</a:t>
          </a:r>
        </a:p>
      </xdr:txBody>
    </xdr:sp>
    <xdr:clientData/>
  </xdr:twoCellAnchor>
  <xdr:twoCellAnchor>
    <xdr:from>
      <xdr:col>1</xdr:col>
      <xdr:colOff>76200</xdr:colOff>
      <xdr:row>22</xdr:row>
      <xdr:rowOff>142875</xdr:rowOff>
    </xdr:from>
    <xdr:to>
      <xdr:col>2</xdr:col>
      <xdr:colOff>447675</xdr:colOff>
      <xdr:row>23</xdr:row>
      <xdr:rowOff>152400</xdr:rowOff>
    </xdr:to>
    <xdr:sp macro="" textlink="">
      <xdr:nvSpPr>
        <xdr:cNvPr id="21" name="ZoneTexte 21"/>
        <xdr:cNvSpPr txBox="1"/>
      </xdr:nvSpPr>
      <xdr:spPr>
        <a:xfrm>
          <a:off x="838200" y="4600575"/>
          <a:ext cx="1133475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LOUL</a:t>
          </a:r>
          <a:r>
            <a:rPr lang="fr-FR" sz="800" baseline="0">
              <a:solidFill>
                <a:schemeClr val="bg1"/>
              </a:solidFill>
            </a:rPr>
            <a:t> SESSENE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219075</xdr:colOff>
      <xdr:row>20</xdr:row>
      <xdr:rowOff>66675</xdr:rowOff>
    </xdr:from>
    <xdr:to>
      <xdr:col>4</xdr:col>
      <xdr:colOff>495300</xdr:colOff>
      <xdr:row>21</xdr:row>
      <xdr:rowOff>85725</xdr:rowOff>
    </xdr:to>
    <xdr:sp macro="" textlink="">
      <xdr:nvSpPr>
        <xdr:cNvPr id="23" name="ZoneTexte 21"/>
        <xdr:cNvSpPr txBox="1"/>
      </xdr:nvSpPr>
      <xdr:spPr>
        <a:xfrm>
          <a:off x="2505075" y="4143375"/>
          <a:ext cx="1038225" cy="2095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DIONEWAR</a:t>
          </a:r>
        </a:p>
      </xdr:txBody>
    </xdr:sp>
    <xdr:clientData/>
  </xdr:twoCellAnchor>
  <xdr:twoCellAnchor>
    <xdr:from>
      <xdr:col>4</xdr:col>
      <xdr:colOff>190500</xdr:colOff>
      <xdr:row>13</xdr:row>
      <xdr:rowOff>114300</xdr:rowOff>
    </xdr:from>
    <xdr:to>
      <xdr:col>5</xdr:col>
      <xdr:colOff>257175</xdr:colOff>
      <xdr:row>14</xdr:row>
      <xdr:rowOff>104775</xdr:rowOff>
    </xdr:to>
    <xdr:sp macro="" textlink="">
      <xdr:nvSpPr>
        <xdr:cNvPr id="25" name="ZoneTexte 21"/>
        <xdr:cNvSpPr txBox="1"/>
      </xdr:nvSpPr>
      <xdr:spPr>
        <a:xfrm>
          <a:off x="3238500" y="2857500"/>
          <a:ext cx="828675" cy="1809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TOUCAR</a:t>
          </a:r>
        </a:p>
      </xdr:txBody>
    </xdr:sp>
    <xdr:clientData/>
  </xdr:twoCellAnchor>
  <xdr:twoCellAnchor>
    <xdr:from>
      <xdr:col>3</xdr:col>
      <xdr:colOff>342900</xdr:colOff>
      <xdr:row>28</xdr:row>
      <xdr:rowOff>133350</xdr:rowOff>
    </xdr:from>
    <xdr:to>
      <xdr:col>4</xdr:col>
      <xdr:colOff>409575</xdr:colOff>
      <xdr:row>29</xdr:row>
      <xdr:rowOff>161925</xdr:rowOff>
    </xdr:to>
    <xdr:sp macro="" textlink="">
      <xdr:nvSpPr>
        <xdr:cNvPr id="27" name="ZoneTexte 21"/>
        <xdr:cNvSpPr txBox="1"/>
      </xdr:nvSpPr>
      <xdr:spPr>
        <a:xfrm>
          <a:off x="2628900" y="5734050"/>
          <a:ext cx="828675" cy="2190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SOKONE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752475</xdr:colOff>
      <xdr:row>32</xdr:row>
      <xdr:rowOff>85725</xdr:rowOff>
    </xdr:to>
    <xdr:pic>
      <xdr:nvPicPr>
        <xdr:cNvPr id="3" name="Image 2" descr="RÃ©sultat de recherche d'images pour &quot;carte de KAOLACK dÃ©taillÃ©e&quot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9134475" cy="665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0</xdr:row>
      <xdr:rowOff>142875</xdr:rowOff>
    </xdr:from>
    <xdr:to>
      <xdr:col>0</xdr:col>
      <xdr:colOff>742950</xdr:colOff>
      <xdr:row>1</xdr:row>
      <xdr:rowOff>294883</xdr:rowOff>
    </xdr:to>
    <xdr:sp macro="" textlink="">
      <xdr:nvSpPr>
        <xdr:cNvPr id="4" name="ZoneTexte 34"/>
        <xdr:cNvSpPr txBox="1"/>
      </xdr:nvSpPr>
      <xdr:spPr>
        <a:xfrm>
          <a:off x="38100" y="142875"/>
          <a:ext cx="704850" cy="504433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sp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2800"/>
            <a:t>6</a:t>
          </a:r>
        </a:p>
      </xdr:txBody>
    </xdr:sp>
    <xdr:clientData/>
  </xdr:twoCellAnchor>
  <xdr:twoCellAnchor>
    <xdr:from>
      <xdr:col>4</xdr:col>
      <xdr:colOff>38100</xdr:colOff>
      <xdr:row>12</xdr:row>
      <xdr:rowOff>57150</xdr:rowOff>
    </xdr:from>
    <xdr:to>
      <xdr:col>5</xdr:col>
      <xdr:colOff>323850</xdr:colOff>
      <xdr:row>13</xdr:row>
      <xdr:rowOff>85725</xdr:rowOff>
    </xdr:to>
    <xdr:sp macro="" textlink="">
      <xdr:nvSpPr>
        <xdr:cNvPr id="6" name="ZoneTexte 21"/>
        <xdr:cNvSpPr txBox="1"/>
      </xdr:nvSpPr>
      <xdr:spPr>
        <a:xfrm>
          <a:off x="3086100" y="3019425"/>
          <a:ext cx="1047750" cy="21907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KAOLACK</a:t>
          </a:r>
        </a:p>
      </xdr:txBody>
    </xdr:sp>
    <xdr:clientData/>
  </xdr:twoCellAnchor>
  <xdr:twoCellAnchor>
    <xdr:from>
      <xdr:col>7</xdr:col>
      <xdr:colOff>352425</xdr:colOff>
      <xdr:row>21</xdr:row>
      <xdr:rowOff>123826</xdr:rowOff>
    </xdr:from>
    <xdr:to>
      <xdr:col>8</xdr:col>
      <xdr:colOff>361950</xdr:colOff>
      <xdr:row>22</xdr:row>
      <xdr:rowOff>1</xdr:rowOff>
    </xdr:to>
    <xdr:sp macro="" textlink="">
      <xdr:nvSpPr>
        <xdr:cNvPr id="8" name="ZoneTexte 21"/>
        <xdr:cNvSpPr txBox="1"/>
      </xdr:nvSpPr>
      <xdr:spPr>
        <a:xfrm>
          <a:off x="5686425" y="4991101"/>
          <a:ext cx="771525" cy="22860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NIORO</a:t>
          </a:r>
        </a:p>
      </xdr:txBody>
    </xdr:sp>
    <xdr:clientData/>
  </xdr:twoCellAnchor>
  <xdr:twoCellAnchor>
    <xdr:from>
      <xdr:col>4</xdr:col>
      <xdr:colOff>9525</xdr:colOff>
      <xdr:row>9</xdr:row>
      <xdr:rowOff>142875</xdr:rowOff>
    </xdr:from>
    <xdr:to>
      <xdr:col>5</xdr:col>
      <xdr:colOff>295275</xdr:colOff>
      <xdr:row>10</xdr:row>
      <xdr:rowOff>57150</xdr:rowOff>
    </xdr:to>
    <xdr:sp macro="" textlink="">
      <xdr:nvSpPr>
        <xdr:cNvPr id="10" name="ZoneTexte 21"/>
        <xdr:cNvSpPr txBox="1"/>
      </xdr:nvSpPr>
      <xdr:spPr>
        <a:xfrm>
          <a:off x="3057525" y="234315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GUINGUINEO</a:t>
          </a:r>
        </a:p>
      </xdr:txBody>
    </xdr:sp>
    <xdr:clientData/>
  </xdr:twoCellAnchor>
  <xdr:twoCellAnchor>
    <xdr:from>
      <xdr:col>5</xdr:col>
      <xdr:colOff>133350</xdr:colOff>
      <xdr:row>10</xdr:row>
      <xdr:rowOff>247650</xdr:rowOff>
    </xdr:from>
    <xdr:to>
      <xdr:col>6</xdr:col>
      <xdr:colOff>419100</xdr:colOff>
      <xdr:row>11</xdr:row>
      <xdr:rowOff>171450</xdr:rowOff>
    </xdr:to>
    <xdr:sp macro="" textlink="">
      <xdr:nvSpPr>
        <xdr:cNvPr id="12" name="ZoneTexte 21"/>
        <xdr:cNvSpPr txBox="1"/>
      </xdr:nvSpPr>
      <xdr:spPr>
        <a:xfrm>
          <a:off x="3943350" y="2733675"/>
          <a:ext cx="1047750" cy="209550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MBADAKHOUNE</a:t>
          </a:r>
        </a:p>
      </xdr:txBody>
    </xdr:sp>
    <xdr:clientData/>
  </xdr:twoCellAnchor>
  <xdr:twoCellAnchor>
    <xdr:from>
      <xdr:col>5</xdr:col>
      <xdr:colOff>38100</xdr:colOff>
      <xdr:row>21</xdr:row>
      <xdr:rowOff>104775</xdr:rowOff>
    </xdr:from>
    <xdr:to>
      <xdr:col>6</xdr:col>
      <xdr:colOff>323850</xdr:colOff>
      <xdr:row>21</xdr:row>
      <xdr:rowOff>304800</xdr:rowOff>
    </xdr:to>
    <xdr:sp macro="" textlink="">
      <xdr:nvSpPr>
        <xdr:cNvPr id="14" name="ZoneTexte 21"/>
        <xdr:cNvSpPr txBox="1"/>
      </xdr:nvSpPr>
      <xdr:spPr>
        <a:xfrm>
          <a:off x="3848100" y="497205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CFP </a:t>
          </a:r>
          <a:r>
            <a:rPr lang="fr-FR" sz="800" baseline="0">
              <a:solidFill>
                <a:schemeClr val="bg1"/>
              </a:solidFill>
            </a:rPr>
            <a:t> POROKHANE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638175</xdr:colOff>
      <xdr:row>13</xdr:row>
      <xdr:rowOff>104775</xdr:rowOff>
    </xdr:from>
    <xdr:to>
      <xdr:col>5</xdr:col>
      <xdr:colOff>161925</xdr:colOff>
      <xdr:row>14</xdr:row>
      <xdr:rowOff>114300</xdr:rowOff>
    </xdr:to>
    <xdr:sp macro="" textlink="">
      <xdr:nvSpPr>
        <xdr:cNvPr id="16" name="ZoneTexte 21"/>
        <xdr:cNvSpPr txBox="1"/>
      </xdr:nvSpPr>
      <xdr:spPr>
        <a:xfrm>
          <a:off x="2924175" y="3257550"/>
          <a:ext cx="1047750" cy="200025"/>
        </a:xfrm>
        <a:prstGeom prst="rect">
          <a:avLst/>
        </a:prstGeom>
        <a:solidFill>
          <a:srgbClr val="00B0F0"/>
        </a:solidFill>
        <a:ln>
          <a:solidFill>
            <a:schemeClr val="accent1">
              <a:lumMod val="50000"/>
            </a:schemeClr>
          </a:solidFill>
        </a:ln>
      </xdr:spPr>
      <xdr:txBody>
        <a:bodyPr wrap="square">
          <a:noAutofit/>
        </a:bodyPr>
        <a:lstStyle>
          <a:defPPr>
            <a:defRPr lang="fr-FR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4000" b="1" kern="1200">
              <a:solidFill>
                <a:schemeClr val="tx1"/>
              </a:solidFill>
              <a:latin typeface="Arial Narrow" pitchFamily="34" charset="0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fr-FR" sz="800">
              <a:solidFill>
                <a:schemeClr val="bg1"/>
              </a:solidFill>
            </a:rPr>
            <a:t>LTCEAN</a:t>
          </a:r>
          <a:r>
            <a:rPr lang="fr-FR" sz="800" baseline="0">
              <a:solidFill>
                <a:schemeClr val="bg1"/>
              </a:solidFill>
            </a:rPr>
            <a:t> KAOLACK</a:t>
          </a:r>
          <a:endParaRPr lang="fr-FR" sz="8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pothicaire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  <a:satMod val="100000"/>
              </a:schemeClr>
            </a:gs>
            <a:gs pos="68000">
              <a:schemeClr val="phClr">
                <a:tint val="77000"/>
                <a:satMod val="100000"/>
              </a:schemeClr>
            </a:gs>
            <a:gs pos="81000">
              <a:schemeClr val="phClr">
                <a:tint val="79000"/>
                <a:satMod val="100000"/>
              </a:schemeClr>
            </a:gs>
            <a:gs pos="86000">
              <a:schemeClr val="phClr">
                <a:tint val="73000"/>
                <a:satMod val="100000"/>
              </a:schemeClr>
            </a:gs>
            <a:gs pos="100000">
              <a:schemeClr val="phClr">
                <a:tint val="35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73000"/>
                <a:shade val="100000"/>
                <a:satMod val="150000"/>
              </a:schemeClr>
            </a:gs>
            <a:gs pos="25000">
              <a:schemeClr val="phClr">
                <a:tint val="96000"/>
                <a:shade val="80000"/>
                <a:satMod val="105000"/>
              </a:schemeClr>
            </a:gs>
            <a:gs pos="38000">
              <a:schemeClr val="phClr">
                <a:tint val="96000"/>
                <a:shade val="59000"/>
                <a:satMod val="120000"/>
              </a:schemeClr>
            </a:gs>
            <a:gs pos="55000">
              <a:schemeClr val="phClr">
                <a:tint val="100000"/>
                <a:shade val="57000"/>
                <a:satMod val="120000"/>
              </a:schemeClr>
            </a:gs>
            <a:gs pos="80000">
              <a:schemeClr val="phClr">
                <a:tint val="100000"/>
                <a:shade val="56000"/>
                <a:satMod val="145000"/>
              </a:schemeClr>
            </a:gs>
            <a:gs pos="88000">
              <a:schemeClr val="phClr">
                <a:tint val="100000"/>
                <a:shade val="63000"/>
                <a:satMod val="160000"/>
              </a:schemeClr>
            </a:gs>
            <a:gs pos="100000">
              <a:schemeClr val="phClr">
                <a:tint val="99000"/>
                <a:shade val="100000"/>
                <a:satMod val="155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glow" dir="tl">
              <a:rot lat="0" lon="0" rev="1800000"/>
            </a:lightRig>
          </a:scene3d>
          <a:sp3d contourW="10160" prstMaterial="dkEdge">
            <a:bevelT w="0" h="0" prst="angle"/>
            <a:contourClr>
              <a:schemeClr val="phClr">
                <a:shade val="30000"/>
                <a:satMod val="150000"/>
              </a:schemeClr>
            </a:contourClr>
          </a:sp3d>
        </a:effectStyle>
        <a:effectStyle>
          <a:effectLst>
            <a:glow rad="50800">
              <a:schemeClr val="phClr">
                <a:tint val="68000"/>
                <a:shade val="93000"/>
                <a:alpha val="37000"/>
                <a:satMod val="250000"/>
              </a:schemeClr>
            </a:glow>
          </a:effectLst>
          <a:scene3d>
            <a:camera prst="orthographicFront">
              <a:rot lat="0" lon="0" rev="0"/>
            </a:camera>
            <a:lightRig rig="glow" dir="t">
              <a:rot lat="0" lon="0" rev="1800000"/>
            </a:lightRig>
          </a:scene3d>
          <a:sp3d contourW="10160" prstMaterial="dkEdge">
            <a:bevelT w="20320" h="19050" prst="angle"/>
            <a:contourClr>
              <a:schemeClr val="phClr">
                <a:shade val="3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5" workbookViewId="0">
      <selection activeCell="B8" sqref="B8"/>
    </sheetView>
  </sheetViews>
  <sheetFormatPr baseColWidth="10" defaultRowHeight="14.5" x14ac:dyDescent="0.35"/>
  <cols>
    <col min="10" max="10" width="38.81640625" customWidth="1"/>
  </cols>
  <sheetData>
    <row r="1" spans="1:10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ht="22.5" x14ac:dyDescent="0.45">
      <c r="A2" s="65" t="s">
        <v>603</v>
      </c>
      <c r="B2" s="65"/>
      <c r="C2" s="65"/>
      <c r="D2" s="65"/>
      <c r="E2" s="65"/>
      <c r="F2" s="65"/>
      <c r="G2" s="65"/>
      <c r="H2" s="65"/>
      <c r="I2" s="65"/>
      <c r="J2" s="65"/>
    </row>
    <row r="39" spans="2:10" x14ac:dyDescent="0.35">
      <c r="B39" s="30" t="s">
        <v>606</v>
      </c>
      <c r="I39" t="s">
        <v>617</v>
      </c>
    </row>
    <row r="40" spans="2:10" x14ac:dyDescent="0.35">
      <c r="B40" s="30" t="s">
        <v>608</v>
      </c>
      <c r="I40" t="s">
        <v>618</v>
      </c>
    </row>
    <row r="41" spans="2:10" x14ac:dyDescent="0.35">
      <c r="B41" s="30" t="s">
        <v>609</v>
      </c>
      <c r="J41" t="s">
        <v>619</v>
      </c>
    </row>
    <row r="42" spans="2:10" x14ac:dyDescent="0.35">
      <c r="B42" t="s">
        <v>607</v>
      </c>
      <c r="J42" t="s">
        <v>620</v>
      </c>
    </row>
    <row r="43" spans="2:10" x14ac:dyDescent="0.35">
      <c r="B43" s="30" t="s">
        <v>628</v>
      </c>
      <c r="I43" t="s">
        <v>621</v>
      </c>
    </row>
    <row r="44" spans="2:10" x14ac:dyDescent="0.35">
      <c r="B44" s="30" t="s">
        <v>629</v>
      </c>
      <c r="I44" t="s">
        <v>622</v>
      </c>
    </row>
    <row r="45" spans="2:10" x14ac:dyDescent="0.35">
      <c r="I45" t="s">
        <v>627</v>
      </c>
    </row>
    <row r="46" spans="2:10" x14ac:dyDescent="0.35">
      <c r="I46" t="s">
        <v>625</v>
      </c>
    </row>
    <row r="47" spans="2:10" x14ac:dyDescent="0.35">
      <c r="I47" t="s">
        <v>626</v>
      </c>
    </row>
  </sheetData>
  <mergeCells count="2">
    <mergeCell ref="A1:J1"/>
    <mergeCell ref="A2:J2"/>
  </mergeCells>
  <pageMargins left="0.7" right="0.7" top="0.75" bottom="0.75" header="0.3" footer="0.3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O18" sqref="O18:O22"/>
    </sheetView>
  </sheetViews>
  <sheetFormatPr baseColWidth="10" defaultRowHeight="14.5" x14ac:dyDescent="0.35"/>
  <cols>
    <col min="15" max="15" width="16" customWidth="1"/>
    <col min="16" max="16" width="20.26953125" customWidth="1"/>
    <col min="17" max="17" width="19.1796875" customWidth="1"/>
    <col min="18" max="18" width="19.54296875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219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21.75" customHeight="1" x14ac:dyDescent="0.35">
      <c r="N3" s="15" t="s">
        <v>1</v>
      </c>
      <c r="O3" s="15" t="s">
        <v>2</v>
      </c>
      <c r="P3" s="15" t="s">
        <v>3</v>
      </c>
      <c r="Q3" s="15" t="s">
        <v>4</v>
      </c>
      <c r="R3" s="15" t="s">
        <v>5</v>
      </c>
    </row>
    <row r="4" spans="1:18" x14ac:dyDescent="0.35">
      <c r="N4" s="120">
        <v>1</v>
      </c>
      <c r="O4" s="121" t="s">
        <v>220</v>
      </c>
      <c r="P4" s="121" t="s">
        <v>221</v>
      </c>
      <c r="Q4" s="16" t="s">
        <v>181</v>
      </c>
      <c r="R4" s="16" t="s">
        <v>107</v>
      </c>
    </row>
    <row r="5" spans="1:18" ht="22.5" customHeight="1" x14ac:dyDescent="0.35">
      <c r="N5" s="120"/>
      <c r="O5" s="122"/>
      <c r="P5" s="122"/>
      <c r="Q5" s="16" t="s">
        <v>201</v>
      </c>
      <c r="R5" s="16" t="s">
        <v>107</v>
      </c>
    </row>
    <row r="6" spans="1:18" x14ac:dyDescent="0.35">
      <c r="N6" s="120"/>
      <c r="O6" s="122"/>
      <c r="P6" s="122"/>
      <c r="Q6" s="16" t="s">
        <v>182</v>
      </c>
      <c r="R6" s="16" t="s">
        <v>107</v>
      </c>
    </row>
    <row r="7" spans="1:18" x14ac:dyDescent="0.35">
      <c r="N7" s="120"/>
      <c r="O7" s="122"/>
      <c r="P7" s="122"/>
      <c r="Q7" s="16" t="s">
        <v>151</v>
      </c>
      <c r="R7" s="16" t="s">
        <v>107</v>
      </c>
    </row>
    <row r="8" spans="1:18" x14ac:dyDescent="0.35">
      <c r="N8" s="120"/>
      <c r="O8" s="122"/>
      <c r="P8" s="122"/>
      <c r="Q8" s="16" t="s">
        <v>222</v>
      </c>
      <c r="R8" s="16" t="s">
        <v>100</v>
      </c>
    </row>
    <row r="9" spans="1:18" x14ac:dyDescent="0.35">
      <c r="N9" s="120"/>
      <c r="O9" s="123"/>
      <c r="P9" s="123"/>
      <c r="Q9" s="16" t="s">
        <v>223</v>
      </c>
      <c r="R9" s="16" t="s">
        <v>100</v>
      </c>
    </row>
    <row r="10" spans="1:18" x14ac:dyDescent="0.35">
      <c r="N10" s="120">
        <v>2</v>
      </c>
      <c r="O10" s="120" t="s">
        <v>224</v>
      </c>
      <c r="P10" s="120" t="s">
        <v>225</v>
      </c>
      <c r="Q10" s="16" t="s">
        <v>151</v>
      </c>
      <c r="R10" s="16" t="s">
        <v>226</v>
      </c>
    </row>
    <row r="11" spans="1:18" x14ac:dyDescent="0.35">
      <c r="N11" s="120"/>
      <c r="O11" s="120"/>
      <c r="P11" s="120"/>
      <c r="Q11" s="16" t="s">
        <v>155</v>
      </c>
      <c r="R11" s="16" t="s">
        <v>132</v>
      </c>
    </row>
    <row r="12" spans="1:18" x14ac:dyDescent="0.35">
      <c r="N12" s="120"/>
      <c r="O12" s="120"/>
      <c r="P12" s="120"/>
      <c r="Q12" s="16" t="s">
        <v>93</v>
      </c>
      <c r="R12" s="16" t="s">
        <v>227</v>
      </c>
    </row>
    <row r="13" spans="1:18" ht="22.5" customHeight="1" x14ac:dyDescent="0.35">
      <c r="N13" s="120">
        <v>3</v>
      </c>
      <c r="O13" s="121" t="s">
        <v>228</v>
      </c>
      <c r="P13" s="121" t="s">
        <v>229</v>
      </c>
      <c r="Q13" s="16" t="s">
        <v>151</v>
      </c>
      <c r="R13" s="16" t="s">
        <v>107</v>
      </c>
    </row>
    <row r="14" spans="1:18" x14ac:dyDescent="0.35">
      <c r="N14" s="120"/>
      <c r="O14" s="122"/>
      <c r="P14" s="122"/>
      <c r="Q14" s="16" t="s">
        <v>101</v>
      </c>
      <c r="R14" s="16" t="s">
        <v>107</v>
      </c>
    </row>
    <row r="15" spans="1:18" x14ac:dyDescent="0.35">
      <c r="N15" s="120"/>
      <c r="O15" s="122"/>
      <c r="P15" s="122"/>
      <c r="Q15" s="16" t="s">
        <v>230</v>
      </c>
      <c r="R15" s="16" t="s">
        <v>107</v>
      </c>
    </row>
    <row r="16" spans="1:18" x14ac:dyDescent="0.35">
      <c r="N16" s="120"/>
      <c r="O16" s="122"/>
      <c r="P16" s="122"/>
      <c r="Q16" s="16" t="s">
        <v>181</v>
      </c>
      <c r="R16" s="16" t="s">
        <v>100</v>
      </c>
    </row>
    <row r="17" spans="14:18" x14ac:dyDescent="0.35">
      <c r="N17" s="120"/>
      <c r="O17" s="123"/>
      <c r="P17" s="123"/>
      <c r="Q17" s="16" t="s">
        <v>231</v>
      </c>
      <c r="R17" s="16" t="s">
        <v>107</v>
      </c>
    </row>
    <row r="18" spans="14:18" ht="15" customHeight="1" x14ac:dyDescent="0.35">
      <c r="N18" s="120">
        <v>4</v>
      </c>
      <c r="O18" s="121" t="s">
        <v>232</v>
      </c>
      <c r="P18" s="121" t="s">
        <v>233</v>
      </c>
      <c r="Q18" s="16" t="s">
        <v>234</v>
      </c>
      <c r="R18" s="16" t="s">
        <v>235</v>
      </c>
    </row>
    <row r="19" spans="14:18" x14ac:dyDescent="0.35">
      <c r="N19" s="120"/>
      <c r="O19" s="122"/>
      <c r="P19" s="122"/>
      <c r="Q19" s="16" t="s">
        <v>201</v>
      </c>
      <c r="R19" s="16" t="s">
        <v>107</v>
      </c>
    </row>
    <row r="20" spans="14:18" x14ac:dyDescent="0.35">
      <c r="N20" s="120"/>
      <c r="O20" s="122"/>
      <c r="P20" s="122"/>
      <c r="Q20" s="16" t="s">
        <v>230</v>
      </c>
      <c r="R20" s="16" t="s">
        <v>100</v>
      </c>
    </row>
    <row r="21" spans="14:18" x14ac:dyDescent="0.35">
      <c r="N21" s="120"/>
      <c r="O21" s="122"/>
      <c r="P21" s="122"/>
      <c r="Q21" s="16" t="s">
        <v>181</v>
      </c>
      <c r="R21" s="16" t="s">
        <v>100</v>
      </c>
    </row>
    <row r="22" spans="14:18" x14ac:dyDescent="0.35">
      <c r="N22" s="120"/>
      <c r="O22" s="123"/>
      <c r="P22" s="123"/>
      <c r="Q22" s="16" t="s">
        <v>184</v>
      </c>
      <c r="R22" s="16" t="s">
        <v>100</v>
      </c>
    </row>
    <row r="23" spans="14:18" ht="14.25" customHeight="1" x14ac:dyDescent="0.35">
      <c r="N23" s="120">
        <v>5</v>
      </c>
      <c r="O23" s="121" t="s">
        <v>236</v>
      </c>
      <c r="P23" s="121" t="s">
        <v>237</v>
      </c>
      <c r="Q23" s="16" t="s">
        <v>238</v>
      </c>
      <c r="R23" s="16" t="s">
        <v>239</v>
      </c>
    </row>
    <row r="24" spans="14:18" ht="14.25" customHeight="1" x14ac:dyDescent="0.35">
      <c r="N24" s="120"/>
      <c r="O24" s="122"/>
      <c r="P24" s="122"/>
      <c r="Q24" s="16" t="s">
        <v>201</v>
      </c>
      <c r="R24" s="16" t="s">
        <v>107</v>
      </c>
    </row>
    <row r="25" spans="14:18" x14ac:dyDescent="0.35">
      <c r="N25" s="120"/>
      <c r="O25" s="123"/>
      <c r="P25" s="123"/>
      <c r="Q25" s="16" t="s">
        <v>240</v>
      </c>
      <c r="R25" s="16" t="s">
        <v>107</v>
      </c>
    </row>
    <row r="26" spans="14:18" ht="14.25" customHeight="1" x14ac:dyDescent="0.35">
      <c r="N26" s="120">
        <v>6</v>
      </c>
      <c r="O26" s="121" t="s">
        <v>241</v>
      </c>
      <c r="P26" s="121" t="s">
        <v>242</v>
      </c>
      <c r="Q26" s="16" t="s">
        <v>22</v>
      </c>
      <c r="R26" s="16" t="s">
        <v>132</v>
      </c>
    </row>
    <row r="27" spans="14:18" x14ac:dyDescent="0.35">
      <c r="N27" s="120"/>
      <c r="O27" s="123"/>
      <c r="P27" s="123"/>
      <c r="Q27" s="16" t="s">
        <v>93</v>
      </c>
      <c r="R27" s="16" t="s">
        <v>132</v>
      </c>
    </row>
    <row r="28" spans="14:18" ht="13.5" customHeight="1" x14ac:dyDescent="0.35">
      <c r="N28" s="120">
        <v>7</v>
      </c>
      <c r="O28" s="121" t="s">
        <v>243</v>
      </c>
      <c r="P28" s="121" t="s">
        <v>244</v>
      </c>
      <c r="Q28" s="16" t="s">
        <v>151</v>
      </c>
      <c r="R28" s="16" t="s">
        <v>107</v>
      </c>
    </row>
    <row r="29" spans="14:18" x14ac:dyDescent="0.35">
      <c r="N29" s="120"/>
      <c r="O29" s="123"/>
      <c r="P29" s="123"/>
      <c r="Q29" s="16" t="s">
        <v>186</v>
      </c>
      <c r="R29" s="16" t="s">
        <v>107</v>
      </c>
    </row>
    <row r="30" spans="14:18" ht="16.5" customHeight="1" x14ac:dyDescent="0.35">
      <c r="N30" s="120">
        <v>8</v>
      </c>
      <c r="O30" s="121" t="s">
        <v>245</v>
      </c>
      <c r="P30" s="121" t="s">
        <v>246</v>
      </c>
      <c r="Q30" s="16" t="s">
        <v>155</v>
      </c>
      <c r="R30" s="16" t="s">
        <v>132</v>
      </c>
    </row>
    <row r="31" spans="14:18" x14ac:dyDescent="0.35">
      <c r="N31" s="120"/>
      <c r="O31" s="123"/>
      <c r="P31" s="123"/>
      <c r="Q31" s="16" t="s">
        <v>247</v>
      </c>
      <c r="R31" s="16" t="s">
        <v>132</v>
      </c>
    </row>
    <row r="32" spans="14:18" x14ac:dyDescent="0.35">
      <c r="N32" s="120">
        <v>9</v>
      </c>
      <c r="O32" s="121" t="s">
        <v>248</v>
      </c>
      <c r="P32" s="121" t="s">
        <v>249</v>
      </c>
      <c r="Q32" s="16" t="s">
        <v>101</v>
      </c>
      <c r="R32" s="16" t="s">
        <v>132</v>
      </c>
    </row>
    <row r="33" spans="14:18" ht="23.25" customHeight="1" x14ac:dyDescent="0.35">
      <c r="N33" s="120"/>
      <c r="O33" s="123"/>
      <c r="P33" s="123"/>
      <c r="Q33" s="16" t="s">
        <v>184</v>
      </c>
      <c r="R33" s="16" t="s">
        <v>132</v>
      </c>
    </row>
    <row r="34" spans="14:18" x14ac:dyDescent="0.35">
      <c r="N34" s="120">
        <v>10</v>
      </c>
      <c r="O34" s="121" t="s">
        <v>250</v>
      </c>
      <c r="P34" s="125" t="s">
        <v>251</v>
      </c>
      <c r="Q34" s="16" t="s">
        <v>252</v>
      </c>
      <c r="R34" s="16" t="s">
        <v>132</v>
      </c>
    </row>
    <row r="35" spans="14:18" x14ac:dyDescent="0.35">
      <c r="N35" s="120"/>
      <c r="O35" s="122"/>
      <c r="P35" s="126"/>
      <c r="Q35" s="16" t="s">
        <v>253</v>
      </c>
      <c r="R35" s="16" t="s">
        <v>132</v>
      </c>
    </row>
    <row r="36" spans="14:18" x14ac:dyDescent="0.35">
      <c r="N36" s="120"/>
      <c r="O36" s="122"/>
      <c r="P36" s="126"/>
      <c r="Q36" s="16" t="s">
        <v>254</v>
      </c>
      <c r="R36" s="16" t="s">
        <v>132</v>
      </c>
    </row>
    <row r="37" spans="14:18" x14ac:dyDescent="0.35">
      <c r="N37" s="120"/>
      <c r="O37" s="122"/>
      <c r="P37" s="126"/>
      <c r="Q37" s="16" t="s">
        <v>255</v>
      </c>
      <c r="R37" s="16" t="s">
        <v>132</v>
      </c>
    </row>
    <row r="38" spans="14:18" x14ac:dyDescent="0.35">
      <c r="N38" s="120"/>
      <c r="O38" s="122"/>
      <c r="P38" s="126"/>
      <c r="Q38" s="16" t="s">
        <v>256</v>
      </c>
      <c r="R38" s="16" t="s">
        <v>132</v>
      </c>
    </row>
    <row r="39" spans="14:18" ht="21" x14ac:dyDescent="0.35">
      <c r="N39" s="120"/>
      <c r="O39" s="123"/>
      <c r="P39" s="127"/>
      <c r="Q39" s="16" t="s">
        <v>257</v>
      </c>
      <c r="R39" s="16" t="s">
        <v>132</v>
      </c>
    </row>
    <row r="40" spans="14:18" x14ac:dyDescent="0.35">
      <c r="N40" s="120">
        <v>11</v>
      </c>
      <c r="O40" s="120" t="s">
        <v>258</v>
      </c>
      <c r="P40" s="128" t="s">
        <v>251</v>
      </c>
      <c r="Q40" s="124"/>
      <c r="R40" s="124"/>
    </row>
    <row r="41" spans="14:18" ht="20.25" customHeight="1" x14ac:dyDescent="0.35">
      <c r="N41" s="120"/>
      <c r="O41" s="120"/>
      <c r="P41" s="128"/>
      <c r="Q41" s="124"/>
      <c r="R41" s="124"/>
    </row>
    <row r="42" spans="14:18" hidden="1" x14ac:dyDescent="0.35">
      <c r="N42" s="120"/>
      <c r="O42" s="120"/>
      <c r="P42" s="128"/>
      <c r="Q42" s="124"/>
      <c r="R42" s="124"/>
    </row>
    <row r="43" spans="14:18" hidden="1" x14ac:dyDescent="0.35">
      <c r="N43" s="120"/>
      <c r="O43" s="120"/>
      <c r="P43" s="128"/>
      <c r="Q43" s="124"/>
      <c r="R43" s="124"/>
    </row>
  </sheetData>
  <mergeCells count="37">
    <mergeCell ref="N40:N43"/>
    <mergeCell ref="O40:O43"/>
    <mergeCell ref="Q40:Q43"/>
    <mergeCell ref="N34:N39"/>
    <mergeCell ref="O34:O39"/>
    <mergeCell ref="R40:R43"/>
    <mergeCell ref="P4:P9"/>
    <mergeCell ref="P13:P17"/>
    <mergeCell ref="P23:P25"/>
    <mergeCell ref="P28:P29"/>
    <mergeCell ref="P30:P31"/>
    <mergeCell ref="P34:P39"/>
    <mergeCell ref="P10:P12"/>
    <mergeCell ref="P32:P33"/>
    <mergeCell ref="P40:P43"/>
    <mergeCell ref="N28:N29"/>
    <mergeCell ref="O28:O29"/>
    <mergeCell ref="N30:N31"/>
    <mergeCell ref="O30:O31"/>
    <mergeCell ref="N32:N33"/>
    <mergeCell ref="O32:O33"/>
    <mergeCell ref="N23:N25"/>
    <mergeCell ref="O23:O25"/>
    <mergeCell ref="N26:N27"/>
    <mergeCell ref="O26:O27"/>
    <mergeCell ref="P26:P27"/>
    <mergeCell ref="N13:N17"/>
    <mergeCell ref="O13:O17"/>
    <mergeCell ref="N18:N22"/>
    <mergeCell ref="O18:O22"/>
    <mergeCell ref="P18:P22"/>
    <mergeCell ref="A1:J1"/>
    <mergeCell ref="A2:J2"/>
    <mergeCell ref="N4:N9"/>
    <mergeCell ref="O4:O9"/>
    <mergeCell ref="N10:N12"/>
    <mergeCell ref="O10:O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7" workbookViewId="0">
      <selection activeCell="A3" sqref="A3"/>
    </sheetView>
  </sheetViews>
  <sheetFormatPr baseColWidth="10" defaultRowHeight="14.5" x14ac:dyDescent="0.35"/>
  <cols>
    <col min="14" max="14" width="14.26953125" customWidth="1"/>
    <col min="15" max="15" width="14.81640625" customWidth="1"/>
    <col min="16" max="16" width="21.26953125" customWidth="1"/>
    <col min="17" max="17" width="18.7265625" customWidth="1"/>
    <col min="18" max="18" width="18.1796875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315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21" x14ac:dyDescent="0.35">
      <c r="N3" s="17" t="s">
        <v>1</v>
      </c>
      <c r="O3" s="17" t="s">
        <v>2</v>
      </c>
      <c r="P3" s="17" t="s">
        <v>3</v>
      </c>
      <c r="Q3" s="17" t="s">
        <v>4</v>
      </c>
      <c r="R3" s="15" t="s">
        <v>5</v>
      </c>
    </row>
    <row r="4" spans="1:18" ht="18.75" customHeight="1" x14ac:dyDescent="0.35">
      <c r="N4" s="121">
        <v>1</v>
      </c>
      <c r="O4" s="120" t="s">
        <v>278</v>
      </c>
      <c r="P4" s="121" t="s">
        <v>279</v>
      </c>
      <c r="Q4" s="16" t="s">
        <v>151</v>
      </c>
      <c r="R4" s="16" t="s">
        <v>226</v>
      </c>
    </row>
    <row r="5" spans="1:18" x14ac:dyDescent="0.35">
      <c r="N5" s="122"/>
      <c r="O5" s="120"/>
      <c r="P5" s="122"/>
      <c r="Q5" s="16" t="s">
        <v>280</v>
      </c>
      <c r="R5" s="16" t="s">
        <v>132</v>
      </c>
    </row>
    <row r="6" spans="1:18" x14ac:dyDescent="0.35">
      <c r="N6" s="122"/>
      <c r="O6" s="120"/>
      <c r="P6" s="122"/>
      <c r="Q6" s="16" t="s">
        <v>155</v>
      </c>
      <c r="R6" s="16" t="s">
        <v>100</v>
      </c>
    </row>
    <row r="7" spans="1:18" ht="15" customHeight="1" x14ac:dyDescent="0.35">
      <c r="N7" s="122"/>
      <c r="O7" s="120"/>
      <c r="P7" s="122"/>
      <c r="Q7" s="16" t="s">
        <v>93</v>
      </c>
      <c r="R7" s="16" t="s">
        <v>132</v>
      </c>
    </row>
    <row r="8" spans="1:18" ht="15.75" customHeight="1" x14ac:dyDescent="0.35">
      <c r="N8" s="122"/>
      <c r="O8" s="120"/>
      <c r="P8" s="122"/>
      <c r="Q8" s="16" t="s">
        <v>281</v>
      </c>
      <c r="R8" s="16" t="s">
        <v>100</v>
      </c>
    </row>
    <row r="9" spans="1:18" ht="11.25" customHeight="1" x14ac:dyDescent="0.35">
      <c r="N9" s="122"/>
      <c r="O9" s="120"/>
      <c r="P9" s="122"/>
      <c r="Q9" s="16" t="s">
        <v>282</v>
      </c>
      <c r="R9" s="16" t="s">
        <v>100</v>
      </c>
    </row>
    <row r="10" spans="1:18" x14ac:dyDescent="0.35">
      <c r="N10" s="122"/>
      <c r="O10" s="120"/>
      <c r="P10" s="122"/>
      <c r="Q10" s="16" t="s">
        <v>265</v>
      </c>
      <c r="R10" s="16" t="s">
        <v>100</v>
      </c>
    </row>
    <row r="11" spans="1:18" ht="22.5" customHeight="1" x14ac:dyDescent="0.35">
      <c r="N11" s="123"/>
      <c r="O11" s="120"/>
      <c r="P11" s="123"/>
      <c r="Q11" s="16" t="s">
        <v>283</v>
      </c>
      <c r="R11" s="16" t="s">
        <v>100</v>
      </c>
    </row>
    <row r="12" spans="1:18" x14ac:dyDescent="0.35">
      <c r="N12" s="121">
        <v>2</v>
      </c>
      <c r="O12" s="121" t="s">
        <v>284</v>
      </c>
      <c r="P12" s="121" t="s">
        <v>285</v>
      </c>
      <c r="Q12" s="16" t="s">
        <v>286</v>
      </c>
      <c r="R12" s="16" t="s">
        <v>287</v>
      </c>
    </row>
    <row r="13" spans="1:18" x14ac:dyDescent="0.35">
      <c r="N13" s="122"/>
      <c r="O13" s="122"/>
      <c r="P13" s="122"/>
      <c r="Q13" s="16" t="s">
        <v>288</v>
      </c>
      <c r="R13" s="16" t="s">
        <v>132</v>
      </c>
    </row>
    <row r="14" spans="1:18" x14ac:dyDescent="0.35">
      <c r="N14" s="122"/>
      <c r="O14" s="122"/>
      <c r="P14" s="122"/>
      <c r="Q14" s="16" t="s">
        <v>289</v>
      </c>
      <c r="R14" s="16" t="s">
        <v>107</v>
      </c>
    </row>
    <row r="15" spans="1:18" x14ac:dyDescent="0.35">
      <c r="N15" s="122"/>
      <c r="O15" s="122"/>
      <c r="P15" s="122"/>
      <c r="Q15" s="16" t="s">
        <v>265</v>
      </c>
      <c r="R15" s="16" t="s">
        <v>100</v>
      </c>
    </row>
    <row r="16" spans="1:18" x14ac:dyDescent="0.35">
      <c r="N16" s="122"/>
      <c r="O16" s="122"/>
      <c r="P16" s="122"/>
      <c r="Q16" s="16" t="s">
        <v>290</v>
      </c>
      <c r="R16" s="16" t="s">
        <v>100</v>
      </c>
    </row>
    <row r="17" spans="14:18" x14ac:dyDescent="0.35">
      <c r="N17" s="122"/>
      <c r="O17" s="122"/>
      <c r="P17" s="122"/>
      <c r="Q17" s="16" t="s">
        <v>283</v>
      </c>
      <c r="R17" s="16" t="s">
        <v>100</v>
      </c>
    </row>
    <row r="18" spans="14:18" x14ac:dyDescent="0.35">
      <c r="N18" s="122"/>
      <c r="O18" s="122"/>
      <c r="P18" s="122"/>
      <c r="Q18" s="16" t="s">
        <v>291</v>
      </c>
      <c r="R18" s="16" t="s">
        <v>100</v>
      </c>
    </row>
    <row r="19" spans="14:18" x14ac:dyDescent="0.35">
      <c r="N19" s="122"/>
      <c r="O19" s="122"/>
      <c r="P19" s="122"/>
      <c r="Q19" s="16" t="s">
        <v>292</v>
      </c>
      <c r="R19" s="16" t="s">
        <v>100</v>
      </c>
    </row>
    <row r="20" spans="14:18" x14ac:dyDescent="0.35">
      <c r="N20" s="122"/>
      <c r="O20" s="122"/>
      <c r="P20" s="122"/>
      <c r="Q20" s="16" t="s">
        <v>293</v>
      </c>
      <c r="R20" s="16" t="s">
        <v>100</v>
      </c>
    </row>
    <row r="21" spans="14:18" ht="21" x14ac:dyDescent="0.35">
      <c r="N21" s="122"/>
      <c r="O21" s="122"/>
      <c r="P21" s="122"/>
      <c r="Q21" s="16" t="s">
        <v>294</v>
      </c>
      <c r="R21" s="16" t="s">
        <v>295</v>
      </c>
    </row>
    <row r="22" spans="14:18" ht="27.75" customHeight="1" x14ac:dyDescent="0.35">
      <c r="N22" s="123"/>
      <c r="O22" s="123"/>
      <c r="P22" s="123"/>
      <c r="Q22" s="16" t="s">
        <v>296</v>
      </c>
      <c r="R22" s="16" t="s">
        <v>297</v>
      </c>
    </row>
    <row r="23" spans="14:18" x14ac:dyDescent="0.35">
      <c r="N23" s="120">
        <v>3</v>
      </c>
      <c r="O23" s="120" t="s">
        <v>298</v>
      </c>
      <c r="P23" s="120" t="s">
        <v>299</v>
      </c>
      <c r="Q23" s="16" t="s">
        <v>151</v>
      </c>
      <c r="R23" s="16" t="s">
        <v>107</v>
      </c>
    </row>
    <row r="24" spans="14:18" x14ac:dyDescent="0.35">
      <c r="N24" s="120"/>
      <c r="O24" s="120"/>
      <c r="P24" s="120"/>
      <c r="Q24" s="16" t="s">
        <v>300</v>
      </c>
      <c r="R24" s="16" t="s">
        <v>107</v>
      </c>
    </row>
    <row r="25" spans="14:18" x14ac:dyDescent="0.35">
      <c r="N25" s="120"/>
      <c r="O25" s="120"/>
      <c r="P25" s="120"/>
      <c r="Q25" s="16" t="s">
        <v>155</v>
      </c>
      <c r="R25" s="16" t="s">
        <v>100</v>
      </c>
    </row>
    <row r="26" spans="14:18" x14ac:dyDescent="0.35">
      <c r="N26" s="120"/>
      <c r="O26" s="120"/>
      <c r="P26" s="120"/>
      <c r="Q26" s="16" t="s">
        <v>288</v>
      </c>
      <c r="R26" s="16" t="s">
        <v>100</v>
      </c>
    </row>
    <row r="27" spans="14:18" x14ac:dyDescent="0.35">
      <c r="N27" s="120"/>
      <c r="O27" s="120"/>
      <c r="P27" s="120"/>
      <c r="Q27" s="16" t="s">
        <v>301</v>
      </c>
      <c r="R27" s="16" t="s">
        <v>100</v>
      </c>
    </row>
    <row r="28" spans="14:18" x14ac:dyDescent="0.35">
      <c r="N28" s="120"/>
      <c r="O28" s="120"/>
      <c r="P28" s="120"/>
      <c r="Q28" s="16" t="s">
        <v>286</v>
      </c>
      <c r="R28" s="16" t="s">
        <v>100</v>
      </c>
    </row>
    <row r="29" spans="14:18" x14ac:dyDescent="0.35">
      <c r="N29" s="120"/>
      <c r="O29" s="120"/>
      <c r="P29" s="120"/>
      <c r="Q29" s="16" t="s">
        <v>22</v>
      </c>
      <c r="R29" s="16" t="s">
        <v>107</v>
      </c>
    </row>
    <row r="30" spans="14:18" ht="22.5" customHeight="1" x14ac:dyDescent="0.35">
      <c r="N30" s="121">
        <v>4</v>
      </c>
      <c r="O30" s="121" t="s">
        <v>302</v>
      </c>
      <c r="P30" s="121" t="s">
        <v>303</v>
      </c>
      <c r="Q30" s="16" t="s">
        <v>304</v>
      </c>
      <c r="R30" s="16" t="s">
        <v>107</v>
      </c>
    </row>
    <row r="31" spans="14:18" x14ac:dyDescent="0.35">
      <c r="N31" s="122"/>
      <c r="O31" s="122"/>
      <c r="P31" s="122"/>
      <c r="Q31" s="16" t="s">
        <v>305</v>
      </c>
      <c r="R31" s="16" t="s">
        <v>100</v>
      </c>
    </row>
    <row r="32" spans="14:18" x14ac:dyDescent="0.35">
      <c r="N32" s="122"/>
      <c r="O32" s="122"/>
      <c r="P32" s="122"/>
      <c r="Q32" s="16" t="s">
        <v>301</v>
      </c>
      <c r="R32" s="16" t="s">
        <v>100</v>
      </c>
    </row>
    <row r="33" spans="14:18" ht="22.5" customHeight="1" x14ac:dyDescent="0.35">
      <c r="N33" s="122"/>
      <c r="O33" s="123"/>
      <c r="P33" s="122"/>
      <c r="Q33" s="16" t="s">
        <v>291</v>
      </c>
      <c r="R33" s="16" t="s">
        <v>107</v>
      </c>
    </row>
    <row r="34" spans="14:18" x14ac:dyDescent="0.35">
      <c r="N34" s="120">
        <v>5</v>
      </c>
      <c r="O34" s="121" t="s">
        <v>306</v>
      </c>
      <c r="P34" s="121" t="s">
        <v>307</v>
      </c>
      <c r="Q34" s="16" t="s">
        <v>308</v>
      </c>
      <c r="R34" s="16" t="s">
        <v>309</v>
      </c>
    </row>
    <row r="35" spans="14:18" x14ac:dyDescent="0.35">
      <c r="N35" s="120"/>
      <c r="O35" s="122"/>
      <c r="P35" s="122"/>
      <c r="Q35" s="16" t="s">
        <v>310</v>
      </c>
      <c r="R35" s="16" t="s">
        <v>61</v>
      </c>
    </row>
    <row r="36" spans="14:18" x14ac:dyDescent="0.35">
      <c r="N36" s="120"/>
      <c r="O36" s="122"/>
      <c r="P36" s="122"/>
      <c r="Q36" s="16" t="s">
        <v>311</v>
      </c>
      <c r="R36" s="16" t="s">
        <v>61</v>
      </c>
    </row>
    <row r="37" spans="14:18" x14ac:dyDescent="0.35">
      <c r="N37" s="120"/>
      <c r="O37" s="122"/>
      <c r="P37" s="122"/>
      <c r="Q37" s="16" t="s">
        <v>312</v>
      </c>
      <c r="R37" s="16" t="s">
        <v>13</v>
      </c>
    </row>
    <row r="38" spans="14:18" x14ac:dyDescent="0.35">
      <c r="N38" s="120"/>
      <c r="O38" s="123"/>
      <c r="P38" s="123"/>
      <c r="Q38" s="16" t="s">
        <v>312</v>
      </c>
      <c r="R38" s="16" t="s">
        <v>29</v>
      </c>
    </row>
    <row r="39" spans="14:18" ht="35.25" customHeight="1" x14ac:dyDescent="0.35">
      <c r="N39" s="120">
        <v>6</v>
      </c>
      <c r="O39" s="120" t="s">
        <v>313</v>
      </c>
      <c r="P39" s="128" t="s">
        <v>251</v>
      </c>
      <c r="Q39" s="120" t="s">
        <v>314</v>
      </c>
      <c r="R39" s="120" t="s">
        <v>132</v>
      </c>
    </row>
    <row r="40" spans="14:18" ht="0.75" hidden="1" customHeight="1" x14ac:dyDescent="0.35">
      <c r="N40" s="120"/>
      <c r="O40" s="120"/>
      <c r="P40" s="128"/>
      <c r="Q40" s="120"/>
      <c r="R40" s="120"/>
    </row>
    <row r="41" spans="14:18" hidden="1" x14ac:dyDescent="0.35">
      <c r="N41" s="120"/>
      <c r="O41" s="120"/>
      <c r="P41" s="128"/>
      <c r="Q41" s="120"/>
      <c r="R41" s="120"/>
    </row>
  </sheetData>
  <mergeCells count="22">
    <mergeCell ref="N39:N41"/>
    <mergeCell ref="P39:P41"/>
    <mergeCell ref="Q39:Q41"/>
    <mergeCell ref="R39:R41"/>
    <mergeCell ref="P4:P11"/>
    <mergeCell ref="N12:N22"/>
    <mergeCell ref="O12:O22"/>
    <mergeCell ref="P12:P22"/>
    <mergeCell ref="N34:N38"/>
    <mergeCell ref="O34:O38"/>
    <mergeCell ref="P34:P38"/>
    <mergeCell ref="O39:O41"/>
    <mergeCell ref="N23:N29"/>
    <mergeCell ref="O23:O29"/>
    <mergeCell ref="P23:P29"/>
    <mergeCell ref="O30:O33"/>
    <mergeCell ref="N30:N33"/>
    <mergeCell ref="P30:P33"/>
    <mergeCell ref="A1:J1"/>
    <mergeCell ref="A2:J2"/>
    <mergeCell ref="O4:O11"/>
    <mergeCell ref="N4:N1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A16" workbookViewId="0">
      <selection activeCell="P14" sqref="P14:P26"/>
    </sheetView>
  </sheetViews>
  <sheetFormatPr baseColWidth="10" defaultRowHeight="14.5" x14ac:dyDescent="0.35"/>
  <cols>
    <col min="14" max="14" width="17.453125" customWidth="1"/>
    <col min="15" max="15" width="15" customWidth="1"/>
    <col min="16" max="16" width="17.453125" customWidth="1"/>
    <col min="17" max="17" width="15.26953125" customWidth="1"/>
    <col min="18" max="18" width="16.453125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259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31.5" x14ac:dyDescent="0.35">
      <c r="N3" s="17" t="s">
        <v>1</v>
      </c>
      <c r="O3" s="17" t="s">
        <v>2</v>
      </c>
      <c r="P3" s="17" t="s">
        <v>3</v>
      </c>
      <c r="Q3" s="17" t="s">
        <v>4</v>
      </c>
      <c r="R3" s="17" t="s">
        <v>5</v>
      </c>
    </row>
    <row r="4" spans="1:18" ht="28.5" customHeight="1" x14ac:dyDescent="0.35">
      <c r="N4" s="120">
        <v>1</v>
      </c>
      <c r="O4" s="121" t="s">
        <v>260</v>
      </c>
      <c r="P4" s="121" t="s">
        <v>261</v>
      </c>
      <c r="Q4" s="16" t="s">
        <v>151</v>
      </c>
      <c r="R4" s="16" t="s">
        <v>107</v>
      </c>
    </row>
    <row r="5" spans="1:18" x14ac:dyDescent="0.35">
      <c r="N5" s="120"/>
      <c r="O5" s="122"/>
      <c r="P5" s="122"/>
      <c r="Q5" s="16" t="s">
        <v>155</v>
      </c>
      <c r="R5" s="16" t="s">
        <v>107</v>
      </c>
    </row>
    <row r="6" spans="1:18" x14ac:dyDescent="0.35">
      <c r="N6" s="120"/>
      <c r="O6" s="123"/>
      <c r="P6" s="123"/>
      <c r="Q6" s="16" t="s">
        <v>93</v>
      </c>
      <c r="R6" s="16" t="s">
        <v>107</v>
      </c>
    </row>
    <row r="7" spans="1:18" x14ac:dyDescent="0.35">
      <c r="N7" s="120">
        <v>2</v>
      </c>
      <c r="O7" s="121" t="s">
        <v>262</v>
      </c>
      <c r="P7" s="121" t="s">
        <v>263</v>
      </c>
      <c r="Q7" s="16" t="s">
        <v>151</v>
      </c>
      <c r="R7" s="16" t="s">
        <v>264</v>
      </c>
    </row>
    <row r="8" spans="1:18" ht="22.5" customHeight="1" x14ac:dyDescent="0.35">
      <c r="N8" s="120"/>
      <c r="O8" s="122"/>
      <c r="P8" s="122"/>
      <c r="Q8" s="16" t="s">
        <v>155</v>
      </c>
      <c r="R8" s="16" t="s">
        <v>132</v>
      </c>
    </row>
    <row r="9" spans="1:18" ht="22.5" customHeight="1" x14ac:dyDescent="0.35">
      <c r="N9" s="120"/>
      <c r="O9" s="122"/>
      <c r="P9" s="122"/>
      <c r="Q9" s="16" t="s">
        <v>93</v>
      </c>
      <c r="R9" s="16" t="s">
        <v>132</v>
      </c>
    </row>
    <row r="10" spans="1:18" ht="21" x14ac:dyDescent="0.35">
      <c r="N10" s="120"/>
      <c r="O10" s="122"/>
      <c r="P10" s="122"/>
      <c r="Q10" s="16" t="s">
        <v>265</v>
      </c>
      <c r="R10" s="16" t="s">
        <v>100</v>
      </c>
    </row>
    <row r="11" spans="1:18" x14ac:dyDescent="0.35">
      <c r="N11" s="120"/>
      <c r="O11" s="122"/>
      <c r="P11" s="122"/>
      <c r="Q11" s="16" t="s">
        <v>165</v>
      </c>
      <c r="R11" s="16" t="s">
        <v>129</v>
      </c>
    </row>
    <row r="12" spans="1:18" ht="22.5" customHeight="1" x14ac:dyDescent="0.35">
      <c r="N12" s="120"/>
      <c r="O12" s="122"/>
      <c r="P12" s="122"/>
      <c r="Q12" s="16" t="s">
        <v>56</v>
      </c>
      <c r="R12" s="16" t="s">
        <v>132</v>
      </c>
    </row>
    <row r="13" spans="1:18" x14ac:dyDescent="0.35">
      <c r="N13" s="120"/>
      <c r="O13" s="123"/>
      <c r="P13" s="123"/>
      <c r="Q13" s="16" t="s">
        <v>223</v>
      </c>
      <c r="R13" s="16" t="s">
        <v>100</v>
      </c>
    </row>
    <row r="14" spans="1:18" x14ac:dyDescent="0.35">
      <c r="N14" s="121">
        <v>3</v>
      </c>
      <c r="O14" s="121" t="s">
        <v>266</v>
      </c>
      <c r="P14" s="121" t="s">
        <v>267</v>
      </c>
      <c r="Q14" s="16" t="s">
        <v>164</v>
      </c>
      <c r="R14" s="16" t="s">
        <v>268</v>
      </c>
    </row>
    <row r="15" spans="1:18" ht="22.5" customHeight="1" x14ac:dyDescent="0.35">
      <c r="N15" s="122"/>
      <c r="O15" s="122"/>
      <c r="P15" s="122"/>
      <c r="Q15" s="16" t="s">
        <v>56</v>
      </c>
      <c r="R15" s="16" t="s">
        <v>269</v>
      </c>
    </row>
    <row r="16" spans="1:18" x14ac:dyDescent="0.35">
      <c r="N16" s="122"/>
      <c r="O16" s="122"/>
      <c r="P16" s="122"/>
      <c r="Q16" s="16" t="s">
        <v>270</v>
      </c>
      <c r="R16" s="16" t="s">
        <v>269</v>
      </c>
    </row>
    <row r="17" spans="14:18" x14ac:dyDescent="0.35">
      <c r="N17" s="122"/>
      <c r="O17" s="122"/>
      <c r="P17" s="122"/>
      <c r="Q17" s="16" t="s">
        <v>165</v>
      </c>
      <c r="R17" s="16" t="s">
        <v>271</v>
      </c>
    </row>
    <row r="18" spans="14:18" ht="22.5" customHeight="1" x14ac:dyDescent="0.35">
      <c r="N18" s="122"/>
      <c r="O18" s="122"/>
      <c r="P18" s="122"/>
      <c r="Q18" s="16" t="s">
        <v>272</v>
      </c>
      <c r="R18" s="16" t="s">
        <v>268</v>
      </c>
    </row>
    <row r="19" spans="14:18" ht="22.5" customHeight="1" x14ac:dyDescent="0.35">
      <c r="N19" s="122"/>
      <c r="O19" s="122"/>
      <c r="P19" s="122"/>
      <c r="Q19" s="16" t="s">
        <v>75</v>
      </c>
      <c r="R19" s="16" t="s">
        <v>61</v>
      </c>
    </row>
    <row r="20" spans="14:18" ht="22.5" customHeight="1" x14ac:dyDescent="0.35">
      <c r="N20" s="122"/>
      <c r="O20" s="122"/>
      <c r="P20" s="122"/>
      <c r="Q20" s="16" t="s">
        <v>70</v>
      </c>
      <c r="R20" s="16" t="s">
        <v>268</v>
      </c>
    </row>
    <row r="21" spans="14:18" x14ac:dyDescent="0.35">
      <c r="N21" s="122"/>
      <c r="O21" s="122"/>
      <c r="P21" s="122"/>
      <c r="Q21" s="16" t="s">
        <v>58</v>
      </c>
      <c r="R21" s="16" t="s">
        <v>61</v>
      </c>
    </row>
    <row r="22" spans="14:18" x14ac:dyDescent="0.35">
      <c r="N22" s="122"/>
      <c r="O22" s="122"/>
      <c r="P22" s="122"/>
      <c r="Q22" s="16" t="s">
        <v>273</v>
      </c>
      <c r="R22" s="16" t="s">
        <v>100</v>
      </c>
    </row>
    <row r="23" spans="14:18" ht="22.5" customHeight="1" x14ac:dyDescent="0.35">
      <c r="N23" s="122"/>
      <c r="O23" s="122"/>
      <c r="P23" s="122"/>
      <c r="Q23" s="16" t="s">
        <v>253</v>
      </c>
      <c r="R23" s="16" t="s">
        <v>100</v>
      </c>
    </row>
    <row r="24" spans="14:18" ht="33.75" customHeight="1" x14ac:dyDescent="0.35">
      <c r="N24" s="122"/>
      <c r="O24" s="122"/>
      <c r="P24" s="122"/>
      <c r="Q24" s="16" t="s">
        <v>274</v>
      </c>
      <c r="R24" s="16" t="s">
        <v>129</v>
      </c>
    </row>
    <row r="25" spans="14:18" ht="33.75" customHeight="1" x14ac:dyDescent="0.35">
      <c r="N25" s="122"/>
      <c r="O25" s="122"/>
      <c r="P25" s="122"/>
      <c r="Q25" s="16" t="s">
        <v>275</v>
      </c>
      <c r="R25" s="16" t="s">
        <v>129</v>
      </c>
    </row>
    <row r="26" spans="14:18" ht="56.25" customHeight="1" x14ac:dyDescent="0.35">
      <c r="N26" s="123"/>
      <c r="O26" s="123"/>
      <c r="P26" s="123"/>
      <c r="Q26" s="16" t="s">
        <v>276</v>
      </c>
      <c r="R26" s="16" t="s">
        <v>129</v>
      </c>
    </row>
    <row r="27" spans="14:18" ht="36.75" customHeight="1" x14ac:dyDescent="0.35">
      <c r="N27" s="120">
        <v>4</v>
      </c>
      <c r="O27" s="121" t="s">
        <v>277</v>
      </c>
      <c r="P27" s="125" t="s">
        <v>251</v>
      </c>
      <c r="Q27" s="129"/>
      <c r="R27" s="129"/>
    </row>
    <row r="28" spans="14:18" ht="1.5" customHeight="1" x14ac:dyDescent="0.35">
      <c r="N28" s="120"/>
      <c r="O28" s="122"/>
      <c r="P28" s="126"/>
      <c r="Q28" s="130"/>
      <c r="R28" s="130"/>
    </row>
    <row r="29" spans="14:18" hidden="1" x14ac:dyDescent="0.35">
      <c r="N29" s="120"/>
      <c r="O29" s="123"/>
      <c r="P29" s="127"/>
      <c r="Q29" s="131"/>
      <c r="R29" s="131"/>
    </row>
  </sheetData>
  <mergeCells count="16">
    <mergeCell ref="N27:N29"/>
    <mergeCell ref="O27:O29"/>
    <mergeCell ref="P27:P29"/>
    <mergeCell ref="Q27:Q29"/>
    <mergeCell ref="R27:R29"/>
    <mergeCell ref="N7:N13"/>
    <mergeCell ref="O7:O13"/>
    <mergeCell ref="P7:P13"/>
    <mergeCell ref="N14:N26"/>
    <mergeCell ref="O14:O26"/>
    <mergeCell ref="P14:P26"/>
    <mergeCell ref="A1:J1"/>
    <mergeCell ref="A2:J2"/>
    <mergeCell ref="N4:N6"/>
    <mergeCell ref="O4:O6"/>
    <mergeCell ref="P4:P6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J1" workbookViewId="0">
      <selection activeCell="S3" sqref="S3:U31"/>
    </sheetView>
  </sheetViews>
  <sheetFormatPr baseColWidth="10" defaultRowHeight="14.5" x14ac:dyDescent="0.35"/>
  <cols>
    <col min="2" max="2" width="24" customWidth="1"/>
    <col min="14" max="14" width="13.54296875" customWidth="1"/>
    <col min="15" max="15" width="15.1796875" customWidth="1"/>
    <col min="16" max="16" width="20.453125" customWidth="1"/>
    <col min="17" max="17" width="16.81640625" customWidth="1"/>
    <col min="18" max="18" width="21.26953125" customWidth="1"/>
  </cols>
  <sheetData>
    <row r="1" spans="1:21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21" ht="22.5" x14ac:dyDescent="0.45">
      <c r="A2" s="65" t="s">
        <v>496</v>
      </c>
      <c r="B2" s="65"/>
      <c r="C2" s="65"/>
      <c r="D2" s="65"/>
      <c r="E2" s="65"/>
      <c r="F2" s="65"/>
      <c r="G2" s="65"/>
      <c r="H2" s="65"/>
      <c r="I2" s="65"/>
      <c r="J2" s="65"/>
    </row>
    <row r="3" spans="1:21" ht="31.5" customHeight="1" x14ac:dyDescent="0.35">
      <c r="N3" s="18" t="s">
        <v>1</v>
      </c>
      <c r="O3" s="18" t="s">
        <v>2</v>
      </c>
      <c r="P3" s="18" t="s">
        <v>3</v>
      </c>
      <c r="Q3" s="18" t="s">
        <v>4</v>
      </c>
      <c r="R3" s="31" t="s">
        <v>5</v>
      </c>
      <c r="S3" s="85" t="s">
        <v>613</v>
      </c>
      <c r="T3" s="85"/>
      <c r="U3" s="85" t="s">
        <v>614</v>
      </c>
    </row>
    <row r="4" spans="1:21" ht="36" customHeight="1" x14ac:dyDescent="0.35">
      <c r="N4" s="86">
        <v>1</v>
      </c>
      <c r="O4" s="88" t="s">
        <v>473</v>
      </c>
      <c r="P4" s="88" t="s">
        <v>474</v>
      </c>
      <c r="Q4" s="8" t="s">
        <v>155</v>
      </c>
      <c r="R4" s="28" t="s">
        <v>132</v>
      </c>
      <c r="S4" s="32" t="s">
        <v>615</v>
      </c>
      <c r="T4" s="32" t="s">
        <v>616</v>
      </c>
      <c r="U4" s="85"/>
    </row>
    <row r="5" spans="1:21" ht="15.5" x14ac:dyDescent="0.35">
      <c r="N5" s="86"/>
      <c r="O5" s="89"/>
      <c r="P5" s="89"/>
      <c r="Q5" s="8" t="s">
        <v>151</v>
      </c>
      <c r="R5" s="28" t="s">
        <v>132</v>
      </c>
      <c r="S5" s="32"/>
      <c r="T5" s="32"/>
      <c r="U5" s="32"/>
    </row>
    <row r="6" spans="1:21" ht="15.5" x14ac:dyDescent="0.35">
      <c r="N6" s="86"/>
      <c r="O6" s="89"/>
      <c r="P6" s="89"/>
      <c r="Q6" s="8" t="s">
        <v>475</v>
      </c>
      <c r="R6" s="28" t="s">
        <v>132</v>
      </c>
      <c r="S6" s="32"/>
      <c r="T6" s="32"/>
      <c r="U6" s="32"/>
    </row>
    <row r="7" spans="1:21" ht="15.5" x14ac:dyDescent="0.35">
      <c r="N7" s="86"/>
      <c r="O7" s="90"/>
      <c r="P7" s="90"/>
      <c r="Q7" s="8" t="s">
        <v>169</v>
      </c>
      <c r="R7" s="28" t="s">
        <v>132</v>
      </c>
      <c r="S7" s="32"/>
      <c r="T7" s="32"/>
      <c r="U7" s="32"/>
    </row>
    <row r="8" spans="1:21" ht="15.5" x14ac:dyDescent="0.35">
      <c r="N8" s="88">
        <v>2</v>
      </c>
      <c r="O8" s="88" t="s">
        <v>476</v>
      </c>
      <c r="P8" s="88" t="s">
        <v>477</v>
      </c>
      <c r="Q8" s="8" t="s">
        <v>93</v>
      </c>
      <c r="R8" s="28" t="s">
        <v>478</v>
      </c>
      <c r="S8" s="32"/>
      <c r="T8" s="32"/>
      <c r="U8" s="32"/>
    </row>
    <row r="9" spans="1:21" ht="24" customHeight="1" x14ac:dyDescent="0.35">
      <c r="N9" s="89"/>
      <c r="O9" s="89"/>
      <c r="P9" s="89"/>
      <c r="Q9" s="8" t="s">
        <v>151</v>
      </c>
      <c r="R9" s="28" t="s">
        <v>478</v>
      </c>
      <c r="S9" s="32"/>
      <c r="T9" s="32"/>
      <c r="U9" s="32"/>
    </row>
    <row r="10" spans="1:21" ht="24" customHeight="1" x14ac:dyDescent="0.35">
      <c r="N10" s="89"/>
      <c r="O10" s="89"/>
      <c r="P10" s="89"/>
      <c r="Q10" s="8" t="s">
        <v>101</v>
      </c>
      <c r="R10" s="28" t="s">
        <v>132</v>
      </c>
      <c r="S10" s="32"/>
      <c r="T10" s="32"/>
      <c r="U10" s="32"/>
    </row>
    <row r="11" spans="1:21" ht="24" customHeight="1" x14ac:dyDescent="0.35">
      <c r="N11" s="90"/>
      <c r="O11" s="90"/>
      <c r="P11" s="90"/>
      <c r="Q11" s="8" t="s">
        <v>56</v>
      </c>
      <c r="R11" s="28" t="s">
        <v>478</v>
      </c>
      <c r="S11" s="24"/>
      <c r="T11" s="24"/>
      <c r="U11" s="24"/>
    </row>
    <row r="12" spans="1:21" x14ac:dyDescent="0.35">
      <c r="N12" s="88">
        <v>3</v>
      </c>
      <c r="O12" s="88" t="s">
        <v>479</v>
      </c>
      <c r="P12" s="88" t="s">
        <v>480</v>
      </c>
      <c r="Q12" s="8" t="s">
        <v>300</v>
      </c>
      <c r="R12" s="28" t="s">
        <v>100</v>
      </c>
      <c r="S12" s="24"/>
      <c r="T12" s="24"/>
      <c r="U12" s="24"/>
    </row>
    <row r="13" spans="1:21" ht="24" customHeight="1" x14ac:dyDescent="0.35">
      <c r="N13" s="90"/>
      <c r="O13" s="90"/>
      <c r="P13" s="90"/>
      <c r="Q13" s="8" t="s">
        <v>155</v>
      </c>
      <c r="R13" s="28" t="s">
        <v>100</v>
      </c>
      <c r="S13" s="24"/>
      <c r="T13" s="24"/>
      <c r="U13" s="24"/>
    </row>
    <row r="14" spans="1:21" ht="24" customHeight="1" x14ac:dyDescent="0.35">
      <c r="N14" s="86">
        <v>4</v>
      </c>
      <c r="O14" s="88" t="s">
        <v>481</v>
      </c>
      <c r="P14" s="88" t="s">
        <v>482</v>
      </c>
      <c r="Q14" s="8" t="s">
        <v>56</v>
      </c>
      <c r="R14" s="28" t="s">
        <v>107</v>
      </c>
      <c r="S14" s="24"/>
      <c r="T14" s="24"/>
      <c r="U14" s="24"/>
    </row>
    <row r="15" spans="1:21" x14ac:dyDescent="0.35">
      <c r="N15" s="86"/>
      <c r="O15" s="89"/>
      <c r="P15" s="89"/>
      <c r="Q15" s="8" t="s">
        <v>483</v>
      </c>
      <c r="R15" s="28" t="s">
        <v>107</v>
      </c>
      <c r="S15" s="24"/>
      <c r="T15" s="24"/>
      <c r="U15" s="24"/>
    </row>
    <row r="16" spans="1:21" x14ac:dyDescent="0.35">
      <c r="N16" s="86"/>
      <c r="O16" s="89"/>
      <c r="P16" s="89"/>
      <c r="Q16" s="8" t="s">
        <v>75</v>
      </c>
      <c r="R16" s="28" t="s">
        <v>100</v>
      </c>
      <c r="S16" s="24"/>
      <c r="T16" s="24"/>
      <c r="U16" s="24"/>
    </row>
    <row r="17" spans="2:21" x14ac:dyDescent="0.35">
      <c r="N17" s="86"/>
      <c r="O17" s="90"/>
      <c r="P17" s="90"/>
      <c r="Q17" s="8" t="s">
        <v>484</v>
      </c>
      <c r="R17" s="28" t="s">
        <v>107</v>
      </c>
      <c r="S17" s="24"/>
      <c r="T17" s="24"/>
      <c r="U17" s="24"/>
    </row>
    <row r="18" spans="2:21" x14ac:dyDescent="0.35">
      <c r="N18" s="88">
        <v>5</v>
      </c>
      <c r="O18" s="88" t="s">
        <v>485</v>
      </c>
      <c r="P18" s="88" t="s">
        <v>486</v>
      </c>
      <c r="Q18" s="8"/>
      <c r="R18" s="8"/>
    </row>
    <row r="19" spans="2:21" ht="26.25" customHeight="1" x14ac:dyDescent="0.35">
      <c r="N19" s="89"/>
      <c r="O19" s="89"/>
      <c r="P19" s="89"/>
      <c r="Q19" s="8" t="s">
        <v>487</v>
      </c>
      <c r="R19" s="8" t="s">
        <v>13</v>
      </c>
    </row>
    <row r="20" spans="2:21" x14ac:dyDescent="0.35">
      <c r="N20" s="89"/>
      <c r="O20" s="89"/>
      <c r="P20" s="89"/>
      <c r="Q20" s="8" t="s">
        <v>311</v>
      </c>
      <c r="R20" s="8" t="s">
        <v>29</v>
      </c>
    </row>
    <row r="21" spans="2:21" x14ac:dyDescent="0.35">
      <c r="N21" s="89"/>
      <c r="O21" s="89"/>
      <c r="P21" s="89"/>
      <c r="Q21" s="8" t="s">
        <v>488</v>
      </c>
      <c r="R21" s="8" t="s">
        <v>29</v>
      </c>
    </row>
    <row r="22" spans="2:21" ht="24" customHeight="1" x14ac:dyDescent="0.35">
      <c r="N22" s="89"/>
      <c r="O22" s="89"/>
      <c r="P22" s="89"/>
      <c r="Q22" s="8" t="s">
        <v>22</v>
      </c>
      <c r="R22" s="8" t="s">
        <v>29</v>
      </c>
    </row>
    <row r="23" spans="2:21" x14ac:dyDescent="0.35">
      <c r="N23" s="89"/>
      <c r="O23" s="89"/>
      <c r="P23" s="89"/>
      <c r="Q23" s="8" t="s">
        <v>489</v>
      </c>
      <c r="R23" s="8" t="s">
        <v>29</v>
      </c>
    </row>
    <row r="24" spans="2:21" x14ac:dyDescent="0.35">
      <c r="B24" s="30" t="s">
        <v>606</v>
      </c>
      <c r="C24" t="s">
        <v>605</v>
      </c>
      <c r="N24" s="89"/>
      <c r="O24" s="89"/>
      <c r="P24" s="89"/>
      <c r="Q24" s="8" t="s">
        <v>56</v>
      </c>
      <c r="R24" s="8" t="s">
        <v>100</v>
      </c>
    </row>
    <row r="25" spans="2:21" x14ac:dyDescent="0.35">
      <c r="B25" s="30" t="s">
        <v>623</v>
      </c>
      <c r="N25" s="90"/>
      <c r="O25" s="90"/>
      <c r="P25" s="90"/>
      <c r="Q25" s="23" t="s">
        <v>83</v>
      </c>
      <c r="R25" s="23" t="s">
        <v>490</v>
      </c>
    </row>
    <row r="26" spans="2:21" ht="43.5" customHeight="1" x14ac:dyDescent="0.35">
      <c r="B26" s="30" t="s">
        <v>624</v>
      </c>
      <c r="N26" s="86">
        <v>6</v>
      </c>
      <c r="O26" s="88" t="s">
        <v>491</v>
      </c>
      <c r="P26" s="87"/>
      <c r="Q26" s="8" t="s">
        <v>492</v>
      </c>
      <c r="R26" s="8" t="s">
        <v>493</v>
      </c>
    </row>
    <row r="27" spans="2:21" x14ac:dyDescent="0.35">
      <c r="B27" s="30" t="s">
        <v>610</v>
      </c>
      <c r="N27" s="86"/>
      <c r="O27" s="89"/>
      <c r="P27" s="87"/>
      <c r="Q27" s="8" t="s">
        <v>58</v>
      </c>
      <c r="R27" s="8" t="s">
        <v>61</v>
      </c>
    </row>
    <row r="28" spans="2:21" ht="23" x14ac:dyDescent="0.35">
      <c r="B28" s="30" t="s">
        <v>611</v>
      </c>
      <c r="N28" s="86"/>
      <c r="O28" s="90"/>
      <c r="P28" s="87"/>
      <c r="Q28" s="8" t="s">
        <v>494</v>
      </c>
      <c r="R28" s="8" t="s">
        <v>9</v>
      </c>
    </row>
    <row r="29" spans="2:21" ht="34.5" x14ac:dyDescent="0.35">
      <c r="B29" s="30" t="s">
        <v>612</v>
      </c>
      <c r="N29" s="8">
        <v>7</v>
      </c>
      <c r="O29" s="8" t="s">
        <v>495</v>
      </c>
      <c r="P29" s="25" t="s">
        <v>468</v>
      </c>
      <c r="Q29" s="13"/>
      <c r="R29" s="13"/>
    </row>
    <row r="30" spans="2:21" ht="23" x14ac:dyDescent="0.35">
      <c r="B30" s="30" t="s">
        <v>609</v>
      </c>
      <c r="E30" t="s">
        <v>605</v>
      </c>
      <c r="N30" s="8">
        <v>8</v>
      </c>
      <c r="O30" s="8" t="s">
        <v>497</v>
      </c>
      <c r="P30" s="25" t="s">
        <v>498</v>
      </c>
      <c r="Q30" s="24"/>
      <c r="R30" s="24"/>
    </row>
    <row r="31" spans="2:21" ht="23" x14ac:dyDescent="0.35">
      <c r="N31" s="8">
        <v>9</v>
      </c>
      <c r="O31" s="8" t="s">
        <v>499</v>
      </c>
      <c r="P31" s="8" t="s">
        <v>500</v>
      </c>
      <c r="Q31" s="24"/>
      <c r="R31" s="24"/>
    </row>
  </sheetData>
  <mergeCells count="22">
    <mergeCell ref="S3:T3"/>
    <mergeCell ref="U3:U4"/>
    <mergeCell ref="N26:N28"/>
    <mergeCell ref="O26:O28"/>
    <mergeCell ref="P26:P28"/>
    <mergeCell ref="P4:P7"/>
    <mergeCell ref="P8:P11"/>
    <mergeCell ref="P12:P13"/>
    <mergeCell ref="P14:P17"/>
    <mergeCell ref="N18:N25"/>
    <mergeCell ref="O18:O25"/>
    <mergeCell ref="P18:P25"/>
    <mergeCell ref="N12:N13"/>
    <mergeCell ref="O12:O13"/>
    <mergeCell ref="N14:N17"/>
    <mergeCell ref="O14:O17"/>
    <mergeCell ref="A1:J1"/>
    <mergeCell ref="A2:J2"/>
    <mergeCell ref="N4:N7"/>
    <mergeCell ref="O4:O7"/>
    <mergeCell ref="N8:N11"/>
    <mergeCell ref="O8:O1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selection activeCell="M9" sqref="M9"/>
    </sheetView>
  </sheetViews>
  <sheetFormatPr baseColWidth="10" defaultRowHeight="14.5" x14ac:dyDescent="0.35"/>
  <cols>
    <col min="14" max="14" width="14.81640625" customWidth="1"/>
    <col min="15" max="15" width="17" customWidth="1"/>
    <col min="16" max="16" width="20.7265625" customWidth="1"/>
    <col min="17" max="17" width="17.453125" customWidth="1"/>
    <col min="18" max="18" width="22.7265625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602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36.75" customHeight="1" x14ac:dyDescent="0.35">
      <c r="N3" s="18" t="s">
        <v>1</v>
      </c>
      <c r="O3" s="18" t="s">
        <v>2</v>
      </c>
      <c r="P3" s="18" t="s">
        <v>3</v>
      </c>
      <c r="Q3" s="18" t="s">
        <v>4</v>
      </c>
      <c r="R3" s="27" t="s">
        <v>5</v>
      </c>
    </row>
    <row r="4" spans="1:18" ht="36" customHeight="1" x14ac:dyDescent="0.35">
      <c r="N4" s="86">
        <v>1</v>
      </c>
      <c r="O4" s="88" t="s">
        <v>561</v>
      </c>
      <c r="P4" s="88" t="s">
        <v>562</v>
      </c>
      <c r="Q4" s="8" t="s">
        <v>101</v>
      </c>
      <c r="R4" s="8" t="s">
        <v>478</v>
      </c>
    </row>
    <row r="5" spans="1:18" x14ac:dyDescent="0.35">
      <c r="N5" s="86"/>
      <c r="O5" s="89"/>
      <c r="P5" s="89"/>
      <c r="Q5" s="8" t="s">
        <v>151</v>
      </c>
      <c r="R5" s="8" t="s">
        <v>132</v>
      </c>
    </row>
    <row r="6" spans="1:18" x14ac:dyDescent="0.35">
      <c r="N6" s="86"/>
      <c r="O6" s="90"/>
      <c r="P6" s="90"/>
      <c r="Q6" s="8" t="s">
        <v>93</v>
      </c>
      <c r="R6" s="8" t="s">
        <v>132</v>
      </c>
    </row>
    <row r="7" spans="1:18" ht="24" customHeight="1" x14ac:dyDescent="0.35">
      <c r="N7" s="88">
        <v>2</v>
      </c>
      <c r="O7" s="88" t="s">
        <v>563</v>
      </c>
      <c r="P7" s="88" t="s">
        <v>564</v>
      </c>
      <c r="Q7" s="8" t="s">
        <v>151</v>
      </c>
      <c r="R7" s="8" t="s">
        <v>132</v>
      </c>
    </row>
    <row r="8" spans="1:18" ht="24" customHeight="1" x14ac:dyDescent="0.35">
      <c r="N8" s="89"/>
      <c r="O8" s="89"/>
      <c r="P8" s="89"/>
      <c r="Q8" s="8" t="s">
        <v>101</v>
      </c>
      <c r="R8" s="8" t="s">
        <v>132</v>
      </c>
    </row>
    <row r="9" spans="1:18" ht="24" customHeight="1" x14ac:dyDescent="0.35">
      <c r="N9" s="89"/>
      <c r="O9" s="89"/>
      <c r="P9" s="89"/>
      <c r="Q9" s="8" t="s">
        <v>93</v>
      </c>
      <c r="R9" s="8" t="s">
        <v>132</v>
      </c>
    </row>
    <row r="10" spans="1:18" ht="24" customHeight="1" x14ac:dyDescent="0.35">
      <c r="N10" s="90"/>
      <c r="O10" s="90"/>
      <c r="P10" s="90"/>
      <c r="Q10" s="8" t="s">
        <v>505</v>
      </c>
      <c r="R10" s="8" t="s">
        <v>478</v>
      </c>
    </row>
    <row r="11" spans="1:18" ht="24" customHeight="1" x14ac:dyDescent="0.35">
      <c r="N11" s="88">
        <v>3</v>
      </c>
      <c r="O11" s="88" t="s">
        <v>565</v>
      </c>
      <c r="P11" s="92" t="s">
        <v>566</v>
      </c>
      <c r="Q11" s="8" t="s">
        <v>151</v>
      </c>
      <c r="R11" s="8" t="s">
        <v>100</v>
      </c>
    </row>
    <row r="12" spans="1:18" ht="24" customHeight="1" x14ac:dyDescent="0.35">
      <c r="N12" s="89"/>
      <c r="O12" s="89"/>
      <c r="P12" s="93"/>
      <c r="Q12" s="8" t="s">
        <v>155</v>
      </c>
      <c r="R12" s="8" t="s">
        <v>100</v>
      </c>
    </row>
    <row r="13" spans="1:18" x14ac:dyDescent="0.35">
      <c r="N13" s="90"/>
      <c r="O13" s="90"/>
      <c r="P13" s="94"/>
      <c r="Q13" s="8" t="s">
        <v>160</v>
      </c>
      <c r="R13" s="8" t="s">
        <v>100</v>
      </c>
    </row>
    <row r="14" spans="1:18" ht="36" customHeight="1" x14ac:dyDescent="0.35">
      <c r="N14" s="88">
        <v>4</v>
      </c>
      <c r="O14" s="88" t="s">
        <v>567</v>
      </c>
      <c r="P14" s="88" t="s">
        <v>568</v>
      </c>
      <c r="Q14" s="8" t="s">
        <v>151</v>
      </c>
      <c r="R14" s="8" t="s">
        <v>107</v>
      </c>
    </row>
    <row r="15" spans="1:18" x14ac:dyDescent="0.35">
      <c r="N15" s="89"/>
      <c r="O15" s="89"/>
      <c r="P15" s="89"/>
      <c r="Q15" s="8" t="s">
        <v>101</v>
      </c>
      <c r="R15" s="8" t="s">
        <v>100</v>
      </c>
    </row>
    <row r="16" spans="1:18" x14ac:dyDescent="0.35">
      <c r="N16" s="90"/>
      <c r="O16" s="90"/>
      <c r="P16" s="90"/>
      <c r="Q16" s="8" t="s">
        <v>91</v>
      </c>
      <c r="R16" s="8" t="s">
        <v>107</v>
      </c>
    </row>
    <row r="17" spans="14:18" ht="24" customHeight="1" x14ac:dyDescent="0.35">
      <c r="N17" s="88">
        <v>5</v>
      </c>
      <c r="O17" s="88" t="s">
        <v>569</v>
      </c>
      <c r="P17" s="88" t="s">
        <v>570</v>
      </c>
      <c r="Q17" s="8" t="s">
        <v>151</v>
      </c>
      <c r="R17" s="8" t="s">
        <v>107</v>
      </c>
    </row>
    <row r="18" spans="14:18" ht="24" customHeight="1" x14ac:dyDescent="0.35">
      <c r="N18" s="89"/>
      <c r="O18" s="89"/>
      <c r="P18" s="89"/>
      <c r="Q18" s="8" t="s">
        <v>155</v>
      </c>
      <c r="R18" s="8" t="s">
        <v>107</v>
      </c>
    </row>
    <row r="19" spans="14:18" x14ac:dyDescent="0.35">
      <c r="N19" s="89"/>
      <c r="O19" s="89"/>
      <c r="P19" s="89"/>
      <c r="Q19" s="8" t="s">
        <v>505</v>
      </c>
      <c r="R19" s="8" t="s">
        <v>100</v>
      </c>
    </row>
    <row r="20" spans="14:18" x14ac:dyDescent="0.35">
      <c r="N20" s="90"/>
      <c r="O20" s="90"/>
      <c r="P20" s="90"/>
      <c r="Q20" s="8" t="s">
        <v>93</v>
      </c>
      <c r="R20" s="8" t="s">
        <v>107</v>
      </c>
    </row>
    <row r="21" spans="14:18" ht="24" customHeight="1" x14ac:dyDescent="0.35">
      <c r="N21" s="88">
        <v>6</v>
      </c>
      <c r="O21" s="88" t="s">
        <v>571</v>
      </c>
      <c r="P21" s="88" t="s">
        <v>572</v>
      </c>
      <c r="Q21" s="8" t="s">
        <v>444</v>
      </c>
      <c r="R21" s="8" t="s">
        <v>129</v>
      </c>
    </row>
    <row r="22" spans="14:18" ht="23" x14ac:dyDescent="0.35">
      <c r="N22" s="89"/>
      <c r="O22" s="89"/>
      <c r="P22" s="89"/>
      <c r="Q22" s="8" t="s">
        <v>573</v>
      </c>
      <c r="R22" s="8" t="s">
        <v>100</v>
      </c>
    </row>
    <row r="23" spans="14:18" x14ac:dyDescent="0.35">
      <c r="N23" s="89"/>
      <c r="O23" s="89"/>
      <c r="P23" s="89"/>
      <c r="Q23" s="8" t="s">
        <v>528</v>
      </c>
      <c r="R23" s="8" t="s">
        <v>132</v>
      </c>
    </row>
    <row r="24" spans="14:18" x14ac:dyDescent="0.35">
      <c r="N24" s="89"/>
      <c r="O24" s="89"/>
      <c r="P24" s="89"/>
      <c r="Q24" s="8" t="s">
        <v>70</v>
      </c>
      <c r="R24" s="8" t="s">
        <v>100</v>
      </c>
    </row>
    <row r="25" spans="14:18" x14ac:dyDescent="0.35">
      <c r="N25" s="89"/>
      <c r="O25" s="89"/>
      <c r="P25" s="89"/>
      <c r="Q25" s="8" t="s">
        <v>165</v>
      </c>
      <c r="R25" s="8" t="s">
        <v>132</v>
      </c>
    </row>
    <row r="26" spans="14:18" x14ac:dyDescent="0.35">
      <c r="N26" s="89"/>
      <c r="O26" s="89"/>
      <c r="P26" s="89"/>
      <c r="Q26" s="8" t="s">
        <v>45</v>
      </c>
      <c r="R26" s="8" t="s">
        <v>100</v>
      </c>
    </row>
    <row r="27" spans="14:18" x14ac:dyDescent="0.35">
      <c r="N27" s="90"/>
      <c r="O27" s="90"/>
      <c r="P27" s="90"/>
      <c r="Q27" s="8" t="s">
        <v>59</v>
      </c>
      <c r="R27" s="8" t="s">
        <v>100</v>
      </c>
    </row>
    <row r="28" spans="14:18" ht="24" customHeight="1" x14ac:dyDescent="0.35">
      <c r="N28" s="88">
        <v>7</v>
      </c>
      <c r="O28" s="88" t="s">
        <v>574</v>
      </c>
      <c r="P28" s="88" t="s">
        <v>575</v>
      </c>
      <c r="Q28" s="8" t="s">
        <v>151</v>
      </c>
      <c r="R28" s="8" t="s">
        <v>132</v>
      </c>
    </row>
    <row r="29" spans="14:18" ht="24" customHeight="1" x14ac:dyDescent="0.35">
      <c r="N29" s="89"/>
      <c r="O29" s="89"/>
      <c r="P29" s="89"/>
      <c r="Q29" s="8" t="s">
        <v>155</v>
      </c>
      <c r="R29" s="8" t="s">
        <v>132</v>
      </c>
    </row>
    <row r="30" spans="14:18" x14ac:dyDescent="0.35">
      <c r="N30" s="89"/>
      <c r="O30" s="89"/>
      <c r="P30" s="89"/>
      <c r="Q30" s="8" t="s">
        <v>93</v>
      </c>
      <c r="R30" s="8" t="s">
        <v>100</v>
      </c>
    </row>
    <row r="31" spans="14:18" x14ac:dyDescent="0.35">
      <c r="N31" s="89"/>
      <c r="O31" s="89"/>
      <c r="P31" s="89"/>
      <c r="Q31" s="8" t="s">
        <v>56</v>
      </c>
      <c r="R31" s="8" t="s">
        <v>100</v>
      </c>
    </row>
    <row r="32" spans="14:18" ht="24" customHeight="1" x14ac:dyDescent="0.35">
      <c r="N32" s="89"/>
      <c r="O32" s="89"/>
      <c r="P32" s="89"/>
      <c r="Q32" s="8" t="s">
        <v>59</v>
      </c>
      <c r="R32" s="8" t="s">
        <v>100</v>
      </c>
    </row>
    <row r="33" spans="14:18" x14ac:dyDescent="0.35">
      <c r="N33" s="89"/>
      <c r="O33" s="89"/>
      <c r="P33" s="89"/>
      <c r="Q33" s="8" t="s">
        <v>505</v>
      </c>
      <c r="R33" s="8" t="s">
        <v>100</v>
      </c>
    </row>
    <row r="34" spans="14:18" x14ac:dyDescent="0.35">
      <c r="N34" s="89"/>
      <c r="O34" s="89"/>
      <c r="P34" s="89"/>
      <c r="Q34" s="8" t="s">
        <v>223</v>
      </c>
      <c r="R34" s="8" t="s">
        <v>100</v>
      </c>
    </row>
    <row r="35" spans="14:18" ht="24" customHeight="1" x14ac:dyDescent="0.35">
      <c r="N35" s="89"/>
      <c r="O35" s="89"/>
      <c r="P35" s="89"/>
      <c r="Q35" s="8" t="s">
        <v>492</v>
      </c>
      <c r="R35" s="8" t="s">
        <v>100</v>
      </c>
    </row>
    <row r="36" spans="14:18" ht="24" customHeight="1" x14ac:dyDescent="0.35">
      <c r="N36" s="90"/>
      <c r="O36" s="90"/>
      <c r="P36" s="90"/>
      <c r="Q36" s="8" t="s">
        <v>230</v>
      </c>
      <c r="R36" s="8" t="s">
        <v>478</v>
      </c>
    </row>
    <row r="37" spans="14:18" x14ac:dyDescent="0.35">
      <c r="N37" s="86">
        <v>8</v>
      </c>
      <c r="O37" s="88" t="s">
        <v>576</v>
      </c>
      <c r="P37" s="88" t="s">
        <v>577</v>
      </c>
      <c r="Q37" s="8" t="s">
        <v>56</v>
      </c>
      <c r="R37" s="8" t="s">
        <v>193</v>
      </c>
    </row>
    <row r="38" spans="14:18" x14ac:dyDescent="0.35">
      <c r="N38" s="86"/>
      <c r="O38" s="89"/>
      <c r="P38" s="89"/>
      <c r="Q38" s="8" t="s">
        <v>270</v>
      </c>
      <c r="R38" s="8" t="s">
        <v>193</v>
      </c>
    </row>
    <row r="39" spans="14:18" x14ac:dyDescent="0.35">
      <c r="N39" s="86"/>
      <c r="O39" s="89"/>
      <c r="P39" s="89"/>
      <c r="Q39" s="8" t="s">
        <v>528</v>
      </c>
      <c r="R39" s="8" t="s">
        <v>193</v>
      </c>
    </row>
    <row r="40" spans="14:18" x14ac:dyDescent="0.35">
      <c r="N40" s="86"/>
      <c r="O40" s="89"/>
      <c r="P40" s="89"/>
      <c r="Q40" s="8" t="s">
        <v>578</v>
      </c>
      <c r="R40" s="8" t="s">
        <v>193</v>
      </c>
    </row>
    <row r="41" spans="14:18" x14ac:dyDescent="0.35">
      <c r="N41" s="86"/>
      <c r="O41" s="89"/>
      <c r="P41" s="89"/>
      <c r="Q41" s="8" t="s">
        <v>579</v>
      </c>
      <c r="R41" s="8" t="s">
        <v>193</v>
      </c>
    </row>
    <row r="42" spans="14:18" x14ac:dyDescent="0.35">
      <c r="N42" s="86"/>
      <c r="O42" s="89"/>
      <c r="P42" s="89"/>
      <c r="Q42" s="8" t="s">
        <v>93</v>
      </c>
      <c r="R42" s="8" t="s">
        <v>193</v>
      </c>
    </row>
    <row r="43" spans="14:18" x14ac:dyDescent="0.35">
      <c r="N43" s="86"/>
      <c r="O43" s="89"/>
      <c r="P43" s="89"/>
      <c r="Q43" s="8" t="s">
        <v>151</v>
      </c>
      <c r="R43" s="8" t="s">
        <v>193</v>
      </c>
    </row>
    <row r="44" spans="14:18" x14ac:dyDescent="0.35">
      <c r="N44" s="86"/>
      <c r="O44" s="90"/>
      <c r="P44" s="90"/>
      <c r="Q44" s="8" t="s">
        <v>580</v>
      </c>
      <c r="R44" s="8" t="s">
        <v>193</v>
      </c>
    </row>
    <row r="45" spans="14:18" x14ac:dyDescent="0.35">
      <c r="N45" s="88">
        <v>9</v>
      </c>
      <c r="O45" s="88" t="s">
        <v>581</v>
      </c>
      <c r="P45" s="88" t="s">
        <v>582</v>
      </c>
      <c r="Q45" s="8" t="s">
        <v>56</v>
      </c>
      <c r="R45" s="8" t="s">
        <v>100</v>
      </c>
    </row>
    <row r="46" spans="14:18" ht="24" customHeight="1" x14ac:dyDescent="0.35">
      <c r="N46" s="89"/>
      <c r="O46" s="89"/>
      <c r="P46" s="89"/>
      <c r="Q46" s="8" t="s">
        <v>165</v>
      </c>
      <c r="R46" s="8" t="s">
        <v>100</v>
      </c>
    </row>
    <row r="47" spans="14:18" x14ac:dyDescent="0.35">
      <c r="N47" s="89"/>
      <c r="O47" s="89"/>
      <c r="P47" s="89"/>
      <c r="Q47" s="8" t="s">
        <v>155</v>
      </c>
      <c r="R47" s="8" t="s">
        <v>100</v>
      </c>
    </row>
    <row r="48" spans="14:18" ht="24" customHeight="1" x14ac:dyDescent="0.35">
      <c r="N48" s="89"/>
      <c r="O48" s="89"/>
      <c r="P48" s="89"/>
      <c r="Q48" s="8" t="s">
        <v>73</v>
      </c>
      <c r="R48" s="8" t="s">
        <v>100</v>
      </c>
    </row>
    <row r="49" spans="14:18" ht="24" customHeight="1" x14ac:dyDescent="0.35">
      <c r="N49" s="89"/>
      <c r="O49" s="89"/>
      <c r="P49" s="89"/>
      <c r="Q49" s="8" t="s">
        <v>75</v>
      </c>
      <c r="R49" s="8" t="s">
        <v>100</v>
      </c>
    </row>
    <row r="50" spans="14:18" x14ac:dyDescent="0.35">
      <c r="N50" s="90"/>
      <c r="O50" s="90"/>
      <c r="P50" s="90"/>
      <c r="Q50" s="8" t="s">
        <v>505</v>
      </c>
      <c r="R50" s="8" t="s">
        <v>100</v>
      </c>
    </row>
    <row r="51" spans="14:18" x14ac:dyDescent="0.35">
      <c r="N51" s="88">
        <v>10</v>
      </c>
      <c r="O51" s="88" t="s">
        <v>583</v>
      </c>
      <c r="P51" s="88" t="s">
        <v>584</v>
      </c>
      <c r="Q51" s="8" t="s">
        <v>165</v>
      </c>
      <c r="R51" s="8" t="s">
        <v>100</v>
      </c>
    </row>
    <row r="52" spans="14:18" ht="48" customHeight="1" x14ac:dyDescent="0.35">
      <c r="N52" s="89"/>
      <c r="O52" s="89"/>
      <c r="P52" s="89"/>
      <c r="Q52" s="8" t="s">
        <v>518</v>
      </c>
      <c r="R52" s="8" t="s">
        <v>100</v>
      </c>
    </row>
    <row r="53" spans="14:18" x14ac:dyDescent="0.35">
      <c r="N53" s="89"/>
      <c r="O53" s="89"/>
      <c r="P53" s="89"/>
      <c r="Q53" s="8" t="s">
        <v>270</v>
      </c>
      <c r="R53" s="8" t="s">
        <v>100</v>
      </c>
    </row>
    <row r="54" spans="14:18" x14ac:dyDescent="0.35">
      <c r="N54" s="89"/>
      <c r="O54" s="89"/>
      <c r="P54" s="89"/>
      <c r="Q54" s="8" t="s">
        <v>56</v>
      </c>
      <c r="R54" s="8" t="s">
        <v>100</v>
      </c>
    </row>
    <row r="55" spans="14:18" ht="24" customHeight="1" x14ac:dyDescent="0.35">
      <c r="N55" s="89"/>
      <c r="O55" s="89"/>
      <c r="P55" s="89"/>
      <c r="Q55" s="8" t="s">
        <v>59</v>
      </c>
      <c r="R55" s="8" t="s">
        <v>100</v>
      </c>
    </row>
    <row r="56" spans="14:18" x14ac:dyDescent="0.35">
      <c r="N56" s="89"/>
      <c r="O56" s="89"/>
      <c r="P56" s="89"/>
      <c r="Q56" s="8" t="s">
        <v>93</v>
      </c>
      <c r="R56" s="8" t="s">
        <v>100</v>
      </c>
    </row>
    <row r="57" spans="14:18" x14ac:dyDescent="0.35">
      <c r="N57" s="89"/>
      <c r="O57" s="89"/>
      <c r="P57" s="89"/>
      <c r="Q57" s="8" t="s">
        <v>151</v>
      </c>
      <c r="R57" s="8" t="s">
        <v>100</v>
      </c>
    </row>
    <row r="58" spans="14:18" x14ac:dyDescent="0.35">
      <c r="N58" s="90"/>
      <c r="O58" s="90"/>
      <c r="P58" s="90"/>
      <c r="Q58" s="8" t="s">
        <v>186</v>
      </c>
      <c r="R58" s="8" t="s">
        <v>100</v>
      </c>
    </row>
    <row r="59" spans="14:18" x14ac:dyDescent="0.35">
      <c r="N59" s="86">
        <v>11</v>
      </c>
      <c r="O59" s="88" t="s">
        <v>585</v>
      </c>
      <c r="P59" s="88" t="s">
        <v>586</v>
      </c>
      <c r="Q59" s="8" t="s">
        <v>300</v>
      </c>
      <c r="R59" s="8" t="s">
        <v>100</v>
      </c>
    </row>
    <row r="60" spans="14:18" x14ac:dyDescent="0.35">
      <c r="N60" s="86"/>
      <c r="O60" s="89"/>
      <c r="P60" s="89"/>
      <c r="Q60" s="8" t="s">
        <v>198</v>
      </c>
      <c r="R60" s="8" t="s">
        <v>100</v>
      </c>
    </row>
    <row r="61" spans="14:18" x14ac:dyDescent="0.35">
      <c r="N61" s="86"/>
      <c r="O61" s="89"/>
      <c r="P61" s="89"/>
      <c r="Q61" s="8" t="s">
        <v>492</v>
      </c>
      <c r="R61" s="8" t="s">
        <v>587</v>
      </c>
    </row>
    <row r="62" spans="14:18" x14ac:dyDescent="0.35">
      <c r="N62" s="86"/>
      <c r="O62" s="89"/>
      <c r="P62" s="89"/>
      <c r="Q62" s="8" t="s">
        <v>56</v>
      </c>
      <c r="R62" s="8" t="s">
        <v>193</v>
      </c>
    </row>
    <row r="63" spans="14:18" x14ac:dyDescent="0.35">
      <c r="N63" s="86"/>
      <c r="O63" s="89"/>
      <c r="P63" s="89"/>
      <c r="Q63" s="8" t="s">
        <v>73</v>
      </c>
      <c r="R63" s="8" t="s">
        <v>193</v>
      </c>
    </row>
    <row r="64" spans="14:18" x14ac:dyDescent="0.35">
      <c r="N64" s="86"/>
      <c r="O64" s="89"/>
      <c r="P64" s="89"/>
      <c r="Q64" s="8" t="s">
        <v>75</v>
      </c>
      <c r="R64" s="8" t="s">
        <v>100</v>
      </c>
    </row>
    <row r="65" spans="14:18" ht="23" x14ac:dyDescent="0.35">
      <c r="N65" s="86"/>
      <c r="O65" s="89"/>
      <c r="P65" s="89"/>
      <c r="Q65" s="8" t="s">
        <v>588</v>
      </c>
      <c r="R65" s="8" t="s">
        <v>100</v>
      </c>
    </row>
    <row r="66" spans="14:18" x14ac:dyDescent="0.35">
      <c r="N66" s="86"/>
      <c r="O66" s="89"/>
      <c r="P66" s="89"/>
      <c r="Q66" s="8" t="s">
        <v>589</v>
      </c>
      <c r="R66" s="8" t="s">
        <v>193</v>
      </c>
    </row>
    <row r="67" spans="14:18" x14ac:dyDescent="0.35">
      <c r="N67" s="86"/>
      <c r="O67" s="89"/>
      <c r="P67" s="89"/>
      <c r="Q67" s="8" t="s">
        <v>95</v>
      </c>
      <c r="R67" s="8" t="s">
        <v>100</v>
      </c>
    </row>
    <row r="68" spans="14:18" x14ac:dyDescent="0.35">
      <c r="N68" s="86"/>
      <c r="O68" s="89"/>
      <c r="P68" s="89"/>
      <c r="Q68" s="8" t="s">
        <v>532</v>
      </c>
      <c r="R68" s="8" t="s">
        <v>100</v>
      </c>
    </row>
    <row r="69" spans="14:18" x14ac:dyDescent="0.35">
      <c r="N69" s="86"/>
      <c r="O69" s="90"/>
      <c r="P69" s="90"/>
      <c r="Q69" s="8" t="s">
        <v>590</v>
      </c>
      <c r="R69" s="8" t="s">
        <v>100</v>
      </c>
    </row>
    <row r="70" spans="14:18" ht="34.5" x14ac:dyDescent="0.35">
      <c r="N70" s="86">
        <v>12</v>
      </c>
      <c r="O70" s="88" t="s">
        <v>591</v>
      </c>
      <c r="P70" s="88" t="s">
        <v>592</v>
      </c>
      <c r="Q70" s="8" t="s">
        <v>593</v>
      </c>
      <c r="R70" s="8" t="s">
        <v>13</v>
      </c>
    </row>
    <row r="71" spans="14:18" x14ac:dyDescent="0.35">
      <c r="N71" s="86"/>
      <c r="O71" s="89"/>
      <c r="P71" s="89"/>
      <c r="Q71" s="8" t="s">
        <v>594</v>
      </c>
      <c r="R71" s="8" t="s">
        <v>13</v>
      </c>
    </row>
    <row r="72" spans="14:18" ht="23" x14ac:dyDescent="0.35">
      <c r="N72" s="86"/>
      <c r="O72" s="89"/>
      <c r="P72" s="89"/>
      <c r="Q72" s="8" t="s">
        <v>548</v>
      </c>
      <c r="R72" s="8" t="s">
        <v>29</v>
      </c>
    </row>
    <row r="73" spans="14:18" ht="23" x14ac:dyDescent="0.35">
      <c r="N73" s="86"/>
      <c r="O73" s="89"/>
      <c r="P73" s="89"/>
      <c r="Q73" s="8" t="s">
        <v>549</v>
      </c>
      <c r="R73" s="8" t="s">
        <v>29</v>
      </c>
    </row>
    <row r="74" spans="14:18" ht="23" x14ac:dyDescent="0.35">
      <c r="N74" s="86"/>
      <c r="O74" s="89"/>
      <c r="P74" s="89"/>
      <c r="Q74" s="8" t="s">
        <v>331</v>
      </c>
      <c r="R74" s="8" t="s">
        <v>29</v>
      </c>
    </row>
    <row r="75" spans="14:18" ht="23" x14ac:dyDescent="0.35">
      <c r="N75" s="86"/>
      <c r="O75" s="89"/>
      <c r="P75" s="89"/>
      <c r="Q75" s="8" t="s">
        <v>595</v>
      </c>
      <c r="R75" s="8" t="s">
        <v>13</v>
      </c>
    </row>
    <row r="76" spans="14:18" ht="23" x14ac:dyDescent="0.35">
      <c r="N76" s="86"/>
      <c r="O76" s="90"/>
      <c r="P76" s="90"/>
      <c r="Q76" s="8" t="s">
        <v>596</v>
      </c>
      <c r="R76" s="8" t="s">
        <v>100</v>
      </c>
    </row>
    <row r="77" spans="14:18" ht="50.25" customHeight="1" x14ac:dyDescent="0.35">
      <c r="N77" s="88">
        <v>13</v>
      </c>
      <c r="O77" s="86" t="s">
        <v>597</v>
      </c>
      <c r="P77" s="88" t="s">
        <v>598</v>
      </c>
      <c r="Q77" s="8" t="s">
        <v>599</v>
      </c>
      <c r="R77" s="8" t="s">
        <v>600</v>
      </c>
    </row>
    <row r="78" spans="14:18" x14ac:dyDescent="0.35">
      <c r="N78" s="90"/>
      <c r="O78" s="86"/>
      <c r="P78" s="90"/>
      <c r="Q78" s="3" t="s">
        <v>601</v>
      </c>
      <c r="R78" s="3" t="s">
        <v>129</v>
      </c>
    </row>
  </sheetData>
  <mergeCells count="41">
    <mergeCell ref="P59:P69"/>
    <mergeCell ref="P70:P76"/>
    <mergeCell ref="P77:P78"/>
    <mergeCell ref="N70:N76"/>
    <mergeCell ref="O70:O76"/>
    <mergeCell ref="N77:N78"/>
    <mergeCell ref="O77:O78"/>
    <mergeCell ref="P4:P6"/>
    <mergeCell ref="P7:P10"/>
    <mergeCell ref="P11:P13"/>
    <mergeCell ref="P14:P16"/>
    <mergeCell ref="P17:P20"/>
    <mergeCell ref="P21:P27"/>
    <mergeCell ref="P28:P36"/>
    <mergeCell ref="P37:P44"/>
    <mergeCell ref="P45:P50"/>
    <mergeCell ref="P51:P58"/>
    <mergeCell ref="N45:N50"/>
    <mergeCell ref="O45:O50"/>
    <mergeCell ref="N51:N58"/>
    <mergeCell ref="O51:O58"/>
    <mergeCell ref="N59:N69"/>
    <mergeCell ref="O59:O69"/>
    <mergeCell ref="N21:N27"/>
    <mergeCell ref="O21:O27"/>
    <mergeCell ref="N28:N36"/>
    <mergeCell ref="O28:O36"/>
    <mergeCell ref="N37:N44"/>
    <mergeCell ref="O37:O44"/>
    <mergeCell ref="N11:N13"/>
    <mergeCell ref="O11:O13"/>
    <mergeCell ref="N14:N16"/>
    <mergeCell ref="O14:O16"/>
    <mergeCell ref="N17:N20"/>
    <mergeCell ref="O17:O20"/>
    <mergeCell ref="A1:J1"/>
    <mergeCell ref="A2:J2"/>
    <mergeCell ref="N4:N6"/>
    <mergeCell ref="O4:O6"/>
    <mergeCell ref="N7:N10"/>
    <mergeCell ref="O7:O10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opLeftCell="A16" workbookViewId="0">
      <selection activeCell="N3" sqref="N3"/>
    </sheetView>
  </sheetViews>
  <sheetFormatPr baseColWidth="10" defaultRowHeight="14.5" x14ac:dyDescent="0.35"/>
  <cols>
    <col min="14" max="14" width="14.453125" customWidth="1"/>
    <col min="15" max="15" width="18.26953125" customWidth="1"/>
    <col min="16" max="16" width="18.1796875" customWidth="1"/>
    <col min="17" max="17" width="20.453125" customWidth="1"/>
    <col min="18" max="18" width="22.7265625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472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37.5" customHeight="1" x14ac:dyDescent="0.35">
      <c r="N3" s="18" t="s">
        <v>1</v>
      </c>
      <c r="O3" s="18" t="s">
        <v>2</v>
      </c>
      <c r="P3" s="18" t="s">
        <v>3</v>
      </c>
      <c r="Q3" s="18" t="s">
        <v>4</v>
      </c>
      <c r="R3" s="20" t="s">
        <v>5</v>
      </c>
    </row>
    <row r="4" spans="1:18" x14ac:dyDescent="0.35">
      <c r="N4" s="86">
        <v>1</v>
      </c>
      <c r="O4" s="88" t="s">
        <v>465</v>
      </c>
      <c r="P4" s="88" t="s">
        <v>466</v>
      </c>
      <c r="Q4" s="8" t="s">
        <v>93</v>
      </c>
      <c r="R4" s="8" t="s">
        <v>132</v>
      </c>
    </row>
    <row r="5" spans="1:18" x14ac:dyDescent="0.35">
      <c r="N5" s="86"/>
      <c r="O5" s="89"/>
      <c r="P5" s="89"/>
      <c r="Q5" s="8" t="s">
        <v>101</v>
      </c>
      <c r="R5" s="8" t="s">
        <v>132</v>
      </c>
    </row>
    <row r="6" spans="1:18" x14ac:dyDescent="0.35">
      <c r="N6" s="86"/>
      <c r="O6" s="89"/>
      <c r="P6" s="89"/>
      <c r="Q6" s="8" t="s">
        <v>151</v>
      </c>
      <c r="R6" s="8" t="s">
        <v>132</v>
      </c>
    </row>
    <row r="7" spans="1:18" x14ac:dyDescent="0.35">
      <c r="N7" s="86"/>
      <c r="O7" s="89"/>
      <c r="P7" s="89"/>
      <c r="Q7" s="8" t="s">
        <v>169</v>
      </c>
      <c r="R7" s="8" t="s">
        <v>100</v>
      </c>
    </row>
    <row r="8" spans="1:18" x14ac:dyDescent="0.35">
      <c r="N8" s="86"/>
      <c r="O8" s="89"/>
      <c r="P8" s="89"/>
      <c r="Q8" s="8" t="s">
        <v>290</v>
      </c>
      <c r="R8" s="8" t="s">
        <v>100</v>
      </c>
    </row>
    <row r="9" spans="1:18" x14ac:dyDescent="0.35">
      <c r="N9" s="86"/>
      <c r="O9" s="90"/>
      <c r="P9" s="90"/>
      <c r="Q9" s="8" t="s">
        <v>361</v>
      </c>
      <c r="R9" s="8" t="s">
        <v>100</v>
      </c>
    </row>
    <row r="10" spans="1:18" ht="44.25" customHeight="1" x14ac:dyDescent="0.35">
      <c r="N10" s="88">
        <v>2</v>
      </c>
      <c r="O10" s="88" t="s">
        <v>467</v>
      </c>
      <c r="P10" s="132" t="s">
        <v>468</v>
      </c>
      <c r="Q10" s="137"/>
      <c r="R10" s="137"/>
    </row>
    <row r="11" spans="1:18" x14ac:dyDescent="0.35">
      <c r="N11" s="90"/>
      <c r="O11" s="90"/>
      <c r="P11" s="133"/>
      <c r="Q11" s="138"/>
      <c r="R11" s="138"/>
    </row>
    <row r="12" spans="1:18" ht="48" customHeight="1" x14ac:dyDescent="0.35">
      <c r="N12" s="88">
        <v>3</v>
      </c>
      <c r="O12" s="88" t="s">
        <v>469</v>
      </c>
      <c r="P12" s="88" t="s">
        <v>470</v>
      </c>
      <c r="Q12" s="134" t="s">
        <v>471</v>
      </c>
      <c r="R12" s="137"/>
    </row>
    <row r="13" spans="1:18" x14ac:dyDescent="0.35">
      <c r="N13" s="89"/>
      <c r="O13" s="89"/>
      <c r="P13" s="89"/>
      <c r="Q13" s="135"/>
      <c r="R13" s="139"/>
    </row>
    <row r="14" spans="1:18" x14ac:dyDescent="0.35">
      <c r="N14" s="89"/>
      <c r="O14" s="89"/>
      <c r="P14" s="89"/>
      <c r="Q14" s="135"/>
      <c r="R14" s="139"/>
    </row>
    <row r="15" spans="1:18" x14ac:dyDescent="0.35">
      <c r="N15" s="90"/>
      <c r="O15" s="90"/>
      <c r="P15" s="90"/>
      <c r="Q15" s="136"/>
      <c r="R15" s="138"/>
    </row>
    <row r="16" spans="1:18" x14ac:dyDescent="0.35">
      <c r="N16" s="22"/>
    </row>
    <row r="17" spans="14:14" x14ac:dyDescent="0.35">
      <c r="N17" s="22"/>
    </row>
    <row r="18" spans="14:14" x14ac:dyDescent="0.35">
      <c r="N18" s="22"/>
    </row>
  </sheetData>
  <mergeCells count="15">
    <mergeCell ref="Q12:Q15"/>
    <mergeCell ref="Q10:Q11"/>
    <mergeCell ref="R10:R11"/>
    <mergeCell ref="O12:O15"/>
    <mergeCell ref="R12:R15"/>
    <mergeCell ref="N10:N11"/>
    <mergeCell ref="O10:O11"/>
    <mergeCell ref="P10:P11"/>
    <mergeCell ref="N12:N15"/>
    <mergeCell ref="P12:P15"/>
    <mergeCell ref="A1:J1"/>
    <mergeCell ref="A2:J2"/>
    <mergeCell ref="N4:N9"/>
    <mergeCell ref="O4:O9"/>
    <mergeCell ref="P4:P9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C1" workbookViewId="0">
      <selection activeCell="B5" sqref="B5"/>
    </sheetView>
  </sheetViews>
  <sheetFormatPr baseColWidth="10" defaultRowHeight="14.5" x14ac:dyDescent="0.35"/>
  <cols>
    <col min="2" max="2" width="85.26953125" customWidth="1"/>
    <col min="3" max="3" width="20.7265625" customWidth="1"/>
    <col min="4" max="4" width="17.26953125" customWidth="1"/>
    <col min="6" max="6" width="14.26953125" customWidth="1"/>
  </cols>
  <sheetData>
    <row r="1" spans="1:9" ht="31.5" customHeight="1" x14ac:dyDescent="0.35">
      <c r="A1" s="66" t="s">
        <v>658</v>
      </c>
      <c r="B1" s="67"/>
      <c r="C1" t="s">
        <v>639</v>
      </c>
      <c r="D1" t="s">
        <v>640</v>
      </c>
      <c r="F1" t="s">
        <v>642</v>
      </c>
      <c r="I1" t="s">
        <v>662</v>
      </c>
    </row>
    <row r="2" spans="1:9" x14ac:dyDescent="0.35">
      <c r="F2" t="s">
        <v>643</v>
      </c>
      <c r="G2" t="s">
        <v>644</v>
      </c>
      <c r="H2" t="s">
        <v>645</v>
      </c>
    </row>
    <row r="3" spans="1:9" x14ac:dyDescent="0.35">
      <c r="B3" t="s">
        <v>646</v>
      </c>
      <c r="I3" t="s">
        <v>663</v>
      </c>
    </row>
    <row r="4" spans="1:9" x14ac:dyDescent="0.35">
      <c r="B4" s="34" t="s">
        <v>654</v>
      </c>
      <c r="C4" s="34"/>
      <c r="E4" t="s">
        <v>634</v>
      </c>
      <c r="I4" t="s">
        <v>664</v>
      </c>
    </row>
    <row r="5" spans="1:9" x14ac:dyDescent="0.35">
      <c r="B5" s="34" t="s">
        <v>655</v>
      </c>
      <c r="C5" s="34"/>
    </row>
    <row r="6" spans="1:9" x14ac:dyDescent="0.35">
      <c r="B6" s="34" t="s">
        <v>660</v>
      </c>
      <c r="C6" s="34"/>
    </row>
    <row r="7" spans="1:9" x14ac:dyDescent="0.35">
      <c r="B7" s="34" t="s">
        <v>630</v>
      </c>
      <c r="C7" s="34"/>
    </row>
    <row r="8" spans="1:9" x14ac:dyDescent="0.35">
      <c r="B8" s="34" t="s">
        <v>632</v>
      </c>
      <c r="C8" s="34"/>
    </row>
    <row r="9" spans="1:9" x14ac:dyDescent="0.35">
      <c r="B9" s="34" t="s">
        <v>661</v>
      </c>
      <c r="C9" s="34"/>
    </row>
    <row r="10" spans="1:9" x14ac:dyDescent="0.35">
      <c r="B10" s="34" t="s">
        <v>633</v>
      </c>
      <c r="C10" s="34"/>
    </row>
    <row r="11" spans="1:9" ht="117.75" customHeight="1" x14ac:dyDescent="0.35">
      <c r="B11" s="41" t="s">
        <v>659</v>
      </c>
      <c r="C11" s="34"/>
    </row>
    <row r="12" spans="1:9" x14ac:dyDescent="0.35">
      <c r="B12" s="34" t="s">
        <v>631</v>
      </c>
      <c r="C12" s="34"/>
    </row>
    <row r="13" spans="1:9" x14ac:dyDescent="0.35">
      <c r="B13" s="35" t="s">
        <v>635</v>
      </c>
    </row>
    <row r="14" spans="1:9" x14ac:dyDescent="0.35">
      <c r="B14" s="35" t="s">
        <v>656</v>
      </c>
    </row>
    <row r="15" spans="1:9" x14ac:dyDescent="0.35">
      <c r="B15" s="33" t="s">
        <v>638</v>
      </c>
    </row>
    <row r="16" spans="1:9" x14ac:dyDescent="0.35">
      <c r="B16" s="34" t="s">
        <v>636</v>
      </c>
    </row>
    <row r="17" spans="2:2" x14ac:dyDescent="0.35">
      <c r="B17" s="34" t="s">
        <v>637</v>
      </c>
    </row>
    <row r="18" spans="2:2" x14ac:dyDescent="0.35">
      <c r="B18" s="39" t="s">
        <v>641</v>
      </c>
    </row>
    <row r="20" spans="2:2" x14ac:dyDescent="0.35">
      <c r="B20" t="s">
        <v>617</v>
      </c>
    </row>
    <row r="21" spans="2:2" x14ac:dyDescent="0.35">
      <c r="B21" t="s">
        <v>618</v>
      </c>
    </row>
    <row r="22" spans="2:2" x14ac:dyDescent="0.35">
      <c r="B22" s="34" t="s">
        <v>619</v>
      </c>
    </row>
    <row r="23" spans="2:2" x14ac:dyDescent="0.35">
      <c r="B23" s="34" t="s">
        <v>620</v>
      </c>
    </row>
    <row r="24" spans="2:2" x14ac:dyDescent="0.35">
      <c r="B24" t="s">
        <v>621</v>
      </c>
    </row>
    <row r="25" spans="2:2" x14ac:dyDescent="0.35">
      <c r="B25" t="s">
        <v>622</v>
      </c>
    </row>
    <row r="26" spans="2:2" x14ac:dyDescent="0.35">
      <c r="B26" t="str">
        <f>'STRUCTURES FPT NIVEAU NATIONAL'!$I$47</f>
        <v>Insertion</v>
      </c>
    </row>
    <row r="28" spans="2:2" x14ac:dyDescent="0.35">
      <c r="B28" t="s">
        <v>647</v>
      </c>
    </row>
    <row r="29" spans="2:2" x14ac:dyDescent="0.35">
      <c r="B29" t="s">
        <v>648</v>
      </c>
    </row>
    <row r="30" spans="2:2" x14ac:dyDescent="0.35">
      <c r="B30" s="40" t="s">
        <v>649</v>
      </c>
    </row>
    <row r="31" spans="2:2" x14ac:dyDescent="0.35">
      <c r="B31" s="40" t="s">
        <v>650</v>
      </c>
    </row>
    <row r="32" spans="2:2" x14ac:dyDescent="0.35">
      <c r="B32" s="40" t="s">
        <v>651</v>
      </c>
    </row>
    <row r="33" spans="2:2" x14ac:dyDescent="0.35">
      <c r="B33" s="35" t="s">
        <v>652</v>
      </c>
    </row>
    <row r="34" spans="2:2" x14ac:dyDescent="0.35">
      <c r="B34" s="35" t="s">
        <v>653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40" workbookViewId="0">
      <selection activeCell="M23" sqref="M23"/>
    </sheetView>
  </sheetViews>
  <sheetFormatPr baseColWidth="10" defaultRowHeight="14.5" x14ac:dyDescent="0.35"/>
  <cols>
    <col min="14" max="14" width="14.81640625" customWidth="1"/>
    <col min="15" max="15" width="16.54296875" customWidth="1"/>
    <col min="16" max="16" width="17.81640625" customWidth="1"/>
    <col min="17" max="17" width="15.453125" customWidth="1"/>
    <col min="18" max="18" width="18.54296875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358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34.5" x14ac:dyDescent="0.35">
      <c r="N3" s="18" t="s">
        <v>1</v>
      </c>
      <c r="O3" s="18" t="s">
        <v>2</v>
      </c>
      <c r="P3" s="18" t="s">
        <v>3</v>
      </c>
      <c r="Q3" s="18" t="s">
        <v>4</v>
      </c>
      <c r="R3" s="18" t="s">
        <v>5</v>
      </c>
    </row>
    <row r="4" spans="1:18" ht="18.75" customHeight="1" x14ac:dyDescent="0.35">
      <c r="N4" s="86">
        <v>1</v>
      </c>
      <c r="O4" s="88" t="s">
        <v>338</v>
      </c>
      <c r="P4" s="88" t="s">
        <v>339</v>
      </c>
      <c r="Q4" s="8" t="s">
        <v>151</v>
      </c>
      <c r="R4" s="8" t="s">
        <v>107</v>
      </c>
    </row>
    <row r="5" spans="1:18" ht="16.5" customHeight="1" x14ac:dyDescent="0.35">
      <c r="N5" s="86"/>
      <c r="O5" s="89"/>
      <c r="P5" s="89"/>
      <c r="Q5" s="8" t="s">
        <v>155</v>
      </c>
      <c r="R5" s="8" t="s">
        <v>107</v>
      </c>
    </row>
    <row r="6" spans="1:18" x14ac:dyDescent="0.35">
      <c r="N6" s="86"/>
      <c r="O6" s="89"/>
      <c r="P6" s="89"/>
      <c r="Q6" s="8" t="s">
        <v>93</v>
      </c>
      <c r="R6" s="8" t="s">
        <v>107</v>
      </c>
    </row>
    <row r="7" spans="1:18" x14ac:dyDescent="0.35">
      <c r="N7" s="86"/>
      <c r="O7" s="89"/>
      <c r="P7" s="89"/>
      <c r="Q7" s="8" t="s">
        <v>169</v>
      </c>
      <c r="R7" s="8" t="s">
        <v>100</v>
      </c>
    </row>
    <row r="8" spans="1:18" x14ac:dyDescent="0.35">
      <c r="N8" s="86"/>
      <c r="O8" s="90"/>
      <c r="P8" s="90"/>
      <c r="Q8" s="8" t="s">
        <v>223</v>
      </c>
      <c r="R8" s="8" t="s">
        <v>100</v>
      </c>
    </row>
    <row r="9" spans="1:18" ht="18.75" customHeight="1" x14ac:dyDescent="0.35">
      <c r="N9" s="86">
        <v>2</v>
      </c>
      <c r="O9" s="88" t="s">
        <v>340</v>
      </c>
      <c r="P9" s="88" t="s">
        <v>341</v>
      </c>
      <c r="Q9" s="8" t="s">
        <v>151</v>
      </c>
      <c r="R9" s="8" t="s">
        <v>239</v>
      </c>
    </row>
    <row r="10" spans="1:18" x14ac:dyDescent="0.35">
      <c r="N10" s="86"/>
      <c r="O10" s="89"/>
      <c r="P10" s="89"/>
      <c r="Q10" s="8" t="s">
        <v>155</v>
      </c>
      <c r="R10" s="8" t="s">
        <v>107</v>
      </c>
    </row>
    <row r="11" spans="1:18" x14ac:dyDescent="0.35">
      <c r="N11" s="86"/>
      <c r="O11" s="89"/>
      <c r="P11" s="89"/>
      <c r="Q11" s="8" t="s">
        <v>93</v>
      </c>
      <c r="R11" s="8" t="s">
        <v>107</v>
      </c>
    </row>
    <row r="12" spans="1:18" x14ac:dyDescent="0.35">
      <c r="N12" s="86"/>
      <c r="O12" s="89"/>
      <c r="P12" s="89"/>
      <c r="Q12" s="8" t="s">
        <v>324</v>
      </c>
      <c r="R12" s="8" t="s">
        <v>107</v>
      </c>
    </row>
    <row r="13" spans="1:18" x14ac:dyDescent="0.35">
      <c r="N13" s="86"/>
      <c r="O13" s="89"/>
      <c r="P13" s="89"/>
      <c r="Q13" s="8" t="s">
        <v>301</v>
      </c>
      <c r="R13" s="8"/>
    </row>
    <row r="14" spans="1:18" x14ac:dyDescent="0.35">
      <c r="N14" s="86"/>
      <c r="O14" s="89"/>
      <c r="P14" s="89"/>
      <c r="Q14" s="8" t="s">
        <v>342</v>
      </c>
      <c r="R14" s="8"/>
    </row>
    <row r="15" spans="1:18" x14ac:dyDescent="0.35">
      <c r="N15" s="86"/>
      <c r="O15" s="89"/>
      <c r="P15" s="89"/>
      <c r="Q15" s="8" t="s">
        <v>286</v>
      </c>
      <c r="R15" s="8"/>
    </row>
    <row r="16" spans="1:18" x14ac:dyDescent="0.35">
      <c r="N16" s="86"/>
      <c r="O16" s="90"/>
      <c r="P16" s="90"/>
      <c r="Q16" s="8" t="s">
        <v>343</v>
      </c>
      <c r="R16" s="8"/>
    </row>
    <row r="17" spans="14:18" x14ac:dyDescent="0.35">
      <c r="N17" s="86">
        <v>3</v>
      </c>
      <c r="O17" s="88" t="s">
        <v>344</v>
      </c>
      <c r="P17" s="88" t="s">
        <v>345</v>
      </c>
      <c r="Q17" s="8" t="s">
        <v>155</v>
      </c>
      <c r="R17" s="8" t="s">
        <v>100</v>
      </c>
    </row>
    <row r="18" spans="14:18" x14ac:dyDescent="0.35">
      <c r="N18" s="86"/>
      <c r="O18" s="89"/>
      <c r="P18" s="89"/>
      <c r="Q18" s="8" t="s">
        <v>93</v>
      </c>
      <c r="R18" s="8" t="s">
        <v>107</v>
      </c>
    </row>
    <row r="19" spans="14:18" x14ac:dyDescent="0.35">
      <c r="N19" s="86"/>
      <c r="O19" s="89"/>
      <c r="P19" s="89"/>
      <c r="Q19" s="8" t="s">
        <v>323</v>
      </c>
      <c r="R19" s="8" t="s">
        <v>100</v>
      </c>
    </row>
    <row r="20" spans="14:18" x14ac:dyDescent="0.35">
      <c r="N20" s="86"/>
      <c r="O20" s="90"/>
      <c r="P20" s="90"/>
      <c r="Q20" s="8" t="s">
        <v>169</v>
      </c>
      <c r="R20" s="8" t="s">
        <v>100</v>
      </c>
    </row>
    <row r="21" spans="14:18" ht="20.25" customHeight="1" x14ac:dyDescent="0.35">
      <c r="N21" s="86">
        <v>4</v>
      </c>
      <c r="O21" s="88" t="s">
        <v>346</v>
      </c>
      <c r="P21" s="88" t="s">
        <v>347</v>
      </c>
      <c r="Q21" s="8" t="s">
        <v>151</v>
      </c>
      <c r="R21" s="8" t="s">
        <v>100</v>
      </c>
    </row>
    <row r="22" spans="14:18" x14ac:dyDescent="0.35">
      <c r="N22" s="86"/>
      <c r="O22" s="89"/>
      <c r="P22" s="89"/>
      <c r="Q22" s="8" t="s">
        <v>155</v>
      </c>
      <c r="R22" s="8" t="s">
        <v>100</v>
      </c>
    </row>
    <row r="23" spans="14:18" x14ac:dyDescent="0.35">
      <c r="N23" s="86"/>
      <c r="O23" s="90"/>
      <c r="P23" s="90"/>
      <c r="Q23" s="8" t="s">
        <v>93</v>
      </c>
      <c r="R23" s="8" t="s">
        <v>100</v>
      </c>
    </row>
    <row r="24" spans="14:18" x14ac:dyDescent="0.35">
      <c r="N24" s="86">
        <v>5</v>
      </c>
      <c r="O24" s="88" t="s">
        <v>348</v>
      </c>
      <c r="P24" s="88" t="s">
        <v>349</v>
      </c>
      <c r="Q24" s="8" t="s">
        <v>155</v>
      </c>
      <c r="R24" s="8" t="s">
        <v>100</v>
      </c>
    </row>
    <row r="25" spans="14:18" x14ac:dyDescent="0.35">
      <c r="N25" s="86"/>
      <c r="O25" s="89"/>
      <c r="P25" s="89"/>
      <c r="Q25" s="8" t="s">
        <v>169</v>
      </c>
      <c r="R25" s="8" t="s">
        <v>350</v>
      </c>
    </row>
    <row r="26" spans="14:18" x14ac:dyDescent="0.35">
      <c r="N26" s="86"/>
      <c r="O26" s="89"/>
      <c r="P26" s="89"/>
      <c r="Q26" s="8" t="s">
        <v>160</v>
      </c>
      <c r="R26" s="8" t="s">
        <v>100</v>
      </c>
    </row>
    <row r="27" spans="14:18" x14ac:dyDescent="0.35">
      <c r="N27" s="86"/>
      <c r="O27" s="90"/>
      <c r="P27" s="90"/>
      <c r="Q27" s="8" t="s">
        <v>95</v>
      </c>
      <c r="R27" s="8" t="s">
        <v>100</v>
      </c>
    </row>
    <row r="28" spans="14:18" ht="15.75" customHeight="1" x14ac:dyDescent="0.35">
      <c r="N28" s="86">
        <v>6</v>
      </c>
      <c r="O28" s="88" t="s">
        <v>351</v>
      </c>
      <c r="P28" s="88" t="s">
        <v>352</v>
      </c>
      <c r="Q28" s="8" t="s">
        <v>155</v>
      </c>
      <c r="R28" s="8" t="s">
        <v>100</v>
      </c>
    </row>
    <row r="29" spans="14:18" x14ac:dyDescent="0.35">
      <c r="N29" s="86"/>
      <c r="O29" s="89"/>
      <c r="P29" s="89"/>
      <c r="Q29" s="8" t="s">
        <v>353</v>
      </c>
      <c r="R29" s="8" t="s">
        <v>100</v>
      </c>
    </row>
    <row r="30" spans="14:18" x14ac:dyDescent="0.35">
      <c r="N30" s="86"/>
      <c r="O30" s="90"/>
      <c r="P30" s="90"/>
      <c r="Q30" s="8" t="s">
        <v>93</v>
      </c>
      <c r="R30" s="8" t="s">
        <v>350</v>
      </c>
    </row>
    <row r="31" spans="14:18" ht="43.5" customHeight="1" x14ac:dyDescent="0.35">
      <c r="N31" s="86">
        <v>7</v>
      </c>
      <c r="O31" s="88" t="s">
        <v>354</v>
      </c>
      <c r="P31" s="88" t="s">
        <v>355</v>
      </c>
      <c r="Q31" s="8" t="s">
        <v>356</v>
      </c>
      <c r="R31" s="8" t="s">
        <v>357</v>
      </c>
    </row>
    <row r="32" spans="14:18" x14ac:dyDescent="0.35">
      <c r="N32" s="86"/>
      <c r="O32" s="90"/>
      <c r="P32" s="90"/>
      <c r="Q32" s="8" t="s">
        <v>311</v>
      </c>
      <c r="R32" s="8" t="s">
        <v>29</v>
      </c>
    </row>
  </sheetData>
  <mergeCells count="23">
    <mergeCell ref="N31:N32"/>
    <mergeCell ref="O31:O32"/>
    <mergeCell ref="P31:P32"/>
    <mergeCell ref="P4:P8"/>
    <mergeCell ref="P9:P16"/>
    <mergeCell ref="P21:P23"/>
    <mergeCell ref="P28:P30"/>
    <mergeCell ref="N24:N27"/>
    <mergeCell ref="O24:O27"/>
    <mergeCell ref="P24:P27"/>
    <mergeCell ref="N28:N30"/>
    <mergeCell ref="O28:O30"/>
    <mergeCell ref="N17:N20"/>
    <mergeCell ref="O17:O20"/>
    <mergeCell ref="P17:P20"/>
    <mergeCell ref="N21:N23"/>
    <mergeCell ref="O21:O23"/>
    <mergeCell ref="A1:J1"/>
    <mergeCell ref="A2:J2"/>
    <mergeCell ref="N4:N8"/>
    <mergeCell ref="O4:O8"/>
    <mergeCell ref="N9:N16"/>
    <mergeCell ref="O9:O1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G1" workbookViewId="0">
      <selection activeCell="Q12" sqref="Q12:Q24"/>
    </sheetView>
  </sheetViews>
  <sheetFormatPr baseColWidth="10" defaultRowHeight="14.5" x14ac:dyDescent="0.35"/>
  <cols>
    <col min="14" max="14" width="13" customWidth="1"/>
    <col min="15" max="15" width="15.7265625" customWidth="1"/>
    <col min="16" max="16" width="18.26953125" customWidth="1"/>
    <col min="17" max="17" width="22" customWidth="1"/>
    <col min="18" max="18" width="21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337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34.5" x14ac:dyDescent="0.35">
      <c r="N3" s="18" t="s">
        <v>1</v>
      </c>
      <c r="O3" s="19" t="s">
        <v>2</v>
      </c>
      <c r="P3" s="18" t="s">
        <v>3</v>
      </c>
      <c r="Q3" s="18" t="s">
        <v>4</v>
      </c>
      <c r="R3" s="20" t="s">
        <v>5</v>
      </c>
    </row>
    <row r="4" spans="1:18" ht="21" customHeight="1" x14ac:dyDescent="0.35">
      <c r="N4" s="86">
        <v>1</v>
      </c>
      <c r="O4" s="88" t="s">
        <v>316</v>
      </c>
      <c r="P4" s="88" t="s">
        <v>317</v>
      </c>
      <c r="Q4" s="8" t="s">
        <v>184</v>
      </c>
      <c r="R4" s="8" t="s">
        <v>100</v>
      </c>
    </row>
    <row r="5" spans="1:18" x14ac:dyDescent="0.35">
      <c r="N5" s="86"/>
      <c r="O5" s="89"/>
      <c r="P5" s="89"/>
      <c r="Q5" s="8" t="s">
        <v>91</v>
      </c>
      <c r="R5" s="8" t="s">
        <v>107</v>
      </c>
    </row>
    <row r="6" spans="1:18" x14ac:dyDescent="0.35">
      <c r="N6" s="86"/>
      <c r="O6" s="90"/>
      <c r="P6" s="90"/>
      <c r="Q6" s="8" t="s">
        <v>93</v>
      </c>
      <c r="R6" s="8" t="s">
        <v>107</v>
      </c>
    </row>
    <row r="7" spans="1:18" x14ac:dyDescent="0.35">
      <c r="N7" s="86">
        <v>2</v>
      </c>
      <c r="O7" s="88" t="s">
        <v>318</v>
      </c>
      <c r="P7" s="88" t="s">
        <v>319</v>
      </c>
      <c r="Q7" s="8" t="s">
        <v>151</v>
      </c>
      <c r="R7" s="8" t="s">
        <v>320</v>
      </c>
    </row>
    <row r="8" spans="1:18" ht="19.5" customHeight="1" x14ac:dyDescent="0.35">
      <c r="N8" s="86"/>
      <c r="O8" s="89"/>
      <c r="P8" s="89"/>
      <c r="Q8" s="8" t="s">
        <v>321</v>
      </c>
      <c r="R8" s="8" t="s">
        <v>322</v>
      </c>
    </row>
    <row r="9" spans="1:18" ht="20.25" customHeight="1" x14ac:dyDescent="0.35">
      <c r="N9" s="86"/>
      <c r="O9" s="89"/>
      <c r="P9" s="89"/>
      <c r="Q9" s="8" t="s">
        <v>300</v>
      </c>
      <c r="R9" s="8" t="s">
        <v>107</v>
      </c>
    </row>
    <row r="10" spans="1:18" x14ac:dyDescent="0.35">
      <c r="N10" s="86"/>
      <c r="O10" s="89"/>
      <c r="P10" s="89"/>
      <c r="Q10" s="8" t="s">
        <v>323</v>
      </c>
      <c r="R10" s="8" t="s">
        <v>100</v>
      </c>
    </row>
    <row r="11" spans="1:18" x14ac:dyDescent="0.35">
      <c r="N11" s="86"/>
      <c r="O11" s="90"/>
      <c r="P11" s="90"/>
      <c r="Q11" s="8" t="s">
        <v>324</v>
      </c>
      <c r="R11" s="8" t="s">
        <v>107</v>
      </c>
    </row>
    <row r="12" spans="1:18" x14ac:dyDescent="0.35">
      <c r="N12" s="88"/>
      <c r="O12" s="88" t="s">
        <v>325</v>
      </c>
      <c r="P12" s="88" t="s">
        <v>326</v>
      </c>
      <c r="Q12" s="8" t="s">
        <v>144</v>
      </c>
      <c r="R12" s="8" t="s">
        <v>327</v>
      </c>
    </row>
    <row r="13" spans="1:18" x14ac:dyDescent="0.35">
      <c r="N13" s="89"/>
      <c r="O13" s="89"/>
      <c r="P13" s="89"/>
      <c r="Q13" s="8" t="s">
        <v>328</v>
      </c>
      <c r="R13" s="8" t="s">
        <v>13</v>
      </c>
    </row>
    <row r="14" spans="1:18" ht="26.25" customHeight="1" x14ac:dyDescent="0.35">
      <c r="N14" s="89"/>
      <c r="O14" s="89"/>
      <c r="P14" s="89"/>
      <c r="Q14" s="8" t="s">
        <v>329</v>
      </c>
      <c r="R14" s="8" t="s">
        <v>13</v>
      </c>
    </row>
    <row r="15" spans="1:18" ht="18" customHeight="1" x14ac:dyDescent="0.35">
      <c r="N15" s="89"/>
      <c r="O15" s="89"/>
      <c r="P15" s="89"/>
      <c r="Q15" s="8" t="s">
        <v>330</v>
      </c>
      <c r="R15" s="8" t="s">
        <v>29</v>
      </c>
    </row>
    <row r="16" spans="1:18" ht="19.5" customHeight="1" x14ac:dyDescent="0.35">
      <c r="N16" s="89"/>
      <c r="O16" s="89"/>
      <c r="P16" s="89"/>
      <c r="Q16" s="8" t="s">
        <v>139</v>
      </c>
      <c r="R16" s="8" t="s">
        <v>29</v>
      </c>
    </row>
    <row r="17" spans="14:18" ht="27" customHeight="1" x14ac:dyDescent="0.35">
      <c r="N17" s="89"/>
      <c r="O17" s="89"/>
      <c r="P17" s="89"/>
      <c r="Q17" s="8" t="s">
        <v>210</v>
      </c>
      <c r="R17" s="8" t="s">
        <v>29</v>
      </c>
    </row>
    <row r="18" spans="14:18" ht="22.5" customHeight="1" x14ac:dyDescent="0.35">
      <c r="N18" s="89"/>
      <c r="O18" s="89"/>
      <c r="P18" s="89"/>
      <c r="Q18" s="8" t="s">
        <v>331</v>
      </c>
      <c r="R18" s="8" t="s">
        <v>29</v>
      </c>
    </row>
    <row r="19" spans="14:18" x14ac:dyDescent="0.35">
      <c r="N19" s="89"/>
      <c r="O19" s="89"/>
      <c r="P19" s="89"/>
      <c r="Q19" s="8" t="s">
        <v>332</v>
      </c>
      <c r="R19" s="8" t="s">
        <v>61</v>
      </c>
    </row>
    <row r="20" spans="14:18" ht="15.75" customHeight="1" x14ac:dyDescent="0.35">
      <c r="N20" s="89"/>
      <c r="O20" s="89"/>
      <c r="P20" s="89"/>
      <c r="Q20" s="8" t="s">
        <v>70</v>
      </c>
      <c r="R20" s="8" t="s">
        <v>61</v>
      </c>
    </row>
    <row r="21" spans="14:18" x14ac:dyDescent="0.35">
      <c r="N21" s="89"/>
      <c r="O21" s="89"/>
      <c r="P21" s="89"/>
      <c r="Q21" s="8" t="s">
        <v>56</v>
      </c>
      <c r="R21" s="8" t="s">
        <v>333</v>
      </c>
    </row>
    <row r="22" spans="14:18" ht="15.75" customHeight="1" x14ac:dyDescent="0.35">
      <c r="N22" s="89"/>
      <c r="O22" s="89"/>
      <c r="P22" s="89"/>
      <c r="Q22" s="8" t="s">
        <v>334</v>
      </c>
      <c r="R22" s="8" t="s">
        <v>100</v>
      </c>
    </row>
    <row r="23" spans="14:18" ht="15.75" customHeight="1" x14ac:dyDescent="0.35">
      <c r="N23" s="89"/>
      <c r="O23" s="89"/>
      <c r="P23" s="89"/>
      <c r="Q23" s="8" t="s">
        <v>59</v>
      </c>
      <c r="R23" s="8" t="s">
        <v>100</v>
      </c>
    </row>
    <row r="24" spans="14:18" ht="15" customHeight="1" x14ac:dyDescent="0.35">
      <c r="N24" s="90"/>
      <c r="O24" s="90"/>
      <c r="P24" s="90"/>
      <c r="Q24" s="8" t="s">
        <v>335</v>
      </c>
      <c r="R24" s="8" t="s">
        <v>336</v>
      </c>
    </row>
  </sheetData>
  <mergeCells count="11">
    <mergeCell ref="N7:N11"/>
    <mergeCell ref="O7:O11"/>
    <mergeCell ref="P7:P11"/>
    <mergeCell ref="O12:O24"/>
    <mergeCell ref="P12:P24"/>
    <mergeCell ref="N12:N24"/>
    <mergeCell ref="A1:J1"/>
    <mergeCell ref="A2:J2"/>
    <mergeCell ref="N4:N6"/>
    <mergeCell ref="O4:O6"/>
    <mergeCell ref="P4:P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8" workbookViewId="0">
      <selection activeCell="C48" sqref="C48"/>
    </sheetView>
  </sheetViews>
  <sheetFormatPr baseColWidth="10" defaultRowHeight="14.5" x14ac:dyDescent="0.35"/>
  <cols>
    <col min="2" max="2" width="20.7265625" customWidth="1"/>
    <col min="3" max="3" width="15.54296875" customWidth="1"/>
    <col min="4" max="4" width="15.1796875" customWidth="1"/>
    <col min="5" max="5" width="17.7265625" customWidth="1"/>
    <col min="6" max="6" width="16.81640625" customWidth="1"/>
  </cols>
  <sheetData>
    <row r="1" spans="1:7" ht="44" thickBot="1" x14ac:dyDescent="0.4">
      <c r="A1" s="43" t="s">
        <v>665</v>
      </c>
      <c r="B1" s="44" t="s">
        <v>714</v>
      </c>
      <c r="C1" s="44" t="s">
        <v>666</v>
      </c>
      <c r="D1" s="44" t="s">
        <v>667</v>
      </c>
      <c r="E1" s="44" t="s">
        <v>668</v>
      </c>
      <c r="F1" s="44" t="s">
        <v>669</v>
      </c>
      <c r="G1" s="44" t="s">
        <v>715</v>
      </c>
    </row>
    <row r="2" spans="1:7" ht="15" thickBot="1" x14ac:dyDescent="0.4">
      <c r="A2" s="78" t="s">
        <v>670</v>
      </c>
      <c r="B2" s="45" t="s">
        <v>670</v>
      </c>
      <c r="C2" s="45">
        <v>2</v>
      </c>
      <c r="D2" s="45">
        <v>2</v>
      </c>
      <c r="E2" s="45">
        <v>12</v>
      </c>
      <c r="F2" s="45">
        <v>1</v>
      </c>
      <c r="G2" s="48">
        <v>0</v>
      </c>
    </row>
    <row r="3" spans="1:7" ht="15" thickBot="1" x14ac:dyDescent="0.4">
      <c r="A3" s="79"/>
      <c r="B3" s="46" t="s">
        <v>671</v>
      </c>
      <c r="C3" s="47">
        <v>0</v>
      </c>
      <c r="D3" s="47">
        <v>0</v>
      </c>
      <c r="E3" s="46">
        <v>2</v>
      </c>
      <c r="F3" s="46">
        <v>0</v>
      </c>
      <c r="G3" s="47">
        <v>0</v>
      </c>
    </row>
    <row r="4" spans="1:7" ht="15" thickBot="1" x14ac:dyDescent="0.4">
      <c r="A4" s="79"/>
      <c r="B4" s="45" t="s">
        <v>672</v>
      </c>
      <c r="C4" s="45">
        <v>1</v>
      </c>
      <c r="D4" s="48">
        <v>0</v>
      </c>
      <c r="E4" s="45"/>
      <c r="F4" s="48">
        <v>0</v>
      </c>
      <c r="G4" s="48">
        <v>0</v>
      </c>
    </row>
    <row r="5" spans="1:7" ht="15" thickBot="1" x14ac:dyDescent="0.4">
      <c r="A5" s="80"/>
      <c r="B5" s="46" t="s">
        <v>673</v>
      </c>
      <c r="C5" s="47">
        <v>0</v>
      </c>
      <c r="D5" s="46">
        <v>1</v>
      </c>
      <c r="E5" s="46">
        <v>5</v>
      </c>
      <c r="F5" s="47">
        <v>0</v>
      </c>
      <c r="G5" s="46">
        <v>1</v>
      </c>
    </row>
    <row r="6" spans="1:7" ht="15" thickBot="1" x14ac:dyDescent="0.4">
      <c r="A6" s="49"/>
      <c r="B6" s="50" t="s">
        <v>674</v>
      </c>
      <c r="C6" s="51">
        <f>SUM(C2:C5)</f>
        <v>3</v>
      </c>
      <c r="D6" s="50"/>
      <c r="E6" s="50"/>
      <c r="F6" s="51"/>
      <c r="G6" s="51"/>
    </row>
    <row r="7" spans="1:7" ht="15" thickBot="1" x14ac:dyDescent="0.4">
      <c r="A7" s="71" t="s">
        <v>676</v>
      </c>
      <c r="B7" s="52" t="s">
        <v>675</v>
      </c>
      <c r="C7" s="47">
        <v>0</v>
      </c>
      <c r="D7" s="47">
        <v>0</v>
      </c>
      <c r="E7" s="46">
        <v>3</v>
      </c>
      <c r="F7" s="47">
        <v>0</v>
      </c>
      <c r="G7" s="47">
        <v>0</v>
      </c>
    </row>
    <row r="8" spans="1:7" ht="15" thickBot="1" x14ac:dyDescent="0.4">
      <c r="A8" s="72"/>
      <c r="B8" s="53" t="s">
        <v>676</v>
      </c>
      <c r="C8" s="45">
        <v>1</v>
      </c>
      <c r="D8" s="48">
        <v>0</v>
      </c>
      <c r="E8" s="45">
        <v>1</v>
      </c>
      <c r="F8" s="48">
        <v>0</v>
      </c>
      <c r="G8" s="48">
        <v>0</v>
      </c>
    </row>
    <row r="9" spans="1:7" ht="15" thickBot="1" x14ac:dyDescent="0.4">
      <c r="A9" s="73"/>
      <c r="B9" s="52" t="s">
        <v>677</v>
      </c>
      <c r="C9" s="47">
        <v>0</v>
      </c>
      <c r="D9" s="47">
        <v>0</v>
      </c>
      <c r="E9" s="46">
        <v>5</v>
      </c>
      <c r="F9" s="47">
        <v>0</v>
      </c>
      <c r="G9" s="47">
        <v>0</v>
      </c>
    </row>
    <row r="10" spans="1:7" ht="15" thickBot="1" x14ac:dyDescent="0.4">
      <c r="A10" s="56"/>
      <c r="B10" s="54" t="s">
        <v>674</v>
      </c>
      <c r="C10" s="51">
        <f>SUM(C7:C9)</f>
        <v>1</v>
      </c>
      <c r="D10" s="51"/>
      <c r="E10" s="50"/>
      <c r="F10" s="51"/>
      <c r="G10" s="51"/>
    </row>
    <row r="11" spans="1:7" ht="15" thickBot="1" x14ac:dyDescent="0.4">
      <c r="A11" s="71" t="s">
        <v>678</v>
      </c>
      <c r="B11" s="52" t="s">
        <v>678</v>
      </c>
      <c r="C11" s="46">
        <v>1</v>
      </c>
      <c r="D11" s="47">
        <v>0</v>
      </c>
      <c r="E11" s="46">
        <v>3</v>
      </c>
      <c r="F11" s="47">
        <v>0</v>
      </c>
      <c r="G11" s="47">
        <v>0</v>
      </c>
    </row>
    <row r="12" spans="1:7" ht="15" thickBot="1" x14ac:dyDescent="0.4">
      <c r="A12" s="72"/>
      <c r="B12" s="53" t="s">
        <v>679</v>
      </c>
      <c r="C12" s="48">
        <v>0</v>
      </c>
      <c r="D12" s="48">
        <v>0</v>
      </c>
      <c r="E12" s="45">
        <v>7</v>
      </c>
      <c r="F12" s="48">
        <v>0</v>
      </c>
      <c r="G12" s="48">
        <v>0</v>
      </c>
    </row>
    <row r="13" spans="1:7" ht="15" thickBot="1" x14ac:dyDescent="0.4">
      <c r="A13" s="73"/>
      <c r="B13" s="52" t="s">
        <v>680</v>
      </c>
      <c r="C13" s="47">
        <v>0</v>
      </c>
      <c r="D13" s="47">
        <v>0</v>
      </c>
      <c r="E13" s="46">
        <v>1</v>
      </c>
      <c r="F13" s="47">
        <v>0</v>
      </c>
      <c r="G13" s="47">
        <v>0</v>
      </c>
    </row>
    <row r="14" spans="1:7" ht="15" thickBot="1" x14ac:dyDescent="0.4">
      <c r="A14" s="49"/>
      <c r="B14" s="50" t="s">
        <v>674</v>
      </c>
      <c r="C14" s="51">
        <f>SUM(C11:C13)</f>
        <v>1</v>
      </c>
      <c r="D14" s="51"/>
      <c r="E14" s="50"/>
      <c r="F14" s="51"/>
      <c r="G14" s="51"/>
    </row>
    <row r="15" spans="1:7" ht="15" thickBot="1" x14ac:dyDescent="0.4">
      <c r="A15" s="71" t="s">
        <v>681</v>
      </c>
      <c r="B15" s="52" t="s">
        <v>681</v>
      </c>
      <c r="C15" s="46">
        <v>1</v>
      </c>
      <c r="D15" s="47">
        <v>0</v>
      </c>
      <c r="E15" s="46">
        <v>2</v>
      </c>
      <c r="F15" s="47">
        <v>0</v>
      </c>
      <c r="G15" s="47">
        <v>0</v>
      </c>
    </row>
    <row r="16" spans="1:7" ht="15" thickBot="1" x14ac:dyDescent="0.4">
      <c r="A16" s="72"/>
      <c r="B16" s="53" t="s">
        <v>682</v>
      </c>
      <c r="C16" s="48">
        <v>0</v>
      </c>
      <c r="D16" s="48">
        <v>0</v>
      </c>
      <c r="E16" s="45">
        <v>1</v>
      </c>
      <c r="F16" s="48">
        <v>0</v>
      </c>
      <c r="G16" s="48">
        <v>0</v>
      </c>
    </row>
    <row r="17" spans="1:7" ht="15" thickBot="1" x14ac:dyDescent="0.4">
      <c r="A17" s="73"/>
      <c r="B17" s="52" t="s">
        <v>683</v>
      </c>
      <c r="C17" s="47">
        <v>0</v>
      </c>
      <c r="D17" s="47">
        <v>0</v>
      </c>
      <c r="E17" s="46">
        <v>2</v>
      </c>
      <c r="F17" s="47">
        <v>0</v>
      </c>
      <c r="G17" s="47">
        <v>0</v>
      </c>
    </row>
    <row r="18" spans="1:7" ht="15" thickBot="1" x14ac:dyDescent="0.4">
      <c r="A18" s="49"/>
      <c r="B18" s="50" t="s">
        <v>674</v>
      </c>
      <c r="C18" s="51">
        <f>SUM(C15:C17)</f>
        <v>1</v>
      </c>
      <c r="D18" s="51"/>
      <c r="E18" s="50"/>
      <c r="F18" s="51"/>
      <c r="G18" s="51"/>
    </row>
    <row r="19" spans="1:7" ht="15" thickBot="1" x14ac:dyDescent="0.4">
      <c r="A19" s="71" t="s">
        <v>684</v>
      </c>
      <c r="B19" s="52" t="s">
        <v>684</v>
      </c>
      <c r="C19" s="46">
        <v>1</v>
      </c>
      <c r="D19" s="47">
        <v>0</v>
      </c>
      <c r="E19" s="46">
        <v>2</v>
      </c>
      <c r="F19" s="47">
        <v>0</v>
      </c>
      <c r="G19" s="47">
        <v>0</v>
      </c>
    </row>
    <row r="20" spans="1:7" ht="15" thickBot="1" x14ac:dyDescent="0.4">
      <c r="A20" s="72"/>
      <c r="B20" s="53" t="s">
        <v>685</v>
      </c>
      <c r="C20" s="48">
        <v>0</v>
      </c>
      <c r="D20" s="48">
        <v>0</v>
      </c>
      <c r="E20" s="45">
        <v>2</v>
      </c>
      <c r="F20" s="48">
        <v>0</v>
      </c>
      <c r="G20" s="48">
        <v>0</v>
      </c>
    </row>
    <row r="21" spans="1:7" ht="15" thickBot="1" x14ac:dyDescent="0.4">
      <c r="A21" s="73"/>
      <c r="B21" s="52" t="s">
        <v>686</v>
      </c>
      <c r="C21" s="47">
        <v>0</v>
      </c>
      <c r="D21" s="47">
        <v>0</v>
      </c>
      <c r="E21" s="46">
        <v>2</v>
      </c>
      <c r="F21" s="47">
        <v>0</v>
      </c>
      <c r="G21" s="47">
        <v>0</v>
      </c>
    </row>
    <row r="22" spans="1:7" ht="15" thickBot="1" x14ac:dyDescent="0.4">
      <c r="A22" s="56"/>
      <c r="B22" s="54" t="s">
        <v>674</v>
      </c>
      <c r="C22" s="51">
        <f>SUM(C19:C21)</f>
        <v>1</v>
      </c>
      <c r="D22" s="51"/>
      <c r="E22" s="50"/>
      <c r="F22" s="51"/>
      <c r="G22" s="51"/>
    </row>
    <row r="23" spans="1:7" ht="15" thickBot="1" x14ac:dyDescent="0.4">
      <c r="A23" s="71" t="s">
        <v>689</v>
      </c>
      <c r="B23" s="52" t="s">
        <v>687</v>
      </c>
      <c r="C23" s="47">
        <v>0</v>
      </c>
      <c r="D23" s="47">
        <v>0</v>
      </c>
      <c r="E23" s="46">
        <v>1</v>
      </c>
      <c r="F23" s="47">
        <v>0</v>
      </c>
      <c r="G23" s="47">
        <v>0</v>
      </c>
    </row>
    <row r="24" spans="1:7" ht="15" thickBot="1" x14ac:dyDescent="0.4">
      <c r="A24" s="72"/>
      <c r="B24" s="53" t="s">
        <v>688</v>
      </c>
      <c r="C24" s="48">
        <v>0</v>
      </c>
      <c r="D24" s="48">
        <v>0</v>
      </c>
      <c r="E24" s="45">
        <v>1</v>
      </c>
      <c r="F24" s="48">
        <v>0</v>
      </c>
      <c r="G24" s="48">
        <v>0</v>
      </c>
    </row>
    <row r="25" spans="1:7" ht="15" thickBot="1" x14ac:dyDescent="0.4">
      <c r="A25" s="73"/>
      <c r="B25" s="52" t="s">
        <v>689</v>
      </c>
      <c r="C25" s="47">
        <v>0</v>
      </c>
      <c r="D25" s="47">
        <v>0</v>
      </c>
      <c r="E25" s="46">
        <v>2</v>
      </c>
      <c r="F25" s="47">
        <v>0</v>
      </c>
      <c r="G25" s="47">
        <v>0</v>
      </c>
    </row>
    <row r="26" spans="1:7" x14ac:dyDescent="0.35">
      <c r="A26" s="81"/>
      <c r="B26" s="83" t="s">
        <v>674</v>
      </c>
      <c r="C26" s="74">
        <f>SUM(C23:C25)</f>
        <v>0</v>
      </c>
      <c r="D26" s="74"/>
      <c r="E26" s="76"/>
      <c r="F26" s="74"/>
      <c r="G26" s="74"/>
    </row>
    <row r="27" spans="1:7" ht="15" thickBot="1" x14ac:dyDescent="0.4">
      <c r="A27" s="82"/>
      <c r="B27" s="84"/>
      <c r="C27" s="75"/>
      <c r="D27" s="75"/>
      <c r="E27" s="77"/>
      <c r="F27" s="75"/>
      <c r="G27" s="75"/>
    </row>
    <row r="28" spans="1:7" ht="15" thickBot="1" x14ac:dyDescent="0.4">
      <c r="A28" s="71" t="s">
        <v>691</v>
      </c>
      <c r="B28" s="52" t="s">
        <v>690</v>
      </c>
      <c r="C28" s="47">
        <v>0</v>
      </c>
      <c r="D28" s="47">
        <v>0</v>
      </c>
      <c r="E28" s="46">
        <v>3</v>
      </c>
      <c r="F28" s="47">
        <v>0</v>
      </c>
      <c r="G28" s="47"/>
    </row>
    <row r="29" spans="1:7" ht="15" thickBot="1" x14ac:dyDescent="0.4">
      <c r="A29" s="72"/>
      <c r="B29" s="53" t="s">
        <v>691</v>
      </c>
      <c r="C29" s="48">
        <v>0</v>
      </c>
      <c r="D29" s="48">
        <v>0</v>
      </c>
      <c r="E29" s="45">
        <v>3</v>
      </c>
      <c r="F29" s="48">
        <v>0</v>
      </c>
      <c r="G29" s="48"/>
    </row>
    <row r="30" spans="1:7" ht="15" thickBot="1" x14ac:dyDescent="0.4">
      <c r="A30" s="73"/>
      <c r="B30" s="52" t="s">
        <v>406</v>
      </c>
      <c r="C30" s="47">
        <v>0</v>
      </c>
      <c r="D30" s="47">
        <v>0</v>
      </c>
      <c r="E30" s="46">
        <v>1</v>
      </c>
      <c r="F30" s="47">
        <v>0</v>
      </c>
      <c r="G30" s="47"/>
    </row>
    <row r="31" spans="1:7" ht="15" thickBot="1" x14ac:dyDescent="0.4">
      <c r="A31" s="56"/>
      <c r="B31" s="54" t="s">
        <v>674</v>
      </c>
      <c r="C31" s="51">
        <f>SUM(C28:C30)</f>
        <v>0</v>
      </c>
      <c r="D31" s="51"/>
      <c r="E31" s="50"/>
      <c r="F31" s="51"/>
      <c r="G31" s="51"/>
    </row>
    <row r="32" spans="1:7" ht="15" thickBot="1" x14ac:dyDescent="0.4">
      <c r="A32" s="71" t="s">
        <v>694</v>
      </c>
      <c r="B32" s="52" t="s">
        <v>692</v>
      </c>
      <c r="C32" s="47">
        <v>0</v>
      </c>
      <c r="D32" s="47">
        <v>0</v>
      </c>
      <c r="E32" s="46">
        <v>1</v>
      </c>
      <c r="F32" s="47">
        <v>0</v>
      </c>
      <c r="G32" s="57">
        <v>0</v>
      </c>
    </row>
    <row r="33" spans="1:7" ht="15" thickBot="1" x14ac:dyDescent="0.4">
      <c r="A33" s="72"/>
      <c r="B33" s="53" t="s">
        <v>693</v>
      </c>
      <c r="C33" s="48">
        <v>0</v>
      </c>
      <c r="D33" s="48">
        <v>0</v>
      </c>
      <c r="E33" s="45">
        <v>2</v>
      </c>
      <c r="F33" s="48">
        <v>0</v>
      </c>
      <c r="G33" s="58">
        <v>0</v>
      </c>
    </row>
    <row r="34" spans="1:7" ht="15" thickBot="1" x14ac:dyDescent="0.4">
      <c r="A34" s="73"/>
      <c r="B34" s="52" t="s">
        <v>694</v>
      </c>
      <c r="C34" s="46">
        <v>1</v>
      </c>
      <c r="D34" s="47">
        <v>0</v>
      </c>
      <c r="E34" s="46">
        <v>3</v>
      </c>
      <c r="F34" s="47">
        <v>0</v>
      </c>
      <c r="G34" s="46">
        <v>1</v>
      </c>
    </row>
    <row r="35" spans="1:7" ht="15" thickBot="1" x14ac:dyDescent="0.4">
      <c r="A35" s="56"/>
      <c r="B35" s="50" t="s">
        <v>674</v>
      </c>
      <c r="C35" s="50">
        <f>SUM(C32:C34)</f>
        <v>1</v>
      </c>
      <c r="D35" s="51"/>
      <c r="E35" s="50"/>
      <c r="F35" s="51"/>
      <c r="G35" s="51"/>
    </row>
    <row r="36" spans="1:7" ht="15" thickBot="1" x14ac:dyDescent="0.4">
      <c r="A36" s="71" t="s">
        <v>697</v>
      </c>
      <c r="B36" s="52" t="s">
        <v>695</v>
      </c>
      <c r="C36" s="47">
        <v>0</v>
      </c>
      <c r="D36" s="47">
        <v>0</v>
      </c>
      <c r="E36" s="46">
        <v>4</v>
      </c>
      <c r="F36" s="47">
        <v>0</v>
      </c>
      <c r="G36" s="57">
        <v>0</v>
      </c>
    </row>
    <row r="37" spans="1:7" ht="15" thickBot="1" x14ac:dyDescent="0.4">
      <c r="A37" s="72"/>
      <c r="B37" s="53" t="s">
        <v>696</v>
      </c>
      <c r="C37" s="48">
        <v>0</v>
      </c>
      <c r="D37" s="48">
        <v>0</v>
      </c>
      <c r="E37" s="48">
        <v>0</v>
      </c>
      <c r="F37" s="48">
        <v>0</v>
      </c>
      <c r="G37" s="58">
        <v>0</v>
      </c>
    </row>
    <row r="38" spans="1:7" ht="15" thickBot="1" x14ac:dyDescent="0.4">
      <c r="A38" s="72"/>
      <c r="B38" s="52" t="s">
        <v>697</v>
      </c>
      <c r="C38" s="46">
        <v>1</v>
      </c>
      <c r="D38" s="47">
        <v>0</v>
      </c>
      <c r="E38" s="46">
        <v>4</v>
      </c>
      <c r="F38" s="46"/>
      <c r="G38" s="57">
        <v>0</v>
      </c>
    </row>
    <row r="39" spans="1:7" ht="15" thickBot="1" x14ac:dyDescent="0.4">
      <c r="A39" s="73"/>
      <c r="B39" s="53" t="s">
        <v>698</v>
      </c>
      <c r="C39" s="48">
        <v>0</v>
      </c>
      <c r="D39" s="48">
        <v>0</v>
      </c>
      <c r="E39" s="48">
        <v>0</v>
      </c>
      <c r="F39" s="48">
        <v>0</v>
      </c>
      <c r="G39" s="58">
        <v>0</v>
      </c>
    </row>
    <row r="40" spans="1:7" s="63" customFormat="1" ht="15" thickBot="1" x14ac:dyDescent="0.4">
      <c r="A40" s="60"/>
      <c r="B40" s="61" t="s">
        <v>674</v>
      </c>
      <c r="C40" s="62">
        <f>SUM(C36:C39)</f>
        <v>1</v>
      </c>
      <c r="D40" s="62"/>
      <c r="E40" s="62"/>
      <c r="F40" s="62"/>
      <c r="G40" s="62"/>
    </row>
    <row r="41" spans="1:7" ht="15" thickBot="1" x14ac:dyDescent="0.4">
      <c r="A41" s="68" t="s">
        <v>700</v>
      </c>
      <c r="B41" s="53" t="s">
        <v>699</v>
      </c>
      <c r="C41" s="45">
        <v>1</v>
      </c>
      <c r="D41" s="48">
        <v>0</v>
      </c>
      <c r="E41" s="45">
        <v>5</v>
      </c>
      <c r="F41" s="48">
        <v>0</v>
      </c>
      <c r="G41" s="58">
        <v>0</v>
      </c>
    </row>
    <row r="42" spans="1:7" ht="15" thickBot="1" x14ac:dyDescent="0.4">
      <c r="A42" s="69"/>
      <c r="B42" s="52" t="s">
        <v>700</v>
      </c>
      <c r="C42" s="46">
        <v>1</v>
      </c>
      <c r="D42" s="47">
        <v>0</v>
      </c>
      <c r="E42" s="46">
        <v>5</v>
      </c>
      <c r="F42" s="46">
        <v>1</v>
      </c>
      <c r="G42" s="57">
        <v>0</v>
      </c>
    </row>
    <row r="43" spans="1:7" ht="15" thickBot="1" x14ac:dyDescent="0.4">
      <c r="A43" s="70"/>
      <c r="B43" s="53" t="s">
        <v>701</v>
      </c>
      <c r="C43" s="48">
        <v>0</v>
      </c>
      <c r="D43" s="48">
        <v>0</v>
      </c>
      <c r="E43" s="48">
        <v>0</v>
      </c>
      <c r="F43" s="48">
        <v>0</v>
      </c>
      <c r="G43" s="58">
        <v>0</v>
      </c>
    </row>
    <row r="44" spans="1:7" ht="15" thickBot="1" x14ac:dyDescent="0.4">
      <c r="A44" s="56"/>
      <c r="B44" s="50" t="s">
        <v>674</v>
      </c>
      <c r="C44" s="51">
        <f>SUM(C41:C43)</f>
        <v>2</v>
      </c>
      <c r="D44" s="51"/>
      <c r="E44" s="51"/>
      <c r="F44" s="51"/>
      <c r="G44" s="51"/>
    </row>
    <row r="45" spans="1:7" ht="15" thickBot="1" x14ac:dyDescent="0.4">
      <c r="A45" s="68" t="s">
        <v>703</v>
      </c>
      <c r="B45" s="53" t="s">
        <v>598</v>
      </c>
      <c r="C45" s="45">
        <v>1</v>
      </c>
      <c r="D45" s="48">
        <v>0</v>
      </c>
      <c r="E45" s="45">
        <v>6</v>
      </c>
      <c r="F45" s="45">
        <v>1</v>
      </c>
      <c r="G45" s="58">
        <v>0</v>
      </c>
    </row>
    <row r="46" spans="1:7" ht="15" thickBot="1" x14ac:dyDescent="0.4">
      <c r="A46" s="69"/>
      <c r="B46" s="52" t="s">
        <v>702</v>
      </c>
      <c r="C46" s="47">
        <v>0</v>
      </c>
      <c r="D46" s="47">
        <v>0</v>
      </c>
      <c r="E46" s="46">
        <v>1</v>
      </c>
      <c r="F46" s="47">
        <v>0</v>
      </c>
      <c r="G46" s="57">
        <v>0</v>
      </c>
    </row>
    <row r="47" spans="1:7" ht="15" thickBot="1" x14ac:dyDescent="0.4">
      <c r="A47" s="70"/>
      <c r="B47" s="53" t="s">
        <v>703</v>
      </c>
      <c r="C47" s="48">
        <v>0</v>
      </c>
      <c r="D47" s="48">
        <v>0</v>
      </c>
      <c r="E47" s="45">
        <v>3</v>
      </c>
      <c r="F47" s="48">
        <v>0</v>
      </c>
      <c r="G47" s="59">
        <v>1</v>
      </c>
    </row>
    <row r="48" spans="1:7" ht="15" thickBot="1" x14ac:dyDescent="0.4">
      <c r="A48" s="56"/>
      <c r="B48" s="50" t="s">
        <v>674</v>
      </c>
      <c r="C48" s="51">
        <f>SUM(C45:C47)</f>
        <v>1</v>
      </c>
      <c r="D48" s="51"/>
      <c r="E48" s="50"/>
      <c r="F48" s="51"/>
      <c r="G48" s="51"/>
    </row>
    <row r="49" spans="1:7" ht="15" thickBot="1" x14ac:dyDescent="0.4">
      <c r="A49" s="68" t="s">
        <v>705</v>
      </c>
      <c r="B49" s="53" t="s">
        <v>704</v>
      </c>
      <c r="C49" s="48">
        <v>0</v>
      </c>
      <c r="D49" s="48">
        <v>0</v>
      </c>
      <c r="E49" s="45">
        <v>1</v>
      </c>
      <c r="F49" s="48">
        <v>0</v>
      </c>
      <c r="G49" s="58">
        <v>0</v>
      </c>
    </row>
    <row r="50" spans="1:7" ht="15" thickBot="1" x14ac:dyDescent="0.4">
      <c r="A50" s="69"/>
      <c r="B50" s="52" t="s">
        <v>705</v>
      </c>
      <c r="C50" s="47">
        <v>0</v>
      </c>
      <c r="D50" s="47">
        <v>0</v>
      </c>
      <c r="E50" s="46">
        <v>1</v>
      </c>
      <c r="F50" s="46">
        <v>1</v>
      </c>
      <c r="G50" s="57">
        <v>0</v>
      </c>
    </row>
    <row r="51" spans="1:7" ht="15" thickBot="1" x14ac:dyDescent="0.4">
      <c r="A51" s="69"/>
      <c r="B51" s="53" t="s">
        <v>706</v>
      </c>
      <c r="C51" s="48">
        <v>0</v>
      </c>
      <c r="D51" s="48">
        <v>0</v>
      </c>
      <c r="E51" s="48">
        <v>0</v>
      </c>
      <c r="F51" s="48">
        <v>0</v>
      </c>
      <c r="G51" s="58">
        <v>0</v>
      </c>
    </row>
    <row r="52" spans="1:7" ht="15" thickBot="1" x14ac:dyDescent="0.4">
      <c r="A52" s="70"/>
      <c r="B52" s="52" t="s">
        <v>707</v>
      </c>
      <c r="C52" s="47">
        <v>0</v>
      </c>
      <c r="D52" s="47">
        <v>0</v>
      </c>
      <c r="E52" s="46">
        <v>1</v>
      </c>
      <c r="F52" s="48">
        <v>0</v>
      </c>
      <c r="G52" s="57">
        <v>0</v>
      </c>
    </row>
    <row r="53" spans="1:7" s="63" customFormat="1" ht="15" thickBot="1" x14ac:dyDescent="0.4">
      <c r="A53" s="60"/>
      <c r="B53" s="61" t="s">
        <v>674</v>
      </c>
      <c r="C53" s="62">
        <f>SUM(C49:C52)</f>
        <v>0</v>
      </c>
      <c r="D53" s="62"/>
      <c r="E53" s="61"/>
      <c r="F53" s="62">
        <v>0</v>
      </c>
      <c r="G53" s="61"/>
    </row>
    <row r="54" spans="1:7" ht="15" thickBot="1" x14ac:dyDescent="0.4">
      <c r="A54" s="71" t="s">
        <v>708</v>
      </c>
      <c r="B54" s="52" t="s">
        <v>708</v>
      </c>
      <c r="C54" s="46">
        <v>1</v>
      </c>
      <c r="D54" s="47">
        <v>0</v>
      </c>
      <c r="E54" s="46">
        <v>1</v>
      </c>
      <c r="F54" s="48">
        <v>0</v>
      </c>
      <c r="G54" s="57">
        <v>0</v>
      </c>
    </row>
    <row r="55" spans="1:7" ht="15" thickBot="1" x14ac:dyDescent="0.4">
      <c r="A55" s="72"/>
      <c r="B55" s="53" t="s">
        <v>709</v>
      </c>
      <c r="C55" s="48">
        <v>0</v>
      </c>
      <c r="D55" s="48">
        <v>0</v>
      </c>
      <c r="E55" s="45">
        <v>1</v>
      </c>
      <c r="F55" s="48">
        <v>0</v>
      </c>
      <c r="G55" s="58">
        <v>0</v>
      </c>
    </row>
    <row r="56" spans="1:7" ht="15" thickBot="1" x14ac:dyDescent="0.4">
      <c r="A56" s="73"/>
      <c r="B56" s="52" t="s">
        <v>710</v>
      </c>
      <c r="C56" s="47">
        <v>0</v>
      </c>
      <c r="D56" s="47">
        <v>0</v>
      </c>
      <c r="E56" s="47">
        <v>0</v>
      </c>
      <c r="F56" s="47">
        <v>0</v>
      </c>
      <c r="G56" s="57">
        <v>0</v>
      </c>
    </row>
    <row r="57" spans="1:7" ht="15" thickBot="1" x14ac:dyDescent="0.4">
      <c r="A57" s="56"/>
      <c r="B57" s="50" t="s">
        <v>674</v>
      </c>
      <c r="C57" s="51"/>
      <c r="D57" s="51"/>
      <c r="E57" s="51"/>
      <c r="F57" s="51"/>
      <c r="G57" s="51"/>
    </row>
    <row r="58" spans="1:7" ht="15" thickBot="1" x14ac:dyDescent="0.4">
      <c r="A58" s="71" t="s">
        <v>713</v>
      </c>
      <c r="B58" s="52" t="s">
        <v>711</v>
      </c>
      <c r="C58" s="47">
        <v>0</v>
      </c>
      <c r="D58" s="47">
        <v>0</v>
      </c>
      <c r="E58" s="47">
        <v>0</v>
      </c>
      <c r="F58" s="47">
        <v>0</v>
      </c>
      <c r="G58" s="57">
        <v>0</v>
      </c>
    </row>
    <row r="59" spans="1:7" ht="15" thickBot="1" x14ac:dyDescent="0.4">
      <c r="A59" s="72"/>
      <c r="B59" s="53" t="s">
        <v>712</v>
      </c>
      <c r="C59" s="48">
        <v>0</v>
      </c>
      <c r="D59" s="48">
        <v>0</v>
      </c>
      <c r="E59" s="45">
        <v>1</v>
      </c>
      <c r="F59" s="58">
        <v>0</v>
      </c>
      <c r="G59" s="58">
        <v>0</v>
      </c>
    </row>
    <row r="60" spans="1:7" ht="15" thickBot="1" x14ac:dyDescent="0.4">
      <c r="A60" s="73"/>
      <c r="B60" s="52" t="s">
        <v>713</v>
      </c>
      <c r="C60" s="47">
        <v>0</v>
      </c>
      <c r="D60" s="47">
        <v>0</v>
      </c>
      <c r="E60" s="46">
        <v>2</v>
      </c>
      <c r="F60" s="57">
        <v>0</v>
      </c>
      <c r="G60" s="57">
        <v>0</v>
      </c>
    </row>
    <row r="61" spans="1:7" ht="15" thickBot="1" x14ac:dyDescent="0.4">
      <c r="A61" s="56"/>
      <c r="B61" s="55" t="s">
        <v>674</v>
      </c>
      <c r="C61" s="50"/>
      <c r="D61" s="50"/>
      <c r="E61" s="50"/>
      <c r="F61" s="50"/>
      <c r="G61" s="50"/>
    </row>
  </sheetData>
  <mergeCells count="21">
    <mergeCell ref="A2:A5"/>
    <mergeCell ref="A26:A27"/>
    <mergeCell ref="B26:B27"/>
    <mergeCell ref="C26:C27"/>
    <mergeCell ref="D26:D27"/>
    <mergeCell ref="A7:A9"/>
    <mergeCell ref="A11:A13"/>
    <mergeCell ref="A15:A17"/>
    <mergeCell ref="A19:A21"/>
    <mergeCell ref="A23:A25"/>
    <mergeCell ref="A45:A47"/>
    <mergeCell ref="A49:A52"/>
    <mergeCell ref="A54:A56"/>
    <mergeCell ref="A58:A60"/>
    <mergeCell ref="G26:G27"/>
    <mergeCell ref="A28:A30"/>
    <mergeCell ref="A32:A34"/>
    <mergeCell ref="A36:A39"/>
    <mergeCell ref="A41:A43"/>
    <mergeCell ref="F26:F27"/>
    <mergeCell ref="E26:E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abSelected="1" zoomScale="70" zoomScaleNormal="70" workbookViewId="0">
      <selection activeCell="S102" sqref="S102"/>
    </sheetView>
  </sheetViews>
  <sheetFormatPr baseColWidth="10" defaultRowHeight="14.5" x14ac:dyDescent="0.35"/>
  <cols>
    <col min="14" max="14" width="18" customWidth="1"/>
    <col min="15" max="15" width="29.81640625" customWidth="1"/>
    <col min="16" max="16" width="24.1796875" customWidth="1"/>
    <col min="17" max="17" width="31.453125" customWidth="1"/>
    <col min="18" max="18" width="24" customWidth="1"/>
  </cols>
  <sheetData>
    <row r="1" spans="1:21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21" ht="23" thickBot="1" x14ac:dyDescent="0.5">
      <c r="A2" s="65" t="s">
        <v>218</v>
      </c>
      <c r="B2" s="65"/>
      <c r="C2" s="65"/>
      <c r="D2" s="65"/>
      <c r="E2" s="65"/>
      <c r="F2" s="65"/>
      <c r="G2" s="65"/>
      <c r="H2" s="65"/>
      <c r="I2" s="65"/>
      <c r="J2" s="65"/>
    </row>
    <row r="3" spans="1:21" ht="23" x14ac:dyDescent="0.35">
      <c r="N3" s="4" t="s">
        <v>1</v>
      </c>
      <c r="O3" s="2" t="s">
        <v>2</v>
      </c>
      <c r="P3" s="2" t="s">
        <v>3</v>
      </c>
      <c r="Q3" s="2" t="s">
        <v>4</v>
      </c>
      <c r="R3" s="36" t="s">
        <v>5</v>
      </c>
      <c r="S3" s="85" t="s">
        <v>613</v>
      </c>
      <c r="T3" s="85"/>
      <c r="U3" s="85" t="s">
        <v>614</v>
      </c>
    </row>
    <row r="4" spans="1:21" ht="15.5" x14ac:dyDescent="0.35">
      <c r="N4" s="86">
        <v>1</v>
      </c>
      <c r="O4" s="87" t="s">
        <v>6</v>
      </c>
      <c r="P4" s="86" t="s">
        <v>7</v>
      </c>
      <c r="Q4" s="3" t="s">
        <v>8</v>
      </c>
      <c r="R4" s="37" t="s">
        <v>9</v>
      </c>
      <c r="S4" s="32" t="s">
        <v>615</v>
      </c>
      <c r="T4" s="32" t="s">
        <v>616</v>
      </c>
      <c r="U4" s="85"/>
    </row>
    <row r="5" spans="1:21" ht="15.5" x14ac:dyDescent="0.35">
      <c r="N5" s="86"/>
      <c r="O5" s="87"/>
      <c r="P5" s="86"/>
      <c r="Q5" s="3" t="s">
        <v>10</v>
      </c>
      <c r="R5" s="37" t="s">
        <v>9</v>
      </c>
      <c r="S5" s="32"/>
      <c r="T5" s="32"/>
      <c r="U5" s="32"/>
    </row>
    <row r="6" spans="1:21" ht="15.5" x14ac:dyDescent="0.35">
      <c r="N6" s="86"/>
      <c r="O6" s="87"/>
      <c r="P6" s="86"/>
      <c r="Q6" s="3" t="s">
        <v>11</v>
      </c>
      <c r="R6" s="37" t="s">
        <v>9</v>
      </c>
      <c r="S6" s="32"/>
      <c r="T6" s="32"/>
      <c r="U6" s="32"/>
    </row>
    <row r="7" spans="1:21" ht="15.5" x14ac:dyDescent="0.35">
      <c r="N7" s="86"/>
      <c r="O7" s="87"/>
      <c r="P7" s="86"/>
      <c r="Q7" s="3" t="s">
        <v>12</v>
      </c>
      <c r="R7" s="37" t="s">
        <v>13</v>
      </c>
      <c r="S7" s="32"/>
      <c r="T7" s="32"/>
      <c r="U7" s="32"/>
    </row>
    <row r="8" spans="1:21" ht="15.5" x14ac:dyDescent="0.35">
      <c r="N8" s="86"/>
      <c r="O8" s="87"/>
      <c r="P8" s="86"/>
      <c r="Q8" s="3" t="s">
        <v>14</v>
      </c>
      <c r="R8" s="37" t="s">
        <v>13</v>
      </c>
      <c r="S8" s="32"/>
      <c r="T8" s="32"/>
      <c r="U8" s="32"/>
    </row>
    <row r="9" spans="1:21" ht="15.5" x14ac:dyDescent="0.35">
      <c r="N9" s="86"/>
      <c r="O9" s="87"/>
      <c r="P9" s="86"/>
      <c r="Q9" s="3" t="s">
        <v>10</v>
      </c>
      <c r="R9" s="37" t="s">
        <v>13</v>
      </c>
      <c r="S9" s="32"/>
      <c r="T9" s="32"/>
      <c r="U9" s="32"/>
    </row>
    <row r="10" spans="1:21" ht="15.5" x14ac:dyDescent="0.35">
      <c r="N10" s="86"/>
      <c r="O10" s="87"/>
      <c r="P10" s="86"/>
      <c r="Q10" s="3" t="s">
        <v>15</v>
      </c>
      <c r="R10" s="37" t="s">
        <v>13</v>
      </c>
      <c r="S10" s="32"/>
      <c r="T10" s="32"/>
      <c r="U10" s="32"/>
    </row>
    <row r="11" spans="1:21" ht="23" x14ac:dyDescent="0.35">
      <c r="N11" s="86"/>
      <c r="O11" s="87"/>
      <c r="P11" s="86"/>
      <c r="Q11" s="3" t="s">
        <v>16</v>
      </c>
      <c r="R11" s="37" t="s">
        <v>13</v>
      </c>
      <c r="S11" s="24"/>
      <c r="T11" s="24"/>
      <c r="U11" s="24"/>
    </row>
    <row r="12" spans="1:21" x14ac:dyDescent="0.35">
      <c r="N12" s="86">
        <v>2</v>
      </c>
      <c r="O12" s="87" t="s">
        <v>17</v>
      </c>
      <c r="P12" s="86" t="s">
        <v>18</v>
      </c>
      <c r="Q12" s="1" t="s">
        <v>19</v>
      </c>
      <c r="R12" s="29" t="s">
        <v>13</v>
      </c>
      <c r="S12" s="24"/>
      <c r="T12" s="24"/>
      <c r="U12" s="24"/>
    </row>
    <row r="13" spans="1:21" x14ac:dyDescent="0.35">
      <c r="N13" s="86"/>
      <c r="O13" s="87"/>
      <c r="P13" s="86"/>
      <c r="Q13" s="5" t="s">
        <v>20</v>
      </c>
      <c r="R13" s="37" t="s">
        <v>13</v>
      </c>
      <c r="S13" s="24"/>
      <c r="T13" s="24"/>
      <c r="U13" s="24"/>
    </row>
    <row r="14" spans="1:21" x14ac:dyDescent="0.35">
      <c r="N14" s="86"/>
      <c r="O14" s="87"/>
      <c r="P14" s="86"/>
      <c r="Q14" s="5" t="s">
        <v>21</v>
      </c>
      <c r="R14" s="37" t="s">
        <v>13</v>
      </c>
      <c r="S14" s="24"/>
      <c r="T14" s="24"/>
      <c r="U14" s="24"/>
    </row>
    <row r="15" spans="1:21" x14ac:dyDescent="0.35">
      <c r="N15" s="86"/>
      <c r="O15" s="87"/>
      <c r="P15" s="86"/>
      <c r="Q15" s="5" t="s">
        <v>22</v>
      </c>
      <c r="R15" s="37" t="s">
        <v>13</v>
      </c>
      <c r="S15" s="24"/>
      <c r="T15" s="24"/>
      <c r="U15" s="24"/>
    </row>
    <row r="16" spans="1:21" x14ac:dyDescent="0.35">
      <c r="N16" s="86"/>
      <c r="O16" s="87"/>
      <c r="P16" s="86"/>
      <c r="Q16" s="5" t="s">
        <v>23</v>
      </c>
      <c r="R16" s="37" t="s">
        <v>13</v>
      </c>
      <c r="S16" s="24"/>
      <c r="T16" s="24"/>
      <c r="U16" s="24"/>
    </row>
    <row r="17" spans="14:21" x14ac:dyDescent="0.35">
      <c r="N17" s="86"/>
      <c r="O17" s="87"/>
      <c r="P17" s="86"/>
      <c r="Q17" s="5" t="s">
        <v>24</v>
      </c>
      <c r="R17" s="37" t="s">
        <v>13</v>
      </c>
      <c r="S17" s="24"/>
      <c r="T17" s="24"/>
      <c r="U17" s="24"/>
    </row>
    <row r="18" spans="14:21" x14ac:dyDescent="0.35">
      <c r="N18" s="86"/>
      <c r="O18" s="87"/>
      <c r="P18" s="86"/>
      <c r="Q18" s="5" t="s">
        <v>25</v>
      </c>
      <c r="R18" s="37" t="s">
        <v>13</v>
      </c>
      <c r="S18" s="24"/>
      <c r="T18" s="24"/>
      <c r="U18" s="24"/>
    </row>
    <row r="19" spans="14:21" ht="18" customHeight="1" x14ac:dyDescent="0.35">
      <c r="N19" s="86">
        <v>3</v>
      </c>
      <c r="O19" s="88" t="s">
        <v>26</v>
      </c>
      <c r="P19" s="88" t="s">
        <v>27</v>
      </c>
      <c r="Q19" s="1" t="s">
        <v>28</v>
      </c>
      <c r="R19" s="29" t="s">
        <v>29</v>
      </c>
      <c r="S19" s="24"/>
      <c r="T19" s="24"/>
      <c r="U19" s="24"/>
    </row>
    <row r="20" spans="14:21" x14ac:dyDescent="0.35">
      <c r="N20" s="86"/>
      <c r="O20" s="89"/>
      <c r="P20" s="89"/>
      <c r="Q20" s="5" t="s">
        <v>30</v>
      </c>
      <c r="R20" s="37" t="s">
        <v>29</v>
      </c>
      <c r="S20" s="24"/>
      <c r="T20" s="24"/>
      <c r="U20" s="24"/>
    </row>
    <row r="21" spans="14:21" x14ac:dyDescent="0.35">
      <c r="N21" s="86"/>
      <c r="O21" s="89"/>
      <c r="P21" s="89"/>
      <c r="Q21" s="5" t="s">
        <v>31</v>
      </c>
      <c r="R21" s="37" t="s">
        <v>13</v>
      </c>
      <c r="S21" s="24"/>
      <c r="T21" s="24"/>
      <c r="U21" s="24"/>
    </row>
    <row r="22" spans="14:21" x14ac:dyDescent="0.35">
      <c r="N22" s="86"/>
      <c r="O22" s="89"/>
      <c r="P22" s="89"/>
      <c r="Q22" s="5" t="s">
        <v>32</v>
      </c>
      <c r="R22" s="37" t="s">
        <v>13</v>
      </c>
      <c r="S22" s="24"/>
      <c r="T22" s="24"/>
      <c r="U22" s="24"/>
    </row>
    <row r="23" spans="14:21" x14ac:dyDescent="0.35">
      <c r="N23" s="86"/>
      <c r="O23" s="89"/>
      <c r="P23" s="89"/>
      <c r="Q23" s="5" t="s">
        <v>33</v>
      </c>
      <c r="R23" s="37" t="s">
        <v>13</v>
      </c>
      <c r="S23" s="24"/>
      <c r="T23" s="24"/>
      <c r="U23" s="24"/>
    </row>
    <row r="24" spans="14:21" x14ac:dyDescent="0.35">
      <c r="N24" s="86"/>
      <c r="O24" s="89"/>
      <c r="P24" s="89"/>
      <c r="Q24" s="5" t="s">
        <v>34</v>
      </c>
      <c r="R24" s="37" t="s">
        <v>13</v>
      </c>
      <c r="S24" s="24"/>
      <c r="T24" s="24"/>
      <c r="U24" s="24"/>
    </row>
    <row r="25" spans="14:21" ht="23" x14ac:dyDescent="0.35">
      <c r="N25" s="86"/>
      <c r="O25" s="89"/>
      <c r="P25" s="89"/>
      <c r="Q25" s="5" t="s">
        <v>35</v>
      </c>
      <c r="R25" s="37" t="s">
        <v>13</v>
      </c>
      <c r="S25" s="24"/>
      <c r="T25" s="24"/>
      <c r="U25" s="24"/>
    </row>
    <row r="26" spans="14:21" x14ac:dyDescent="0.35">
      <c r="N26" s="86"/>
      <c r="O26" s="90"/>
      <c r="P26" s="90"/>
      <c r="Q26" s="5" t="s">
        <v>33</v>
      </c>
      <c r="R26" s="37" t="s">
        <v>13</v>
      </c>
      <c r="S26" s="24"/>
      <c r="T26" s="24"/>
      <c r="U26" s="24"/>
    </row>
    <row r="27" spans="14:21" ht="23" x14ac:dyDescent="0.35">
      <c r="N27" s="86">
        <v>4</v>
      </c>
      <c r="O27" s="88" t="s">
        <v>36</v>
      </c>
      <c r="P27" s="88" t="s">
        <v>37</v>
      </c>
      <c r="Q27" s="3" t="s">
        <v>38</v>
      </c>
      <c r="R27" s="37" t="s">
        <v>29</v>
      </c>
      <c r="S27" s="24"/>
      <c r="T27" s="24"/>
      <c r="U27" s="24"/>
    </row>
    <row r="28" spans="14:21" x14ac:dyDescent="0.35">
      <c r="N28" s="86"/>
      <c r="O28" s="90"/>
      <c r="P28" s="90"/>
      <c r="Q28" s="3" t="s">
        <v>39</v>
      </c>
      <c r="R28" s="37" t="s">
        <v>13</v>
      </c>
      <c r="S28" s="24"/>
      <c r="T28" s="24"/>
      <c r="U28" s="24"/>
    </row>
    <row r="29" spans="14:21" x14ac:dyDescent="0.35">
      <c r="N29" s="86">
        <v>5</v>
      </c>
      <c r="O29" s="87" t="s">
        <v>40</v>
      </c>
      <c r="P29" s="92" t="s">
        <v>41</v>
      </c>
      <c r="Q29" s="6" t="s">
        <v>42</v>
      </c>
      <c r="R29" s="38" t="s">
        <v>13</v>
      </c>
      <c r="S29" s="24"/>
      <c r="T29" s="24"/>
      <c r="U29" s="24"/>
    </row>
    <row r="30" spans="14:21" x14ac:dyDescent="0.35">
      <c r="N30" s="86"/>
      <c r="O30" s="87"/>
      <c r="P30" s="93"/>
      <c r="Q30" s="6" t="s">
        <v>43</v>
      </c>
      <c r="R30" s="38" t="s">
        <v>13</v>
      </c>
      <c r="S30" s="24"/>
      <c r="T30" s="24"/>
      <c r="U30" s="24"/>
    </row>
    <row r="31" spans="14:21" x14ac:dyDescent="0.35">
      <c r="N31" s="86"/>
      <c r="O31" s="87"/>
      <c r="P31" s="93"/>
      <c r="Q31" s="6" t="s">
        <v>44</v>
      </c>
      <c r="R31" s="38" t="s">
        <v>13</v>
      </c>
      <c r="S31" s="24"/>
      <c r="T31" s="24"/>
      <c r="U31" s="24"/>
    </row>
    <row r="32" spans="14:21" x14ac:dyDescent="0.35">
      <c r="N32" s="86"/>
      <c r="O32" s="87"/>
      <c r="P32" s="93"/>
      <c r="Q32" s="95" t="s">
        <v>45</v>
      </c>
      <c r="R32" s="6" t="s">
        <v>46</v>
      </c>
    </row>
    <row r="33" spans="14:18" x14ac:dyDescent="0.35">
      <c r="N33" s="86"/>
      <c r="O33" s="87"/>
      <c r="P33" s="93"/>
      <c r="Q33" s="95"/>
      <c r="R33" s="6" t="s">
        <v>47</v>
      </c>
    </row>
    <row r="34" spans="14:18" ht="74.25" customHeight="1" x14ac:dyDescent="0.35">
      <c r="N34" s="86"/>
      <c r="O34" s="87"/>
      <c r="P34" s="93"/>
      <c r="Q34" s="95" t="s">
        <v>48</v>
      </c>
      <c r="R34" s="6" t="s">
        <v>49</v>
      </c>
    </row>
    <row r="35" spans="14:18" x14ac:dyDescent="0.35">
      <c r="N35" s="86"/>
      <c r="O35" s="87"/>
      <c r="P35" s="93"/>
      <c r="Q35" s="95"/>
      <c r="R35" s="6" t="s">
        <v>50</v>
      </c>
    </row>
    <row r="36" spans="14:18" ht="16.5" customHeight="1" x14ac:dyDescent="0.35">
      <c r="N36" s="86"/>
      <c r="O36" s="87"/>
      <c r="P36" s="93"/>
      <c r="Q36" s="91" t="s">
        <v>51</v>
      </c>
      <c r="R36" s="7" t="s">
        <v>49</v>
      </c>
    </row>
    <row r="37" spans="14:18" x14ac:dyDescent="0.35">
      <c r="N37" s="86"/>
      <c r="O37" s="87"/>
      <c r="P37" s="93"/>
      <c r="Q37" s="91"/>
      <c r="R37" s="7" t="s">
        <v>50</v>
      </c>
    </row>
    <row r="38" spans="14:18" x14ac:dyDescent="0.35">
      <c r="N38" s="86"/>
      <c r="O38" s="87"/>
      <c r="P38" s="93"/>
      <c r="Q38" s="91" t="s">
        <v>52</v>
      </c>
      <c r="R38" s="7" t="s">
        <v>49</v>
      </c>
    </row>
    <row r="39" spans="14:18" ht="11.25" customHeight="1" x14ac:dyDescent="0.35">
      <c r="N39" s="86"/>
      <c r="O39" s="87"/>
      <c r="P39" s="93"/>
      <c r="Q39" s="91"/>
      <c r="R39" s="7" t="s">
        <v>50</v>
      </c>
    </row>
    <row r="40" spans="14:18" ht="40.5" customHeight="1" x14ac:dyDescent="0.35">
      <c r="N40" s="86"/>
      <c r="O40" s="87"/>
      <c r="P40" s="93"/>
      <c r="Q40" s="91" t="s">
        <v>53</v>
      </c>
      <c r="R40" s="7" t="s">
        <v>49</v>
      </c>
    </row>
    <row r="41" spans="14:18" x14ac:dyDescent="0.35">
      <c r="N41" s="86"/>
      <c r="O41" s="87"/>
      <c r="P41" s="94"/>
      <c r="Q41" s="91"/>
      <c r="R41" s="7" t="s">
        <v>50</v>
      </c>
    </row>
    <row r="42" spans="14:18" ht="19.5" customHeight="1" x14ac:dyDescent="0.35">
      <c r="N42" s="86">
        <v>6</v>
      </c>
      <c r="O42" s="88" t="s">
        <v>54</v>
      </c>
      <c r="P42" s="88" t="s">
        <v>55</v>
      </c>
      <c r="Q42" s="8" t="s">
        <v>56</v>
      </c>
      <c r="R42" s="8" t="s">
        <v>57</v>
      </c>
    </row>
    <row r="43" spans="14:18" x14ac:dyDescent="0.35">
      <c r="N43" s="86"/>
      <c r="O43" s="89"/>
      <c r="P43" s="89"/>
      <c r="Q43" s="8" t="s">
        <v>58</v>
      </c>
      <c r="R43" s="8" t="s">
        <v>57</v>
      </c>
    </row>
    <row r="44" spans="14:18" x14ac:dyDescent="0.35">
      <c r="N44" s="86"/>
      <c r="O44" s="89"/>
      <c r="P44" s="89"/>
      <c r="Q44" s="8" t="s">
        <v>59</v>
      </c>
      <c r="R44" s="8" t="s">
        <v>57</v>
      </c>
    </row>
    <row r="45" spans="14:18" x14ac:dyDescent="0.35">
      <c r="N45" s="86"/>
      <c r="O45" s="90"/>
      <c r="P45" s="90"/>
      <c r="Q45" s="8" t="s">
        <v>60</v>
      </c>
      <c r="R45" s="8" t="s">
        <v>61</v>
      </c>
    </row>
    <row r="46" spans="14:18" ht="21" customHeight="1" x14ac:dyDescent="0.35">
      <c r="N46" s="86">
        <v>7</v>
      </c>
      <c r="O46" s="88" t="s">
        <v>62</v>
      </c>
      <c r="P46" s="88" t="s">
        <v>27</v>
      </c>
      <c r="Q46" s="8" t="s">
        <v>56</v>
      </c>
      <c r="R46" s="8" t="s">
        <v>63</v>
      </c>
    </row>
    <row r="47" spans="14:18" x14ac:dyDescent="0.35">
      <c r="N47" s="86"/>
      <c r="O47" s="89"/>
      <c r="P47" s="89"/>
      <c r="Q47" s="8" t="s">
        <v>45</v>
      </c>
      <c r="R47" s="8" t="s">
        <v>63</v>
      </c>
    </row>
    <row r="48" spans="14:18" x14ac:dyDescent="0.35">
      <c r="N48" s="86"/>
      <c r="O48" s="89"/>
      <c r="P48" s="89"/>
      <c r="Q48" s="8" t="s">
        <v>59</v>
      </c>
      <c r="R48" s="8" t="s">
        <v>63</v>
      </c>
    </row>
    <row r="49" spans="14:18" x14ac:dyDescent="0.35">
      <c r="N49" s="86"/>
      <c r="O49" s="89"/>
      <c r="P49" s="89"/>
      <c r="Q49" s="8" t="s">
        <v>64</v>
      </c>
      <c r="R49" s="8" t="s">
        <v>63</v>
      </c>
    </row>
    <row r="50" spans="14:18" x14ac:dyDescent="0.35">
      <c r="N50" s="86"/>
      <c r="O50" s="90"/>
      <c r="P50" s="90"/>
      <c r="Q50" s="8" t="s">
        <v>28</v>
      </c>
      <c r="R50" s="8" t="s">
        <v>65</v>
      </c>
    </row>
    <row r="51" spans="14:18" ht="23" x14ac:dyDescent="0.35">
      <c r="N51" s="86">
        <v>8</v>
      </c>
      <c r="O51" s="96" t="s">
        <v>66</v>
      </c>
      <c r="P51" s="97"/>
      <c r="Q51" s="8" t="s">
        <v>67</v>
      </c>
      <c r="R51" s="8" t="s">
        <v>68</v>
      </c>
    </row>
    <row r="52" spans="14:18" x14ac:dyDescent="0.35">
      <c r="N52" s="86"/>
      <c r="O52" s="98"/>
      <c r="P52" s="99"/>
      <c r="Q52" s="8" t="s">
        <v>45</v>
      </c>
      <c r="R52" s="8" t="s">
        <v>69</v>
      </c>
    </row>
    <row r="53" spans="14:18" x14ac:dyDescent="0.35">
      <c r="N53" s="86"/>
      <c r="O53" s="98"/>
      <c r="P53" s="99"/>
      <c r="Q53" s="8" t="s">
        <v>70</v>
      </c>
      <c r="R53" s="8" t="s">
        <v>71</v>
      </c>
    </row>
    <row r="54" spans="14:18" x14ac:dyDescent="0.35">
      <c r="N54" s="86"/>
      <c r="O54" s="98"/>
      <c r="P54" s="99"/>
      <c r="Q54" s="8" t="s">
        <v>72</v>
      </c>
      <c r="R54" s="8" t="s">
        <v>61</v>
      </c>
    </row>
    <row r="55" spans="14:18" x14ac:dyDescent="0.35">
      <c r="N55" s="86"/>
      <c r="O55" s="98"/>
      <c r="P55" s="99"/>
      <c r="Q55" s="8" t="s">
        <v>73</v>
      </c>
      <c r="R55" s="8" t="s">
        <v>74</v>
      </c>
    </row>
    <row r="56" spans="14:18" x14ac:dyDescent="0.35">
      <c r="N56" s="86"/>
      <c r="O56" s="98"/>
      <c r="P56" s="99"/>
      <c r="Q56" s="8" t="s">
        <v>75</v>
      </c>
      <c r="R56" s="8" t="s">
        <v>74</v>
      </c>
    </row>
    <row r="57" spans="14:18" x14ac:dyDescent="0.35">
      <c r="N57" s="86"/>
      <c r="O57" s="98"/>
      <c r="P57" s="99"/>
      <c r="Q57" s="8" t="s">
        <v>76</v>
      </c>
      <c r="R57" s="8" t="s">
        <v>29</v>
      </c>
    </row>
    <row r="58" spans="14:18" x14ac:dyDescent="0.35">
      <c r="N58" s="86"/>
      <c r="O58" s="98"/>
      <c r="P58" s="99"/>
      <c r="Q58" s="8" t="s">
        <v>77</v>
      </c>
      <c r="R58" s="8" t="s">
        <v>29</v>
      </c>
    </row>
    <row r="59" spans="14:18" x14ac:dyDescent="0.35">
      <c r="N59" s="86"/>
      <c r="O59" s="98"/>
      <c r="P59" s="99"/>
      <c r="Q59" s="8" t="s">
        <v>78</v>
      </c>
      <c r="R59" s="8" t="s">
        <v>29</v>
      </c>
    </row>
    <row r="60" spans="14:18" x14ac:dyDescent="0.35">
      <c r="N60" s="86"/>
      <c r="O60" s="98"/>
      <c r="P60" s="99"/>
      <c r="Q60" s="8" t="s">
        <v>79</v>
      </c>
      <c r="R60" s="8" t="s">
        <v>29</v>
      </c>
    </row>
    <row r="61" spans="14:18" x14ac:dyDescent="0.35">
      <c r="N61" s="86"/>
      <c r="O61" s="98"/>
      <c r="P61" s="99"/>
      <c r="Q61" s="8" t="s">
        <v>72</v>
      </c>
      <c r="R61" s="8" t="s">
        <v>29</v>
      </c>
    </row>
    <row r="62" spans="14:18" x14ac:dyDescent="0.35">
      <c r="N62" s="86"/>
      <c r="O62" s="98"/>
      <c r="P62" s="99"/>
      <c r="Q62" s="8" t="s">
        <v>22</v>
      </c>
      <c r="R62" s="8" t="s">
        <v>29</v>
      </c>
    </row>
    <row r="63" spans="14:18" x14ac:dyDescent="0.35">
      <c r="N63" s="86"/>
      <c r="O63" s="100"/>
      <c r="P63" s="101"/>
      <c r="Q63" s="8" t="s">
        <v>80</v>
      </c>
      <c r="R63" s="8" t="s">
        <v>13</v>
      </c>
    </row>
    <row r="64" spans="14:18" ht="60" customHeight="1" x14ac:dyDescent="0.35">
      <c r="N64" s="86">
        <v>9</v>
      </c>
      <c r="O64" s="102" t="s">
        <v>81</v>
      </c>
      <c r="P64" s="102"/>
      <c r="Q64" s="8" t="s">
        <v>82</v>
      </c>
      <c r="R64" s="86" t="s">
        <v>84</v>
      </c>
    </row>
    <row r="65" spans="14:18" ht="30" customHeight="1" x14ac:dyDescent="0.35">
      <c r="N65" s="86"/>
      <c r="O65" s="103"/>
      <c r="P65" s="103"/>
      <c r="Q65" s="9" t="s">
        <v>83</v>
      </c>
      <c r="R65" s="86"/>
    </row>
    <row r="66" spans="14:18" x14ac:dyDescent="0.35">
      <c r="N66" s="86"/>
      <c r="O66" s="103"/>
      <c r="P66" s="103"/>
      <c r="Q66" s="8" t="s">
        <v>85</v>
      </c>
      <c r="R66" s="8" t="s">
        <v>86</v>
      </c>
    </row>
    <row r="67" spans="14:18" x14ac:dyDescent="0.35">
      <c r="N67" s="88"/>
      <c r="O67" s="103"/>
      <c r="P67" s="103"/>
      <c r="Q67" s="10" t="s">
        <v>30</v>
      </c>
      <c r="R67" s="10" t="s">
        <v>13</v>
      </c>
    </row>
    <row r="68" spans="14:18" ht="104.25" customHeight="1" x14ac:dyDescent="0.35">
      <c r="N68" s="86">
        <v>10</v>
      </c>
      <c r="O68" s="88" t="s">
        <v>87</v>
      </c>
      <c r="P68" s="88" t="s">
        <v>88</v>
      </c>
      <c r="Q68" s="87"/>
      <c r="R68" s="87"/>
    </row>
    <row r="69" spans="14:18" ht="30.75" customHeight="1" x14ac:dyDescent="0.35">
      <c r="N69" s="86"/>
      <c r="O69" s="90"/>
      <c r="P69" s="90"/>
      <c r="Q69" s="87"/>
      <c r="R69" s="87"/>
    </row>
    <row r="70" spans="14:18" ht="24" customHeight="1" x14ac:dyDescent="0.35">
      <c r="N70" s="86">
        <v>11</v>
      </c>
      <c r="O70" s="88" t="s">
        <v>89</v>
      </c>
      <c r="P70" s="88" t="s">
        <v>90</v>
      </c>
      <c r="Q70" s="8" t="s">
        <v>91</v>
      </c>
      <c r="R70" s="8" t="s">
        <v>92</v>
      </c>
    </row>
    <row r="71" spans="14:18" x14ac:dyDescent="0.35">
      <c r="N71" s="86"/>
      <c r="O71" s="89"/>
      <c r="P71" s="89"/>
      <c r="Q71" s="8" t="s">
        <v>93</v>
      </c>
      <c r="R71" s="8" t="s">
        <v>92</v>
      </c>
    </row>
    <row r="72" spans="14:18" x14ac:dyDescent="0.35">
      <c r="N72" s="86"/>
      <c r="O72" s="89"/>
      <c r="P72" s="89"/>
      <c r="Q72" s="8" t="s">
        <v>94</v>
      </c>
      <c r="R72" s="8" t="s">
        <v>92</v>
      </c>
    </row>
    <row r="73" spans="14:18" x14ac:dyDescent="0.35">
      <c r="N73" s="86"/>
      <c r="O73" s="90"/>
      <c r="P73" s="90"/>
      <c r="Q73" s="8" t="s">
        <v>95</v>
      </c>
      <c r="R73" s="8" t="s">
        <v>96</v>
      </c>
    </row>
    <row r="74" spans="14:18" x14ac:dyDescent="0.35">
      <c r="N74" s="86">
        <v>12</v>
      </c>
      <c r="O74" s="88" t="s">
        <v>97</v>
      </c>
      <c r="P74" s="88" t="s">
        <v>98</v>
      </c>
      <c r="Q74" s="8" t="s">
        <v>99</v>
      </c>
      <c r="R74" s="8" t="s">
        <v>100</v>
      </c>
    </row>
    <row r="75" spans="14:18" x14ac:dyDescent="0.35">
      <c r="N75" s="86"/>
      <c r="O75" s="89"/>
      <c r="P75" s="89"/>
      <c r="Q75" s="8" t="s">
        <v>95</v>
      </c>
      <c r="R75" s="8" t="s">
        <v>92</v>
      </c>
    </row>
    <row r="76" spans="14:18" x14ac:dyDescent="0.35">
      <c r="N76" s="86"/>
      <c r="O76" s="89"/>
      <c r="P76" s="89"/>
      <c r="Q76" s="8" t="s">
        <v>101</v>
      </c>
      <c r="R76" s="8" t="s">
        <v>92</v>
      </c>
    </row>
    <row r="77" spans="14:18" x14ac:dyDescent="0.35">
      <c r="N77" s="86"/>
      <c r="O77" s="89"/>
      <c r="P77" s="89"/>
      <c r="Q77" s="8" t="s">
        <v>93</v>
      </c>
      <c r="R77" s="8" t="s">
        <v>92</v>
      </c>
    </row>
    <row r="78" spans="14:18" x14ac:dyDescent="0.35">
      <c r="N78" s="86"/>
      <c r="O78" s="90"/>
      <c r="P78" s="90"/>
      <c r="Q78" s="8" t="s">
        <v>102</v>
      </c>
      <c r="R78" s="8" t="s">
        <v>103</v>
      </c>
    </row>
    <row r="79" spans="14:18" ht="16.5" customHeight="1" x14ac:dyDescent="0.35">
      <c r="N79" s="86">
        <v>13</v>
      </c>
      <c r="O79" s="88" t="s">
        <v>104</v>
      </c>
      <c r="P79" s="88" t="s">
        <v>105</v>
      </c>
      <c r="Q79" s="8" t="s">
        <v>106</v>
      </c>
      <c r="R79" s="8" t="s">
        <v>107</v>
      </c>
    </row>
    <row r="80" spans="14:18" x14ac:dyDescent="0.35">
      <c r="N80" s="86"/>
      <c r="O80" s="89"/>
      <c r="P80" s="89"/>
      <c r="Q80" s="8" t="s">
        <v>108</v>
      </c>
      <c r="R80" s="8" t="s">
        <v>92</v>
      </c>
    </row>
    <row r="81" spans="14:18" x14ac:dyDescent="0.35">
      <c r="N81" s="86"/>
      <c r="O81" s="89"/>
      <c r="P81" s="89"/>
      <c r="Q81" s="8" t="s">
        <v>95</v>
      </c>
      <c r="R81" s="8" t="s">
        <v>92</v>
      </c>
    </row>
    <row r="82" spans="14:18" x14ac:dyDescent="0.35">
      <c r="N82" s="86"/>
      <c r="O82" s="90"/>
      <c r="P82" s="90"/>
      <c r="Q82" s="8" t="s">
        <v>93</v>
      </c>
      <c r="R82" s="8" t="s">
        <v>92</v>
      </c>
    </row>
    <row r="83" spans="14:18" ht="16.5" customHeight="1" x14ac:dyDescent="0.35">
      <c r="N83" s="86">
        <v>14</v>
      </c>
      <c r="O83" s="87" t="s">
        <v>109</v>
      </c>
      <c r="P83" s="88" t="s">
        <v>110</v>
      </c>
      <c r="Q83" s="92" t="s">
        <v>111</v>
      </c>
      <c r="R83" s="92" t="s">
        <v>112</v>
      </c>
    </row>
    <row r="84" spans="14:18" ht="0.75" customHeight="1" x14ac:dyDescent="0.35">
      <c r="N84" s="86"/>
      <c r="O84" s="87"/>
      <c r="P84" s="89"/>
      <c r="Q84" s="93"/>
      <c r="R84" s="93"/>
    </row>
    <row r="85" spans="14:18" ht="2.25" hidden="1" customHeight="1" x14ac:dyDescent="0.35">
      <c r="N85" s="86"/>
      <c r="O85" s="87"/>
      <c r="P85" s="89"/>
      <c r="Q85" s="94"/>
      <c r="R85" s="94"/>
    </row>
    <row r="86" spans="14:18" ht="24" customHeight="1" x14ac:dyDescent="0.35">
      <c r="N86" s="86"/>
      <c r="O86" s="87"/>
      <c r="P86" s="89"/>
      <c r="Q86" s="92" t="s">
        <v>113</v>
      </c>
      <c r="R86" s="92" t="s">
        <v>112</v>
      </c>
    </row>
    <row r="87" spans="14:18" ht="3" customHeight="1" x14ac:dyDescent="0.35">
      <c r="N87" s="86"/>
      <c r="O87" s="87"/>
      <c r="P87" s="89"/>
      <c r="Q87" s="93"/>
      <c r="R87" s="93"/>
    </row>
    <row r="88" spans="14:18" ht="24" hidden="1" customHeight="1" x14ac:dyDescent="0.35">
      <c r="N88" s="86"/>
      <c r="O88" s="87"/>
      <c r="P88" s="89"/>
      <c r="Q88" s="94"/>
      <c r="R88" s="94"/>
    </row>
    <row r="89" spans="14:18" x14ac:dyDescent="0.35">
      <c r="N89" s="86"/>
      <c r="O89" s="87"/>
      <c r="P89" s="89"/>
      <c r="Q89" s="87" t="s">
        <v>114</v>
      </c>
      <c r="R89" s="92" t="s">
        <v>112</v>
      </c>
    </row>
    <row r="90" spans="14:18" x14ac:dyDescent="0.35">
      <c r="N90" s="86"/>
      <c r="O90" s="87"/>
      <c r="P90" s="89"/>
      <c r="Q90" s="87"/>
      <c r="R90" s="94"/>
    </row>
    <row r="91" spans="14:18" ht="15" customHeight="1" x14ac:dyDescent="0.35">
      <c r="N91" s="86"/>
      <c r="O91" s="87"/>
      <c r="P91" s="89"/>
      <c r="Q91" s="87" t="s">
        <v>115</v>
      </c>
      <c r="R91" s="92" t="s">
        <v>112</v>
      </c>
    </row>
    <row r="92" spans="14:18" x14ac:dyDescent="0.35">
      <c r="N92" s="86"/>
      <c r="O92" s="87"/>
      <c r="P92" s="89"/>
      <c r="Q92" s="87"/>
      <c r="R92" s="94"/>
    </row>
    <row r="93" spans="14:18" ht="16.5" customHeight="1" x14ac:dyDescent="0.35">
      <c r="N93" s="86"/>
      <c r="O93" s="87"/>
      <c r="P93" s="89"/>
      <c r="Q93" s="87" t="s">
        <v>116</v>
      </c>
      <c r="R93" s="92" t="s">
        <v>112</v>
      </c>
    </row>
    <row r="94" spans="14:18" x14ac:dyDescent="0.35">
      <c r="N94" s="86"/>
      <c r="O94" s="87"/>
      <c r="P94" s="89"/>
      <c r="Q94" s="87"/>
      <c r="R94" s="94"/>
    </row>
    <row r="95" spans="14:18" ht="24" customHeight="1" x14ac:dyDescent="0.35">
      <c r="N95" s="86"/>
      <c r="O95" s="87"/>
      <c r="P95" s="89"/>
      <c r="Q95" s="87" t="s">
        <v>117</v>
      </c>
      <c r="R95" s="92" t="s">
        <v>118</v>
      </c>
    </row>
    <row r="96" spans="14:18" hidden="1" x14ac:dyDescent="0.35">
      <c r="N96" s="86"/>
      <c r="O96" s="87"/>
      <c r="P96" s="90"/>
      <c r="Q96" s="87"/>
      <c r="R96" s="94"/>
    </row>
    <row r="97" spans="14:18" ht="24.75" customHeight="1" x14ac:dyDescent="0.35">
      <c r="N97" s="86">
        <v>15</v>
      </c>
      <c r="O97" s="88" t="s">
        <v>119</v>
      </c>
      <c r="P97" s="88" t="s">
        <v>27</v>
      </c>
      <c r="Q97" s="87" t="s">
        <v>120</v>
      </c>
      <c r="R97" s="92" t="s">
        <v>118</v>
      </c>
    </row>
    <row r="98" spans="14:18" ht="45.75" hidden="1" customHeight="1" x14ac:dyDescent="0.35">
      <c r="N98" s="86"/>
      <c r="O98" s="89"/>
      <c r="P98" s="89"/>
      <c r="Q98" s="87"/>
      <c r="R98" s="94"/>
    </row>
    <row r="99" spans="14:18" x14ac:dyDescent="0.35">
      <c r="N99" s="86"/>
      <c r="O99" s="89"/>
      <c r="P99" s="89"/>
      <c r="Q99" s="87" t="s">
        <v>121</v>
      </c>
      <c r="R99" s="92" t="s">
        <v>118</v>
      </c>
    </row>
    <row r="100" spans="14:18" ht="3.75" customHeight="1" x14ac:dyDescent="0.35">
      <c r="N100" s="86"/>
      <c r="O100" s="89"/>
      <c r="P100" s="89"/>
      <c r="Q100" s="87"/>
      <c r="R100" s="94"/>
    </row>
    <row r="101" spans="14:18" ht="10.5" customHeight="1" x14ac:dyDescent="0.35">
      <c r="N101" s="86"/>
      <c r="O101" s="89"/>
      <c r="P101" s="89"/>
      <c r="Q101" s="87" t="s">
        <v>122</v>
      </c>
      <c r="R101" s="92" t="s">
        <v>112</v>
      </c>
    </row>
    <row r="102" spans="14:18" ht="5.25" customHeight="1" x14ac:dyDescent="0.35">
      <c r="N102" s="86"/>
      <c r="O102" s="89"/>
      <c r="P102" s="89"/>
      <c r="Q102" s="87"/>
      <c r="R102" s="94"/>
    </row>
    <row r="103" spans="14:18" x14ac:dyDescent="0.35">
      <c r="N103" s="86"/>
      <c r="O103" s="89"/>
      <c r="P103" s="89"/>
      <c r="Q103" s="87" t="s">
        <v>123</v>
      </c>
      <c r="R103" s="92" t="s">
        <v>118</v>
      </c>
    </row>
    <row r="104" spans="14:18" ht="5.25" customHeight="1" x14ac:dyDescent="0.35">
      <c r="N104" s="88"/>
      <c r="O104" s="89"/>
      <c r="P104" s="89"/>
      <c r="Q104" s="92"/>
      <c r="R104" s="93"/>
    </row>
    <row r="105" spans="14:18" ht="23" x14ac:dyDescent="0.35">
      <c r="N105" s="11" t="s">
        <v>1</v>
      </c>
      <c r="O105" s="11" t="s">
        <v>2</v>
      </c>
      <c r="P105" s="11" t="s">
        <v>3</v>
      </c>
      <c r="Q105" s="11" t="s">
        <v>4</v>
      </c>
      <c r="R105" s="12" t="s">
        <v>124</v>
      </c>
    </row>
    <row r="106" spans="14:18" ht="15" customHeight="1" x14ac:dyDescent="0.35">
      <c r="N106" s="86">
        <v>1</v>
      </c>
      <c r="O106" s="88" t="s">
        <v>125</v>
      </c>
      <c r="P106" s="92" t="s">
        <v>126</v>
      </c>
      <c r="Q106" s="8" t="s">
        <v>127</v>
      </c>
      <c r="R106" s="8" t="s">
        <v>100</v>
      </c>
    </row>
    <row r="107" spans="14:18" x14ac:dyDescent="0.35">
      <c r="N107" s="86"/>
      <c r="O107" s="89"/>
      <c r="P107" s="93"/>
      <c r="Q107" s="8" t="s">
        <v>93</v>
      </c>
      <c r="R107" s="8" t="s">
        <v>100</v>
      </c>
    </row>
    <row r="108" spans="14:18" x14ac:dyDescent="0.35">
      <c r="N108" s="86"/>
      <c r="O108" s="90"/>
      <c r="P108" s="94"/>
      <c r="Q108" s="8" t="s">
        <v>128</v>
      </c>
      <c r="R108" s="8" t="s">
        <v>129</v>
      </c>
    </row>
    <row r="109" spans="14:18" ht="15" customHeight="1" x14ac:dyDescent="0.35">
      <c r="N109" s="86">
        <v>2</v>
      </c>
      <c r="O109" s="88" t="s">
        <v>130</v>
      </c>
      <c r="P109" s="88" t="s">
        <v>131</v>
      </c>
      <c r="Q109" s="8" t="s">
        <v>127</v>
      </c>
      <c r="R109" s="8" t="s">
        <v>132</v>
      </c>
    </row>
    <row r="110" spans="14:18" x14ac:dyDescent="0.35">
      <c r="N110" s="86"/>
      <c r="O110" s="89"/>
      <c r="P110" s="89"/>
      <c r="Q110" s="8" t="s">
        <v>93</v>
      </c>
      <c r="R110" s="8" t="s">
        <v>132</v>
      </c>
    </row>
    <row r="111" spans="14:18" x14ac:dyDescent="0.35">
      <c r="N111" s="86"/>
      <c r="O111" s="90"/>
      <c r="P111" s="90"/>
      <c r="Q111" s="8" t="s">
        <v>128</v>
      </c>
      <c r="R111" s="8" t="s">
        <v>129</v>
      </c>
    </row>
    <row r="112" spans="14:18" x14ac:dyDescent="0.35">
      <c r="N112" s="86">
        <v>3</v>
      </c>
      <c r="O112" s="88" t="s">
        <v>133</v>
      </c>
      <c r="P112" s="88" t="s">
        <v>134</v>
      </c>
      <c r="Q112" s="8" t="s">
        <v>135</v>
      </c>
      <c r="R112" s="8" t="s">
        <v>136</v>
      </c>
    </row>
    <row r="113" spans="14:18" x14ac:dyDescent="0.35">
      <c r="N113" s="86"/>
      <c r="O113" s="89"/>
      <c r="P113" s="89"/>
      <c r="Q113" s="8" t="s">
        <v>137</v>
      </c>
      <c r="R113" s="8" t="s">
        <v>29</v>
      </c>
    </row>
    <row r="114" spans="14:18" x14ac:dyDescent="0.35">
      <c r="N114" s="86"/>
      <c r="O114" s="89"/>
      <c r="P114" s="89"/>
      <c r="Q114" s="8" t="s">
        <v>138</v>
      </c>
      <c r="R114" s="8" t="s">
        <v>29</v>
      </c>
    </row>
    <row r="115" spans="14:18" x14ac:dyDescent="0.35">
      <c r="N115" s="86"/>
      <c r="O115" s="89"/>
      <c r="P115" s="89"/>
      <c r="Q115" s="8" t="s">
        <v>139</v>
      </c>
      <c r="R115" s="8" t="s">
        <v>29</v>
      </c>
    </row>
    <row r="116" spans="14:18" x14ac:dyDescent="0.35">
      <c r="N116" s="86"/>
      <c r="O116" s="89"/>
      <c r="P116" s="89"/>
      <c r="Q116" s="8" t="s">
        <v>140</v>
      </c>
      <c r="R116" s="8" t="s">
        <v>29</v>
      </c>
    </row>
    <row r="117" spans="14:18" x14ac:dyDescent="0.35">
      <c r="N117" s="86"/>
      <c r="O117" s="89"/>
      <c r="P117" s="89"/>
      <c r="Q117" s="8" t="s">
        <v>141</v>
      </c>
      <c r="R117" s="8" t="s">
        <v>13</v>
      </c>
    </row>
    <row r="118" spans="14:18" x14ac:dyDescent="0.35">
      <c r="N118" s="86"/>
      <c r="O118" s="89"/>
      <c r="P118" s="89"/>
      <c r="Q118" s="8" t="s">
        <v>142</v>
      </c>
      <c r="R118" s="8" t="s">
        <v>13</v>
      </c>
    </row>
    <row r="119" spans="14:18" x14ac:dyDescent="0.35">
      <c r="N119" s="86"/>
      <c r="O119" s="89"/>
      <c r="P119" s="89"/>
      <c r="Q119" s="8" t="s">
        <v>143</v>
      </c>
      <c r="R119" s="8" t="s">
        <v>29</v>
      </c>
    </row>
    <row r="120" spans="14:18" x14ac:dyDescent="0.35">
      <c r="N120" s="86"/>
      <c r="O120" s="89"/>
      <c r="P120" s="89"/>
      <c r="Q120" s="8" t="s">
        <v>144</v>
      </c>
      <c r="R120" s="8" t="s">
        <v>29</v>
      </c>
    </row>
    <row r="121" spans="14:18" x14ac:dyDescent="0.35">
      <c r="N121" s="86"/>
      <c r="O121" s="89"/>
      <c r="P121" s="89"/>
      <c r="Q121" s="8" t="s">
        <v>145</v>
      </c>
      <c r="R121" s="8" t="s">
        <v>71</v>
      </c>
    </row>
    <row r="122" spans="14:18" x14ac:dyDescent="0.35">
      <c r="N122" s="86"/>
      <c r="O122" s="89"/>
      <c r="P122" s="89"/>
      <c r="Q122" s="8" t="s">
        <v>56</v>
      </c>
      <c r="R122" s="8" t="s">
        <v>61</v>
      </c>
    </row>
    <row r="123" spans="14:18" x14ac:dyDescent="0.35">
      <c r="N123" s="86"/>
      <c r="O123" s="89"/>
      <c r="P123" s="89"/>
      <c r="Q123" s="8" t="s">
        <v>146</v>
      </c>
      <c r="R123" s="8" t="s">
        <v>100</v>
      </c>
    </row>
    <row r="124" spans="14:18" x14ac:dyDescent="0.35">
      <c r="N124" s="86"/>
      <c r="O124" s="89"/>
      <c r="P124" s="89"/>
      <c r="Q124" s="8" t="s">
        <v>147</v>
      </c>
      <c r="R124" s="8" t="s">
        <v>100</v>
      </c>
    </row>
    <row r="125" spans="14:18" x14ac:dyDescent="0.35">
      <c r="N125" s="88"/>
      <c r="O125" s="89"/>
      <c r="P125" s="89"/>
      <c r="Q125" s="10" t="s">
        <v>148</v>
      </c>
      <c r="R125" s="10" t="s">
        <v>100</v>
      </c>
    </row>
    <row r="126" spans="14:18" ht="23" x14ac:dyDescent="0.35">
      <c r="N126" s="11" t="s">
        <v>1</v>
      </c>
      <c r="O126" s="11" t="s">
        <v>2</v>
      </c>
      <c r="P126" s="11" t="s">
        <v>3</v>
      </c>
      <c r="Q126" s="11" t="s">
        <v>4</v>
      </c>
      <c r="R126" s="11" t="s">
        <v>5</v>
      </c>
    </row>
    <row r="127" spans="14:18" ht="24" customHeight="1" x14ac:dyDescent="0.35">
      <c r="N127" s="86">
        <v>1</v>
      </c>
      <c r="O127" s="88" t="s">
        <v>149</v>
      </c>
      <c r="P127" s="88" t="s">
        <v>150</v>
      </c>
      <c r="Q127" s="8" t="s">
        <v>91</v>
      </c>
      <c r="R127" s="8" t="s">
        <v>100</v>
      </c>
    </row>
    <row r="128" spans="14:18" x14ac:dyDescent="0.35">
      <c r="N128" s="86"/>
      <c r="O128" s="89"/>
      <c r="P128" s="89"/>
      <c r="Q128" s="8" t="s">
        <v>93</v>
      </c>
      <c r="R128" s="8" t="s">
        <v>100</v>
      </c>
    </row>
    <row r="129" spans="14:19" x14ac:dyDescent="0.35">
      <c r="N129" s="86"/>
      <c r="O129" s="89"/>
      <c r="P129" s="89"/>
      <c r="Q129" s="8" t="s">
        <v>151</v>
      </c>
      <c r="R129" s="8" t="s">
        <v>132</v>
      </c>
      <c r="S129" t="s">
        <v>716</v>
      </c>
    </row>
    <row r="130" spans="14:19" x14ac:dyDescent="0.35">
      <c r="N130" s="86"/>
      <c r="O130" s="89"/>
      <c r="P130" s="89"/>
      <c r="Q130" s="8" t="s">
        <v>152</v>
      </c>
      <c r="R130" s="8" t="s">
        <v>100</v>
      </c>
    </row>
    <row r="131" spans="14:19" x14ac:dyDescent="0.35">
      <c r="N131" s="86"/>
      <c r="O131" s="90"/>
      <c r="P131" s="90"/>
      <c r="Q131" s="8" t="s">
        <v>128</v>
      </c>
      <c r="R131" s="8" t="s">
        <v>129</v>
      </c>
    </row>
    <row r="132" spans="14:19" ht="24" customHeight="1" x14ac:dyDescent="0.35">
      <c r="N132" s="86">
        <v>2</v>
      </c>
      <c r="O132" s="88" t="s">
        <v>153</v>
      </c>
      <c r="P132" s="88" t="s">
        <v>154</v>
      </c>
      <c r="Q132" s="8" t="s">
        <v>59</v>
      </c>
      <c r="R132" s="8" t="s">
        <v>57</v>
      </c>
    </row>
    <row r="133" spans="14:19" x14ac:dyDescent="0.35">
      <c r="N133" s="86"/>
      <c r="O133" s="89"/>
      <c r="P133" s="89"/>
      <c r="Q133" s="8" t="s">
        <v>155</v>
      </c>
      <c r="R133" s="8" t="s">
        <v>156</v>
      </c>
    </row>
    <row r="134" spans="14:19" x14ac:dyDescent="0.35">
      <c r="N134" s="86"/>
      <c r="O134" s="89"/>
      <c r="P134" s="89"/>
      <c r="Q134" s="8" t="s">
        <v>95</v>
      </c>
      <c r="R134" s="8" t="s">
        <v>156</v>
      </c>
    </row>
    <row r="135" spans="14:19" x14ac:dyDescent="0.35">
      <c r="N135" s="86"/>
      <c r="O135" s="89"/>
      <c r="P135" s="89"/>
      <c r="Q135" s="8" t="s">
        <v>157</v>
      </c>
      <c r="R135" s="8" t="s">
        <v>158</v>
      </c>
    </row>
    <row r="136" spans="14:19" x14ac:dyDescent="0.35">
      <c r="N136" s="86"/>
      <c r="O136" s="89"/>
      <c r="P136" s="89"/>
      <c r="Q136" s="8" t="s">
        <v>159</v>
      </c>
      <c r="R136" s="8" t="s">
        <v>100</v>
      </c>
    </row>
    <row r="137" spans="14:19" x14ac:dyDescent="0.35">
      <c r="N137" s="86"/>
      <c r="O137" s="90"/>
      <c r="P137" s="90"/>
      <c r="Q137" s="8" t="s">
        <v>160</v>
      </c>
      <c r="R137" s="8" t="s">
        <v>161</v>
      </c>
    </row>
    <row r="138" spans="14:19" x14ac:dyDescent="0.35">
      <c r="N138" s="86">
        <v>3</v>
      </c>
      <c r="O138" s="88" t="s">
        <v>162</v>
      </c>
      <c r="P138" s="88" t="s">
        <v>163</v>
      </c>
      <c r="Q138" s="8" t="s">
        <v>56</v>
      </c>
      <c r="R138" s="8" t="s">
        <v>100</v>
      </c>
    </row>
    <row r="139" spans="14:19" x14ac:dyDescent="0.35">
      <c r="N139" s="86"/>
      <c r="O139" s="89"/>
      <c r="P139" s="89"/>
      <c r="Q139" s="8" t="s">
        <v>58</v>
      </c>
      <c r="R139" s="8" t="s">
        <v>132</v>
      </c>
    </row>
    <row r="140" spans="14:19" x14ac:dyDescent="0.35">
      <c r="N140" s="86"/>
      <c r="O140" s="89"/>
      <c r="P140" s="89"/>
      <c r="Q140" s="8" t="s">
        <v>164</v>
      </c>
      <c r="R140" s="8" t="s">
        <v>100</v>
      </c>
    </row>
    <row r="141" spans="14:19" x14ac:dyDescent="0.35">
      <c r="N141" s="86"/>
      <c r="O141" s="89"/>
      <c r="P141" s="89"/>
      <c r="Q141" s="8" t="s">
        <v>165</v>
      </c>
      <c r="R141" s="8" t="s">
        <v>129</v>
      </c>
    </row>
    <row r="142" spans="14:19" x14ac:dyDescent="0.35">
      <c r="N142" s="86"/>
      <c r="O142" s="90"/>
      <c r="P142" s="90"/>
      <c r="Q142" s="8" t="s">
        <v>166</v>
      </c>
      <c r="R142" s="8" t="s">
        <v>129</v>
      </c>
    </row>
    <row r="143" spans="14:19" ht="24" customHeight="1" x14ac:dyDescent="0.35">
      <c r="N143" s="86">
        <v>4</v>
      </c>
      <c r="O143" s="88" t="s">
        <v>167</v>
      </c>
      <c r="P143" s="88" t="s">
        <v>168</v>
      </c>
      <c r="Q143" s="8" t="s">
        <v>101</v>
      </c>
      <c r="R143" s="8" t="s">
        <v>100</v>
      </c>
    </row>
    <row r="144" spans="14:19" x14ac:dyDescent="0.35">
      <c r="N144" s="86"/>
      <c r="O144" s="89"/>
      <c r="P144" s="89"/>
      <c r="Q144" s="8" t="s">
        <v>160</v>
      </c>
      <c r="R144" s="8" t="s">
        <v>100</v>
      </c>
    </row>
    <row r="145" spans="14:18" x14ac:dyDescent="0.35">
      <c r="N145" s="86"/>
      <c r="O145" s="90"/>
      <c r="P145" s="90"/>
      <c r="Q145" s="8" t="s">
        <v>169</v>
      </c>
      <c r="R145" s="8" t="s">
        <v>100</v>
      </c>
    </row>
    <row r="146" spans="14:18" ht="24" customHeight="1" x14ac:dyDescent="0.35">
      <c r="N146" s="86">
        <v>5</v>
      </c>
      <c r="O146" s="88" t="s">
        <v>170</v>
      </c>
      <c r="P146" s="86" t="s">
        <v>171</v>
      </c>
      <c r="Q146" s="8" t="s">
        <v>172</v>
      </c>
      <c r="R146" s="86" t="s">
        <v>176</v>
      </c>
    </row>
    <row r="147" spans="14:18" x14ac:dyDescent="0.35">
      <c r="N147" s="86"/>
      <c r="O147" s="89"/>
      <c r="P147" s="86"/>
      <c r="Q147" s="8" t="s">
        <v>173</v>
      </c>
      <c r="R147" s="86"/>
    </row>
    <row r="148" spans="14:18" x14ac:dyDescent="0.35">
      <c r="N148" s="86"/>
      <c r="O148" s="89"/>
      <c r="P148" s="86"/>
      <c r="Q148" s="8" t="s">
        <v>174</v>
      </c>
      <c r="R148" s="86"/>
    </row>
    <row r="149" spans="14:18" x14ac:dyDescent="0.35">
      <c r="N149" s="86"/>
      <c r="O149" s="89"/>
      <c r="P149" s="86"/>
      <c r="Q149" s="8" t="s">
        <v>175</v>
      </c>
      <c r="R149" s="86"/>
    </row>
    <row r="150" spans="14:18" x14ac:dyDescent="0.35">
      <c r="N150" s="86"/>
      <c r="O150" s="89"/>
      <c r="P150" s="86"/>
      <c r="Q150" s="8" t="s">
        <v>177</v>
      </c>
      <c r="R150" s="86" t="s">
        <v>176</v>
      </c>
    </row>
    <row r="151" spans="14:18" x14ac:dyDescent="0.35">
      <c r="N151" s="86"/>
      <c r="O151" s="89"/>
      <c r="P151" s="86"/>
      <c r="Q151" s="8" t="s">
        <v>173</v>
      </c>
      <c r="R151" s="86"/>
    </row>
    <row r="152" spans="14:18" x14ac:dyDescent="0.35">
      <c r="N152" s="86"/>
      <c r="O152" s="89"/>
      <c r="P152" s="86"/>
      <c r="Q152" s="8" t="s">
        <v>174</v>
      </c>
      <c r="R152" s="86"/>
    </row>
    <row r="153" spans="14:18" x14ac:dyDescent="0.35">
      <c r="N153" s="86"/>
      <c r="O153" s="90"/>
      <c r="P153" s="86"/>
      <c r="Q153" s="8" t="s">
        <v>178</v>
      </c>
      <c r="R153" s="86"/>
    </row>
  </sheetData>
  <mergeCells count="101">
    <mergeCell ref="N138:N142"/>
    <mergeCell ref="O138:O142"/>
    <mergeCell ref="N143:N145"/>
    <mergeCell ref="O143:O145"/>
    <mergeCell ref="N146:N153"/>
    <mergeCell ref="O146:O153"/>
    <mergeCell ref="R146:R149"/>
    <mergeCell ref="P138:P142"/>
    <mergeCell ref="P127:P131"/>
    <mergeCell ref="P132:P137"/>
    <mergeCell ref="R150:R153"/>
    <mergeCell ref="P146:P153"/>
    <mergeCell ref="P143:P145"/>
    <mergeCell ref="P112:P125"/>
    <mergeCell ref="N112:N125"/>
    <mergeCell ref="O112:O125"/>
    <mergeCell ref="P106:P108"/>
    <mergeCell ref="P109:P111"/>
    <mergeCell ref="N127:N131"/>
    <mergeCell ref="O127:O131"/>
    <mergeCell ref="N132:N137"/>
    <mergeCell ref="O132:O137"/>
    <mergeCell ref="N106:N108"/>
    <mergeCell ref="O106:O108"/>
    <mergeCell ref="N109:N111"/>
    <mergeCell ref="O109:O111"/>
    <mergeCell ref="N97:N104"/>
    <mergeCell ref="O97:O104"/>
    <mergeCell ref="Q101:Q102"/>
    <mergeCell ref="Q103:Q104"/>
    <mergeCell ref="P97:P104"/>
    <mergeCell ref="R68:R69"/>
    <mergeCell ref="N70:N73"/>
    <mergeCell ref="O70:O73"/>
    <mergeCell ref="P68:P69"/>
    <mergeCell ref="Q68:Q69"/>
    <mergeCell ref="N74:N78"/>
    <mergeCell ref="O74:O78"/>
    <mergeCell ref="R101:R102"/>
    <mergeCell ref="R103:R104"/>
    <mergeCell ref="R93:R94"/>
    <mergeCell ref="R95:R96"/>
    <mergeCell ref="R97:R98"/>
    <mergeCell ref="R99:R100"/>
    <mergeCell ref="Q83:Q85"/>
    <mergeCell ref="R83:R85"/>
    <mergeCell ref="Q86:Q88"/>
    <mergeCell ref="R86:R88"/>
    <mergeCell ref="Q97:Q98"/>
    <mergeCell ref="Q99:Q100"/>
    <mergeCell ref="Q93:Q94"/>
    <mergeCell ref="Q95:Q96"/>
    <mergeCell ref="R89:R90"/>
    <mergeCell ref="R91:R92"/>
    <mergeCell ref="Q89:Q90"/>
    <mergeCell ref="Q91:Q92"/>
    <mergeCell ref="P70:P73"/>
    <mergeCell ref="P74:P78"/>
    <mergeCell ref="N64:N67"/>
    <mergeCell ref="O64:P67"/>
    <mergeCell ref="N83:N96"/>
    <mergeCell ref="O83:O96"/>
    <mergeCell ref="N79:N82"/>
    <mergeCell ref="O79:O82"/>
    <mergeCell ref="P79:P82"/>
    <mergeCell ref="P83:P96"/>
    <mergeCell ref="N29:N41"/>
    <mergeCell ref="O29:O41"/>
    <mergeCell ref="P27:P28"/>
    <mergeCell ref="N42:N45"/>
    <mergeCell ref="O42:O45"/>
    <mergeCell ref="N46:N50"/>
    <mergeCell ref="O46:O50"/>
    <mergeCell ref="N51:N63"/>
    <mergeCell ref="N68:N69"/>
    <mergeCell ref="O68:O69"/>
    <mergeCell ref="O51:P63"/>
    <mergeCell ref="S3:T3"/>
    <mergeCell ref="U3:U4"/>
    <mergeCell ref="A1:J1"/>
    <mergeCell ref="A2:J2"/>
    <mergeCell ref="N4:N11"/>
    <mergeCell ref="O4:O11"/>
    <mergeCell ref="N12:N18"/>
    <mergeCell ref="O12:O18"/>
    <mergeCell ref="R64:R65"/>
    <mergeCell ref="P46:P50"/>
    <mergeCell ref="P42:P45"/>
    <mergeCell ref="Q38:Q39"/>
    <mergeCell ref="Q40:Q41"/>
    <mergeCell ref="P29:P41"/>
    <mergeCell ref="Q32:Q33"/>
    <mergeCell ref="Q34:Q35"/>
    <mergeCell ref="Q36:Q37"/>
    <mergeCell ref="P4:P11"/>
    <mergeCell ref="P12:P18"/>
    <mergeCell ref="N19:N26"/>
    <mergeCell ref="P19:P26"/>
    <mergeCell ref="O19:O26"/>
    <mergeCell ref="N27:N28"/>
    <mergeCell ref="O27:O28"/>
  </mergeCells>
  <pageMargins left="0.7" right="0.7" top="0.75" bottom="0.75" header="0.3" footer="0.3"/>
  <pageSetup paperSize="9" orientation="landscape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opLeftCell="J78" workbookViewId="0">
      <selection activeCell="P92" sqref="P92"/>
    </sheetView>
  </sheetViews>
  <sheetFormatPr baseColWidth="10" defaultRowHeight="14.5" x14ac:dyDescent="0.35"/>
  <cols>
    <col min="14" max="14" width="19.81640625" customWidth="1"/>
    <col min="15" max="15" width="15.7265625" customWidth="1"/>
    <col min="16" max="16" width="25.81640625" customWidth="1"/>
    <col min="17" max="17" width="19.453125" customWidth="1"/>
  </cols>
  <sheetData>
    <row r="1" spans="1:19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9" ht="22.5" x14ac:dyDescent="0.45">
      <c r="A2" s="65" t="s">
        <v>558</v>
      </c>
      <c r="B2" s="65"/>
      <c r="C2" s="65"/>
      <c r="D2" s="65"/>
      <c r="E2" s="65"/>
      <c r="F2" s="65"/>
      <c r="G2" s="65"/>
      <c r="H2" s="65"/>
      <c r="I2" s="65"/>
      <c r="J2" s="65"/>
    </row>
    <row r="3" spans="1:19" ht="40.5" customHeight="1" x14ac:dyDescent="0.35">
      <c r="N3" s="18" t="s">
        <v>1</v>
      </c>
      <c r="O3" s="18" t="s">
        <v>2</v>
      </c>
      <c r="P3" s="18" t="s">
        <v>3</v>
      </c>
      <c r="Q3" s="18" t="s">
        <v>4</v>
      </c>
      <c r="R3" s="104" t="s">
        <v>5</v>
      </c>
      <c r="S3" s="104"/>
    </row>
    <row r="4" spans="1:19" x14ac:dyDescent="0.35">
      <c r="N4" s="86">
        <v>1</v>
      </c>
      <c r="O4" s="88" t="s">
        <v>501</v>
      </c>
      <c r="P4" s="88" t="s">
        <v>502</v>
      </c>
      <c r="Q4" s="3" t="s">
        <v>503</v>
      </c>
      <c r="R4" s="87" t="s">
        <v>107</v>
      </c>
      <c r="S4" s="87"/>
    </row>
    <row r="5" spans="1:19" x14ac:dyDescent="0.35">
      <c r="N5" s="86"/>
      <c r="O5" s="89"/>
      <c r="P5" s="89"/>
      <c r="Q5" s="8" t="s">
        <v>504</v>
      </c>
      <c r="R5" s="86" t="s">
        <v>107</v>
      </c>
      <c r="S5" s="86"/>
    </row>
    <row r="6" spans="1:19" x14ac:dyDescent="0.35">
      <c r="N6" s="86"/>
      <c r="O6" s="89"/>
      <c r="P6" s="89"/>
      <c r="Q6" s="8" t="s">
        <v>128</v>
      </c>
      <c r="R6" s="86" t="s">
        <v>129</v>
      </c>
      <c r="S6" s="86"/>
    </row>
    <row r="7" spans="1:19" x14ac:dyDescent="0.35">
      <c r="N7" s="86"/>
      <c r="O7" s="89"/>
      <c r="P7" s="89"/>
      <c r="Q7" s="8" t="s">
        <v>323</v>
      </c>
      <c r="R7" s="86" t="s">
        <v>100</v>
      </c>
      <c r="S7" s="86"/>
    </row>
    <row r="8" spans="1:19" x14ac:dyDescent="0.35">
      <c r="N8" s="86"/>
      <c r="O8" s="89"/>
      <c r="P8" s="89"/>
      <c r="Q8" s="8" t="s">
        <v>101</v>
      </c>
      <c r="R8" s="86" t="s">
        <v>443</v>
      </c>
      <c r="S8" s="86"/>
    </row>
    <row r="9" spans="1:19" x14ac:dyDescent="0.35">
      <c r="N9" s="86"/>
      <c r="O9" s="89"/>
      <c r="P9" s="89"/>
      <c r="Q9" s="8" t="s">
        <v>93</v>
      </c>
      <c r="R9" s="86" t="s">
        <v>443</v>
      </c>
      <c r="S9" s="86"/>
    </row>
    <row r="10" spans="1:19" x14ac:dyDescent="0.35">
      <c r="N10" s="86"/>
      <c r="O10" s="89"/>
      <c r="P10" s="89"/>
      <c r="Q10" s="8" t="s">
        <v>505</v>
      </c>
      <c r="R10" s="86" t="s">
        <v>506</v>
      </c>
      <c r="S10" s="86"/>
    </row>
    <row r="11" spans="1:19" x14ac:dyDescent="0.35">
      <c r="N11" s="86"/>
      <c r="O11" s="90"/>
      <c r="P11" s="90"/>
      <c r="Q11" s="8" t="s">
        <v>151</v>
      </c>
      <c r="R11" s="86" t="s">
        <v>132</v>
      </c>
      <c r="S11" s="86"/>
    </row>
    <row r="12" spans="1:19" x14ac:dyDescent="0.35">
      <c r="N12" s="86">
        <v>2</v>
      </c>
      <c r="O12" s="88" t="s">
        <v>507</v>
      </c>
      <c r="P12" s="88" t="s">
        <v>508</v>
      </c>
      <c r="Q12" s="8" t="s">
        <v>93</v>
      </c>
      <c r="R12" s="86" t="s">
        <v>100</v>
      </c>
      <c r="S12" s="86"/>
    </row>
    <row r="13" spans="1:19" x14ac:dyDescent="0.35">
      <c r="N13" s="86"/>
      <c r="O13" s="89"/>
      <c r="P13" s="89"/>
      <c r="Q13" s="8" t="s">
        <v>151</v>
      </c>
      <c r="R13" s="86" t="s">
        <v>100</v>
      </c>
      <c r="S13" s="86"/>
    </row>
    <row r="14" spans="1:19" x14ac:dyDescent="0.35">
      <c r="N14" s="86"/>
      <c r="O14" s="89"/>
      <c r="P14" s="89"/>
      <c r="Q14" s="8" t="s">
        <v>128</v>
      </c>
      <c r="R14" s="86" t="s">
        <v>100</v>
      </c>
      <c r="S14" s="86"/>
    </row>
    <row r="15" spans="1:19" x14ac:dyDescent="0.35">
      <c r="N15" s="86"/>
      <c r="O15" s="90"/>
      <c r="P15" s="90"/>
      <c r="Q15" s="8" t="s">
        <v>509</v>
      </c>
      <c r="R15" s="86" t="s">
        <v>100</v>
      </c>
      <c r="S15" s="86"/>
    </row>
    <row r="16" spans="1:19" ht="24" customHeight="1" x14ac:dyDescent="0.35">
      <c r="N16" s="86">
        <v>3</v>
      </c>
      <c r="O16" s="88" t="s">
        <v>510</v>
      </c>
      <c r="P16" s="92" t="s">
        <v>511</v>
      </c>
      <c r="Q16" s="8" t="s">
        <v>155</v>
      </c>
      <c r="R16" s="86" t="s">
        <v>100</v>
      </c>
      <c r="S16" s="86"/>
    </row>
    <row r="17" spans="14:19" x14ac:dyDescent="0.35">
      <c r="N17" s="86"/>
      <c r="O17" s="89"/>
      <c r="P17" s="93"/>
      <c r="Q17" s="8" t="s">
        <v>93</v>
      </c>
      <c r="R17" s="86" t="s">
        <v>478</v>
      </c>
      <c r="S17" s="86"/>
    </row>
    <row r="18" spans="14:19" x14ac:dyDescent="0.35">
      <c r="N18" s="86"/>
      <c r="O18" s="89"/>
      <c r="P18" s="93"/>
      <c r="Q18" s="8" t="s">
        <v>101</v>
      </c>
      <c r="R18" s="86" t="s">
        <v>478</v>
      </c>
      <c r="S18" s="86"/>
    </row>
    <row r="19" spans="14:19" x14ac:dyDescent="0.35">
      <c r="N19" s="86"/>
      <c r="O19" s="89"/>
      <c r="P19" s="93"/>
      <c r="Q19" s="8" t="s">
        <v>151</v>
      </c>
      <c r="R19" s="86" t="s">
        <v>478</v>
      </c>
      <c r="S19" s="86"/>
    </row>
    <row r="20" spans="14:19" x14ac:dyDescent="0.35">
      <c r="N20" s="86"/>
      <c r="O20" s="90"/>
      <c r="P20" s="94"/>
      <c r="Q20" s="8" t="s">
        <v>505</v>
      </c>
      <c r="R20" s="86" t="s">
        <v>478</v>
      </c>
      <c r="S20" s="86"/>
    </row>
    <row r="21" spans="14:19" ht="104.25" customHeight="1" x14ac:dyDescent="0.35">
      <c r="N21" s="86">
        <v>4</v>
      </c>
      <c r="O21" s="88" t="s">
        <v>512</v>
      </c>
      <c r="P21" s="88" t="s">
        <v>513</v>
      </c>
      <c r="Q21" s="105" t="s">
        <v>514</v>
      </c>
      <c r="R21" s="106" t="s">
        <v>515</v>
      </c>
      <c r="S21" s="107"/>
    </row>
    <row r="22" spans="14:19" x14ac:dyDescent="0.35">
      <c r="N22" s="86"/>
      <c r="O22" s="90"/>
      <c r="P22" s="90"/>
      <c r="Q22" s="105"/>
      <c r="R22" s="108"/>
      <c r="S22" s="109"/>
    </row>
    <row r="23" spans="14:19" ht="24" customHeight="1" x14ac:dyDescent="0.35">
      <c r="N23" s="86">
        <v>5</v>
      </c>
      <c r="O23" s="88" t="s">
        <v>516</v>
      </c>
      <c r="P23" s="88" t="s">
        <v>517</v>
      </c>
      <c r="Q23" s="8" t="s">
        <v>56</v>
      </c>
      <c r="R23" s="86" t="s">
        <v>57</v>
      </c>
      <c r="S23" s="86"/>
    </row>
    <row r="24" spans="14:19" x14ac:dyDescent="0.35">
      <c r="N24" s="86"/>
      <c r="O24" s="89"/>
      <c r="P24" s="89"/>
      <c r="Q24" s="8" t="s">
        <v>45</v>
      </c>
      <c r="R24" s="86" t="s">
        <v>63</v>
      </c>
      <c r="S24" s="86"/>
    </row>
    <row r="25" spans="14:19" x14ac:dyDescent="0.35">
      <c r="N25" s="86"/>
      <c r="O25" s="89"/>
      <c r="P25" s="89"/>
      <c r="Q25" s="8" t="s">
        <v>518</v>
      </c>
      <c r="R25" s="86" t="s">
        <v>100</v>
      </c>
      <c r="S25" s="86"/>
    </row>
    <row r="26" spans="14:19" x14ac:dyDescent="0.35">
      <c r="N26" s="86"/>
      <c r="O26" s="89"/>
      <c r="P26" s="89"/>
      <c r="Q26" s="8" t="s">
        <v>70</v>
      </c>
      <c r="R26" s="86" t="s">
        <v>57</v>
      </c>
      <c r="S26" s="86"/>
    </row>
    <row r="27" spans="14:19" x14ac:dyDescent="0.35">
      <c r="N27" s="86"/>
      <c r="O27" s="89"/>
      <c r="P27" s="89"/>
      <c r="Q27" s="8" t="s">
        <v>519</v>
      </c>
      <c r="R27" s="86" t="s">
        <v>61</v>
      </c>
      <c r="S27" s="86"/>
    </row>
    <row r="28" spans="14:19" x14ac:dyDescent="0.35">
      <c r="N28" s="86"/>
      <c r="O28" s="90"/>
      <c r="P28" s="90"/>
      <c r="Q28" s="8" t="s">
        <v>22</v>
      </c>
      <c r="R28" s="86" t="s">
        <v>29</v>
      </c>
      <c r="S28" s="86"/>
    </row>
    <row r="29" spans="14:19" ht="29.25" customHeight="1" x14ac:dyDescent="0.35">
      <c r="N29" s="86">
        <v>6</v>
      </c>
      <c r="O29" s="88" t="s">
        <v>520</v>
      </c>
      <c r="P29" s="88" t="s">
        <v>521</v>
      </c>
      <c r="Q29" s="8" t="s">
        <v>93</v>
      </c>
      <c r="R29" s="86" t="s">
        <v>132</v>
      </c>
      <c r="S29" s="86"/>
    </row>
    <row r="30" spans="14:19" ht="36" customHeight="1" x14ac:dyDescent="0.35">
      <c r="N30" s="86"/>
      <c r="O30" s="90"/>
      <c r="P30" s="90"/>
      <c r="Q30" s="8" t="s">
        <v>155</v>
      </c>
      <c r="R30" s="86" t="s">
        <v>478</v>
      </c>
      <c r="S30" s="86"/>
    </row>
    <row r="31" spans="14:19" x14ac:dyDescent="0.35">
      <c r="N31" s="86">
        <v>7</v>
      </c>
      <c r="O31" s="88" t="s">
        <v>522</v>
      </c>
      <c r="P31" s="88" t="s">
        <v>523</v>
      </c>
      <c r="Q31" s="8" t="s">
        <v>56</v>
      </c>
      <c r="R31" s="86" t="s">
        <v>524</v>
      </c>
      <c r="S31" s="86"/>
    </row>
    <row r="32" spans="14:19" x14ac:dyDescent="0.35">
      <c r="N32" s="86"/>
      <c r="O32" s="89"/>
      <c r="P32" s="89"/>
      <c r="Q32" s="8" t="s">
        <v>165</v>
      </c>
      <c r="R32" s="86" t="s">
        <v>100</v>
      </c>
      <c r="S32" s="86"/>
    </row>
    <row r="33" spans="14:19" x14ac:dyDescent="0.35">
      <c r="N33" s="86"/>
      <c r="O33" s="89"/>
      <c r="P33" s="89"/>
      <c r="Q33" s="8" t="s">
        <v>73</v>
      </c>
      <c r="R33" s="86" t="s">
        <v>100</v>
      </c>
      <c r="S33" s="86"/>
    </row>
    <row r="34" spans="14:19" x14ac:dyDescent="0.35">
      <c r="N34" s="86"/>
      <c r="O34" s="89"/>
      <c r="P34" s="89"/>
      <c r="Q34" s="8" t="s">
        <v>59</v>
      </c>
      <c r="R34" s="86" t="s">
        <v>100</v>
      </c>
      <c r="S34" s="86"/>
    </row>
    <row r="35" spans="14:19" x14ac:dyDescent="0.35">
      <c r="N35" s="86"/>
      <c r="O35" s="89"/>
      <c r="P35" s="89"/>
      <c r="Q35" s="8" t="s">
        <v>93</v>
      </c>
      <c r="R35" s="86" t="s">
        <v>100</v>
      </c>
      <c r="S35" s="86"/>
    </row>
    <row r="36" spans="14:19" x14ac:dyDescent="0.35">
      <c r="N36" s="86"/>
      <c r="O36" s="89"/>
      <c r="P36" s="89"/>
      <c r="Q36" s="8" t="s">
        <v>155</v>
      </c>
      <c r="R36" s="86" t="s">
        <v>100</v>
      </c>
      <c r="S36" s="86"/>
    </row>
    <row r="37" spans="14:19" x14ac:dyDescent="0.35">
      <c r="N37" s="86"/>
      <c r="O37" s="90"/>
      <c r="P37" s="90"/>
      <c r="Q37" s="8" t="s">
        <v>164</v>
      </c>
      <c r="R37" s="86" t="s">
        <v>525</v>
      </c>
      <c r="S37" s="86"/>
    </row>
    <row r="38" spans="14:19" x14ac:dyDescent="0.35">
      <c r="N38" s="86">
        <v>8</v>
      </c>
      <c r="O38" s="88" t="s">
        <v>526</v>
      </c>
      <c r="P38" s="88" t="s">
        <v>527</v>
      </c>
      <c r="Q38" s="8" t="s">
        <v>165</v>
      </c>
      <c r="R38" s="86" t="s">
        <v>100</v>
      </c>
      <c r="S38" s="86"/>
    </row>
    <row r="39" spans="14:19" x14ac:dyDescent="0.35">
      <c r="N39" s="86"/>
      <c r="O39" s="89"/>
      <c r="P39" s="89"/>
      <c r="Q39" s="8" t="s">
        <v>56</v>
      </c>
      <c r="R39" s="86" t="s">
        <v>57</v>
      </c>
      <c r="S39" s="86"/>
    </row>
    <row r="40" spans="14:19" x14ac:dyDescent="0.35">
      <c r="N40" s="86"/>
      <c r="O40" s="89"/>
      <c r="P40" s="89"/>
      <c r="Q40" s="8" t="s">
        <v>59</v>
      </c>
      <c r="R40" s="86" t="s">
        <v>107</v>
      </c>
      <c r="S40" s="86"/>
    </row>
    <row r="41" spans="14:19" x14ac:dyDescent="0.35">
      <c r="N41" s="86"/>
      <c r="O41" s="89"/>
      <c r="P41" s="89"/>
      <c r="Q41" s="8" t="s">
        <v>528</v>
      </c>
      <c r="R41" s="86" t="s">
        <v>57</v>
      </c>
      <c r="S41" s="86"/>
    </row>
    <row r="42" spans="14:19" x14ac:dyDescent="0.35">
      <c r="N42" s="86"/>
      <c r="O42" s="90"/>
      <c r="P42" s="90"/>
      <c r="Q42" s="8" t="s">
        <v>20</v>
      </c>
      <c r="R42" s="86" t="s">
        <v>158</v>
      </c>
      <c r="S42" s="86"/>
    </row>
    <row r="43" spans="14:19" x14ac:dyDescent="0.35">
      <c r="N43" s="86">
        <v>9</v>
      </c>
      <c r="O43" s="88" t="s">
        <v>529</v>
      </c>
      <c r="P43" s="88" t="s">
        <v>530</v>
      </c>
      <c r="Q43" s="8" t="s">
        <v>147</v>
      </c>
      <c r="R43" s="86" t="s">
        <v>100</v>
      </c>
      <c r="S43" s="86"/>
    </row>
    <row r="44" spans="14:19" x14ac:dyDescent="0.35">
      <c r="N44" s="86"/>
      <c r="O44" s="89"/>
      <c r="P44" s="89"/>
      <c r="Q44" s="8" t="s">
        <v>59</v>
      </c>
      <c r="R44" s="86" t="s">
        <v>158</v>
      </c>
      <c r="S44" s="86"/>
    </row>
    <row r="45" spans="14:19" x14ac:dyDescent="0.35">
      <c r="N45" s="86"/>
      <c r="O45" s="89"/>
      <c r="P45" s="89"/>
      <c r="Q45" s="8" t="s">
        <v>165</v>
      </c>
      <c r="R45" s="86" t="s">
        <v>107</v>
      </c>
      <c r="S45" s="86"/>
    </row>
    <row r="46" spans="14:19" x14ac:dyDescent="0.35">
      <c r="N46" s="86"/>
      <c r="O46" s="89"/>
      <c r="P46" s="89"/>
      <c r="Q46" s="8" t="s">
        <v>324</v>
      </c>
      <c r="R46" s="86" t="s">
        <v>478</v>
      </c>
      <c r="S46" s="86"/>
    </row>
    <row r="47" spans="14:19" x14ac:dyDescent="0.35">
      <c r="N47" s="86"/>
      <c r="O47" s="90"/>
      <c r="P47" s="90"/>
      <c r="Q47" s="8" t="s">
        <v>93</v>
      </c>
      <c r="R47" s="86" t="s">
        <v>478</v>
      </c>
      <c r="S47" s="86"/>
    </row>
    <row r="48" spans="14:19" x14ac:dyDescent="0.35">
      <c r="N48" s="86">
        <v>10</v>
      </c>
      <c r="O48" s="88" t="s">
        <v>531</v>
      </c>
      <c r="P48" s="87"/>
      <c r="Q48" s="8" t="s">
        <v>56</v>
      </c>
      <c r="R48" s="86" t="s">
        <v>132</v>
      </c>
      <c r="S48" s="86"/>
    </row>
    <row r="49" spans="14:19" x14ac:dyDescent="0.35">
      <c r="N49" s="86"/>
      <c r="O49" s="89"/>
      <c r="P49" s="87"/>
      <c r="Q49" s="8" t="s">
        <v>186</v>
      </c>
      <c r="R49" s="86" t="s">
        <v>132</v>
      </c>
      <c r="S49" s="86"/>
    </row>
    <row r="50" spans="14:19" x14ac:dyDescent="0.35">
      <c r="N50" s="86"/>
      <c r="O50" s="89"/>
      <c r="P50" s="87"/>
      <c r="Q50" s="8" t="s">
        <v>532</v>
      </c>
      <c r="R50" s="86" t="s">
        <v>533</v>
      </c>
      <c r="S50" s="86"/>
    </row>
    <row r="51" spans="14:19" x14ac:dyDescent="0.35">
      <c r="N51" s="86"/>
      <c r="O51" s="89"/>
      <c r="P51" s="87"/>
      <c r="Q51" s="8" t="s">
        <v>534</v>
      </c>
      <c r="R51" s="86" t="s">
        <v>132</v>
      </c>
      <c r="S51" s="86"/>
    </row>
    <row r="52" spans="14:19" x14ac:dyDescent="0.35">
      <c r="N52" s="86"/>
      <c r="O52" s="90"/>
      <c r="P52" s="87"/>
      <c r="Q52" s="8" t="s">
        <v>93</v>
      </c>
      <c r="R52" s="86" t="s">
        <v>132</v>
      </c>
      <c r="S52" s="86"/>
    </row>
    <row r="53" spans="14:19" x14ac:dyDescent="0.35">
      <c r="N53" s="86">
        <v>11</v>
      </c>
      <c r="O53" s="88" t="s">
        <v>535</v>
      </c>
      <c r="P53" s="88" t="s">
        <v>536</v>
      </c>
      <c r="Q53" s="8" t="s">
        <v>324</v>
      </c>
      <c r="R53" s="86" t="s">
        <v>132</v>
      </c>
      <c r="S53" s="86"/>
    </row>
    <row r="54" spans="14:19" x14ac:dyDescent="0.35">
      <c r="N54" s="86"/>
      <c r="O54" s="89"/>
      <c r="P54" s="89"/>
      <c r="Q54" s="8" t="s">
        <v>93</v>
      </c>
      <c r="R54" s="86" t="s">
        <v>132</v>
      </c>
      <c r="S54" s="86"/>
    </row>
    <row r="55" spans="14:19" x14ac:dyDescent="0.35">
      <c r="N55" s="86"/>
      <c r="O55" s="90"/>
      <c r="P55" s="90"/>
      <c r="Q55" s="8" t="s">
        <v>186</v>
      </c>
      <c r="R55" s="86" t="s">
        <v>132</v>
      </c>
      <c r="S55" s="86"/>
    </row>
    <row r="56" spans="14:19" ht="24" customHeight="1" x14ac:dyDescent="0.35">
      <c r="N56" s="86">
        <v>12</v>
      </c>
      <c r="O56" s="88" t="s">
        <v>537</v>
      </c>
      <c r="P56" s="88" t="s">
        <v>538</v>
      </c>
      <c r="Q56" s="8" t="s">
        <v>56</v>
      </c>
      <c r="R56" s="86" t="s">
        <v>100</v>
      </c>
      <c r="S56" s="86"/>
    </row>
    <row r="57" spans="14:19" x14ac:dyDescent="0.35">
      <c r="N57" s="86"/>
      <c r="O57" s="89"/>
      <c r="P57" s="89"/>
      <c r="Q57" s="8" t="s">
        <v>539</v>
      </c>
      <c r="R57" s="86" t="s">
        <v>100</v>
      </c>
      <c r="S57" s="86"/>
    </row>
    <row r="58" spans="14:19" x14ac:dyDescent="0.35">
      <c r="N58" s="86"/>
      <c r="O58" s="89"/>
      <c r="P58" s="89"/>
      <c r="Q58" s="8" t="s">
        <v>59</v>
      </c>
      <c r="R58" s="86" t="s">
        <v>100</v>
      </c>
      <c r="S58" s="86"/>
    </row>
    <row r="59" spans="14:19" x14ac:dyDescent="0.35">
      <c r="N59" s="86"/>
      <c r="O59" s="89"/>
      <c r="P59" s="89"/>
      <c r="Q59" s="8" t="s">
        <v>93</v>
      </c>
      <c r="R59" s="86" t="s">
        <v>100</v>
      </c>
      <c r="S59" s="86"/>
    </row>
    <row r="60" spans="14:19" x14ac:dyDescent="0.35">
      <c r="N60" s="86"/>
      <c r="O60" s="90"/>
      <c r="P60" s="90"/>
      <c r="Q60" s="8" t="s">
        <v>155</v>
      </c>
      <c r="R60" s="86" t="s">
        <v>100</v>
      </c>
      <c r="S60" s="86"/>
    </row>
    <row r="61" spans="14:19" x14ac:dyDescent="0.35">
      <c r="N61" s="86">
        <v>13</v>
      </c>
      <c r="O61" s="88" t="s">
        <v>540</v>
      </c>
      <c r="P61" s="88" t="s">
        <v>541</v>
      </c>
      <c r="Q61" s="8" t="s">
        <v>56</v>
      </c>
      <c r="R61" s="86" t="s">
        <v>542</v>
      </c>
      <c r="S61" s="86"/>
    </row>
    <row r="62" spans="14:19" x14ac:dyDescent="0.35">
      <c r="N62" s="86"/>
      <c r="O62" s="89"/>
      <c r="P62" s="89"/>
      <c r="Q62" s="8" t="s">
        <v>155</v>
      </c>
      <c r="R62" s="86" t="s">
        <v>478</v>
      </c>
      <c r="S62" s="86"/>
    </row>
    <row r="63" spans="14:19" x14ac:dyDescent="0.35">
      <c r="N63" s="86"/>
      <c r="O63" s="89"/>
      <c r="P63" s="89"/>
      <c r="Q63" s="8" t="s">
        <v>93</v>
      </c>
      <c r="R63" s="86" t="s">
        <v>100</v>
      </c>
      <c r="S63" s="86"/>
    </row>
    <row r="64" spans="14:19" x14ac:dyDescent="0.35">
      <c r="N64" s="86"/>
      <c r="O64" s="89"/>
      <c r="P64" s="89"/>
      <c r="Q64" s="8" t="s">
        <v>505</v>
      </c>
      <c r="R64" s="86" t="s">
        <v>100</v>
      </c>
      <c r="S64" s="86"/>
    </row>
    <row r="65" spans="14:19" x14ac:dyDescent="0.35">
      <c r="N65" s="86"/>
      <c r="O65" s="89"/>
      <c r="P65" s="89"/>
      <c r="Q65" s="8" t="s">
        <v>543</v>
      </c>
      <c r="R65" s="86" t="s">
        <v>100</v>
      </c>
      <c r="S65" s="86"/>
    </row>
    <row r="66" spans="14:19" x14ac:dyDescent="0.35">
      <c r="N66" s="86"/>
      <c r="O66" s="89"/>
      <c r="P66" s="89"/>
      <c r="Q66" s="8" t="s">
        <v>198</v>
      </c>
      <c r="R66" s="86" t="s">
        <v>100</v>
      </c>
      <c r="S66" s="86"/>
    </row>
    <row r="67" spans="14:19" x14ac:dyDescent="0.35">
      <c r="N67" s="86"/>
      <c r="O67" s="90"/>
      <c r="P67" s="90"/>
      <c r="Q67" s="8" t="s">
        <v>492</v>
      </c>
      <c r="R67" s="86" t="s">
        <v>100</v>
      </c>
      <c r="S67" s="86"/>
    </row>
    <row r="68" spans="14:19" ht="24" customHeight="1" x14ac:dyDescent="0.35">
      <c r="N68" s="86">
        <v>14</v>
      </c>
      <c r="O68" s="88" t="s">
        <v>544</v>
      </c>
      <c r="P68" s="88" t="s">
        <v>545</v>
      </c>
      <c r="Q68" s="8" t="s">
        <v>155</v>
      </c>
      <c r="R68" s="86" t="s">
        <v>100</v>
      </c>
      <c r="S68" s="86"/>
    </row>
    <row r="69" spans="14:19" x14ac:dyDescent="0.35">
      <c r="N69" s="86"/>
      <c r="O69" s="89"/>
      <c r="P69" s="89"/>
      <c r="Q69" s="8" t="s">
        <v>165</v>
      </c>
      <c r="R69" s="86" t="s">
        <v>100</v>
      </c>
      <c r="S69" s="86"/>
    </row>
    <row r="70" spans="14:19" x14ac:dyDescent="0.35">
      <c r="N70" s="86"/>
      <c r="O70" s="89"/>
      <c r="P70" s="89"/>
      <c r="Q70" s="8" t="s">
        <v>528</v>
      </c>
      <c r="R70" s="86" t="s">
        <v>100</v>
      </c>
      <c r="S70" s="86"/>
    </row>
    <row r="71" spans="14:19" x14ac:dyDescent="0.35">
      <c r="N71" s="86"/>
      <c r="O71" s="89"/>
      <c r="P71" s="89"/>
      <c r="Q71" s="8" t="s">
        <v>56</v>
      </c>
      <c r="R71" s="86" t="s">
        <v>100</v>
      </c>
      <c r="S71" s="86"/>
    </row>
    <row r="72" spans="14:19" x14ac:dyDescent="0.35">
      <c r="N72" s="86"/>
      <c r="O72" s="89"/>
      <c r="P72" s="89"/>
      <c r="Q72" s="8" t="s">
        <v>147</v>
      </c>
      <c r="R72" s="86" t="s">
        <v>100</v>
      </c>
      <c r="S72" s="86"/>
    </row>
    <row r="73" spans="14:19" x14ac:dyDescent="0.35">
      <c r="N73" s="86"/>
      <c r="O73" s="90"/>
      <c r="P73" s="90"/>
      <c r="Q73" s="8" t="s">
        <v>93</v>
      </c>
      <c r="R73" s="86" t="s">
        <v>100</v>
      </c>
      <c r="S73" s="86"/>
    </row>
    <row r="74" spans="14:19" ht="23" x14ac:dyDescent="0.35">
      <c r="N74" s="86">
        <v>15</v>
      </c>
      <c r="O74" s="88" t="s">
        <v>546</v>
      </c>
      <c r="P74" s="88" t="s">
        <v>547</v>
      </c>
      <c r="Q74" s="8" t="s">
        <v>138</v>
      </c>
      <c r="R74" s="86" t="s">
        <v>454</v>
      </c>
      <c r="S74" s="86"/>
    </row>
    <row r="75" spans="14:19" x14ac:dyDescent="0.35">
      <c r="N75" s="86"/>
      <c r="O75" s="89"/>
      <c r="P75" s="89"/>
      <c r="Q75" s="8" t="s">
        <v>139</v>
      </c>
      <c r="R75" s="86" t="s">
        <v>454</v>
      </c>
      <c r="S75" s="86"/>
    </row>
    <row r="76" spans="14:19" ht="23" x14ac:dyDescent="0.35">
      <c r="N76" s="86"/>
      <c r="O76" s="89"/>
      <c r="P76" s="89"/>
      <c r="Q76" s="8" t="s">
        <v>210</v>
      </c>
      <c r="R76" s="86" t="s">
        <v>454</v>
      </c>
      <c r="S76" s="86"/>
    </row>
    <row r="77" spans="14:19" ht="23" x14ac:dyDescent="0.35">
      <c r="N77" s="86"/>
      <c r="O77" s="89"/>
      <c r="P77" s="89"/>
      <c r="Q77" s="8" t="s">
        <v>548</v>
      </c>
      <c r="R77" s="86" t="s">
        <v>454</v>
      </c>
      <c r="S77" s="86"/>
    </row>
    <row r="78" spans="14:19" ht="23" x14ac:dyDescent="0.35">
      <c r="N78" s="86"/>
      <c r="O78" s="89"/>
      <c r="P78" s="89"/>
      <c r="Q78" s="8" t="s">
        <v>549</v>
      </c>
      <c r="R78" s="110" t="s">
        <v>454</v>
      </c>
      <c r="S78" s="111"/>
    </row>
    <row r="79" spans="14:19" ht="23" x14ac:dyDescent="0.35">
      <c r="N79" s="86"/>
      <c r="O79" s="89"/>
      <c r="P79" s="89"/>
      <c r="Q79" s="8" t="s">
        <v>331</v>
      </c>
      <c r="R79" s="110" t="s">
        <v>454</v>
      </c>
      <c r="S79" s="111"/>
    </row>
    <row r="80" spans="14:19" x14ac:dyDescent="0.35">
      <c r="N80" s="86"/>
      <c r="O80" s="89"/>
      <c r="P80" s="89"/>
      <c r="Q80" s="8" t="s">
        <v>550</v>
      </c>
      <c r="R80" s="110"/>
      <c r="S80" s="111"/>
    </row>
    <row r="81" spans="14:19" x14ac:dyDescent="0.35">
      <c r="N81" s="86"/>
      <c r="O81" s="89"/>
      <c r="P81" s="89"/>
      <c r="Q81" s="8" t="s">
        <v>489</v>
      </c>
      <c r="R81" s="110" t="s">
        <v>551</v>
      </c>
      <c r="S81" s="111"/>
    </row>
    <row r="82" spans="14:19" ht="23" x14ac:dyDescent="0.35">
      <c r="N82" s="86"/>
      <c r="O82" s="89"/>
      <c r="P82" s="89"/>
      <c r="Q82" s="8" t="s">
        <v>329</v>
      </c>
      <c r="R82" s="110" t="s">
        <v>13</v>
      </c>
      <c r="S82" s="111"/>
    </row>
    <row r="83" spans="14:19" x14ac:dyDescent="0.35">
      <c r="N83" s="86"/>
      <c r="O83" s="89"/>
      <c r="P83" s="89"/>
      <c r="Q83" s="8" t="s">
        <v>72</v>
      </c>
      <c r="R83" s="110" t="s">
        <v>552</v>
      </c>
      <c r="S83" s="111"/>
    </row>
    <row r="84" spans="14:19" ht="34.5" x14ac:dyDescent="0.35">
      <c r="N84" s="86"/>
      <c r="O84" s="89"/>
      <c r="P84" s="89"/>
      <c r="Q84" s="8" t="s">
        <v>553</v>
      </c>
      <c r="R84" s="110" t="s">
        <v>13</v>
      </c>
      <c r="S84" s="111"/>
    </row>
    <row r="85" spans="14:19" ht="24" customHeight="1" x14ac:dyDescent="0.35">
      <c r="N85" s="86"/>
      <c r="O85" s="89"/>
      <c r="P85" s="89"/>
      <c r="Q85" s="8" t="s">
        <v>272</v>
      </c>
      <c r="R85" s="110" t="s">
        <v>554</v>
      </c>
      <c r="S85" s="111"/>
    </row>
    <row r="86" spans="14:19" ht="24" customHeight="1" x14ac:dyDescent="0.35">
      <c r="N86" s="86"/>
      <c r="O86" s="89"/>
      <c r="P86" s="89"/>
      <c r="Q86" s="8" t="s">
        <v>555</v>
      </c>
      <c r="R86" s="110" t="s">
        <v>554</v>
      </c>
      <c r="S86" s="111"/>
    </row>
    <row r="87" spans="14:19" ht="24" customHeight="1" x14ac:dyDescent="0.35">
      <c r="N87" s="86"/>
      <c r="O87" s="89"/>
      <c r="P87" s="89"/>
      <c r="Q87" s="8" t="s">
        <v>556</v>
      </c>
      <c r="R87" s="110" t="s">
        <v>554</v>
      </c>
      <c r="S87" s="111"/>
    </row>
    <row r="88" spans="14:19" ht="23" x14ac:dyDescent="0.35">
      <c r="N88" s="86"/>
      <c r="O88" s="89"/>
      <c r="P88" s="89"/>
      <c r="Q88" s="8" t="s">
        <v>557</v>
      </c>
      <c r="R88" s="110" t="s">
        <v>554</v>
      </c>
      <c r="S88" s="111"/>
    </row>
    <row r="89" spans="14:19" x14ac:dyDescent="0.35">
      <c r="N89" s="86"/>
      <c r="O89" s="89"/>
      <c r="P89" s="89"/>
      <c r="Q89" s="8"/>
      <c r="R89" s="8"/>
      <c r="S89" s="8"/>
    </row>
    <row r="90" spans="14:19" x14ac:dyDescent="0.35">
      <c r="N90" s="86"/>
      <c r="O90" s="89"/>
      <c r="P90" s="89"/>
      <c r="Q90" s="8"/>
      <c r="R90" s="8"/>
      <c r="S90" s="8"/>
    </row>
    <row r="91" spans="14:19" x14ac:dyDescent="0.35">
      <c r="N91" s="86"/>
      <c r="O91" s="90"/>
      <c r="P91" s="90"/>
      <c r="Q91" s="8"/>
      <c r="R91" s="8"/>
      <c r="S91" s="8"/>
    </row>
    <row r="92" spans="14:19" ht="23" x14ac:dyDescent="0.35">
      <c r="N92" s="26">
        <v>16</v>
      </c>
      <c r="O92" s="8" t="s">
        <v>559</v>
      </c>
      <c r="P92" s="8" t="s">
        <v>560</v>
      </c>
      <c r="Q92" s="24"/>
      <c r="R92" s="24"/>
      <c r="S92" s="24"/>
    </row>
    <row r="93" spans="14:19" x14ac:dyDescent="0.35">
      <c r="N93" s="24">
        <v>17</v>
      </c>
      <c r="O93" s="24" t="s">
        <v>657</v>
      </c>
      <c r="P93" s="42" t="s">
        <v>560</v>
      </c>
      <c r="Q93" s="24"/>
      <c r="R93" s="24"/>
      <c r="S93" s="24"/>
    </row>
  </sheetData>
  <mergeCells count="133">
    <mergeCell ref="R86:S86"/>
    <mergeCell ref="R87:S87"/>
    <mergeCell ref="R88:S88"/>
    <mergeCell ref="N74:N91"/>
    <mergeCell ref="O74:O91"/>
    <mergeCell ref="R74:S74"/>
    <mergeCell ref="R75:S75"/>
    <mergeCell ref="R76:S76"/>
    <mergeCell ref="R77:S77"/>
    <mergeCell ref="P74:P91"/>
    <mergeCell ref="R78:S78"/>
    <mergeCell ref="R79:S79"/>
    <mergeCell ref="R80:S80"/>
    <mergeCell ref="R81:S81"/>
    <mergeCell ref="R82:S82"/>
    <mergeCell ref="R83:S83"/>
    <mergeCell ref="R84:S84"/>
    <mergeCell ref="R85:S85"/>
    <mergeCell ref="N68:N73"/>
    <mergeCell ref="O68:O73"/>
    <mergeCell ref="R68:S68"/>
    <mergeCell ref="R69:S69"/>
    <mergeCell ref="R70:S70"/>
    <mergeCell ref="R71:S71"/>
    <mergeCell ref="R72:S72"/>
    <mergeCell ref="R73:S73"/>
    <mergeCell ref="P68:P73"/>
    <mergeCell ref="R67:S67"/>
    <mergeCell ref="P61:P67"/>
    <mergeCell ref="N56:N60"/>
    <mergeCell ref="O56:O60"/>
    <mergeCell ref="R56:S56"/>
    <mergeCell ref="R57:S57"/>
    <mergeCell ref="R58:S58"/>
    <mergeCell ref="R59:S59"/>
    <mergeCell ref="R60:S60"/>
    <mergeCell ref="P56:P60"/>
    <mergeCell ref="N61:N67"/>
    <mergeCell ref="O61:O67"/>
    <mergeCell ref="R61:S61"/>
    <mergeCell ref="R62:S62"/>
    <mergeCell ref="R63:S63"/>
    <mergeCell ref="R64:S64"/>
    <mergeCell ref="R65:S65"/>
    <mergeCell ref="R66:S66"/>
    <mergeCell ref="N53:N55"/>
    <mergeCell ref="O53:O55"/>
    <mergeCell ref="R53:S53"/>
    <mergeCell ref="R54:S54"/>
    <mergeCell ref="R55:S55"/>
    <mergeCell ref="P53:P55"/>
    <mergeCell ref="N48:N52"/>
    <mergeCell ref="O48:O52"/>
    <mergeCell ref="P48:P52"/>
    <mergeCell ref="R48:S48"/>
    <mergeCell ref="R49:S49"/>
    <mergeCell ref="R50:S50"/>
    <mergeCell ref="R51:S51"/>
    <mergeCell ref="R52:S52"/>
    <mergeCell ref="N43:N47"/>
    <mergeCell ref="O43:O47"/>
    <mergeCell ref="R43:S43"/>
    <mergeCell ref="R44:S44"/>
    <mergeCell ref="R45:S45"/>
    <mergeCell ref="R46:S46"/>
    <mergeCell ref="R47:S47"/>
    <mergeCell ref="P43:P47"/>
    <mergeCell ref="N38:N42"/>
    <mergeCell ref="O38:O42"/>
    <mergeCell ref="R38:S38"/>
    <mergeCell ref="R39:S39"/>
    <mergeCell ref="R40:S40"/>
    <mergeCell ref="R41:S41"/>
    <mergeCell ref="R42:S42"/>
    <mergeCell ref="P38:P42"/>
    <mergeCell ref="N29:N30"/>
    <mergeCell ref="O29:O30"/>
    <mergeCell ref="R29:S29"/>
    <mergeCell ref="R30:S30"/>
    <mergeCell ref="N31:N37"/>
    <mergeCell ref="O31:O37"/>
    <mergeCell ref="R31:S31"/>
    <mergeCell ref="R32:S32"/>
    <mergeCell ref="R33:S33"/>
    <mergeCell ref="R34:S34"/>
    <mergeCell ref="R35:S35"/>
    <mergeCell ref="R36:S36"/>
    <mergeCell ref="R37:S37"/>
    <mergeCell ref="P29:P30"/>
    <mergeCell ref="P31:P37"/>
    <mergeCell ref="N23:N28"/>
    <mergeCell ref="O23:O28"/>
    <mergeCell ref="R23:S23"/>
    <mergeCell ref="R24:S24"/>
    <mergeCell ref="R25:S25"/>
    <mergeCell ref="R26:S26"/>
    <mergeCell ref="R27:S27"/>
    <mergeCell ref="R28:S28"/>
    <mergeCell ref="P23:P28"/>
    <mergeCell ref="N21:N22"/>
    <mergeCell ref="O21:O22"/>
    <mergeCell ref="Q21:Q22"/>
    <mergeCell ref="R21:S22"/>
    <mergeCell ref="P21:P22"/>
    <mergeCell ref="N16:N20"/>
    <mergeCell ref="O16:O20"/>
    <mergeCell ref="R16:S16"/>
    <mergeCell ref="R17:S17"/>
    <mergeCell ref="R18:S18"/>
    <mergeCell ref="R19:S19"/>
    <mergeCell ref="R20:S20"/>
    <mergeCell ref="P16:P20"/>
    <mergeCell ref="N12:N15"/>
    <mergeCell ref="O12:O15"/>
    <mergeCell ref="R12:S12"/>
    <mergeCell ref="R13:S13"/>
    <mergeCell ref="R14:S14"/>
    <mergeCell ref="R15:S15"/>
    <mergeCell ref="P12:P15"/>
    <mergeCell ref="A1:J1"/>
    <mergeCell ref="A2:J2"/>
    <mergeCell ref="N4:N11"/>
    <mergeCell ref="O4:O11"/>
    <mergeCell ref="R4:S4"/>
    <mergeCell ref="R5:S5"/>
    <mergeCell ref="R6:S6"/>
    <mergeCell ref="R7:S7"/>
    <mergeCell ref="R8:S8"/>
    <mergeCell ref="R9:S9"/>
    <mergeCell ref="R10:S10"/>
    <mergeCell ref="R11:S11"/>
    <mergeCell ref="P4:P11"/>
    <mergeCell ref="R3:S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opLeftCell="H52" workbookViewId="0">
      <selection activeCell="M4" sqref="M4"/>
    </sheetView>
  </sheetViews>
  <sheetFormatPr baseColWidth="10" defaultRowHeight="14.5" x14ac:dyDescent="0.35"/>
  <cols>
    <col min="14" max="14" width="14.81640625" customWidth="1"/>
    <col min="15" max="15" width="15.1796875" customWidth="1"/>
    <col min="16" max="16" width="23.54296875" customWidth="1"/>
    <col min="17" max="17" width="18" customWidth="1"/>
    <col min="18" max="18" width="22.54296875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604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35.25" customHeight="1" x14ac:dyDescent="0.35">
      <c r="N3" s="18" t="s">
        <v>1</v>
      </c>
      <c r="O3" s="18" t="s">
        <v>2</v>
      </c>
      <c r="P3" s="18" t="s">
        <v>3</v>
      </c>
      <c r="Q3" s="18" t="s">
        <v>4</v>
      </c>
      <c r="R3" s="18" t="s">
        <v>5</v>
      </c>
    </row>
    <row r="4" spans="1:18" ht="24" customHeight="1" x14ac:dyDescent="0.35">
      <c r="N4" s="86">
        <v>1</v>
      </c>
      <c r="O4" s="88" t="s">
        <v>417</v>
      </c>
      <c r="P4" s="92" t="s">
        <v>418</v>
      </c>
      <c r="Q4" s="8" t="s">
        <v>128</v>
      </c>
      <c r="R4" s="8" t="s">
        <v>129</v>
      </c>
    </row>
    <row r="5" spans="1:18" x14ac:dyDescent="0.35">
      <c r="N5" s="86"/>
      <c r="O5" s="89"/>
      <c r="P5" s="93"/>
      <c r="Q5" s="8" t="s">
        <v>151</v>
      </c>
      <c r="R5" s="8" t="s">
        <v>132</v>
      </c>
    </row>
    <row r="6" spans="1:18" x14ac:dyDescent="0.35">
      <c r="N6" s="86"/>
      <c r="O6" s="89"/>
      <c r="P6" s="93"/>
      <c r="Q6" s="8" t="s">
        <v>419</v>
      </c>
      <c r="R6" s="8" t="s">
        <v>100</v>
      </c>
    </row>
    <row r="7" spans="1:18" x14ac:dyDescent="0.35">
      <c r="N7" s="86"/>
      <c r="O7" s="89"/>
      <c r="P7" s="93"/>
      <c r="Q7" s="8" t="s">
        <v>420</v>
      </c>
      <c r="R7" s="8" t="s">
        <v>100</v>
      </c>
    </row>
    <row r="8" spans="1:18" x14ac:dyDescent="0.35">
      <c r="N8" s="86"/>
      <c r="O8" s="89"/>
      <c r="P8" s="93"/>
      <c r="Q8" s="8" t="s">
        <v>421</v>
      </c>
      <c r="R8" s="8" t="s">
        <v>132</v>
      </c>
    </row>
    <row r="9" spans="1:18" x14ac:dyDescent="0.35">
      <c r="N9" s="86"/>
      <c r="O9" s="89"/>
      <c r="P9" s="93"/>
      <c r="Q9" s="8" t="s">
        <v>323</v>
      </c>
      <c r="R9" s="8" t="s">
        <v>100</v>
      </c>
    </row>
    <row r="10" spans="1:18" x14ac:dyDescent="0.35">
      <c r="N10" s="86"/>
      <c r="O10" s="89"/>
      <c r="P10" s="93"/>
      <c r="Q10" s="8" t="s">
        <v>324</v>
      </c>
      <c r="R10" s="8" t="s">
        <v>100</v>
      </c>
    </row>
    <row r="11" spans="1:18" x14ac:dyDescent="0.35">
      <c r="N11" s="86"/>
      <c r="O11" s="90"/>
      <c r="P11" s="94"/>
      <c r="Q11" s="8" t="s">
        <v>422</v>
      </c>
      <c r="R11" s="8" t="s">
        <v>100</v>
      </c>
    </row>
    <row r="12" spans="1:18" ht="24" customHeight="1" x14ac:dyDescent="0.35">
      <c r="N12" s="86">
        <v>2</v>
      </c>
      <c r="O12" s="88" t="s">
        <v>423</v>
      </c>
      <c r="P12" s="88" t="s">
        <v>418</v>
      </c>
      <c r="Q12" s="8" t="s">
        <v>56</v>
      </c>
      <c r="R12" s="8" t="s">
        <v>100</v>
      </c>
    </row>
    <row r="13" spans="1:18" x14ac:dyDescent="0.35">
      <c r="N13" s="86"/>
      <c r="O13" s="89"/>
      <c r="P13" s="89"/>
      <c r="Q13" s="8" t="s">
        <v>20</v>
      </c>
      <c r="R13" s="8" t="s">
        <v>100</v>
      </c>
    </row>
    <row r="14" spans="1:18" x14ac:dyDescent="0.35">
      <c r="N14" s="86"/>
      <c r="O14" s="89"/>
      <c r="P14" s="89"/>
      <c r="Q14" s="8" t="s">
        <v>59</v>
      </c>
      <c r="R14" s="8" t="s">
        <v>100</v>
      </c>
    </row>
    <row r="15" spans="1:18" ht="24" customHeight="1" x14ac:dyDescent="0.35">
      <c r="N15" s="86"/>
      <c r="O15" s="89"/>
      <c r="P15" s="89"/>
      <c r="Q15" s="8" t="s">
        <v>45</v>
      </c>
      <c r="R15" s="8" t="s">
        <v>100</v>
      </c>
    </row>
    <row r="16" spans="1:18" ht="24" customHeight="1" x14ac:dyDescent="0.35">
      <c r="N16" s="86"/>
      <c r="O16" s="89"/>
      <c r="P16" s="89"/>
      <c r="Q16" s="8" t="s">
        <v>424</v>
      </c>
      <c r="R16" s="8" t="s">
        <v>100</v>
      </c>
    </row>
    <row r="17" spans="14:18" ht="24" customHeight="1" x14ac:dyDescent="0.35">
      <c r="N17" s="86"/>
      <c r="O17" s="89"/>
      <c r="P17" s="89"/>
      <c r="Q17" s="8" t="s">
        <v>79</v>
      </c>
      <c r="R17" s="8" t="s">
        <v>100</v>
      </c>
    </row>
    <row r="18" spans="14:18" ht="24" customHeight="1" x14ac:dyDescent="0.35">
      <c r="N18" s="86"/>
      <c r="O18" s="90"/>
      <c r="P18" s="90"/>
      <c r="Q18" s="8" t="s">
        <v>425</v>
      </c>
      <c r="R18" s="8" t="s">
        <v>100</v>
      </c>
    </row>
    <row r="19" spans="14:18" x14ac:dyDescent="0.35">
      <c r="N19" s="88">
        <v>3</v>
      </c>
      <c r="O19" s="88" t="s">
        <v>426</v>
      </c>
      <c r="P19" s="92" t="s">
        <v>427</v>
      </c>
      <c r="Q19" s="8" t="s">
        <v>364</v>
      </c>
      <c r="R19" s="8" t="s">
        <v>226</v>
      </c>
    </row>
    <row r="20" spans="14:18" ht="24" customHeight="1" x14ac:dyDescent="0.35">
      <c r="N20" s="89"/>
      <c r="O20" s="89"/>
      <c r="P20" s="93"/>
      <c r="Q20" s="8" t="s">
        <v>343</v>
      </c>
      <c r="R20" s="8" t="s">
        <v>132</v>
      </c>
    </row>
    <row r="21" spans="14:18" x14ac:dyDescent="0.35">
      <c r="N21" s="89"/>
      <c r="O21" s="89"/>
      <c r="P21" s="93"/>
      <c r="Q21" s="8" t="s">
        <v>301</v>
      </c>
      <c r="R21" s="8" t="s">
        <v>107</v>
      </c>
    </row>
    <row r="22" spans="14:18" ht="52.5" customHeight="1" x14ac:dyDescent="0.35">
      <c r="N22" s="89"/>
      <c r="O22" s="89"/>
      <c r="P22" s="93"/>
      <c r="Q22" s="8" t="s">
        <v>428</v>
      </c>
      <c r="R22" s="8" t="s">
        <v>100</v>
      </c>
    </row>
    <row r="23" spans="14:18" ht="23" x14ac:dyDescent="0.35">
      <c r="N23" s="89"/>
      <c r="O23" s="89"/>
      <c r="P23" s="93"/>
      <c r="Q23" s="8" t="s">
        <v>265</v>
      </c>
      <c r="R23" s="8" t="s">
        <v>100</v>
      </c>
    </row>
    <row r="24" spans="14:18" ht="24" customHeight="1" x14ac:dyDescent="0.35">
      <c r="N24" s="89"/>
      <c r="O24" s="89"/>
      <c r="P24" s="93"/>
      <c r="Q24" s="8" t="s">
        <v>429</v>
      </c>
      <c r="R24" s="8" t="s">
        <v>61</v>
      </c>
    </row>
    <row r="25" spans="14:18" x14ac:dyDescent="0.35">
      <c r="N25" s="89"/>
      <c r="O25" s="89"/>
      <c r="P25" s="93"/>
      <c r="Q25" s="8" t="s">
        <v>378</v>
      </c>
      <c r="R25" s="8" t="s">
        <v>107</v>
      </c>
    </row>
    <row r="26" spans="14:18" ht="24" customHeight="1" x14ac:dyDescent="0.35">
      <c r="N26" s="90"/>
      <c r="O26" s="90"/>
      <c r="P26" s="94"/>
      <c r="Q26" s="8" t="s">
        <v>430</v>
      </c>
      <c r="R26" s="8" t="s">
        <v>107</v>
      </c>
    </row>
    <row r="27" spans="14:18" ht="24" customHeight="1" x14ac:dyDescent="0.35">
      <c r="N27" s="88">
        <v>4</v>
      </c>
      <c r="O27" s="88" t="s">
        <v>431</v>
      </c>
      <c r="P27" s="88" t="s">
        <v>432</v>
      </c>
      <c r="Q27" s="8" t="s">
        <v>305</v>
      </c>
      <c r="R27" s="8" t="s">
        <v>100</v>
      </c>
    </row>
    <row r="28" spans="14:18" ht="23" x14ac:dyDescent="0.35">
      <c r="N28" s="89"/>
      <c r="O28" s="89"/>
      <c r="P28" s="89"/>
      <c r="Q28" s="8" t="s">
        <v>265</v>
      </c>
      <c r="R28" s="8" t="s">
        <v>100</v>
      </c>
    </row>
    <row r="29" spans="14:18" ht="23" x14ac:dyDescent="0.35">
      <c r="N29" s="89"/>
      <c r="O29" s="89"/>
      <c r="P29" s="89"/>
      <c r="Q29" s="8" t="s">
        <v>433</v>
      </c>
      <c r="R29" s="8" t="s">
        <v>100</v>
      </c>
    </row>
    <row r="30" spans="14:18" x14ac:dyDescent="0.35">
      <c r="N30" s="89"/>
      <c r="O30" s="89"/>
      <c r="P30" s="89"/>
      <c r="Q30" s="8" t="s">
        <v>434</v>
      </c>
      <c r="R30" s="8" t="s">
        <v>100</v>
      </c>
    </row>
    <row r="31" spans="14:18" x14ac:dyDescent="0.35">
      <c r="N31" s="89"/>
      <c r="O31" s="89"/>
      <c r="P31" s="89"/>
      <c r="Q31" s="8" t="s">
        <v>364</v>
      </c>
      <c r="R31" s="8" t="s">
        <v>100</v>
      </c>
    </row>
    <row r="32" spans="14:18" ht="36" customHeight="1" x14ac:dyDescent="0.35">
      <c r="N32" s="89"/>
      <c r="O32" s="89"/>
      <c r="P32" s="89"/>
      <c r="Q32" s="8" t="s">
        <v>435</v>
      </c>
      <c r="R32" s="8" t="s">
        <v>100</v>
      </c>
    </row>
    <row r="33" spans="14:18" ht="24" customHeight="1" x14ac:dyDescent="0.35">
      <c r="N33" s="89"/>
      <c r="O33" s="89"/>
      <c r="P33" s="89"/>
      <c r="Q33" s="8" t="s">
        <v>408</v>
      </c>
      <c r="R33" s="8" t="s">
        <v>100</v>
      </c>
    </row>
    <row r="34" spans="14:18" x14ac:dyDescent="0.35">
      <c r="N34" s="89"/>
      <c r="O34" s="89"/>
      <c r="P34" s="89"/>
      <c r="Q34" s="8" t="s">
        <v>182</v>
      </c>
      <c r="R34" s="8" t="s">
        <v>436</v>
      </c>
    </row>
    <row r="35" spans="14:18" ht="36" customHeight="1" x14ac:dyDescent="0.35">
      <c r="N35" s="89"/>
      <c r="O35" s="89"/>
      <c r="P35" s="89"/>
      <c r="Q35" s="8" t="s">
        <v>435</v>
      </c>
      <c r="R35" s="8" t="s">
        <v>436</v>
      </c>
    </row>
    <row r="36" spans="14:18" x14ac:dyDescent="0.35">
      <c r="N36" s="89"/>
      <c r="O36" s="89"/>
      <c r="P36" s="89"/>
      <c r="Q36" s="8" t="s">
        <v>101</v>
      </c>
      <c r="R36" s="8" t="s">
        <v>436</v>
      </c>
    </row>
    <row r="37" spans="14:18" x14ac:dyDescent="0.35">
      <c r="N37" s="89"/>
      <c r="O37" s="89"/>
      <c r="P37" s="89"/>
      <c r="Q37" s="8" t="s">
        <v>184</v>
      </c>
      <c r="R37" s="8" t="s">
        <v>437</v>
      </c>
    </row>
    <row r="38" spans="14:18" x14ac:dyDescent="0.35">
      <c r="N38" s="89"/>
      <c r="O38" s="89"/>
      <c r="P38" s="89"/>
      <c r="Q38" s="8" t="s">
        <v>438</v>
      </c>
      <c r="R38" s="8" t="s">
        <v>439</v>
      </c>
    </row>
    <row r="39" spans="14:18" x14ac:dyDescent="0.35">
      <c r="N39" s="89"/>
      <c r="O39" s="89"/>
      <c r="P39" s="89"/>
      <c r="Q39" s="8" t="s">
        <v>387</v>
      </c>
      <c r="R39" s="8" t="s">
        <v>439</v>
      </c>
    </row>
    <row r="40" spans="14:18" x14ac:dyDescent="0.35">
      <c r="N40" s="89"/>
      <c r="O40" s="89"/>
      <c r="P40" s="89"/>
      <c r="Q40" s="8" t="s">
        <v>440</v>
      </c>
      <c r="R40" s="8" t="s">
        <v>439</v>
      </c>
    </row>
    <row r="41" spans="14:18" x14ac:dyDescent="0.35">
      <c r="N41" s="90"/>
      <c r="O41" s="90"/>
      <c r="P41" s="90"/>
      <c r="Q41" s="8" t="s">
        <v>28</v>
      </c>
      <c r="R41" s="8" t="s">
        <v>61</v>
      </c>
    </row>
    <row r="42" spans="14:18" ht="24" customHeight="1" x14ac:dyDescent="0.35">
      <c r="N42" s="86">
        <v>5</v>
      </c>
      <c r="O42" s="88" t="s">
        <v>441</v>
      </c>
      <c r="P42" s="88" t="s">
        <v>442</v>
      </c>
      <c r="Q42" s="8" t="s">
        <v>198</v>
      </c>
      <c r="R42" s="8" t="s">
        <v>443</v>
      </c>
    </row>
    <row r="43" spans="14:18" x14ac:dyDescent="0.35">
      <c r="N43" s="86"/>
      <c r="O43" s="89"/>
      <c r="P43" s="89"/>
      <c r="Q43" s="8" t="s">
        <v>45</v>
      </c>
      <c r="R43" s="8" t="s">
        <v>107</v>
      </c>
    </row>
    <row r="44" spans="14:18" x14ac:dyDescent="0.35">
      <c r="N44" s="86"/>
      <c r="O44" s="89"/>
      <c r="P44" s="89"/>
      <c r="Q44" s="8" t="s">
        <v>444</v>
      </c>
      <c r="R44" s="8" t="s">
        <v>100</v>
      </c>
    </row>
    <row r="45" spans="14:18" x14ac:dyDescent="0.35">
      <c r="N45" s="86"/>
      <c r="O45" s="90"/>
      <c r="P45" s="90"/>
      <c r="Q45" s="8" t="s">
        <v>253</v>
      </c>
      <c r="R45" s="8" t="s">
        <v>100</v>
      </c>
    </row>
    <row r="46" spans="14:18" x14ac:dyDescent="0.35">
      <c r="N46" s="86">
        <v>6</v>
      </c>
      <c r="O46" s="88" t="s">
        <v>445</v>
      </c>
      <c r="P46" s="88" t="s">
        <v>446</v>
      </c>
      <c r="Q46" s="8" t="s">
        <v>304</v>
      </c>
      <c r="R46" s="8" t="s">
        <v>447</v>
      </c>
    </row>
    <row r="47" spans="14:18" x14ac:dyDescent="0.35">
      <c r="N47" s="86"/>
      <c r="O47" s="89"/>
      <c r="P47" s="89"/>
      <c r="Q47" s="8" t="s">
        <v>448</v>
      </c>
      <c r="R47" s="8" t="s">
        <v>447</v>
      </c>
    </row>
    <row r="48" spans="14:18" x14ac:dyDescent="0.35">
      <c r="N48" s="86"/>
      <c r="O48" s="89"/>
      <c r="P48" s="89"/>
      <c r="Q48" s="8" t="s">
        <v>449</v>
      </c>
      <c r="R48" s="8" t="s">
        <v>450</v>
      </c>
    </row>
    <row r="49" spans="14:18" x14ac:dyDescent="0.35">
      <c r="N49" s="86"/>
      <c r="O49" s="89"/>
      <c r="P49" s="89"/>
      <c r="Q49" s="8" t="s">
        <v>291</v>
      </c>
      <c r="R49" s="8" t="s">
        <v>100</v>
      </c>
    </row>
    <row r="50" spans="14:18" x14ac:dyDescent="0.35">
      <c r="N50" s="86"/>
      <c r="O50" s="89"/>
      <c r="P50" s="89"/>
      <c r="Q50" s="8" t="s">
        <v>343</v>
      </c>
      <c r="R50" s="8" t="s">
        <v>100</v>
      </c>
    </row>
    <row r="51" spans="14:18" x14ac:dyDescent="0.35">
      <c r="N51" s="86"/>
      <c r="O51" s="90"/>
      <c r="P51" s="90"/>
      <c r="Q51" s="8" t="s">
        <v>451</v>
      </c>
      <c r="R51" s="8" t="s">
        <v>100</v>
      </c>
    </row>
    <row r="52" spans="14:18" ht="23" x14ac:dyDescent="0.35">
      <c r="N52" s="88">
        <v>7</v>
      </c>
      <c r="O52" s="88" t="s">
        <v>452</v>
      </c>
      <c r="P52" s="92" t="s">
        <v>453</v>
      </c>
      <c r="Q52" s="8" t="s">
        <v>138</v>
      </c>
      <c r="R52" s="8" t="s">
        <v>454</v>
      </c>
    </row>
    <row r="53" spans="14:18" ht="24" customHeight="1" x14ac:dyDescent="0.35">
      <c r="N53" s="89"/>
      <c r="O53" s="89"/>
      <c r="P53" s="93"/>
      <c r="Q53" s="8" t="s">
        <v>139</v>
      </c>
      <c r="R53" s="8" t="s">
        <v>454</v>
      </c>
    </row>
    <row r="54" spans="14:18" ht="25.5" customHeight="1" x14ac:dyDescent="0.35">
      <c r="N54" s="89"/>
      <c r="O54" s="89"/>
      <c r="P54" s="93"/>
      <c r="Q54" s="8" t="s">
        <v>455</v>
      </c>
      <c r="R54" s="8" t="s">
        <v>454</v>
      </c>
    </row>
    <row r="55" spans="14:18" ht="24" customHeight="1" x14ac:dyDescent="0.35">
      <c r="N55" s="89"/>
      <c r="O55" s="89"/>
      <c r="P55" s="93"/>
      <c r="Q55" s="8" t="s">
        <v>331</v>
      </c>
      <c r="R55" s="8" t="s">
        <v>454</v>
      </c>
    </row>
    <row r="56" spans="14:18" ht="24" customHeight="1" x14ac:dyDescent="0.35">
      <c r="N56" s="89"/>
      <c r="O56" s="89"/>
      <c r="P56" s="93"/>
      <c r="Q56" s="8" t="s">
        <v>456</v>
      </c>
      <c r="R56" s="8" t="s">
        <v>13</v>
      </c>
    </row>
    <row r="57" spans="14:18" ht="29.25" customHeight="1" x14ac:dyDescent="0.35">
      <c r="N57" s="89"/>
      <c r="O57" s="89"/>
      <c r="P57" s="93"/>
      <c r="Q57" s="8" t="s">
        <v>457</v>
      </c>
      <c r="R57" s="8" t="s">
        <v>13</v>
      </c>
    </row>
    <row r="58" spans="14:18" ht="27" customHeight="1" x14ac:dyDescent="0.35">
      <c r="N58" s="89"/>
      <c r="O58" s="89"/>
      <c r="P58" s="93"/>
      <c r="Q58" s="8" t="s">
        <v>458</v>
      </c>
      <c r="R58" s="8" t="s">
        <v>13</v>
      </c>
    </row>
    <row r="59" spans="14:18" ht="24" customHeight="1" x14ac:dyDescent="0.35">
      <c r="N59" s="89"/>
      <c r="O59" s="89"/>
      <c r="P59" s="93"/>
      <c r="Q59" s="8" t="s">
        <v>23</v>
      </c>
      <c r="R59" s="8" t="s">
        <v>459</v>
      </c>
    </row>
    <row r="60" spans="14:18" ht="24" customHeight="1" x14ac:dyDescent="0.35">
      <c r="N60" s="89"/>
      <c r="O60" s="89"/>
      <c r="P60" s="93"/>
      <c r="Q60" s="8" t="s">
        <v>460</v>
      </c>
      <c r="R60" s="8" t="s">
        <v>61</v>
      </c>
    </row>
    <row r="61" spans="14:18" ht="24" customHeight="1" x14ac:dyDescent="0.35">
      <c r="N61" s="89"/>
      <c r="O61" s="89"/>
      <c r="P61" s="93"/>
      <c r="Q61" s="8" t="s">
        <v>461</v>
      </c>
      <c r="R61" s="8" t="s">
        <v>61</v>
      </c>
    </row>
    <row r="62" spans="14:18" ht="24" customHeight="1" x14ac:dyDescent="0.35">
      <c r="N62" s="89"/>
      <c r="O62" s="89"/>
      <c r="P62" s="93"/>
      <c r="Q62" s="8" t="s">
        <v>462</v>
      </c>
      <c r="R62" s="8" t="s">
        <v>61</v>
      </c>
    </row>
    <row r="63" spans="14:18" ht="21.75" customHeight="1" x14ac:dyDescent="0.35">
      <c r="N63" s="89"/>
      <c r="O63" s="89"/>
      <c r="P63" s="93"/>
      <c r="Q63" s="8" t="s">
        <v>463</v>
      </c>
      <c r="R63" s="8" t="s">
        <v>61</v>
      </c>
    </row>
    <row r="64" spans="14:18" ht="31.5" customHeight="1" x14ac:dyDescent="0.35">
      <c r="N64" s="90"/>
      <c r="O64" s="90"/>
      <c r="P64" s="94"/>
      <c r="Q64" s="8" t="s">
        <v>464</v>
      </c>
      <c r="R64" s="8" t="s">
        <v>100</v>
      </c>
    </row>
  </sheetData>
  <mergeCells count="23">
    <mergeCell ref="P4:P11"/>
    <mergeCell ref="P12:P18"/>
    <mergeCell ref="P19:P26"/>
    <mergeCell ref="P27:P41"/>
    <mergeCell ref="N46:N51"/>
    <mergeCell ref="O46:O51"/>
    <mergeCell ref="P46:P51"/>
    <mergeCell ref="P42:P45"/>
    <mergeCell ref="N52:N64"/>
    <mergeCell ref="O52:O64"/>
    <mergeCell ref="P52:P64"/>
    <mergeCell ref="N19:N26"/>
    <mergeCell ref="O19:O26"/>
    <mergeCell ref="O27:O41"/>
    <mergeCell ref="N42:N45"/>
    <mergeCell ref="O42:O45"/>
    <mergeCell ref="N27:N41"/>
    <mergeCell ref="A1:J1"/>
    <mergeCell ref="A2:J2"/>
    <mergeCell ref="N4:N11"/>
    <mergeCell ref="O4:O11"/>
    <mergeCell ref="N12:N18"/>
    <mergeCell ref="O12:O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G1" workbookViewId="0">
      <selection activeCell="A3" sqref="A3"/>
    </sheetView>
  </sheetViews>
  <sheetFormatPr baseColWidth="10" defaultRowHeight="14.5" x14ac:dyDescent="0.35"/>
  <cols>
    <col min="14" max="14" width="15.81640625" customWidth="1"/>
    <col min="15" max="15" width="17.7265625" customWidth="1"/>
    <col min="16" max="16" width="21.54296875" customWidth="1"/>
    <col min="17" max="17" width="15.7265625" customWidth="1"/>
    <col min="18" max="18" width="21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375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45" customHeight="1" x14ac:dyDescent="0.35">
      <c r="N3" s="18" t="s">
        <v>1</v>
      </c>
      <c r="O3" s="18" t="s">
        <v>2</v>
      </c>
      <c r="P3" s="18" t="s">
        <v>3</v>
      </c>
      <c r="Q3" s="18" t="s">
        <v>4</v>
      </c>
      <c r="R3" s="18" t="s">
        <v>5</v>
      </c>
    </row>
    <row r="4" spans="1:18" ht="26.25" customHeight="1" x14ac:dyDescent="0.35">
      <c r="N4" s="86">
        <v>1</v>
      </c>
      <c r="O4" s="88" t="s">
        <v>359</v>
      </c>
      <c r="P4" s="88" t="s">
        <v>360</v>
      </c>
      <c r="Q4" s="8" t="s">
        <v>151</v>
      </c>
      <c r="R4" s="8" t="s">
        <v>239</v>
      </c>
    </row>
    <row r="5" spans="1:18" x14ac:dyDescent="0.35">
      <c r="N5" s="86"/>
      <c r="O5" s="89"/>
      <c r="P5" s="89"/>
      <c r="Q5" s="8" t="s">
        <v>91</v>
      </c>
      <c r="R5" s="8" t="s">
        <v>107</v>
      </c>
    </row>
    <row r="6" spans="1:18" x14ac:dyDescent="0.35">
      <c r="N6" s="86"/>
      <c r="O6" s="89"/>
      <c r="P6" s="89"/>
      <c r="Q6" s="8" t="s">
        <v>160</v>
      </c>
      <c r="R6" s="8" t="s">
        <v>107</v>
      </c>
    </row>
    <row r="7" spans="1:18" x14ac:dyDescent="0.35">
      <c r="N7" s="86"/>
      <c r="O7" s="89"/>
      <c r="P7" s="89"/>
      <c r="Q7" s="8" t="s">
        <v>28</v>
      </c>
      <c r="R7" s="8" t="s">
        <v>100</v>
      </c>
    </row>
    <row r="8" spans="1:18" x14ac:dyDescent="0.35">
      <c r="N8" s="86"/>
      <c r="O8" s="89"/>
      <c r="P8" s="89"/>
      <c r="Q8" s="8" t="s">
        <v>223</v>
      </c>
      <c r="R8" s="8" t="s">
        <v>100</v>
      </c>
    </row>
    <row r="9" spans="1:18" x14ac:dyDescent="0.35">
      <c r="N9" s="86"/>
      <c r="O9" s="90"/>
      <c r="P9" s="90"/>
      <c r="Q9" s="8" t="s">
        <v>361</v>
      </c>
      <c r="R9" s="8" t="s">
        <v>100</v>
      </c>
    </row>
    <row r="10" spans="1:18" ht="24" customHeight="1" x14ac:dyDescent="0.35">
      <c r="N10" s="88">
        <v>2</v>
      </c>
      <c r="O10" s="88" t="s">
        <v>362</v>
      </c>
      <c r="P10" s="88" t="s">
        <v>363</v>
      </c>
      <c r="Q10" s="8" t="s">
        <v>364</v>
      </c>
      <c r="R10" s="8" t="s">
        <v>226</v>
      </c>
    </row>
    <row r="11" spans="1:18" ht="24" customHeight="1" x14ac:dyDescent="0.35">
      <c r="N11" s="89"/>
      <c r="O11" s="89"/>
      <c r="P11" s="89"/>
      <c r="Q11" s="8" t="s">
        <v>305</v>
      </c>
      <c r="R11" s="8" t="s">
        <v>132</v>
      </c>
    </row>
    <row r="12" spans="1:18" ht="24" customHeight="1" x14ac:dyDescent="0.35">
      <c r="N12" s="89"/>
      <c r="O12" s="89"/>
      <c r="P12" s="89"/>
      <c r="Q12" s="8" t="s">
        <v>289</v>
      </c>
      <c r="R12" s="8" t="s">
        <v>132</v>
      </c>
    </row>
    <row r="13" spans="1:18" x14ac:dyDescent="0.35">
      <c r="N13" s="90"/>
      <c r="O13" s="90"/>
      <c r="P13" s="90"/>
      <c r="Q13" s="8" t="s">
        <v>365</v>
      </c>
      <c r="R13" s="8" t="s">
        <v>366</v>
      </c>
    </row>
    <row r="14" spans="1:18" ht="16.5" customHeight="1" x14ac:dyDescent="0.35">
      <c r="N14" s="86">
        <v>3</v>
      </c>
      <c r="O14" s="88" t="s">
        <v>367</v>
      </c>
      <c r="P14" s="88" t="s">
        <v>368</v>
      </c>
      <c r="Q14" s="8" t="s">
        <v>311</v>
      </c>
      <c r="R14" s="8" t="s">
        <v>61</v>
      </c>
    </row>
    <row r="15" spans="1:18" ht="23.25" customHeight="1" x14ac:dyDescent="0.35">
      <c r="N15" s="86"/>
      <c r="O15" s="89"/>
      <c r="P15" s="89"/>
      <c r="Q15" s="8" t="s">
        <v>369</v>
      </c>
      <c r="R15" s="8" t="s">
        <v>61</v>
      </c>
    </row>
    <row r="16" spans="1:18" ht="22.5" customHeight="1" x14ac:dyDescent="0.35">
      <c r="N16" s="86"/>
      <c r="O16" s="89"/>
      <c r="P16" s="89"/>
      <c r="Q16" s="8" t="s">
        <v>370</v>
      </c>
      <c r="R16" s="8" t="s">
        <v>100</v>
      </c>
    </row>
    <row r="17" spans="14:18" ht="36" customHeight="1" x14ac:dyDescent="0.35">
      <c r="N17" s="86"/>
      <c r="O17" s="89"/>
      <c r="P17" s="89"/>
      <c r="Q17" s="8" t="s">
        <v>371</v>
      </c>
      <c r="R17" s="8" t="s">
        <v>100</v>
      </c>
    </row>
    <row r="18" spans="14:18" ht="24" customHeight="1" x14ac:dyDescent="0.35">
      <c r="N18" s="86"/>
      <c r="O18" s="89"/>
      <c r="P18" s="89"/>
      <c r="Q18" s="8" t="s">
        <v>59</v>
      </c>
      <c r="R18" s="8" t="s">
        <v>100</v>
      </c>
    </row>
    <row r="19" spans="14:18" ht="24" customHeight="1" x14ac:dyDescent="0.35">
      <c r="N19" s="86"/>
      <c r="O19" s="89"/>
      <c r="P19" s="89"/>
      <c r="Q19" s="8" t="s">
        <v>291</v>
      </c>
      <c r="R19" s="8" t="s">
        <v>107</v>
      </c>
    </row>
    <row r="20" spans="14:18" x14ac:dyDescent="0.35">
      <c r="N20" s="86"/>
      <c r="O20" s="89"/>
      <c r="P20" s="89"/>
      <c r="Q20" s="8" t="s">
        <v>372</v>
      </c>
      <c r="R20" s="8" t="s">
        <v>100</v>
      </c>
    </row>
    <row r="21" spans="14:18" ht="24" customHeight="1" x14ac:dyDescent="0.35">
      <c r="N21" s="86"/>
      <c r="O21" s="89"/>
      <c r="P21" s="89"/>
      <c r="Q21" s="8" t="s">
        <v>286</v>
      </c>
      <c r="R21" s="8" t="s">
        <v>100</v>
      </c>
    </row>
    <row r="22" spans="14:18" x14ac:dyDescent="0.35">
      <c r="N22" s="86"/>
      <c r="O22" s="90"/>
      <c r="P22" s="90"/>
      <c r="Q22" s="8" t="s">
        <v>101</v>
      </c>
      <c r="R22" s="8" t="s">
        <v>100</v>
      </c>
    </row>
    <row r="23" spans="14:18" ht="15" customHeight="1" x14ac:dyDescent="0.35">
      <c r="N23" s="88">
        <v>4</v>
      </c>
      <c r="O23" s="88" t="s">
        <v>373</v>
      </c>
      <c r="P23" s="88" t="s">
        <v>374</v>
      </c>
      <c r="Q23" s="21" t="s">
        <v>151</v>
      </c>
      <c r="R23" s="8" t="s">
        <v>226</v>
      </c>
    </row>
    <row r="24" spans="14:18" x14ac:dyDescent="0.35">
      <c r="N24" s="89"/>
      <c r="O24" s="89"/>
      <c r="P24" s="89"/>
      <c r="Q24" s="21" t="s">
        <v>91</v>
      </c>
      <c r="R24" s="8" t="s">
        <v>132</v>
      </c>
    </row>
    <row r="25" spans="14:18" x14ac:dyDescent="0.35">
      <c r="N25" s="89"/>
      <c r="O25" s="89"/>
      <c r="P25" s="89"/>
      <c r="Q25" s="21" t="s">
        <v>93</v>
      </c>
      <c r="R25" s="8" t="s">
        <v>132</v>
      </c>
    </row>
    <row r="26" spans="14:18" x14ac:dyDescent="0.35">
      <c r="N26" s="89"/>
      <c r="O26" s="89"/>
      <c r="P26" s="89"/>
      <c r="Q26" s="21" t="s">
        <v>181</v>
      </c>
      <c r="R26" s="8" t="s">
        <v>100</v>
      </c>
    </row>
    <row r="27" spans="14:18" x14ac:dyDescent="0.35">
      <c r="N27" s="90"/>
      <c r="O27" s="90"/>
      <c r="P27" s="90"/>
      <c r="Q27" s="21" t="s">
        <v>290</v>
      </c>
      <c r="R27" s="8" t="s">
        <v>100</v>
      </c>
    </row>
  </sheetData>
  <mergeCells count="14">
    <mergeCell ref="P23:P27"/>
    <mergeCell ref="P10:P13"/>
    <mergeCell ref="P14:P22"/>
    <mergeCell ref="N10:N13"/>
    <mergeCell ref="O10:O13"/>
    <mergeCell ref="N14:N22"/>
    <mergeCell ref="O14:O22"/>
    <mergeCell ref="N23:N27"/>
    <mergeCell ref="O23:O27"/>
    <mergeCell ref="A1:J1"/>
    <mergeCell ref="A2:J2"/>
    <mergeCell ref="N4:N9"/>
    <mergeCell ref="O4:O9"/>
    <mergeCell ref="P4:P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A3" sqref="A3"/>
    </sheetView>
  </sheetViews>
  <sheetFormatPr baseColWidth="10" defaultRowHeight="14.5" x14ac:dyDescent="0.35"/>
  <cols>
    <col min="14" max="14" width="13.81640625" customWidth="1"/>
    <col min="15" max="15" width="14.453125" customWidth="1"/>
    <col min="16" max="16" width="20" customWidth="1"/>
    <col min="17" max="17" width="16.1796875" customWidth="1"/>
    <col min="18" max="18" width="20.81640625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416</v>
      </c>
      <c r="B2" s="65"/>
      <c r="C2" s="65"/>
      <c r="D2" s="65"/>
      <c r="E2" s="65"/>
      <c r="F2" s="65"/>
      <c r="G2" s="65"/>
      <c r="H2" s="65"/>
      <c r="I2" s="65"/>
      <c r="J2" s="65"/>
    </row>
    <row r="3" spans="1:18" ht="39" customHeight="1" x14ac:dyDescent="0.35">
      <c r="N3" s="18" t="s">
        <v>1</v>
      </c>
      <c r="O3" s="18" t="s">
        <v>2</v>
      </c>
      <c r="P3" s="18" t="s">
        <v>3</v>
      </c>
      <c r="Q3" s="18" t="s">
        <v>4</v>
      </c>
      <c r="R3" s="18" t="s">
        <v>5</v>
      </c>
    </row>
    <row r="4" spans="1:18" ht="24" customHeight="1" x14ac:dyDescent="0.35">
      <c r="N4" s="86">
        <v>1</v>
      </c>
      <c r="O4" s="88" t="s">
        <v>376</v>
      </c>
      <c r="P4" s="88" t="s">
        <v>377</v>
      </c>
      <c r="Q4" s="8" t="s">
        <v>378</v>
      </c>
      <c r="R4" s="8" t="s">
        <v>107</v>
      </c>
    </row>
    <row r="5" spans="1:18" ht="23" x14ac:dyDescent="0.35">
      <c r="N5" s="86"/>
      <c r="O5" s="89"/>
      <c r="P5" s="89"/>
      <c r="Q5" s="8" t="s">
        <v>379</v>
      </c>
      <c r="R5" s="8" t="s">
        <v>107</v>
      </c>
    </row>
    <row r="6" spans="1:18" x14ac:dyDescent="0.35">
      <c r="N6" s="86"/>
      <c r="O6" s="89"/>
      <c r="P6" s="89"/>
      <c r="Q6" s="8" t="s">
        <v>380</v>
      </c>
      <c r="R6" s="8" t="s">
        <v>107</v>
      </c>
    </row>
    <row r="7" spans="1:18" x14ac:dyDescent="0.35">
      <c r="N7" s="86"/>
      <c r="O7" s="89"/>
      <c r="P7" s="89"/>
      <c r="Q7" s="8" t="s">
        <v>381</v>
      </c>
      <c r="R7" s="8" t="s">
        <v>61</v>
      </c>
    </row>
    <row r="8" spans="1:18" x14ac:dyDescent="0.35">
      <c r="N8" s="86"/>
      <c r="O8" s="90"/>
      <c r="P8" s="90"/>
      <c r="Q8" s="8" t="s">
        <v>382</v>
      </c>
      <c r="R8" s="8" t="s">
        <v>383</v>
      </c>
    </row>
    <row r="9" spans="1:18" x14ac:dyDescent="0.35">
      <c r="N9" s="86">
        <v>2</v>
      </c>
      <c r="O9" s="88" t="s">
        <v>384</v>
      </c>
      <c r="P9" s="88" t="s">
        <v>385</v>
      </c>
      <c r="Q9" s="8" t="s">
        <v>151</v>
      </c>
      <c r="R9" s="8" t="s">
        <v>107</v>
      </c>
    </row>
    <row r="10" spans="1:18" x14ac:dyDescent="0.35">
      <c r="N10" s="86"/>
      <c r="O10" s="89"/>
      <c r="P10" s="89"/>
      <c r="Q10" s="8" t="s">
        <v>101</v>
      </c>
      <c r="R10" s="8" t="s">
        <v>107</v>
      </c>
    </row>
    <row r="11" spans="1:18" x14ac:dyDescent="0.35">
      <c r="N11" s="86"/>
      <c r="O11" s="89"/>
      <c r="P11" s="89"/>
      <c r="Q11" s="8" t="s">
        <v>386</v>
      </c>
      <c r="R11" s="8" t="s">
        <v>107</v>
      </c>
    </row>
    <row r="12" spans="1:18" x14ac:dyDescent="0.35">
      <c r="N12" s="86"/>
      <c r="O12" s="90"/>
      <c r="P12" s="90"/>
      <c r="Q12" s="8" t="s">
        <v>387</v>
      </c>
      <c r="R12" s="8" t="s">
        <v>100</v>
      </c>
    </row>
    <row r="13" spans="1:18" x14ac:dyDescent="0.35">
      <c r="N13" s="86">
        <v>3</v>
      </c>
      <c r="O13" s="88" t="s">
        <v>388</v>
      </c>
      <c r="P13" s="88" t="s">
        <v>389</v>
      </c>
      <c r="Q13" s="8" t="s">
        <v>56</v>
      </c>
      <c r="R13" s="8" t="s">
        <v>57</v>
      </c>
    </row>
    <row r="14" spans="1:18" x14ac:dyDescent="0.35">
      <c r="N14" s="86"/>
      <c r="O14" s="89"/>
      <c r="P14" s="89"/>
      <c r="Q14" s="8" t="s">
        <v>390</v>
      </c>
      <c r="R14" s="8" t="s">
        <v>100</v>
      </c>
    </row>
    <row r="15" spans="1:18" x14ac:dyDescent="0.35">
      <c r="N15" s="86"/>
      <c r="O15" s="89"/>
      <c r="P15" s="89"/>
      <c r="Q15" s="86" t="s">
        <v>73</v>
      </c>
      <c r="R15" s="8" t="s">
        <v>391</v>
      </c>
    </row>
    <row r="16" spans="1:18" x14ac:dyDescent="0.35">
      <c r="N16" s="86"/>
      <c r="O16" s="89"/>
      <c r="P16" s="89"/>
      <c r="Q16" s="86"/>
      <c r="R16" s="8" t="s">
        <v>392</v>
      </c>
    </row>
    <row r="17" spans="14:18" ht="23" x14ac:dyDescent="0.35">
      <c r="N17" s="86"/>
      <c r="O17" s="89"/>
      <c r="P17" s="89"/>
      <c r="Q17" s="8" t="s">
        <v>393</v>
      </c>
      <c r="R17" s="8" t="s">
        <v>100</v>
      </c>
    </row>
    <row r="18" spans="14:18" x14ac:dyDescent="0.35">
      <c r="N18" s="86"/>
      <c r="O18" s="89"/>
      <c r="P18" s="89"/>
      <c r="Q18" s="86" t="s">
        <v>394</v>
      </c>
      <c r="R18" s="8" t="s">
        <v>395</v>
      </c>
    </row>
    <row r="19" spans="14:18" x14ac:dyDescent="0.35">
      <c r="N19" s="86"/>
      <c r="O19" s="89"/>
      <c r="P19" s="89"/>
      <c r="Q19" s="86"/>
      <c r="R19" s="8" t="s">
        <v>396</v>
      </c>
    </row>
    <row r="20" spans="14:18" x14ac:dyDescent="0.35">
      <c r="N20" s="86"/>
      <c r="O20" s="90"/>
      <c r="P20" s="90"/>
      <c r="Q20" s="8" t="s">
        <v>397</v>
      </c>
      <c r="R20" s="8" t="s">
        <v>398</v>
      </c>
    </row>
    <row r="21" spans="14:18" x14ac:dyDescent="0.35">
      <c r="N21" s="86">
        <v>4</v>
      </c>
      <c r="O21" s="88" t="s">
        <v>399</v>
      </c>
      <c r="P21" s="88" t="s">
        <v>400</v>
      </c>
      <c r="Q21" s="8" t="s">
        <v>401</v>
      </c>
      <c r="R21" s="8" t="s">
        <v>398</v>
      </c>
    </row>
    <row r="22" spans="14:18" x14ac:dyDescent="0.35">
      <c r="N22" s="86"/>
      <c r="O22" s="89"/>
      <c r="P22" s="89"/>
      <c r="Q22" s="8" t="s">
        <v>402</v>
      </c>
      <c r="R22" s="8" t="s">
        <v>398</v>
      </c>
    </row>
    <row r="23" spans="14:18" x14ac:dyDescent="0.35">
      <c r="N23" s="86"/>
      <c r="O23" s="89"/>
      <c r="P23" s="89"/>
      <c r="Q23" s="8" t="s">
        <v>304</v>
      </c>
      <c r="R23" s="8" t="s">
        <v>398</v>
      </c>
    </row>
    <row r="24" spans="14:18" x14ac:dyDescent="0.35">
      <c r="N24" s="86"/>
      <c r="O24" s="89"/>
      <c r="P24" s="89"/>
      <c r="Q24" s="8" t="s">
        <v>364</v>
      </c>
      <c r="R24" s="8" t="s">
        <v>398</v>
      </c>
    </row>
    <row r="25" spans="14:18" x14ac:dyDescent="0.35">
      <c r="N25" s="86"/>
      <c r="O25" s="89"/>
      <c r="P25" s="89"/>
      <c r="Q25" s="8" t="s">
        <v>403</v>
      </c>
      <c r="R25" s="8" t="s">
        <v>398</v>
      </c>
    </row>
    <row r="26" spans="14:18" ht="23" x14ac:dyDescent="0.35">
      <c r="N26" s="86"/>
      <c r="O26" s="90"/>
      <c r="P26" s="90"/>
      <c r="Q26" s="8" t="s">
        <v>404</v>
      </c>
      <c r="R26" s="8" t="s">
        <v>398</v>
      </c>
    </row>
    <row r="27" spans="14:18" x14ac:dyDescent="0.35">
      <c r="N27" s="86">
        <v>5</v>
      </c>
      <c r="O27" s="88" t="s">
        <v>405</v>
      </c>
      <c r="P27" s="88" t="s">
        <v>406</v>
      </c>
      <c r="Q27" s="8" t="s">
        <v>386</v>
      </c>
      <c r="R27" s="8" t="s">
        <v>407</v>
      </c>
    </row>
    <row r="28" spans="14:18" x14ac:dyDescent="0.35">
      <c r="N28" s="86"/>
      <c r="O28" s="89"/>
      <c r="P28" s="89"/>
      <c r="Q28" s="8" t="s">
        <v>101</v>
      </c>
      <c r="R28" s="8" t="s">
        <v>129</v>
      </c>
    </row>
    <row r="29" spans="14:18" x14ac:dyDescent="0.35">
      <c r="N29" s="86"/>
      <c r="O29" s="89"/>
      <c r="P29" s="89"/>
      <c r="Q29" s="8" t="s">
        <v>301</v>
      </c>
      <c r="R29" s="8" t="s">
        <v>129</v>
      </c>
    </row>
    <row r="30" spans="14:18" x14ac:dyDescent="0.35">
      <c r="N30" s="86"/>
      <c r="O30" s="89"/>
      <c r="P30" s="89"/>
      <c r="Q30" s="8" t="s">
        <v>155</v>
      </c>
      <c r="R30" s="8" t="s">
        <v>100</v>
      </c>
    </row>
    <row r="31" spans="14:18" x14ac:dyDescent="0.35">
      <c r="N31" s="86"/>
      <c r="O31" s="89"/>
      <c r="P31" s="89"/>
      <c r="Q31" s="8" t="s">
        <v>151</v>
      </c>
      <c r="R31" s="8" t="s">
        <v>100</v>
      </c>
    </row>
    <row r="32" spans="14:18" x14ac:dyDescent="0.35">
      <c r="N32" s="86"/>
      <c r="O32" s="89"/>
      <c r="P32" s="89"/>
      <c r="Q32" s="8" t="s">
        <v>290</v>
      </c>
      <c r="R32" s="8" t="s">
        <v>100</v>
      </c>
    </row>
    <row r="33" spans="14:18" x14ac:dyDescent="0.35">
      <c r="N33" s="86"/>
      <c r="O33" s="90"/>
      <c r="P33" s="90"/>
      <c r="Q33" s="8" t="s">
        <v>408</v>
      </c>
      <c r="R33" s="8" t="s">
        <v>100</v>
      </c>
    </row>
    <row r="34" spans="14:18" x14ac:dyDescent="0.35">
      <c r="N34" s="86">
        <v>6</v>
      </c>
      <c r="O34" s="88" t="s">
        <v>409</v>
      </c>
      <c r="P34" s="112" t="s">
        <v>410</v>
      </c>
      <c r="Q34" s="7" t="s">
        <v>252</v>
      </c>
      <c r="R34" s="7" t="s">
        <v>132</v>
      </c>
    </row>
    <row r="35" spans="14:18" x14ac:dyDescent="0.35">
      <c r="N35" s="86"/>
      <c r="O35" s="89"/>
      <c r="P35" s="113"/>
      <c r="Q35" s="7" t="s">
        <v>253</v>
      </c>
      <c r="R35" s="7" t="s">
        <v>132</v>
      </c>
    </row>
    <row r="36" spans="14:18" ht="23" x14ac:dyDescent="0.35">
      <c r="N36" s="86"/>
      <c r="O36" s="89"/>
      <c r="P36" s="113"/>
      <c r="Q36" s="7" t="s">
        <v>254</v>
      </c>
      <c r="R36" s="7" t="s">
        <v>132</v>
      </c>
    </row>
    <row r="37" spans="14:18" x14ac:dyDescent="0.35">
      <c r="N37" s="86"/>
      <c r="O37" s="89"/>
      <c r="P37" s="113"/>
      <c r="Q37" s="7" t="s">
        <v>255</v>
      </c>
      <c r="R37" s="7" t="s">
        <v>132</v>
      </c>
    </row>
    <row r="38" spans="14:18" ht="23" x14ac:dyDescent="0.35">
      <c r="N38" s="86"/>
      <c r="O38" s="89"/>
      <c r="P38" s="113"/>
      <c r="Q38" s="7" t="s">
        <v>256</v>
      </c>
      <c r="R38" s="7" t="s">
        <v>132</v>
      </c>
    </row>
    <row r="39" spans="14:18" ht="23" x14ac:dyDescent="0.35">
      <c r="N39" s="86"/>
      <c r="O39" s="90"/>
      <c r="P39" s="114"/>
      <c r="Q39" s="7" t="s">
        <v>257</v>
      </c>
      <c r="R39" s="7" t="s">
        <v>132</v>
      </c>
    </row>
    <row r="40" spans="14:18" x14ac:dyDescent="0.35">
      <c r="N40" s="86">
        <v>7</v>
      </c>
      <c r="O40" s="88" t="s">
        <v>411</v>
      </c>
      <c r="P40" s="112" t="s">
        <v>410</v>
      </c>
      <c r="Q40" s="8" t="s">
        <v>412</v>
      </c>
      <c r="R40" s="8" t="s">
        <v>107</v>
      </c>
    </row>
    <row r="41" spans="14:18" x14ac:dyDescent="0.35">
      <c r="N41" s="86"/>
      <c r="O41" s="89"/>
      <c r="P41" s="113"/>
      <c r="Q41" s="8" t="s">
        <v>223</v>
      </c>
      <c r="R41" s="8" t="s">
        <v>107</v>
      </c>
    </row>
    <row r="42" spans="14:18" x14ac:dyDescent="0.35">
      <c r="N42" s="86"/>
      <c r="O42" s="89"/>
      <c r="P42" s="113"/>
      <c r="Q42" s="8" t="s">
        <v>413</v>
      </c>
      <c r="R42" s="8" t="s">
        <v>107</v>
      </c>
    </row>
    <row r="43" spans="14:18" x14ac:dyDescent="0.35">
      <c r="N43" s="86"/>
      <c r="O43" s="89"/>
      <c r="P43" s="113"/>
      <c r="Q43" s="8" t="s">
        <v>414</v>
      </c>
      <c r="R43" s="8" t="s">
        <v>107</v>
      </c>
    </row>
    <row r="44" spans="14:18" x14ac:dyDescent="0.35">
      <c r="N44" s="86"/>
      <c r="O44" s="90"/>
      <c r="P44" s="114"/>
      <c r="Q44" s="8" t="s">
        <v>415</v>
      </c>
      <c r="R44" s="8" t="s">
        <v>107</v>
      </c>
    </row>
  </sheetData>
  <mergeCells count="25">
    <mergeCell ref="N40:N44"/>
    <mergeCell ref="O40:O44"/>
    <mergeCell ref="P40:P44"/>
    <mergeCell ref="P4:P8"/>
    <mergeCell ref="N27:N33"/>
    <mergeCell ref="O27:O33"/>
    <mergeCell ref="P27:P33"/>
    <mergeCell ref="N34:N39"/>
    <mergeCell ref="O34:O39"/>
    <mergeCell ref="P34:P39"/>
    <mergeCell ref="Q18:Q19"/>
    <mergeCell ref="N21:N26"/>
    <mergeCell ref="O21:O26"/>
    <mergeCell ref="P21:P26"/>
    <mergeCell ref="P9:P12"/>
    <mergeCell ref="N13:N20"/>
    <mergeCell ref="O13:O20"/>
    <mergeCell ref="P13:P20"/>
    <mergeCell ref="Q15:Q16"/>
    <mergeCell ref="A1:J1"/>
    <mergeCell ref="A2:J2"/>
    <mergeCell ref="N4:N8"/>
    <mergeCell ref="O4:O8"/>
    <mergeCell ref="N9:N12"/>
    <mergeCell ref="O9:O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opLeftCell="G1" workbookViewId="0">
      <selection activeCell="Q4" sqref="Q4"/>
    </sheetView>
  </sheetViews>
  <sheetFormatPr baseColWidth="10" defaultRowHeight="14.5" x14ac:dyDescent="0.35"/>
  <cols>
    <col min="14" max="14" width="18.453125" customWidth="1"/>
    <col min="15" max="15" width="20.26953125" customWidth="1"/>
    <col min="16" max="16" width="18.1796875" customWidth="1"/>
    <col min="17" max="17" width="16.81640625" customWidth="1"/>
    <col min="18" max="18" width="18" customWidth="1"/>
  </cols>
  <sheetData>
    <row r="1" spans="1:18" ht="28" x14ac:dyDescent="0.6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8" ht="22.5" x14ac:dyDescent="0.45">
      <c r="A2" s="65" t="s">
        <v>217</v>
      </c>
      <c r="B2" s="65"/>
      <c r="C2" s="65"/>
      <c r="D2" s="65"/>
      <c r="E2" s="65"/>
      <c r="F2" s="65"/>
      <c r="G2" s="65"/>
      <c r="H2" s="65"/>
      <c r="I2" s="65"/>
      <c r="J2" s="65"/>
    </row>
    <row r="4" spans="1:18" ht="34.5" x14ac:dyDescent="0.35">
      <c r="N4" s="11" t="s">
        <v>1</v>
      </c>
      <c r="O4" s="11" t="s">
        <v>2</v>
      </c>
      <c r="P4" s="11" t="s">
        <v>3</v>
      </c>
      <c r="Q4" s="11" t="s">
        <v>4</v>
      </c>
      <c r="R4" s="11" t="s">
        <v>5</v>
      </c>
    </row>
    <row r="5" spans="1:18" x14ac:dyDescent="0.35">
      <c r="N5" s="86">
        <v>1</v>
      </c>
      <c r="O5" s="88" t="s">
        <v>179</v>
      </c>
      <c r="P5" s="88" t="s">
        <v>180</v>
      </c>
      <c r="Q5" s="8" t="s">
        <v>181</v>
      </c>
      <c r="R5" s="8" t="s">
        <v>107</v>
      </c>
    </row>
    <row r="6" spans="1:18" x14ac:dyDescent="0.35">
      <c r="N6" s="86"/>
      <c r="O6" s="89"/>
      <c r="P6" s="89"/>
      <c r="Q6" s="8" t="s">
        <v>101</v>
      </c>
      <c r="R6" s="8" t="s">
        <v>100</v>
      </c>
    </row>
    <row r="7" spans="1:18" x14ac:dyDescent="0.35">
      <c r="N7" s="86"/>
      <c r="O7" s="89"/>
      <c r="P7" s="89"/>
      <c r="Q7" s="8" t="s">
        <v>182</v>
      </c>
      <c r="R7" s="8" t="s">
        <v>107</v>
      </c>
    </row>
    <row r="8" spans="1:18" x14ac:dyDescent="0.35">
      <c r="N8" s="86"/>
      <c r="O8" s="89"/>
      <c r="P8" s="89"/>
      <c r="Q8" s="8" t="s">
        <v>151</v>
      </c>
      <c r="R8" s="8" t="s">
        <v>107</v>
      </c>
    </row>
    <row r="9" spans="1:18" x14ac:dyDescent="0.35">
      <c r="N9" s="86"/>
      <c r="O9" s="89"/>
      <c r="P9" s="89"/>
      <c r="Q9" s="8" t="s">
        <v>183</v>
      </c>
      <c r="R9" s="8" t="s">
        <v>107</v>
      </c>
    </row>
    <row r="10" spans="1:18" x14ac:dyDescent="0.35">
      <c r="N10" s="86"/>
      <c r="O10" s="89"/>
      <c r="P10" s="89"/>
      <c r="Q10" s="8" t="s">
        <v>128</v>
      </c>
      <c r="R10" s="8" t="s">
        <v>129</v>
      </c>
    </row>
    <row r="11" spans="1:18" x14ac:dyDescent="0.35">
      <c r="N11" s="86"/>
      <c r="O11" s="89"/>
      <c r="P11" s="89"/>
      <c r="Q11" s="8" t="s">
        <v>184</v>
      </c>
      <c r="R11" s="8" t="s">
        <v>129</v>
      </c>
    </row>
    <row r="12" spans="1:18" x14ac:dyDescent="0.35">
      <c r="N12" s="86"/>
      <c r="O12" s="89"/>
      <c r="P12" s="89"/>
      <c r="Q12" s="8" t="s">
        <v>185</v>
      </c>
      <c r="R12" s="8" t="s">
        <v>129</v>
      </c>
    </row>
    <row r="13" spans="1:18" x14ac:dyDescent="0.35">
      <c r="N13" s="86"/>
      <c r="O13" s="90"/>
      <c r="P13" s="90"/>
      <c r="Q13" s="8" t="s">
        <v>186</v>
      </c>
      <c r="R13" s="8"/>
    </row>
    <row r="14" spans="1:18" x14ac:dyDescent="0.35">
      <c r="N14" s="86">
        <v>2</v>
      </c>
      <c r="O14" s="86" t="s">
        <v>187</v>
      </c>
      <c r="P14" s="86" t="s">
        <v>188</v>
      </c>
      <c r="Q14" s="8" t="s">
        <v>181</v>
      </c>
      <c r="R14" s="8" t="s">
        <v>107</v>
      </c>
    </row>
    <row r="15" spans="1:18" x14ac:dyDescent="0.35">
      <c r="N15" s="86"/>
      <c r="O15" s="86"/>
      <c r="P15" s="86"/>
      <c r="Q15" s="8" t="s">
        <v>155</v>
      </c>
      <c r="R15" s="8" t="s">
        <v>132</v>
      </c>
    </row>
    <row r="16" spans="1:18" x14ac:dyDescent="0.35">
      <c r="N16" s="86"/>
      <c r="O16" s="86"/>
      <c r="P16" s="86"/>
      <c r="Q16" s="8" t="s">
        <v>93</v>
      </c>
      <c r="R16" s="8" t="s">
        <v>132</v>
      </c>
    </row>
    <row r="17" spans="14:18" x14ac:dyDescent="0.35">
      <c r="N17" s="86"/>
      <c r="O17" s="86"/>
      <c r="P17" s="86"/>
      <c r="Q17" s="8" t="s">
        <v>151</v>
      </c>
      <c r="R17" s="8" t="s">
        <v>132</v>
      </c>
    </row>
    <row r="18" spans="14:18" ht="36" customHeight="1" x14ac:dyDescent="0.35">
      <c r="N18" s="86">
        <v>3</v>
      </c>
      <c r="O18" s="86" t="s">
        <v>189</v>
      </c>
      <c r="P18" s="88" t="s">
        <v>190</v>
      </c>
      <c r="Q18" s="8" t="s">
        <v>191</v>
      </c>
      <c r="R18" s="8" t="s">
        <v>107</v>
      </c>
    </row>
    <row r="19" spans="14:18" ht="24" customHeight="1" x14ac:dyDescent="0.35">
      <c r="N19" s="86"/>
      <c r="O19" s="86"/>
      <c r="P19" s="89"/>
      <c r="Q19" s="8" t="s">
        <v>108</v>
      </c>
      <c r="R19" s="8" t="s">
        <v>107</v>
      </c>
    </row>
    <row r="20" spans="14:18" x14ac:dyDescent="0.35">
      <c r="N20" s="86"/>
      <c r="O20" s="86"/>
      <c r="P20" s="89"/>
      <c r="Q20" s="8" t="s">
        <v>192</v>
      </c>
      <c r="R20" s="8" t="s">
        <v>107</v>
      </c>
    </row>
    <row r="21" spans="14:18" x14ac:dyDescent="0.35">
      <c r="N21" s="86"/>
      <c r="O21" s="86"/>
      <c r="P21" s="89"/>
      <c r="Q21" s="8" t="s">
        <v>151</v>
      </c>
      <c r="R21" s="8" t="s">
        <v>193</v>
      </c>
    </row>
    <row r="22" spans="14:18" x14ac:dyDescent="0.35">
      <c r="N22" s="86"/>
      <c r="O22" s="86"/>
      <c r="P22" s="89"/>
      <c r="Q22" s="8" t="s">
        <v>185</v>
      </c>
      <c r="R22" s="8" t="s">
        <v>129</v>
      </c>
    </row>
    <row r="23" spans="14:18" x14ac:dyDescent="0.35">
      <c r="N23" s="86"/>
      <c r="O23" s="86"/>
      <c r="P23" s="90"/>
      <c r="Q23" s="8" t="s">
        <v>194</v>
      </c>
      <c r="R23" s="8" t="s">
        <v>129</v>
      </c>
    </row>
    <row r="24" spans="14:18" x14ac:dyDescent="0.35">
      <c r="N24" s="88">
        <v>4</v>
      </c>
      <c r="O24" s="88" t="s">
        <v>195</v>
      </c>
      <c r="P24" s="88" t="s">
        <v>196</v>
      </c>
      <c r="Q24" s="8" t="s">
        <v>56</v>
      </c>
      <c r="R24" s="8" t="s">
        <v>107</v>
      </c>
    </row>
    <row r="25" spans="14:18" x14ac:dyDescent="0.35">
      <c r="N25" s="89"/>
      <c r="O25" s="89"/>
      <c r="P25" s="89"/>
      <c r="Q25" s="8" t="s">
        <v>20</v>
      </c>
      <c r="R25" s="8" t="s">
        <v>100</v>
      </c>
    </row>
    <row r="26" spans="14:18" x14ac:dyDescent="0.35">
      <c r="N26" s="89"/>
      <c r="O26" s="89"/>
      <c r="P26" s="89"/>
      <c r="Q26" s="8" t="s">
        <v>197</v>
      </c>
      <c r="R26" s="8" t="s">
        <v>100</v>
      </c>
    </row>
    <row r="27" spans="14:18" x14ac:dyDescent="0.35">
      <c r="N27" s="90"/>
      <c r="O27" s="90"/>
      <c r="P27" s="90"/>
      <c r="Q27" s="8" t="s">
        <v>198</v>
      </c>
      <c r="R27" s="8" t="s">
        <v>100</v>
      </c>
    </row>
    <row r="28" spans="14:18" x14ac:dyDescent="0.35">
      <c r="N28" s="86">
        <v>5</v>
      </c>
      <c r="O28" s="88" t="s">
        <v>199</v>
      </c>
      <c r="P28" s="88" t="s">
        <v>200</v>
      </c>
      <c r="Q28" s="8" t="s">
        <v>201</v>
      </c>
      <c r="R28" s="8" t="s">
        <v>132</v>
      </c>
    </row>
    <row r="29" spans="14:18" x14ac:dyDescent="0.35">
      <c r="N29" s="86"/>
      <c r="O29" s="89"/>
      <c r="P29" s="89"/>
      <c r="Q29" s="8" t="s">
        <v>202</v>
      </c>
      <c r="R29" s="8" t="s">
        <v>132</v>
      </c>
    </row>
    <row r="30" spans="14:18" x14ac:dyDescent="0.35">
      <c r="N30" s="86"/>
      <c r="O30" s="89"/>
      <c r="P30" s="89"/>
      <c r="Q30" s="8" t="s">
        <v>93</v>
      </c>
      <c r="R30" s="8" t="s">
        <v>132</v>
      </c>
    </row>
    <row r="31" spans="14:18" x14ac:dyDescent="0.35">
      <c r="N31" s="86"/>
      <c r="O31" s="90"/>
      <c r="P31" s="90"/>
      <c r="Q31" s="8" t="s">
        <v>30</v>
      </c>
      <c r="R31" s="8" t="s">
        <v>132</v>
      </c>
    </row>
    <row r="32" spans="14:18" x14ac:dyDescent="0.35">
      <c r="N32" s="86">
        <v>6</v>
      </c>
      <c r="O32" s="86" t="s">
        <v>203</v>
      </c>
      <c r="P32" s="86" t="s">
        <v>204</v>
      </c>
      <c r="Q32" s="8" t="s">
        <v>201</v>
      </c>
      <c r="R32" s="8" t="s">
        <v>129</v>
      </c>
    </row>
    <row r="33" spans="14:18" x14ac:dyDescent="0.35">
      <c r="N33" s="86"/>
      <c r="O33" s="86"/>
      <c r="P33" s="86"/>
      <c r="Q33" s="8" t="s">
        <v>151</v>
      </c>
      <c r="R33" s="8" t="s">
        <v>129</v>
      </c>
    </row>
    <row r="34" spans="14:18" x14ac:dyDescent="0.35">
      <c r="N34" s="86"/>
      <c r="O34" s="86"/>
      <c r="P34" s="86"/>
      <c r="Q34" s="8" t="s">
        <v>205</v>
      </c>
      <c r="R34" s="8" t="s">
        <v>129</v>
      </c>
    </row>
    <row r="35" spans="14:18" x14ac:dyDescent="0.35">
      <c r="N35" s="86"/>
      <c r="O35" s="86"/>
      <c r="P35" s="86"/>
      <c r="Q35" s="8" t="s">
        <v>101</v>
      </c>
      <c r="R35" s="8" t="s">
        <v>107</v>
      </c>
    </row>
    <row r="36" spans="14:18" x14ac:dyDescent="0.35">
      <c r="N36" s="86"/>
      <c r="O36" s="86"/>
      <c r="P36" s="86"/>
      <c r="Q36" s="8" t="s">
        <v>93</v>
      </c>
      <c r="R36" s="8" t="s">
        <v>100</v>
      </c>
    </row>
    <row r="37" spans="14:18" x14ac:dyDescent="0.35">
      <c r="N37" s="86"/>
      <c r="O37" s="86"/>
      <c r="P37" s="86"/>
      <c r="Q37" s="8" t="s">
        <v>151</v>
      </c>
      <c r="R37" s="8" t="s">
        <v>132</v>
      </c>
    </row>
    <row r="38" spans="14:18" ht="34.5" x14ac:dyDescent="0.35">
      <c r="N38" s="86">
        <v>7</v>
      </c>
      <c r="O38" s="86" t="s">
        <v>206</v>
      </c>
      <c r="P38" s="86" t="s">
        <v>207</v>
      </c>
      <c r="Q38" s="8" t="s">
        <v>208</v>
      </c>
      <c r="R38" s="8" t="s">
        <v>209</v>
      </c>
    </row>
    <row r="39" spans="14:18" ht="23" x14ac:dyDescent="0.35">
      <c r="N39" s="86"/>
      <c r="O39" s="86"/>
      <c r="P39" s="86"/>
      <c r="Q39" s="8" t="s">
        <v>138</v>
      </c>
      <c r="R39" s="8" t="s">
        <v>209</v>
      </c>
    </row>
    <row r="40" spans="14:18" ht="23" x14ac:dyDescent="0.35">
      <c r="N40" s="86"/>
      <c r="O40" s="86"/>
      <c r="P40" s="86"/>
      <c r="Q40" s="8" t="s">
        <v>139</v>
      </c>
      <c r="R40" s="8" t="s">
        <v>209</v>
      </c>
    </row>
    <row r="41" spans="14:18" ht="23" x14ac:dyDescent="0.35">
      <c r="N41" s="86"/>
      <c r="O41" s="86"/>
      <c r="P41" s="86"/>
      <c r="Q41" s="8" t="s">
        <v>210</v>
      </c>
      <c r="R41" s="8" t="s">
        <v>209</v>
      </c>
    </row>
    <row r="42" spans="14:18" x14ac:dyDescent="0.35">
      <c r="N42" s="86"/>
      <c r="O42" s="86"/>
      <c r="P42" s="86"/>
      <c r="Q42" s="8" t="s">
        <v>211</v>
      </c>
      <c r="R42" s="8" t="s">
        <v>13</v>
      </c>
    </row>
    <row r="43" spans="14:18" x14ac:dyDescent="0.35">
      <c r="N43" s="86"/>
      <c r="O43" s="86"/>
      <c r="P43" s="86"/>
      <c r="Q43" s="8" t="s">
        <v>72</v>
      </c>
      <c r="R43" s="8" t="s">
        <v>13</v>
      </c>
    </row>
    <row r="44" spans="14:18" x14ac:dyDescent="0.35">
      <c r="N44" s="86"/>
      <c r="O44" s="86"/>
      <c r="P44" s="86"/>
      <c r="Q44" s="8" t="s">
        <v>56</v>
      </c>
      <c r="R44" s="8" t="s">
        <v>61</v>
      </c>
    </row>
    <row r="45" spans="14:18" x14ac:dyDescent="0.35">
      <c r="N45" s="86">
        <v>8</v>
      </c>
      <c r="O45" s="86" t="s">
        <v>212</v>
      </c>
      <c r="P45" s="14" t="s">
        <v>213</v>
      </c>
      <c r="Q45" s="8" t="s">
        <v>93</v>
      </c>
      <c r="R45" s="8" t="s">
        <v>100</v>
      </c>
    </row>
    <row r="46" spans="14:18" x14ac:dyDescent="0.35">
      <c r="N46" s="86"/>
      <c r="O46" s="86"/>
      <c r="P46" s="14" t="s">
        <v>214</v>
      </c>
      <c r="Q46" s="8" t="s">
        <v>215</v>
      </c>
      <c r="R46" s="8" t="s">
        <v>100</v>
      </c>
    </row>
    <row r="47" spans="14:18" ht="22.5" customHeight="1" x14ac:dyDescent="0.35">
      <c r="N47" s="86">
        <v>9</v>
      </c>
      <c r="O47" s="86" t="s">
        <v>216</v>
      </c>
      <c r="P47" s="119" t="s">
        <v>213</v>
      </c>
      <c r="Q47" s="115"/>
      <c r="R47" s="116"/>
    </row>
    <row r="48" spans="14:18" hidden="1" x14ac:dyDescent="0.35">
      <c r="N48" s="86"/>
      <c r="O48" s="86"/>
      <c r="P48" s="119"/>
      <c r="Q48" s="117"/>
      <c r="R48" s="118"/>
    </row>
  </sheetData>
  <mergeCells count="29">
    <mergeCell ref="Q47:R48"/>
    <mergeCell ref="N45:N46"/>
    <mergeCell ref="O45:O46"/>
    <mergeCell ref="N47:N48"/>
    <mergeCell ref="O47:O48"/>
    <mergeCell ref="P47:P48"/>
    <mergeCell ref="N32:N37"/>
    <mergeCell ref="O32:O37"/>
    <mergeCell ref="P32:P37"/>
    <mergeCell ref="N38:N44"/>
    <mergeCell ref="O38:O44"/>
    <mergeCell ref="P38:P44"/>
    <mergeCell ref="O24:O27"/>
    <mergeCell ref="N28:N31"/>
    <mergeCell ref="O28:O31"/>
    <mergeCell ref="P28:P31"/>
    <mergeCell ref="N24:N27"/>
    <mergeCell ref="P24:P27"/>
    <mergeCell ref="N14:N17"/>
    <mergeCell ref="O14:O17"/>
    <mergeCell ref="P14:P17"/>
    <mergeCell ref="N18:N23"/>
    <mergeCell ref="O18:O23"/>
    <mergeCell ref="P18:P23"/>
    <mergeCell ref="A1:J1"/>
    <mergeCell ref="A2:J2"/>
    <mergeCell ref="N5:N13"/>
    <mergeCell ref="O5:O13"/>
    <mergeCell ref="P5:P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22</vt:i4>
      </vt:variant>
    </vt:vector>
  </HeadingPairs>
  <TitlesOfParts>
    <vt:vector size="22" baseType="lpstr">
      <vt:lpstr>STRUCTURES FPT NIVEAU NATIONAL</vt:lpstr>
      <vt:lpstr>analyse  IMPLANTATION  </vt:lpstr>
      <vt:lpstr>répartition EFPT</vt:lpstr>
      <vt:lpstr>STRUCTURES FPT DAKAR</vt:lpstr>
      <vt:lpstr>STRUCTURES FPT THIES</vt:lpstr>
      <vt:lpstr>STRUCTURES FPT SAINT-LOUIS</vt:lpstr>
      <vt:lpstr>STRUCTURES FPT LOUGA</vt:lpstr>
      <vt:lpstr>STRUCTURES FPT MATAM</vt:lpstr>
      <vt:lpstr>STRUCTURES FPT DIOURBEL</vt:lpstr>
      <vt:lpstr>STRUCTURES FPT FATICK</vt:lpstr>
      <vt:lpstr>Feuil3</vt:lpstr>
      <vt:lpstr>Feuil4</vt:lpstr>
      <vt:lpstr>Feuil5</vt:lpstr>
      <vt:lpstr>STRUCTURES FPT KAOLACK</vt:lpstr>
      <vt:lpstr>STRUCTURES FPT KAFFRINE</vt:lpstr>
      <vt:lpstr>STRUCTURES FPT TAMBACOUNDA</vt:lpstr>
      <vt:lpstr>STRUCTURES FPT ZIGUINCHOR</vt:lpstr>
      <vt:lpstr>STRUCTURES FPT SEDHIOU</vt:lpstr>
      <vt:lpstr>Feuil1</vt:lpstr>
      <vt:lpstr>Feuil2</vt:lpstr>
      <vt:lpstr>STRUCTURES FPT KOLDA</vt:lpstr>
      <vt:lpstr>STRUCTURES FPT KEDOUGOU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2019-05-02T18:46:24Z</dcterms:created>
  <dcterms:modified xsi:type="dcterms:W3CDTF">2020-03-19T14:03:22Z</dcterms:modified>
</cp:coreProperties>
</file>