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5" yWindow="4770" windowWidth="28860" windowHeight="7680" tabRatio="857" activeTab="12"/>
  </bookViews>
  <sheets>
    <sheet name="V01-TVA" sheetId="1" r:id="rId1"/>
    <sheet name="V03-283-I" sheetId="51" r:id="rId2"/>
    <sheet name="V05-LIC" sheetId="69" r:id="rId3"/>
    <sheet name="DEB Exped" sheetId="70" r:id="rId4"/>
    <sheet name="V07-EX" sheetId="55" r:id="rId5"/>
    <sheet name="V09-DES" sheetId="64" r:id="rId6"/>
    <sheet name="V11-INT" sheetId="56" r:id="rId7"/>
    <sheet name="A02-TVA" sheetId="57" r:id="rId8"/>
    <sheet name="A04-283-I" sheetId="59" r:id="rId9"/>
    <sheet name="A06-AIB" sheetId="73" r:id="rId10"/>
    <sheet name="DEB Intro" sheetId="72" r:id="rId11"/>
    <sheet name="A08-IM" sheetId="62" r:id="rId12"/>
    <sheet name="A10-CAF" sheetId="63" r:id="rId13"/>
  </sheets>
  <definedNames>
    <definedName name="_xlnm._FilterDatabase" localSheetId="7" hidden="1">'A02-TVA'!$A$1:$P$40</definedName>
    <definedName name="_xlnm._FilterDatabase" localSheetId="8" hidden="1">'A04-283-I'!$A$1:$K$40</definedName>
    <definedName name="_xlnm._FilterDatabase" localSheetId="9" hidden="1">'A06-AIB'!$A$1:$Z$40</definedName>
    <definedName name="_xlnm._FilterDatabase" localSheetId="11" hidden="1">'A08-IM'!$A$1:$G$40</definedName>
    <definedName name="_xlnm._FilterDatabase" localSheetId="12" hidden="1">'A10-CAF'!$A$1:$F$40</definedName>
    <definedName name="_xlnm._FilterDatabase" localSheetId="3" hidden="1">'DEB Exped'!$A$7:$N$30</definedName>
    <definedName name="_xlnm._FilterDatabase" localSheetId="10" hidden="1">'DEB Intro'!$A$7:$N$30</definedName>
    <definedName name="_xlnm._FilterDatabase" localSheetId="0" hidden="1">'V01-TVA'!$A$1:$P$40</definedName>
    <definedName name="_xlnm._FilterDatabase" localSheetId="1" hidden="1">'V03-283-I'!$A$1:$J$40</definedName>
    <definedName name="_xlnm._FilterDatabase" localSheetId="2" hidden="1">'V05-LIC'!$A$1:$Z$40</definedName>
    <definedName name="_xlnm._FilterDatabase" localSheetId="4" hidden="1">'V07-EX'!$A$1:$I$40</definedName>
    <definedName name="_xlnm._FilterDatabase" localSheetId="5" hidden="1">'V09-DES'!$A$1:$K$40</definedName>
    <definedName name="_xlnm._FilterDatabase" localSheetId="6" hidden="1">'V11-INT'!$A$1:$I$40</definedName>
    <definedName name="_xlnm.Print_Area" localSheetId="7">'A02-TVA'!$A$1:$P$46</definedName>
    <definedName name="_xlnm.Print_Area" localSheetId="8">'A04-283-I'!$A$1:$K$46</definedName>
    <definedName name="_xlnm.Print_Area" localSheetId="9">'A06-AIB'!$A$1:$M$46</definedName>
    <definedName name="_xlnm.Print_Area" localSheetId="11">'A08-IM'!$A$1:$G$46</definedName>
    <definedName name="_xlnm.Print_Area" localSheetId="12">'A10-CAF'!$A$1:$F$46</definedName>
    <definedName name="_xlnm.Print_Area" localSheetId="3">'DEB Exped'!$A$1:$N$33</definedName>
    <definedName name="_xlnm.Print_Area" localSheetId="10">'DEB Intro'!$A$1:$N$33</definedName>
    <definedName name="_xlnm.Print_Area" localSheetId="0">'V01-TVA'!$A$1:$P$46</definedName>
    <definedName name="_xlnm.Print_Area" localSheetId="1">'V03-283-I'!$A$1:$J$46</definedName>
    <definedName name="_xlnm.Print_Area" localSheetId="2">'V05-LIC'!$A$1:$L$46</definedName>
    <definedName name="_xlnm.Print_Area" localSheetId="4">'V07-EX'!$A$1:$I$46</definedName>
    <definedName name="_xlnm.Print_Area" localSheetId="5">'V09-DES'!$A$1:$K$46</definedName>
    <definedName name="_xlnm.Print_Area" localSheetId="6">'V11-INT'!$A$1:$I$46</definedName>
    <definedName name="_xlnm.Print_Titles" localSheetId="3">'DEB Exped'!$1:$7</definedName>
    <definedName name="_xlnm.Print_Titles" localSheetId="10">'DEB Intro'!$1:$7</definedName>
  </definedNames>
  <calcPr calcId="124519"/>
</workbook>
</file>

<file path=xl/calcChain.xml><?xml version="1.0" encoding="utf-8"?>
<calcChain xmlns="http://schemas.openxmlformats.org/spreadsheetml/2006/main">
  <c r="E8" i="63"/>
  <c r="E7"/>
  <c r="E6"/>
  <c r="E5"/>
  <c r="E4"/>
  <c r="E3"/>
  <c r="E2"/>
  <c r="F4" i="62"/>
  <c r="F3"/>
  <c r="F2"/>
  <c r="R5" i="73"/>
  <c r="Q5"/>
  <c r="K5"/>
  <c r="J5"/>
  <c r="G5"/>
  <c r="S5" s="1"/>
  <c r="R4"/>
  <c r="Q4"/>
  <c r="K4"/>
  <c r="J4"/>
  <c r="G4"/>
  <c r="S4" s="1"/>
  <c r="R3"/>
  <c r="Q3"/>
  <c r="K3"/>
  <c r="J3"/>
  <c r="G3"/>
  <c r="S3" s="1"/>
  <c r="R2"/>
  <c r="Q2"/>
  <c r="K2"/>
  <c r="J2"/>
  <c r="G2"/>
  <c r="S2" s="1"/>
  <c r="I7" i="59"/>
  <c r="J7" s="1"/>
  <c r="H7"/>
  <c r="G7"/>
  <c r="H6"/>
  <c r="I6" s="1"/>
  <c r="J6" s="1"/>
  <c r="G6"/>
  <c r="I5"/>
  <c r="J5" s="1"/>
  <c r="H5"/>
  <c r="G5"/>
  <c r="I4"/>
  <c r="J4" s="1"/>
  <c r="H4"/>
  <c r="G4"/>
  <c r="H3"/>
  <c r="I3" s="1"/>
  <c r="J3" s="1"/>
  <c r="G3"/>
  <c r="I2"/>
  <c r="J2" s="1"/>
  <c r="H2"/>
  <c r="G2"/>
  <c r="M7" i="57"/>
  <c r="N7" s="1"/>
  <c r="O7" s="1"/>
  <c r="L7"/>
  <c r="J7"/>
  <c r="H7"/>
  <c r="I7" s="1"/>
  <c r="G7"/>
  <c r="M6"/>
  <c r="N6" s="1"/>
  <c r="O6" s="1"/>
  <c r="L6"/>
  <c r="J6"/>
  <c r="H6"/>
  <c r="I6" s="1"/>
  <c r="G6"/>
  <c r="N5"/>
  <c r="O5" s="1"/>
  <c r="M5"/>
  <c r="L5"/>
  <c r="J5"/>
  <c r="I5"/>
  <c r="H5"/>
  <c r="G5"/>
  <c r="N4"/>
  <c r="O4" s="1"/>
  <c r="M4"/>
  <c r="L4"/>
  <c r="J4"/>
  <c r="I4"/>
  <c r="H4"/>
  <c r="G4"/>
  <c r="M3"/>
  <c r="N3" s="1"/>
  <c r="O3" s="1"/>
  <c r="L3"/>
  <c r="J3"/>
  <c r="H3"/>
  <c r="I3" s="1"/>
  <c r="G3"/>
  <c r="M2"/>
  <c r="N2" s="1"/>
  <c r="O2" s="1"/>
  <c r="L2"/>
  <c r="J2"/>
  <c r="I2"/>
  <c r="H2"/>
  <c r="G2"/>
  <c r="H5" i="55"/>
  <c r="F5"/>
  <c r="H6"/>
  <c r="F6"/>
  <c r="H7"/>
  <c r="F7"/>
  <c r="H4"/>
  <c r="F4"/>
  <c r="H3"/>
  <c r="F3"/>
  <c r="H2"/>
  <c r="F2"/>
  <c r="Z18" i="69"/>
  <c r="Q18"/>
  <c r="P18"/>
  <c r="I18"/>
  <c r="R18" s="1"/>
  <c r="G18"/>
  <c r="Z17"/>
  <c r="Q17"/>
  <c r="P17"/>
  <c r="I17"/>
  <c r="R17" s="1"/>
  <c r="G17"/>
  <c r="Z16"/>
  <c r="R16"/>
  <c r="Q16"/>
  <c r="P16"/>
  <c r="I16"/>
  <c r="G16"/>
  <c r="Z15"/>
  <c r="Q15"/>
  <c r="P15"/>
  <c r="I15"/>
  <c r="R15" s="1"/>
  <c r="G15"/>
  <c r="Z14"/>
  <c r="R14"/>
  <c r="Q14"/>
  <c r="P14"/>
  <c r="I14"/>
  <c r="G14"/>
  <c r="Z13"/>
  <c r="R13"/>
  <c r="Q13"/>
  <c r="P13"/>
  <c r="I13"/>
  <c r="G13"/>
  <c r="Z12"/>
  <c r="Q12"/>
  <c r="P12"/>
  <c r="I12"/>
  <c r="R12" s="1"/>
  <c r="G12"/>
  <c r="Z11"/>
  <c r="Q11"/>
  <c r="P11"/>
  <c r="I11"/>
  <c r="R11" s="1"/>
  <c r="G11"/>
  <c r="Z10"/>
  <c r="R10"/>
  <c r="Q10"/>
  <c r="P10"/>
  <c r="I10"/>
  <c r="G10"/>
  <c r="Z9"/>
  <c r="R9"/>
  <c r="Q9"/>
  <c r="P9"/>
  <c r="I9"/>
  <c r="G9"/>
  <c r="Z8"/>
  <c r="R8"/>
  <c r="Q8"/>
  <c r="P8"/>
  <c r="I8"/>
  <c r="G8"/>
  <c r="Z7"/>
  <c r="R7"/>
  <c r="Q7"/>
  <c r="P7"/>
  <c r="I7"/>
  <c r="G7"/>
  <c r="Z6"/>
  <c r="R6"/>
  <c r="Q6"/>
  <c r="P6"/>
  <c r="I6"/>
  <c r="G6"/>
  <c r="Z5"/>
  <c r="Q5"/>
  <c r="P5"/>
  <c r="I5"/>
  <c r="R5" s="1"/>
  <c r="G5"/>
  <c r="Z4"/>
  <c r="Q4"/>
  <c r="P4"/>
  <c r="I4"/>
  <c r="R4" s="1"/>
  <c r="G4"/>
  <c r="Z3"/>
  <c r="R3"/>
  <c r="Q3"/>
  <c r="P3"/>
  <c r="I3"/>
  <c r="G3"/>
  <c r="Z2"/>
  <c r="Q2"/>
  <c r="P2"/>
  <c r="I2"/>
  <c r="R2" s="1"/>
  <c r="G2"/>
  <c r="I11" i="51"/>
  <c r="G11"/>
  <c r="I10"/>
  <c r="G10"/>
  <c r="I9"/>
  <c r="G9"/>
  <c r="I8"/>
  <c r="G8"/>
  <c r="I7"/>
  <c r="G7"/>
  <c r="I6"/>
  <c r="G6"/>
  <c r="I5"/>
  <c r="G5"/>
  <c r="I4"/>
  <c r="G4"/>
  <c r="I3"/>
  <c r="G3"/>
  <c r="I2"/>
  <c r="G2"/>
  <c r="N7" i="1"/>
  <c r="O7" s="1"/>
  <c r="L7"/>
  <c r="J7"/>
  <c r="H7"/>
  <c r="I7" s="1"/>
  <c r="G7"/>
  <c r="N6"/>
  <c r="O6" s="1"/>
  <c r="L6"/>
  <c r="J6"/>
  <c r="H6"/>
  <c r="I6" s="1"/>
  <c r="G6"/>
  <c r="O5"/>
  <c r="N5"/>
  <c r="L5"/>
  <c r="J5"/>
  <c r="G5"/>
  <c r="H5" s="1"/>
  <c r="I5" s="1"/>
  <c r="N4"/>
  <c r="O4" s="1"/>
  <c r="L4"/>
  <c r="J4"/>
  <c r="G4"/>
  <c r="H4" s="1"/>
  <c r="I4" s="1"/>
  <c r="N3"/>
  <c r="O3" s="1"/>
  <c r="L3"/>
  <c r="J3"/>
  <c r="H3"/>
  <c r="I3" s="1"/>
  <c r="G3"/>
  <c r="N2"/>
  <c r="O2" s="1"/>
  <c r="L2"/>
  <c r="J2"/>
  <c r="H2"/>
  <c r="I2" s="1"/>
  <c r="G2"/>
  <c r="S40" i="73"/>
  <c r="S39"/>
  <c r="S38"/>
  <c r="S37"/>
  <c r="S36"/>
  <c r="S35"/>
  <c r="S34"/>
  <c r="S33"/>
  <c r="S32"/>
  <c r="S31"/>
  <c r="S30"/>
  <c r="S29"/>
  <c r="S28"/>
  <c r="S27"/>
  <c r="S26"/>
  <c r="S25"/>
  <c r="S24"/>
  <c r="S23"/>
  <c r="S22"/>
  <c r="S21"/>
  <c r="S20"/>
  <c r="S19"/>
  <c r="S18"/>
  <c r="S17"/>
  <c r="S16"/>
  <c r="S15"/>
  <c r="S14"/>
  <c r="S13"/>
  <c r="S12"/>
  <c r="S11"/>
  <c r="S10"/>
  <c r="S9"/>
  <c r="S8"/>
  <c r="S7"/>
  <c r="S6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J42" i="64" l="1"/>
  <c r="H42" i="56"/>
  <c r="E42" i="62"/>
  <c r="F33" i="72"/>
  <c r="D33"/>
  <c r="F33" i="70"/>
  <c r="D33"/>
  <c r="D42" i="63"/>
  <c r="H40" i="59"/>
  <c r="I40" s="1"/>
  <c r="J40" s="1"/>
  <c r="E9" i="63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D46"/>
  <c r="D44"/>
  <c r="E46" i="62"/>
  <c r="E4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R6" i="73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22" i="69"/>
  <c r="R26"/>
  <c r="R30"/>
  <c r="R34"/>
  <c r="R38"/>
  <c r="R40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J40" i="73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H14" i="59"/>
  <c r="I14" s="1"/>
  <c r="J14" s="1"/>
  <c r="H15"/>
  <c r="I15" s="1"/>
  <c r="J15" s="1"/>
  <c r="H16"/>
  <c r="I16" s="1"/>
  <c r="J16" s="1"/>
  <c r="H17"/>
  <c r="I17" s="1"/>
  <c r="J17" s="1"/>
  <c r="H18"/>
  <c r="I18" s="1"/>
  <c r="J18" s="1"/>
  <c r="H19"/>
  <c r="I19" s="1"/>
  <c r="J19" s="1"/>
  <c r="H20"/>
  <c r="H21"/>
  <c r="H22"/>
  <c r="I22" s="1"/>
  <c r="J22" s="1"/>
  <c r="H23"/>
  <c r="I23" s="1"/>
  <c r="J23" s="1"/>
  <c r="H24"/>
  <c r="I24" s="1"/>
  <c r="J24" s="1"/>
  <c r="H25"/>
  <c r="I25" s="1"/>
  <c r="J25" s="1"/>
  <c r="H26"/>
  <c r="I26" s="1"/>
  <c r="J26" s="1"/>
  <c r="H27"/>
  <c r="I27" s="1"/>
  <c r="J27" s="1"/>
  <c r="H28"/>
  <c r="H29"/>
  <c r="H30"/>
  <c r="I30" s="1"/>
  <c r="J30" s="1"/>
  <c r="H31"/>
  <c r="I31" s="1"/>
  <c r="J31" s="1"/>
  <c r="H32"/>
  <c r="I32" s="1"/>
  <c r="J32" s="1"/>
  <c r="H33"/>
  <c r="I33" s="1"/>
  <c r="J33" s="1"/>
  <c r="H34"/>
  <c r="I34" s="1"/>
  <c r="J34" s="1"/>
  <c r="H35"/>
  <c r="I35" s="1"/>
  <c r="J35" s="1"/>
  <c r="H36"/>
  <c r="H37"/>
  <c r="H38"/>
  <c r="I38" s="1"/>
  <c r="J38" s="1"/>
  <c r="H39"/>
  <c r="I39" s="1"/>
  <c r="J39" s="1"/>
  <c r="H8"/>
  <c r="I8" s="1"/>
  <c r="J8" s="1"/>
  <c r="H9"/>
  <c r="I9" s="1"/>
  <c r="J9" s="1"/>
  <c r="H10"/>
  <c r="H11"/>
  <c r="H12"/>
  <c r="I12" s="1"/>
  <c r="J12" s="1"/>
  <c r="H13"/>
  <c r="J42"/>
  <c r="I10"/>
  <c r="J10" s="1"/>
  <c r="I11"/>
  <c r="J11" s="1"/>
  <c r="I13"/>
  <c r="J13" s="1"/>
  <c r="I20"/>
  <c r="J20" s="1"/>
  <c r="I21"/>
  <c r="J21" s="1"/>
  <c r="I28"/>
  <c r="J28" s="1"/>
  <c r="I29"/>
  <c r="J29" s="1"/>
  <c r="I36"/>
  <c r="J36" s="1"/>
  <c r="I37"/>
  <c r="J37" s="1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N32" i="57"/>
  <c r="O42"/>
  <c r="M8"/>
  <c r="M9"/>
  <c r="N9" s="1"/>
  <c r="O9" s="1"/>
  <c r="M10"/>
  <c r="N10" s="1"/>
  <c r="O10" s="1"/>
  <c r="M11"/>
  <c r="M12"/>
  <c r="M13"/>
  <c r="M14"/>
  <c r="M15"/>
  <c r="N15" s="1"/>
  <c r="O15" s="1"/>
  <c r="M16"/>
  <c r="M17"/>
  <c r="M18"/>
  <c r="N18" s="1"/>
  <c r="O18" s="1"/>
  <c r="M19"/>
  <c r="M20"/>
  <c r="M21"/>
  <c r="N21" s="1"/>
  <c r="O21" s="1"/>
  <c r="M22"/>
  <c r="M23"/>
  <c r="M24"/>
  <c r="M25"/>
  <c r="N25" s="1"/>
  <c r="O25" s="1"/>
  <c r="M26"/>
  <c r="M27"/>
  <c r="M28"/>
  <c r="M29"/>
  <c r="N29" s="1"/>
  <c r="O29" s="1"/>
  <c r="M30"/>
  <c r="N30" s="1"/>
  <c r="O30" s="1"/>
  <c r="M31"/>
  <c r="M32"/>
  <c r="M33"/>
  <c r="N33" s="1"/>
  <c r="O33" s="1"/>
  <c r="M34"/>
  <c r="N34" s="1"/>
  <c r="O34" s="1"/>
  <c r="M35"/>
  <c r="M36"/>
  <c r="M37"/>
  <c r="M38"/>
  <c r="N38" s="1"/>
  <c r="O38" s="1"/>
  <c r="M39"/>
  <c r="N39" s="1"/>
  <c r="O39" s="1"/>
  <c r="M40"/>
  <c r="N8"/>
  <c r="O8" s="1"/>
  <c r="N11"/>
  <c r="O11" s="1"/>
  <c r="N12"/>
  <c r="O12" s="1"/>
  <c r="N17"/>
  <c r="O17" s="1"/>
  <c r="N24"/>
  <c r="O24" s="1"/>
  <c r="N27"/>
  <c r="O27" s="1"/>
  <c r="N28"/>
  <c r="O28" s="1"/>
  <c r="N31"/>
  <c r="O31" s="1"/>
  <c r="N35"/>
  <c r="O35" s="1"/>
  <c r="N40"/>
  <c r="O40" s="1"/>
  <c r="L40"/>
  <c r="J40"/>
  <c r="H40"/>
  <c r="I40" s="1"/>
  <c r="G40"/>
  <c r="L39"/>
  <c r="J39"/>
  <c r="H39"/>
  <c r="I39" s="1"/>
  <c r="G39"/>
  <c r="L38"/>
  <c r="J38"/>
  <c r="G38"/>
  <c r="H38" s="1"/>
  <c r="I38" s="1"/>
  <c r="N37"/>
  <c r="O37" s="1"/>
  <c r="L37"/>
  <c r="J37"/>
  <c r="H37"/>
  <c r="I37" s="1"/>
  <c r="G37"/>
  <c r="N36"/>
  <c r="O36" s="1"/>
  <c r="L36"/>
  <c r="J36"/>
  <c r="H36"/>
  <c r="I36" s="1"/>
  <c r="G36"/>
  <c r="L35"/>
  <c r="J35"/>
  <c r="H35"/>
  <c r="I35" s="1"/>
  <c r="G35"/>
  <c r="L34"/>
  <c r="J34"/>
  <c r="G34"/>
  <c r="H34" s="1"/>
  <c r="I34" s="1"/>
  <c r="L33"/>
  <c r="J33"/>
  <c r="I33"/>
  <c r="H33"/>
  <c r="G33"/>
  <c r="L32"/>
  <c r="J32"/>
  <c r="H32"/>
  <c r="I32" s="1"/>
  <c r="G32"/>
  <c r="L31"/>
  <c r="J31"/>
  <c r="H31"/>
  <c r="I31" s="1"/>
  <c r="G31"/>
  <c r="L30"/>
  <c r="J30"/>
  <c r="G30"/>
  <c r="H30" s="1"/>
  <c r="I30" s="1"/>
  <c r="L29"/>
  <c r="J29"/>
  <c r="G29"/>
  <c r="H29" s="1"/>
  <c r="I29" s="1"/>
  <c r="L28"/>
  <c r="J28"/>
  <c r="G28"/>
  <c r="H28" s="1"/>
  <c r="I28" s="1"/>
  <c r="L27"/>
  <c r="J27"/>
  <c r="G27"/>
  <c r="H27" s="1"/>
  <c r="I27" s="1"/>
  <c r="N26"/>
  <c r="O26" s="1"/>
  <c r="L26"/>
  <c r="J26"/>
  <c r="G26"/>
  <c r="H26" s="1"/>
  <c r="I26" s="1"/>
  <c r="L25"/>
  <c r="J25"/>
  <c r="I25"/>
  <c r="H25"/>
  <c r="G25"/>
  <c r="L24"/>
  <c r="J24"/>
  <c r="H24"/>
  <c r="I24" s="1"/>
  <c r="G24"/>
  <c r="N23"/>
  <c r="O23" s="1"/>
  <c r="L23"/>
  <c r="J23"/>
  <c r="G23"/>
  <c r="H23" s="1"/>
  <c r="I23" s="1"/>
  <c r="N22"/>
  <c r="O22" s="1"/>
  <c r="L22"/>
  <c r="J22"/>
  <c r="G22"/>
  <c r="H22" s="1"/>
  <c r="I22" s="1"/>
  <c r="L21"/>
  <c r="J21"/>
  <c r="I21"/>
  <c r="H21"/>
  <c r="G21"/>
  <c r="N20"/>
  <c r="O20" s="1"/>
  <c r="L20"/>
  <c r="J20"/>
  <c r="G20"/>
  <c r="H20" s="1"/>
  <c r="I20" s="1"/>
  <c r="N19"/>
  <c r="O19" s="1"/>
  <c r="L19"/>
  <c r="J19"/>
  <c r="H19"/>
  <c r="I19" s="1"/>
  <c r="G19"/>
  <c r="L18"/>
  <c r="J18"/>
  <c r="G18"/>
  <c r="H18" s="1"/>
  <c r="I18" s="1"/>
  <c r="L17"/>
  <c r="J17"/>
  <c r="I17"/>
  <c r="H17"/>
  <c r="G17"/>
  <c r="N16"/>
  <c r="O16" s="1"/>
  <c r="L16"/>
  <c r="J16"/>
  <c r="H16"/>
  <c r="I16" s="1"/>
  <c r="G16"/>
  <c r="L15"/>
  <c r="J15"/>
  <c r="H15"/>
  <c r="I15" s="1"/>
  <c r="G15"/>
  <c r="N14"/>
  <c r="O14" s="1"/>
  <c r="L14"/>
  <c r="J14"/>
  <c r="G14"/>
  <c r="H14" s="1"/>
  <c r="I14" s="1"/>
  <c r="N13"/>
  <c r="O13" s="1"/>
  <c r="L13"/>
  <c r="J13"/>
  <c r="H13"/>
  <c r="I13" s="1"/>
  <c r="G13"/>
  <c r="L12"/>
  <c r="J12"/>
  <c r="H12"/>
  <c r="I12" s="1"/>
  <c r="G12"/>
  <c r="L11"/>
  <c r="J11"/>
  <c r="H11"/>
  <c r="I11" s="1"/>
  <c r="G11"/>
  <c r="L10"/>
  <c r="J10"/>
  <c r="G10"/>
  <c r="H10" s="1"/>
  <c r="I10" s="1"/>
  <c r="L9"/>
  <c r="J9"/>
  <c r="G9"/>
  <c r="H9" s="1"/>
  <c r="I9" s="1"/>
  <c r="L8"/>
  <c r="J8"/>
  <c r="G8"/>
  <c r="H8" s="1"/>
  <c r="I8" s="1"/>
  <c r="H40" i="56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F40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F7"/>
  <c r="F6"/>
  <c r="F5"/>
  <c r="F4"/>
  <c r="H3"/>
  <c r="H2"/>
  <c r="F3"/>
  <c r="F2"/>
  <c r="J40" i="64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5"/>
  <c r="J4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"/>
  <c r="G5"/>
  <c r="G4"/>
  <c r="J3"/>
  <c r="G3"/>
  <c r="J2"/>
  <c r="G2"/>
  <c r="I32" i="69"/>
  <c r="R32" s="1"/>
  <c r="I31"/>
  <c r="R31" s="1"/>
  <c r="I30"/>
  <c r="I26"/>
  <c r="I40"/>
  <c r="I33" i="51"/>
  <c r="I35"/>
  <c r="N31" i="1"/>
  <c r="O31" s="1"/>
  <c r="F40" i="55"/>
  <c r="F39"/>
  <c r="F38"/>
  <c r="F37"/>
  <c r="F36"/>
  <c r="F35"/>
  <c r="F34"/>
  <c r="F33"/>
  <c r="F32"/>
  <c r="F31"/>
  <c r="F30"/>
  <c r="F29"/>
  <c r="F28"/>
  <c r="F27"/>
  <c r="F26"/>
  <c r="F25"/>
  <c r="F24"/>
  <c r="F23"/>
  <c r="F22"/>
  <c r="F21"/>
  <c r="F20"/>
  <c r="F19"/>
  <c r="F18"/>
  <c r="F17"/>
  <c r="F16"/>
  <c r="F15"/>
  <c r="F14"/>
  <c r="F13"/>
  <c r="F12"/>
  <c r="F11"/>
  <c r="F10"/>
  <c r="F9"/>
  <c r="F8"/>
  <c r="Z19" i="6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I36" i="51"/>
  <c r="I37"/>
  <c r="G40" i="69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40" i="51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L8" i="1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H8" i="55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Q19" i="6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I19"/>
  <c r="R19" s="1"/>
  <c r="I20"/>
  <c r="R20" s="1"/>
  <c r="I21"/>
  <c r="R21" s="1"/>
  <c r="I22"/>
  <c r="I23"/>
  <c r="R23" s="1"/>
  <c r="I24"/>
  <c r="R24" s="1"/>
  <c r="I25"/>
  <c r="R25" s="1"/>
  <c r="I27"/>
  <c r="R27" s="1"/>
  <c r="I28"/>
  <c r="R28" s="1"/>
  <c r="I29"/>
  <c r="R29" s="1"/>
  <c r="I33"/>
  <c r="R33" s="1"/>
  <c r="I34"/>
  <c r="I35"/>
  <c r="R35" s="1"/>
  <c r="I36"/>
  <c r="R36" s="1"/>
  <c r="I37"/>
  <c r="R37" s="1"/>
  <c r="I38"/>
  <c r="I39"/>
  <c r="R39" s="1"/>
  <c r="I38" i="5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4"/>
  <c r="I39"/>
  <c r="I40"/>
  <c r="N8" i="1"/>
  <c r="O8" s="1"/>
  <c r="N9"/>
  <c r="O9" s="1"/>
  <c r="N10"/>
  <c r="O10" s="1"/>
  <c r="N11"/>
  <c r="O11" s="1"/>
  <c r="N12"/>
  <c r="O12" s="1"/>
  <c r="N13"/>
  <c r="O13" s="1"/>
  <c r="N14"/>
  <c r="O14" s="1"/>
  <c r="N15"/>
  <c r="O15" s="1"/>
  <c r="N16"/>
  <c r="O16" s="1"/>
  <c r="N17"/>
  <c r="O17" s="1"/>
  <c r="N18"/>
  <c r="O18" s="1"/>
  <c r="N19"/>
  <c r="O19" s="1"/>
  <c r="N20"/>
  <c r="O20" s="1"/>
  <c r="N21"/>
  <c r="O21" s="1"/>
  <c r="N22"/>
  <c r="O22" s="1"/>
  <c r="N23"/>
  <c r="O23" s="1"/>
  <c r="N24"/>
  <c r="O24" s="1"/>
  <c r="N25"/>
  <c r="O25" s="1"/>
  <c r="N26"/>
  <c r="O26" s="1"/>
  <c r="N27"/>
  <c r="O27" s="1"/>
  <c r="N28"/>
  <c r="O28" s="1"/>
  <c r="N29"/>
  <c r="O29" s="1"/>
  <c r="N30"/>
  <c r="O30" s="1"/>
  <c r="N32"/>
  <c r="O32" s="1"/>
  <c r="N33"/>
  <c r="O33" s="1"/>
  <c r="N34"/>
  <c r="O34" s="1"/>
  <c r="N35"/>
  <c r="O35" s="1"/>
  <c r="N36"/>
  <c r="O36" s="1"/>
  <c r="N37"/>
  <c r="O37" s="1"/>
  <c r="N38"/>
  <c r="O38" s="1"/>
  <c r="N39"/>
  <c r="O39" s="1"/>
  <c r="N40"/>
  <c r="O40" s="1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G8"/>
  <c r="H8" s="1"/>
  <c r="I8" s="1"/>
  <c r="G9"/>
  <c r="H9" s="1"/>
  <c r="I9" s="1"/>
  <c r="G10"/>
  <c r="H10" s="1"/>
  <c r="I10" s="1"/>
  <c r="G11"/>
  <c r="H11" s="1"/>
  <c r="I11" s="1"/>
  <c r="G12"/>
  <c r="H12" s="1"/>
  <c r="I12" s="1"/>
  <c r="G13"/>
  <c r="H13" s="1"/>
  <c r="I13" s="1"/>
  <c r="G14"/>
  <c r="H14" s="1"/>
  <c r="I14" s="1"/>
  <c r="G15"/>
  <c r="H15" s="1"/>
  <c r="I15" s="1"/>
  <c r="G16"/>
  <c r="H16" s="1"/>
  <c r="I16" s="1"/>
  <c r="G17"/>
  <c r="H17" s="1"/>
  <c r="I17" s="1"/>
  <c r="G18"/>
  <c r="H18" s="1"/>
  <c r="I18" s="1"/>
  <c r="G19"/>
  <c r="H19" s="1"/>
  <c r="I19" s="1"/>
  <c r="G20"/>
  <c r="H20" s="1"/>
  <c r="I20" s="1"/>
  <c r="G21"/>
  <c r="H21" s="1"/>
  <c r="I21" s="1"/>
  <c r="G22"/>
  <c r="H22" s="1"/>
  <c r="I22" s="1"/>
  <c r="G23"/>
  <c r="H23" s="1"/>
  <c r="I23" s="1"/>
  <c r="G24"/>
  <c r="H24" s="1"/>
  <c r="I24" s="1"/>
  <c r="G25"/>
  <c r="H25" s="1"/>
  <c r="I25" s="1"/>
  <c r="G26"/>
  <c r="H26" s="1"/>
  <c r="I26" s="1"/>
  <c r="G27"/>
  <c r="H27" s="1"/>
  <c r="I27" s="1"/>
  <c r="G28"/>
  <c r="H28" s="1"/>
  <c r="I28" s="1"/>
  <c r="G29"/>
  <c r="H29" s="1"/>
  <c r="I29" s="1"/>
  <c r="G30"/>
  <c r="H30" s="1"/>
  <c r="I30" s="1"/>
  <c r="G31"/>
  <c r="H31" s="1"/>
  <c r="I31" s="1"/>
  <c r="G32"/>
  <c r="H32" s="1"/>
  <c r="I32" s="1"/>
  <c r="G33"/>
  <c r="H33" s="1"/>
  <c r="I33" s="1"/>
  <c r="G34"/>
  <c r="H34" s="1"/>
  <c r="I34" s="1"/>
  <c r="G35"/>
  <c r="H35" s="1"/>
  <c r="I35" s="1"/>
  <c r="G36"/>
  <c r="H36" s="1"/>
  <c r="I36" s="1"/>
  <c r="G37"/>
  <c r="H37" s="1"/>
  <c r="I37" s="1"/>
  <c r="G38"/>
  <c r="H38" s="1"/>
  <c r="I38" s="1"/>
  <c r="G39"/>
  <c r="H39" s="1"/>
  <c r="I39" s="1"/>
  <c r="G40"/>
  <c r="H40" s="1"/>
  <c r="I40" s="1"/>
  <c r="Q42" i="73" l="1"/>
  <c r="S42"/>
  <c r="Q44"/>
  <c r="J42"/>
  <c r="I42" i="59"/>
  <c r="N42" i="57"/>
  <c r="H42" i="55"/>
  <c r="P42" i="69"/>
  <c r="P46"/>
  <c r="R42"/>
  <c r="I42"/>
  <c r="P44"/>
  <c r="R44"/>
  <c r="R46"/>
  <c r="I42" i="51"/>
  <c r="N42" i="1"/>
  <c r="O42"/>
  <c r="S44" i="73"/>
  <c r="S46"/>
  <c r="Q46"/>
  <c r="J46"/>
  <c r="J44"/>
  <c r="J46" i="59"/>
  <c r="J44"/>
  <c r="I46"/>
  <c r="I44"/>
  <c r="N46" i="57"/>
  <c r="O32"/>
  <c r="O44" s="1"/>
  <c r="N44"/>
  <c r="H44" i="56"/>
  <c r="H46"/>
  <c r="J44" i="64"/>
  <c r="J46"/>
  <c r="H44" i="55"/>
  <c r="H46"/>
  <c r="I46" i="69"/>
  <c r="I44"/>
  <c r="O46" i="57" l="1"/>
  <c r="I46" i="51" l="1"/>
  <c r="I44"/>
  <c r="O46" i="1"/>
  <c r="N46"/>
  <c r="O44"/>
  <c r="N44"/>
</calcChain>
</file>

<file path=xl/sharedStrings.xml><?xml version="1.0" encoding="utf-8"?>
<sst xmlns="http://schemas.openxmlformats.org/spreadsheetml/2006/main" count="275" uniqueCount="64">
  <si>
    <t>Nomenclature de Produit</t>
  </si>
  <si>
    <t>Valeur
Fiscale</t>
  </si>
  <si>
    <t>Régime</t>
  </si>
  <si>
    <t>Masse Nette</t>
  </si>
  <si>
    <t>Nature transaction</t>
  </si>
  <si>
    <t>Conditions Livraison</t>
  </si>
  <si>
    <t>Mode Transport</t>
  </si>
  <si>
    <t>Pays d'Origine</t>
  </si>
  <si>
    <t>Mois</t>
  </si>
  <si>
    <t>N°
Ligne</t>
  </si>
  <si>
    <t>Pays Dest. Prov.</t>
  </si>
  <si>
    <t>Unités Supplé- mentaires</t>
  </si>
  <si>
    <t>Dépar- tement</t>
  </si>
  <si>
    <t>Totaux</t>
  </si>
  <si>
    <t>Devise</t>
  </si>
  <si>
    <t>Valeur
Statistique</t>
  </si>
  <si>
    <t>No d'Identification de l'acquereur C.E.E.</t>
  </si>
  <si>
    <t>Taux de TVA</t>
  </si>
  <si>
    <t>N° TVA FR du client</t>
  </si>
  <si>
    <t>Tiers</t>
  </si>
  <si>
    <t>Date pièce</t>
  </si>
  <si>
    <t>Numéro pièce</t>
  </si>
  <si>
    <t>Montant HT en devise</t>
  </si>
  <si>
    <t>N° TVA Tiers</t>
  </si>
  <si>
    <t>Montant TVA française</t>
  </si>
  <si>
    <t>Montant TTC</t>
  </si>
  <si>
    <t>Taux de change</t>
  </si>
  <si>
    <t>Paiement
Montant</t>
  </si>
  <si>
    <t>Paiement
Devise</t>
  </si>
  <si>
    <t>Paiement
Date</t>
  </si>
  <si>
    <t>HT (€)</t>
  </si>
  <si>
    <t>TVA (€)</t>
  </si>
  <si>
    <t>TOTAL du mois</t>
  </si>
  <si>
    <t>Dont avoirs</t>
  </si>
  <si>
    <t>Dont factures</t>
  </si>
  <si>
    <t>DECLARATION D'ECHANGES DE BIENS ENTRE ETATS MEMBRES DE LA C.E.E. (DEB)</t>
  </si>
  <si>
    <t>PERIODE</t>
  </si>
  <si>
    <t>FLUX</t>
  </si>
  <si>
    <t>NIVEAU</t>
  </si>
  <si>
    <t>DECLARANT</t>
  </si>
  <si>
    <t>AAAA-MM</t>
  </si>
  <si>
    <t>1-2-3-4</t>
  </si>
  <si>
    <t>NOM Complet du Client</t>
  </si>
  <si>
    <t>INTRODUCTION</t>
  </si>
  <si>
    <t>EXPEDITION</t>
  </si>
  <si>
    <t>Mois
Complémentaire</t>
  </si>
  <si>
    <t>Paiement
Montant</t>
  </si>
  <si>
    <t>Paiement
Devise</t>
  </si>
  <si>
    <t>Paiement
Date</t>
  </si>
  <si>
    <t>Dont négatif</t>
  </si>
  <si>
    <t>Dont positif</t>
  </si>
  <si>
    <t>Nomenclature</t>
  </si>
  <si>
    <t>Pays Provenance</t>
  </si>
  <si>
    <t>Unités 
Supplémentaires</t>
  </si>
  <si>
    <t>Nature 
transaction</t>
  </si>
  <si>
    <t>Conditions 
Livraison</t>
  </si>
  <si>
    <t>Mode 
Transport</t>
  </si>
  <si>
    <t>Département</t>
  </si>
  <si>
    <t>No TVA Acquéreur C.E.E.</t>
  </si>
  <si>
    <t>DEB
OUI/NON</t>
  </si>
  <si>
    <t>Commentaires</t>
  </si>
  <si>
    <t>Pays Destination</t>
  </si>
  <si>
    <t>tout data</t>
  </si>
  <si>
    <t>selon filtre</t>
  </si>
</sst>
</file>

<file path=xl/styles.xml><?xml version="1.0" encoding="utf-8"?>
<styleSheet xmlns="http://schemas.openxmlformats.org/spreadsheetml/2006/main">
  <numFmts count="9">
    <numFmt numFmtId="164" formatCode="#,##0\ &quot;€&quot;;[Red]\-#,##0\ &quot;€&quot;"/>
    <numFmt numFmtId="165" formatCode="#,##0.00\ &quot;€&quot;;[Red]\-#,##0.00\ &quot;€&quot;"/>
    <numFmt numFmtId="166" formatCode="_-* #,##0.00\ &quot;€&quot;_-;\-* #,##0.00\ &quot;€&quot;_-;_-* &quot;-&quot;??\ &quot;€&quot;_-;_-@_-"/>
    <numFmt numFmtId="167" formatCode="0.0%"/>
    <numFmt numFmtId="168" formatCode="#,##0.00000_);[Red]\(#,##0.00000\)"/>
    <numFmt numFmtId="169" formatCode="mm\-yy"/>
    <numFmt numFmtId="170" formatCode="dd/mm/yy;@"/>
    <numFmt numFmtId="171" formatCode="_-* #,##0.00\ [$€-1]_-;\-* #,##0.00\ [$€-1]_-;_-* &quot;-&quot;??\ [$€-1]_-"/>
    <numFmt numFmtId="172" formatCode="0;[Red]0"/>
  </numFmts>
  <fonts count="9">
    <font>
      <sz val="10"/>
      <name val="MS Sans Serif"/>
    </font>
    <font>
      <sz val="10"/>
      <name val="MS Sans Serif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9"/>
      <name val="Arial"/>
      <family val="2"/>
    </font>
    <font>
      <sz val="10"/>
      <name val="Verdana"/>
      <family val="2"/>
    </font>
    <font>
      <b/>
      <sz val="10"/>
      <color indexed="10"/>
      <name val="Arial"/>
      <family val="2"/>
    </font>
    <font>
      <sz val="10"/>
      <name val="Arial Narrow"/>
      <family val="2"/>
    </font>
    <font>
      <sz val="10"/>
      <name val="MS Sans Serif"/>
      <family val="2"/>
    </font>
  </fonts>
  <fills count="9">
    <fill>
      <patternFill patternType="none"/>
    </fill>
    <fill>
      <patternFill patternType="gray125"/>
    </fill>
    <fill>
      <patternFill patternType="solid">
        <fgColor indexed="8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medium">
        <color indexed="8"/>
      </right>
      <top style="thin">
        <color indexed="9"/>
      </top>
      <bottom style="thin">
        <color indexed="9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171" fontId="2" fillId="0" borderId="0" applyFont="0" applyFill="0" applyBorder="0" applyAlignment="0" applyProtection="0"/>
    <xf numFmtId="40" fontId="1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5" fillId="0" borderId="0"/>
    <xf numFmtId="0" fontId="1" fillId="0" borderId="0"/>
    <xf numFmtId="0" fontId="7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</cellStyleXfs>
  <cellXfs count="162">
    <xf numFmtId="0" fontId="0" fillId="0" borderId="0" xfId="0"/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" fontId="2" fillId="0" borderId="0" xfId="0" applyNumberFormat="1" applyFont="1" applyAlignment="1">
      <alignment horizontal="center" vertical="center"/>
    </xf>
    <xf numFmtId="10" fontId="2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0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vertical="center"/>
    </xf>
    <xf numFmtId="169" fontId="3" fillId="0" borderId="0" xfId="0" applyNumberFormat="1" applyFont="1" applyFill="1" applyAlignment="1">
      <alignment horizontal="center" vertical="center"/>
    </xf>
    <xf numFmtId="168" fontId="2" fillId="0" borderId="0" xfId="0" applyNumberFormat="1" applyFont="1" applyAlignment="1">
      <alignment vertical="center"/>
    </xf>
    <xf numFmtId="40" fontId="3" fillId="0" borderId="0" xfId="0" applyNumberFormat="1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1" fontId="2" fillId="0" borderId="0" xfId="0" applyNumberFormat="1" applyFont="1" applyAlignment="1">
      <alignment vertical="center"/>
    </xf>
    <xf numFmtId="40" fontId="2" fillId="0" borderId="0" xfId="0" applyNumberFormat="1" applyFont="1" applyBorder="1" applyAlignment="1">
      <alignment horizontal="right" vertical="center"/>
    </xf>
    <xf numFmtId="40" fontId="2" fillId="0" borderId="0" xfId="0" applyNumberFormat="1" applyFont="1" applyBorder="1" applyAlignment="1">
      <alignment horizontal="center" vertical="center"/>
    </xf>
    <xf numFmtId="38" fontId="2" fillId="0" borderId="0" xfId="2" applyNumberFormat="1" applyFont="1" applyAlignment="1">
      <alignment horizontal="center" vertical="center"/>
    </xf>
    <xf numFmtId="14" fontId="2" fillId="0" borderId="0" xfId="2" applyNumberFormat="1" applyFont="1" applyAlignment="1">
      <alignment horizontal="center" vertical="center"/>
    </xf>
    <xf numFmtId="38" fontId="2" fillId="0" borderId="0" xfId="2" applyNumberFormat="1" applyFont="1" applyBorder="1" applyAlignment="1">
      <alignment horizontal="right" vertical="center"/>
    </xf>
    <xf numFmtId="38" fontId="2" fillId="0" borderId="0" xfId="2" applyNumberFormat="1" applyFont="1" applyBorder="1" applyAlignment="1">
      <alignment horizontal="center" vertical="center"/>
    </xf>
    <xf numFmtId="10" fontId="2" fillId="0" borderId="0" xfId="2" applyNumberFormat="1" applyFont="1" applyBorder="1" applyAlignment="1">
      <alignment horizontal="center" vertical="center"/>
    </xf>
    <xf numFmtId="167" fontId="3" fillId="0" borderId="0" xfId="7" applyNumberFormat="1" applyFont="1" applyBorder="1" applyAlignment="1">
      <alignment horizontal="center" vertical="center"/>
    </xf>
    <xf numFmtId="38" fontId="2" fillId="0" borderId="0" xfId="2" applyNumberFormat="1" applyFont="1" applyAlignment="1">
      <alignment vertical="center"/>
    </xf>
    <xf numFmtId="38" fontId="3" fillId="0" borderId="0" xfId="2" applyNumberFormat="1" applyFont="1" applyBorder="1" applyAlignment="1">
      <alignment vertical="center"/>
    </xf>
    <xf numFmtId="40" fontId="2" fillId="0" borderId="0" xfId="0" applyNumberFormat="1" applyFont="1" applyAlignment="1">
      <alignment horizontal="right" vertical="center"/>
    </xf>
    <xf numFmtId="0" fontId="2" fillId="0" borderId="0" xfId="0" applyFont="1" applyBorder="1" applyAlignment="1">
      <alignment vertical="center"/>
    </xf>
    <xf numFmtId="1" fontId="3" fillId="0" borderId="0" xfId="0" applyNumberFormat="1" applyFont="1" applyAlignment="1">
      <alignment horizontal="left" vertical="center"/>
    </xf>
    <xf numFmtId="10" fontId="3" fillId="0" borderId="0" xfId="0" applyNumberFormat="1" applyFont="1" applyAlignment="1">
      <alignment horizontal="left" vertical="center"/>
    </xf>
    <xf numFmtId="10" fontId="3" fillId="0" borderId="0" xfId="0" applyNumberFormat="1" applyFont="1" applyAlignment="1">
      <alignment horizontal="center" vertical="center"/>
    </xf>
    <xf numFmtId="170" fontId="2" fillId="0" borderId="0" xfId="0" applyNumberFormat="1" applyFont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0" applyNumberFormat="1" applyFont="1" applyBorder="1" applyAlignment="1">
      <alignment horizontal="center" vertical="center"/>
    </xf>
    <xf numFmtId="40" fontId="2" fillId="0" borderId="1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14" fontId="2" fillId="0" borderId="0" xfId="0" applyNumberFormat="1" applyFont="1" applyBorder="1" applyAlignment="1">
      <alignment vertical="center"/>
    </xf>
    <xf numFmtId="169" fontId="3" fillId="0" borderId="0" xfId="0" applyNumberFormat="1" applyFont="1" applyFill="1" applyBorder="1" applyAlignment="1">
      <alignment horizontal="center" vertical="center"/>
    </xf>
    <xf numFmtId="168" fontId="2" fillId="0" borderId="0" xfId="0" applyNumberFormat="1" applyFont="1" applyBorder="1" applyAlignment="1">
      <alignment vertical="center"/>
    </xf>
    <xf numFmtId="40" fontId="3" fillId="0" borderId="0" xfId="0" applyNumberFormat="1" applyFont="1" applyFill="1" applyBorder="1" applyAlignment="1">
      <alignment vertical="center"/>
    </xf>
    <xf numFmtId="169" fontId="2" fillId="0" borderId="0" xfId="0" applyNumberFormat="1" applyFont="1" applyBorder="1" applyAlignment="1">
      <alignment horizontal="center" vertical="center"/>
    </xf>
    <xf numFmtId="0" fontId="2" fillId="0" borderId="0" xfId="0" applyFont="1" applyBorder="1" applyAlignment="1"/>
    <xf numFmtId="14" fontId="3" fillId="0" borderId="2" xfId="2" applyNumberFormat="1" applyFont="1" applyFill="1" applyBorder="1" applyAlignment="1">
      <alignment horizontal="right" vertical="center"/>
    </xf>
    <xf numFmtId="0" fontId="2" fillId="0" borderId="3" xfId="0" applyFont="1" applyBorder="1" applyAlignment="1"/>
    <xf numFmtId="0" fontId="2" fillId="0" borderId="2" xfId="0" applyFont="1" applyBorder="1" applyAlignment="1">
      <alignment horizontal="right"/>
    </xf>
    <xf numFmtId="164" fontId="2" fillId="0" borderId="0" xfId="0" applyNumberFormat="1" applyFont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/>
    </xf>
    <xf numFmtId="38" fontId="3" fillId="0" borderId="3" xfId="2" applyNumberFormat="1" applyFont="1" applyBorder="1" applyAlignment="1">
      <alignment vertical="center"/>
    </xf>
    <xf numFmtId="0" fontId="2" fillId="0" borderId="0" xfId="5" applyFont="1" applyFill="1" applyAlignment="1">
      <alignment vertical="center"/>
    </xf>
    <xf numFmtId="0" fontId="2" fillId="0" borderId="0" xfId="5" applyFont="1" applyBorder="1" applyAlignment="1">
      <alignment vertical="center"/>
    </xf>
    <xf numFmtId="0" fontId="2" fillId="0" borderId="0" xfId="5" applyFont="1" applyAlignment="1">
      <alignment vertical="center"/>
    </xf>
    <xf numFmtId="0" fontId="2" fillId="0" borderId="0" xfId="5" quotePrefix="1" applyFont="1" applyBorder="1" applyAlignment="1">
      <alignment horizontal="center" vertical="center"/>
    </xf>
    <xf numFmtId="0" fontId="2" fillId="0" borderId="0" xfId="5" applyFont="1" applyAlignment="1">
      <alignment horizontal="center" vertical="center"/>
    </xf>
    <xf numFmtId="0" fontId="3" fillId="0" borderId="1" xfId="5" applyFont="1" applyBorder="1" applyAlignment="1">
      <alignment horizontal="center" vertical="center"/>
    </xf>
    <xf numFmtId="0" fontId="3" fillId="0" borderId="1" xfId="5" applyFont="1" applyFill="1" applyBorder="1" applyAlignment="1">
      <alignment horizontal="center" vertical="center"/>
    </xf>
    <xf numFmtId="0" fontId="2" fillId="0" borderId="1" xfId="5" applyFont="1" applyBorder="1" applyAlignment="1">
      <alignment horizontal="center" vertical="center"/>
    </xf>
    <xf numFmtId="0" fontId="2" fillId="0" borderId="1" xfId="5" applyFont="1" applyFill="1" applyBorder="1" applyAlignment="1">
      <alignment horizontal="center" vertical="center"/>
    </xf>
    <xf numFmtId="0" fontId="2" fillId="0" borderId="0" xfId="5" applyFont="1" applyBorder="1" applyAlignment="1">
      <alignment horizontal="center" vertical="center"/>
    </xf>
    <xf numFmtId="0" fontId="4" fillId="2" borderId="5" xfId="5" applyFont="1" applyFill="1" applyBorder="1" applyAlignment="1">
      <alignment horizontal="center" vertical="center"/>
    </xf>
    <xf numFmtId="0" fontId="4" fillId="2" borderId="6" xfId="5" applyFont="1" applyFill="1" applyBorder="1" applyAlignment="1">
      <alignment horizontal="center" vertical="center"/>
    </xf>
    <xf numFmtId="0" fontId="4" fillId="2" borderId="7" xfId="5" applyFont="1" applyFill="1" applyBorder="1" applyAlignment="1">
      <alignment horizontal="center" vertical="center"/>
    </xf>
    <xf numFmtId="0" fontId="4" fillId="2" borderId="8" xfId="5" applyFont="1" applyFill="1" applyBorder="1" applyAlignment="1">
      <alignment horizontal="center" vertical="center"/>
    </xf>
    <xf numFmtId="0" fontId="4" fillId="0" borderId="6" xfId="5" applyFont="1" applyFill="1" applyBorder="1" applyAlignment="1">
      <alignment horizontal="center" vertical="center"/>
    </xf>
    <xf numFmtId="0" fontId="4" fillId="2" borderId="5" xfId="5" applyFont="1" applyFill="1" applyBorder="1" applyAlignment="1">
      <alignment horizontal="center" vertical="center" wrapText="1"/>
    </xf>
    <xf numFmtId="0" fontId="4" fillId="2" borderId="6" xfId="5" applyFont="1" applyFill="1" applyBorder="1" applyAlignment="1">
      <alignment horizontal="center" vertical="center" wrapText="1"/>
    </xf>
    <xf numFmtId="0" fontId="6" fillId="3" borderId="7" xfId="5" applyFont="1" applyFill="1" applyBorder="1" applyAlignment="1">
      <alignment horizontal="center" vertical="center" wrapText="1"/>
    </xf>
    <xf numFmtId="0" fontId="4" fillId="2" borderId="8" xfId="5" applyFont="1" applyFill="1" applyBorder="1" applyAlignment="1">
      <alignment horizontal="center" vertical="center" wrapText="1"/>
    </xf>
    <xf numFmtId="0" fontId="4" fillId="0" borderId="6" xfId="5" applyFont="1" applyFill="1" applyBorder="1" applyAlignment="1">
      <alignment horizontal="center" vertical="center" wrapText="1"/>
    </xf>
    <xf numFmtId="0" fontId="2" fillId="0" borderId="9" xfId="5" applyFont="1" applyBorder="1" applyAlignment="1">
      <alignment horizontal="center" vertical="center"/>
    </xf>
    <xf numFmtId="0" fontId="2" fillId="0" borderId="10" xfId="5" applyFont="1" applyBorder="1" applyAlignment="1">
      <alignment horizontal="center" vertical="center"/>
    </xf>
    <xf numFmtId="3" fontId="2" fillId="0" borderId="10" xfId="5" applyNumberFormat="1" applyFont="1" applyBorder="1" applyAlignment="1">
      <alignment horizontal="center" vertical="center"/>
    </xf>
    <xf numFmtId="1" fontId="2" fillId="0" borderId="10" xfId="5" applyNumberFormat="1" applyFont="1" applyBorder="1" applyAlignment="1">
      <alignment horizontal="center" vertical="center"/>
    </xf>
    <xf numFmtId="0" fontId="2" fillId="0" borderId="0" xfId="5" applyFont="1" applyFill="1" applyAlignment="1">
      <alignment horizontal="center" vertical="center"/>
    </xf>
    <xf numFmtId="0" fontId="2" fillId="0" borderId="11" xfId="5" applyFont="1" applyFill="1" applyBorder="1" applyAlignment="1">
      <alignment horizontal="center" vertical="center"/>
    </xf>
    <xf numFmtId="0" fontId="2" fillId="0" borderId="12" xfId="5" applyFont="1" applyFill="1" applyBorder="1" applyAlignment="1">
      <alignment horizontal="center" vertical="center"/>
    </xf>
    <xf numFmtId="0" fontId="2" fillId="0" borderId="12" xfId="5" applyFont="1" applyBorder="1" applyAlignment="1">
      <alignment horizontal="center" vertical="center"/>
    </xf>
    <xf numFmtId="3" fontId="2" fillId="0" borderId="12" xfId="5" applyNumberFormat="1" applyFont="1" applyBorder="1" applyAlignment="1">
      <alignment horizontal="center" vertical="center"/>
    </xf>
    <xf numFmtId="1" fontId="2" fillId="0" borderId="12" xfId="5" applyNumberFormat="1" applyFont="1" applyBorder="1" applyAlignment="1">
      <alignment horizontal="center" vertical="center"/>
    </xf>
    <xf numFmtId="0" fontId="6" fillId="4" borderId="13" xfId="5" applyFont="1" applyFill="1" applyBorder="1" applyAlignment="1">
      <alignment vertical="center"/>
    </xf>
    <xf numFmtId="0" fontId="6" fillId="4" borderId="14" xfId="5" applyFont="1" applyFill="1" applyBorder="1" applyAlignment="1">
      <alignment vertical="center"/>
    </xf>
    <xf numFmtId="3" fontId="6" fillId="4" borderId="14" xfId="5" applyNumberFormat="1" applyFont="1" applyFill="1" applyBorder="1" applyAlignment="1">
      <alignment vertical="center"/>
    </xf>
    <xf numFmtId="3" fontId="6" fillId="4" borderId="15" xfId="5" applyNumberFormat="1" applyFont="1" applyFill="1" applyBorder="1" applyAlignment="1">
      <alignment vertical="center"/>
    </xf>
    <xf numFmtId="0" fontId="2" fillId="0" borderId="1" xfId="4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40" fontId="2" fillId="0" borderId="1" xfId="2" applyFont="1" applyBorder="1" applyAlignment="1">
      <alignment horizontal="center" vertical="center"/>
    </xf>
    <xf numFmtId="0" fontId="2" fillId="5" borderId="1" xfId="4" applyFont="1" applyFill="1" applyBorder="1" applyAlignment="1">
      <alignment horizontal="center" vertical="center" wrapText="1"/>
    </xf>
    <xf numFmtId="0" fontId="2" fillId="0" borderId="1" xfId="4" applyFont="1" applyFill="1" applyBorder="1" applyAlignment="1">
      <alignment horizontal="center" vertical="center" wrapText="1"/>
    </xf>
    <xf numFmtId="40" fontId="2" fillId="0" borderId="1" xfId="2" applyFont="1" applyBorder="1" applyAlignment="1">
      <alignment horizontal="right" vertical="center"/>
    </xf>
    <xf numFmtId="1" fontId="2" fillId="0" borderId="1" xfId="0" applyNumberFormat="1" applyFont="1" applyBorder="1" applyAlignment="1">
      <alignment horizontal="left" vertical="center"/>
    </xf>
    <xf numFmtId="1" fontId="2" fillId="0" borderId="0" xfId="0" applyNumberFormat="1" applyFont="1" applyAlignment="1">
      <alignment horizontal="left" vertical="center"/>
    </xf>
    <xf numFmtId="0" fontId="2" fillId="0" borderId="1" xfId="4" applyFont="1" applyFill="1" applyBorder="1" applyAlignment="1">
      <alignment horizontal="center" vertical="center" wrapText="1"/>
    </xf>
    <xf numFmtId="1" fontId="2" fillId="0" borderId="1" xfId="5" applyNumberFormat="1" applyFont="1" applyBorder="1" applyAlignment="1">
      <alignment horizontal="left" vertical="center"/>
    </xf>
    <xf numFmtId="10" fontId="2" fillId="0" borderId="1" xfId="5" applyNumberFormat="1" applyFont="1" applyBorder="1" applyAlignment="1">
      <alignment horizontal="center" vertical="center"/>
    </xf>
    <xf numFmtId="14" fontId="2" fillId="0" borderId="1" xfId="5" applyNumberFormat="1" applyFont="1" applyBorder="1" applyAlignment="1">
      <alignment horizontal="center" vertical="center"/>
    </xf>
    <xf numFmtId="49" fontId="2" fillId="0" borderId="1" xfId="5" applyNumberFormat="1" applyFont="1" applyBorder="1" applyAlignment="1">
      <alignment horizontal="center" vertical="center"/>
    </xf>
    <xf numFmtId="168" fontId="2" fillId="0" borderId="1" xfId="5" applyNumberFormat="1" applyFont="1" applyBorder="1" applyAlignment="1">
      <alignment vertical="center"/>
    </xf>
    <xf numFmtId="0" fontId="2" fillId="0" borderId="1" xfId="5" applyFont="1" applyBorder="1" applyAlignment="1">
      <alignment vertical="center"/>
    </xf>
    <xf numFmtId="1" fontId="2" fillId="0" borderId="0" xfId="5" applyNumberFormat="1" applyFont="1" applyAlignment="1">
      <alignment horizontal="center" vertical="center"/>
    </xf>
    <xf numFmtId="10" fontId="2" fillId="0" borderId="0" xfId="5" applyNumberFormat="1" applyFont="1" applyAlignment="1">
      <alignment horizontal="center" vertical="center"/>
    </xf>
    <xf numFmtId="14" fontId="2" fillId="0" borderId="0" xfId="5" applyNumberFormat="1" applyFont="1" applyAlignment="1">
      <alignment horizontal="center" vertical="center"/>
    </xf>
    <xf numFmtId="49" fontId="2" fillId="0" borderId="0" xfId="5" applyNumberFormat="1" applyFont="1" applyAlignment="1">
      <alignment horizontal="center" vertical="center"/>
    </xf>
    <xf numFmtId="169" fontId="3" fillId="0" borderId="0" xfId="5" applyNumberFormat="1" applyFont="1" applyFill="1" applyAlignment="1">
      <alignment horizontal="center" vertical="center"/>
    </xf>
    <xf numFmtId="168" fontId="2" fillId="0" borderId="0" xfId="5" applyNumberFormat="1" applyFont="1" applyAlignment="1">
      <alignment vertical="center"/>
    </xf>
    <xf numFmtId="40" fontId="3" fillId="0" borderId="0" xfId="5" applyNumberFormat="1" applyFont="1" applyFill="1" applyAlignment="1">
      <alignment vertical="center"/>
    </xf>
    <xf numFmtId="169" fontId="3" fillId="0" borderId="0" xfId="5" applyNumberFormat="1" applyFont="1" applyFill="1" applyBorder="1" applyAlignment="1">
      <alignment horizontal="center" vertical="center"/>
    </xf>
    <xf numFmtId="0" fontId="2" fillId="6" borderId="1" xfId="4" applyFont="1" applyFill="1" applyBorder="1" applyAlignment="1">
      <alignment horizontal="center" vertical="center" wrapText="1"/>
    </xf>
    <xf numFmtId="172" fontId="2" fillId="0" borderId="1" xfId="5" applyNumberFormat="1" applyFont="1" applyBorder="1" applyAlignment="1">
      <alignment horizontal="center" vertical="center"/>
    </xf>
    <xf numFmtId="0" fontId="2" fillId="0" borderId="1" xfId="4" applyFont="1" applyFill="1" applyBorder="1" applyAlignment="1">
      <alignment horizontal="center" vertical="center" wrapText="1"/>
    </xf>
    <xf numFmtId="40" fontId="2" fillId="0" borderId="1" xfId="5" applyNumberFormat="1" applyFont="1" applyFill="1" applyBorder="1" applyAlignment="1">
      <alignment horizontal="center" vertical="center"/>
    </xf>
    <xf numFmtId="40" fontId="2" fillId="0" borderId="0" xfId="5" applyNumberFormat="1" applyFont="1" applyFill="1" applyAlignment="1">
      <alignment vertical="center"/>
    </xf>
    <xf numFmtId="166" fontId="2" fillId="0" borderId="0" xfId="8" applyFont="1" applyFill="1" applyBorder="1" applyAlignment="1">
      <alignment horizontal="center" vertical="center"/>
    </xf>
    <xf numFmtId="40" fontId="2" fillId="0" borderId="0" xfId="5" applyNumberFormat="1" applyFont="1" applyFill="1" applyBorder="1" applyAlignment="1">
      <alignment vertical="center"/>
    </xf>
    <xf numFmtId="0" fontId="2" fillId="0" borderId="1" xfId="4" applyFont="1" applyFill="1" applyBorder="1" applyAlignment="1">
      <alignment horizontal="center" vertical="center" wrapText="1"/>
    </xf>
    <xf numFmtId="0" fontId="2" fillId="0" borderId="1" xfId="4" applyFont="1" applyFill="1" applyBorder="1" applyAlignment="1">
      <alignment horizontal="center" vertical="center" wrapText="1"/>
    </xf>
    <xf numFmtId="40" fontId="2" fillId="0" borderId="1" xfId="0" applyNumberFormat="1" applyFont="1" applyFill="1" applyBorder="1" applyAlignment="1">
      <alignment vertical="center"/>
    </xf>
    <xf numFmtId="169" fontId="2" fillId="0" borderId="1" xfId="0" applyNumberFormat="1" applyFont="1" applyFill="1" applyBorder="1" applyAlignment="1">
      <alignment horizontal="center" vertical="center"/>
    </xf>
    <xf numFmtId="169" fontId="2" fillId="8" borderId="1" xfId="0" applyNumberFormat="1" applyFont="1" applyFill="1" applyBorder="1" applyAlignment="1">
      <alignment horizontal="center" vertical="center"/>
    </xf>
    <xf numFmtId="40" fontId="2" fillId="8" borderId="1" xfId="0" applyNumberFormat="1" applyFont="1" applyFill="1" applyBorder="1" applyAlignment="1">
      <alignment vertical="center"/>
    </xf>
    <xf numFmtId="40" fontId="2" fillId="8" borderId="1" xfId="0" applyNumberFormat="1" applyFont="1" applyFill="1" applyBorder="1" applyAlignment="1">
      <alignment horizontal="right" vertical="center"/>
    </xf>
    <xf numFmtId="40" fontId="2" fillId="8" borderId="1" xfId="0" applyNumberFormat="1" applyFont="1" applyFill="1" applyBorder="1" applyAlignment="1">
      <alignment horizontal="center" vertical="center"/>
    </xf>
    <xf numFmtId="172" fontId="2" fillId="8" borderId="1" xfId="5" applyNumberFormat="1" applyFont="1" applyFill="1" applyBorder="1" applyAlignment="1">
      <alignment horizontal="center" vertical="center"/>
    </xf>
    <xf numFmtId="165" fontId="2" fillId="7" borderId="4" xfId="2" applyNumberFormat="1" applyFont="1" applyFill="1" applyBorder="1" applyAlignment="1">
      <alignment horizontal="right" vertical="center"/>
    </xf>
    <xf numFmtId="38" fontId="2" fillId="0" borderId="2" xfId="2" applyNumberFormat="1" applyFont="1" applyBorder="1" applyAlignment="1">
      <alignment vertical="center"/>
    </xf>
    <xf numFmtId="0" fontId="2" fillId="0" borderId="2" xfId="5" applyFont="1" applyBorder="1" applyAlignment="1">
      <alignment vertical="center"/>
    </xf>
    <xf numFmtId="0" fontId="2" fillId="7" borderId="1" xfId="5" applyFont="1" applyFill="1" applyBorder="1" applyAlignment="1">
      <alignment horizontal="center" vertical="center"/>
    </xf>
    <xf numFmtId="164" fontId="3" fillId="7" borderId="4" xfId="2" applyNumberFormat="1" applyFont="1" applyFill="1" applyBorder="1" applyAlignment="1">
      <alignment horizontal="right" vertical="center"/>
    </xf>
    <xf numFmtId="164" fontId="2" fillId="7" borderId="4" xfId="2" applyNumberFormat="1" applyFont="1" applyFill="1" applyBorder="1" applyAlignment="1">
      <alignment horizontal="right" vertical="center"/>
    </xf>
    <xf numFmtId="164" fontId="2" fillId="8" borderId="4" xfId="3" applyNumberFormat="1" applyFont="1" applyFill="1" applyBorder="1" applyAlignment="1">
      <alignment horizontal="right" vertical="center"/>
    </xf>
    <xf numFmtId="164" fontId="2" fillId="8" borderId="4" xfId="2" applyNumberFormat="1" applyFont="1" applyFill="1" applyBorder="1" applyAlignment="1">
      <alignment horizontal="right" vertical="center"/>
    </xf>
    <xf numFmtId="40" fontId="2" fillId="0" borderId="1" xfId="0" applyNumberFormat="1" applyFont="1" applyFill="1" applyBorder="1" applyAlignment="1">
      <alignment horizontal="center" vertical="center"/>
    </xf>
    <xf numFmtId="38" fontId="2" fillId="0" borderId="0" xfId="2" applyNumberFormat="1" applyFont="1" applyAlignment="1">
      <alignment horizontal="left" vertical="center"/>
    </xf>
    <xf numFmtId="168" fontId="2" fillId="8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Alignment="1">
      <alignment horizontal="right" vertical="center"/>
    </xf>
    <xf numFmtId="1" fontId="3" fillId="0" borderId="0" xfId="0" applyNumberFormat="1" applyFont="1" applyAlignment="1">
      <alignment horizontal="right" vertical="center"/>
    </xf>
    <xf numFmtId="164" fontId="2" fillId="0" borderId="0" xfId="0" applyNumberFormat="1" applyFont="1" applyBorder="1" applyAlignment="1">
      <alignment horizontal="right" vertical="center"/>
    </xf>
    <xf numFmtId="164" fontId="2" fillId="0" borderId="0" xfId="0" applyNumberFormat="1" applyFont="1" applyBorder="1" applyAlignment="1">
      <alignment horizontal="right"/>
    </xf>
    <xf numFmtId="170" fontId="2" fillId="0" borderId="0" xfId="0" applyNumberFormat="1" applyFont="1" applyAlignment="1">
      <alignment horizontal="right" vertical="center"/>
    </xf>
    <xf numFmtId="10" fontId="2" fillId="0" borderId="0" xfId="0" applyNumberFormat="1" applyFont="1" applyAlignment="1">
      <alignment horizontal="right" vertical="center"/>
    </xf>
    <xf numFmtId="40" fontId="2" fillId="0" borderId="1" xfId="2" applyFont="1" applyFill="1" applyBorder="1" applyAlignment="1">
      <alignment horizontal="right" vertical="center"/>
    </xf>
    <xf numFmtId="38" fontId="2" fillId="5" borderId="1" xfId="4" applyNumberFormat="1" applyFont="1" applyFill="1" applyBorder="1" applyAlignment="1">
      <alignment horizontal="center" vertical="center" wrapText="1"/>
    </xf>
    <xf numFmtId="38" fontId="2" fillId="8" borderId="1" xfId="2" applyNumberFormat="1" applyFont="1" applyFill="1" applyBorder="1" applyAlignment="1">
      <alignment horizontal="right" vertical="center"/>
    </xf>
    <xf numFmtId="40" fontId="2" fillId="0" borderId="1" xfId="2" applyFont="1" applyFill="1" applyBorder="1" applyAlignment="1">
      <alignment horizontal="center" vertical="center" wrapText="1"/>
    </xf>
    <xf numFmtId="40" fontId="2" fillId="0" borderId="0" xfId="2" applyFont="1" applyBorder="1" applyAlignment="1">
      <alignment horizontal="right" vertical="center"/>
    </xf>
    <xf numFmtId="40" fontId="2" fillId="0" borderId="0" xfId="2" applyFont="1" applyAlignment="1">
      <alignment horizontal="right" vertical="center"/>
    </xf>
    <xf numFmtId="40" fontId="3" fillId="0" borderId="0" xfId="2" applyFont="1" applyAlignment="1">
      <alignment horizontal="right" vertical="center"/>
    </xf>
    <xf numFmtId="169" fontId="2" fillId="7" borderId="1" xfId="0" applyNumberFormat="1" applyFont="1" applyFill="1" applyBorder="1" applyAlignment="1">
      <alignment horizontal="center" vertical="center"/>
    </xf>
    <xf numFmtId="40" fontId="2" fillId="7" borderId="1" xfId="0" applyNumberFormat="1" applyFont="1" applyFill="1" applyBorder="1" applyAlignment="1">
      <alignment vertical="center"/>
    </xf>
    <xf numFmtId="164" fontId="2" fillId="7" borderId="4" xfId="3" applyNumberFormat="1" applyFont="1" applyFill="1" applyBorder="1" applyAlignment="1">
      <alignment horizontal="right" vertical="center"/>
    </xf>
    <xf numFmtId="38" fontId="2" fillId="7" borderId="1" xfId="2" applyNumberFormat="1" applyFont="1" applyFill="1" applyBorder="1" applyAlignment="1">
      <alignment horizontal="right" vertical="center"/>
    </xf>
    <xf numFmtId="172" fontId="2" fillId="7" borderId="1" xfId="5" applyNumberFormat="1" applyFont="1" applyFill="1" applyBorder="1" applyAlignment="1">
      <alignment horizontal="center" vertical="center"/>
    </xf>
    <xf numFmtId="40" fontId="2" fillId="7" borderId="1" xfId="0" applyNumberFormat="1" applyFont="1" applyFill="1" applyBorder="1" applyAlignment="1">
      <alignment horizontal="right" vertical="center"/>
    </xf>
    <xf numFmtId="40" fontId="2" fillId="7" borderId="1" xfId="0" applyNumberFormat="1" applyFont="1" applyFill="1" applyBorder="1" applyAlignment="1">
      <alignment horizontal="center" vertical="center"/>
    </xf>
    <xf numFmtId="164" fontId="3" fillId="7" borderId="0" xfId="2" applyNumberFormat="1" applyFont="1" applyFill="1" applyBorder="1" applyAlignment="1">
      <alignment horizontal="right" vertical="center"/>
    </xf>
    <xf numFmtId="164" fontId="2" fillId="7" borderId="0" xfId="2" applyNumberFormat="1" applyFont="1" applyFill="1" applyBorder="1" applyAlignment="1">
      <alignment horizontal="right" vertical="center"/>
    </xf>
    <xf numFmtId="0" fontId="3" fillId="0" borderId="0" xfId="5" applyFont="1" applyBorder="1" applyAlignment="1">
      <alignment horizontal="center" vertical="center"/>
    </xf>
    <xf numFmtId="0" fontId="3" fillId="0" borderId="3" xfId="5" applyFont="1" applyBorder="1" applyAlignment="1">
      <alignment horizontal="center" vertical="center"/>
    </xf>
    <xf numFmtId="0" fontId="3" fillId="0" borderId="2" xfId="5" applyFont="1" applyBorder="1" applyAlignment="1">
      <alignment horizontal="center" vertical="center"/>
    </xf>
    <xf numFmtId="0" fontId="3" fillId="0" borderId="4" xfId="5" applyFont="1" applyBorder="1" applyAlignment="1">
      <alignment horizontal="center" vertical="center"/>
    </xf>
    <xf numFmtId="0" fontId="2" fillId="0" borderId="3" xfId="5" applyFont="1" applyBorder="1" applyAlignment="1">
      <alignment horizontal="center" vertical="center"/>
    </xf>
    <xf numFmtId="0" fontId="2" fillId="0" borderId="2" xfId="5" applyFont="1" applyBorder="1" applyAlignment="1">
      <alignment horizontal="center" vertical="center"/>
    </xf>
    <xf numFmtId="0" fontId="2" fillId="0" borderId="4" xfId="5" applyFont="1" applyBorder="1" applyAlignment="1">
      <alignment horizontal="center" vertical="center"/>
    </xf>
  </cellXfs>
  <cellStyles count="9">
    <cellStyle name="Comma" xfId="2" builtinId="3"/>
    <cellStyle name="Currency" xfId="3" builtinId="4"/>
    <cellStyle name="Euro" xfId="1"/>
    <cellStyle name="Monétaire 2" xfId="8"/>
    <cellStyle name="Normal" xfId="0" builtinId="0"/>
    <cellStyle name="Normal 2" xfId="4"/>
    <cellStyle name="Normal 3" xfId="5"/>
    <cellStyle name="Normal 4" xfId="6"/>
    <cellStyle name="Percent" xfId="7" builtinId="5"/>
  </cellStyles>
  <dxfs count="14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 enableFormatConditionsCalculation="0">
    <tabColor rgb="FF7030A0"/>
  </sheetPr>
  <dimension ref="A1:P49"/>
  <sheetViews>
    <sheetView showZeros="0" zoomScale="96" workbookViewId="0">
      <pane ySplit="1" topLeftCell="A2" activePane="bottomLeft" state="frozen"/>
      <selection activeCell="A2" sqref="A2"/>
      <selection pane="bottomLeft" activeCell="A9" sqref="A9"/>
    </sheetView>
  </sheetViews>
  <sheetFormatPr defaultColWidth="11.42578125" defaultRowHeight="12.75"/>
  <cols>
    <col min="1" max="1" width="25.5703125" style="3" customWidth="1"/>
    <col min="2" max="2" width="15.7109375" style="12" customWidth="1"/>
    <col min="3" max="3" width="12.7109375" style="5" customWidth="1"/>
    <col min="4" max="4" width="9.7109375" style="11" customWidth="1"/>
    <col min="5" max="5" width="15.7109375" style="3" customWidth="1"/>
    <col min="6" max="6" width="12.7109375" style="4" customWidth="1"/>
    <col min="7" max="8" width="15.7109375" style="6" customWidth="1"/>
    <col min="9" max="9" width="12.7109375" style="6" customWidth="1"/>
    <col min="10" max="10" width="12.85546875" style="6" customWidth="1"/>
    <col min="11" max="11" width="15.7109375" style="7" customWidth="1"/>
    <col min="12" max="12" width="11.7109375" style="8" customWidth="1"/>
    <col min="13" max="13" width="10.7109375" style="9" customWidth="1"/>
    <col min="14" max="14" width="15.7109375" style="10" customWidth="1"/>
    <col min="15" max="15" width="15.7109375" style="2" customWidth="1"/>
    <col min="16" max="16" width="20" style="2" customWidth="1"/>
    <col min="17" max="16384" width="11.42578125" style="2"/>
  </cols>
  <sheetData>
    <row r="1" spans="1:16" s="84" customFormat="1" ht="38.25">
      <c r="A1" s="83" t="s">
        <v>19</v>
      </c>
      <c r="B1" s="83" t="s">
        <v>20</v>
      </c>
      <c r="C1" s="83" t="s">
        <v>21</v>
      </c>
      <c r="D1" s="83" t="s">
        <v>14</v>
      </c>
      <c r="E1" s="83" t="s">
        <v>22</v>
      </c>
      <c r="F1" s="83" t="s">
        <v>17</v>
      </c>
      <c r="G1" s="114" t="s">
        <v>24</v>
      </c>
      <c r="H1" s="114" t="s">
        <v>25</v>
      </c>
      <c r="I1" s="114" t="s">
        <v>27</v>
      </c>
      <c r="J1" s="114" t="s">
        <v>28</v>
      </c>
      <c r="K1" s="114" t="s">
        <v>29</v>
      </c>
      <c r="L1" s="114" t="s">
        <v>8</v>
      </c>
      <c r="M1" s="114" t="s">
        <v>26</v>
      </c>
      <c r="N1" s="114" t="s">
        <v>30</v>
      </c>
      <c r="O1" s="114" t="s">
        <v>31</v>
      </c>
      <c r="P1" s="113" t="s">
        <v>60</v>
      </c>
    </row>
    <row r="2" spans="1:16">
      <c r="A2" s="89"/>
      <c r="B2" s="30"/>
      <c r="C2" s="31"/>
      <c r="D2" s="32"/>
      <c r="E2" s="88"/>
      <c r="F2" s="33"/>
      <c r="G2" s="151">
        <f t="shared" ref="G2:G7" si="0">F2*E2</f>
        <v>0</v>
      </c>
      <c r="H2" s="151">
        <f t="shared" ref="H2:H7" si="1">+G2+E2</f>
        <v>0</v>
      </c>
      <c r="I2" s="151">
        <f t="shared" ref="I2:I7" si="2">H2</f>
        <v>0</v>
      </c>
      <c r="J2" s="152">
        <f t="shared" ref="J2:J7" si="3">D2</f>
        <v>0</v>
      </c>
      <c r="K2" s="30"/>
      <c r="L2" s="146" t="str">
        <f t="shared" ref="L2:L7" si="4">IF(K2&lt;&gt;"",K2,"")</f>
        <v/>
      </c>
      <c r="M2" s="35"/>
      <c r="N2" s="151">
        <f t="shared" ref="N2:N7" si="5">IF(M2&lt;&gt;"",E2/M2,)</f>
        <v>0</v>
      </c>
      <c r="O2" s="151">
        <f t="shared" ref="O2:O7" si="6">N2*F2</f>
        <v>0</v>
      </c>
      <c r="P2" s="36"/>
    </row>
    <row r="3" spans="1:16">
      <c r="A3" s="89"/>
      <c r="B3" s="30"/>
      <c r="C3" s="31"/>
      <c r="D3" s="32"/>
      <c r="E3" s="88"/>
      <c r="F3" s="33"/>
      <c r="G3" s="151">
        <f t="shared" si="0"/>
        <v>0</v>
      </c>
      <c r="H3" s="151">
        <f t="shared" si="1"/>
        <v>0</v>
      </c>
      <c r="I3" s="151">
        <f t="shared" si="2"/>
        <v>0</v>
      </c>
      <c r="J3" s="152">
        <f t="shared" si="3"/>
        <v>0</v>
      </c>
      <c r="K3" s="30"/>
      <c r="L3" s="146" t="str">
        <f t="shared" si="4"/>
        <v/>
      </c>
      <c r="M3" s="35"/>
      <c r="N3" s="151">
        <f t="shared" si="5"/>
        <v>0</v>
      </c>
      <c r="O3" s="151">
        <f t="shared" si="6"/>
        <v>0</v>
      </c>
      <c r="P3" s="36"/>
    </row>
    <row r="4" spans="1:16">
      <c r="A4" s="89"/>
      <c r="B4" s="30"/>
      <c r="C4" s="31"/>
      <c r="D4" s="32"/>
      <c r="E4" s="88"/>
      <c r="F4" s="33"/>
      <c r="G4" s="151">
        <f t="shared" si="0"/>
        <v>0</v>
      </c>
      <c r="H4" s="151">
        <f t="shared" si="1"/>
        <v>0</v>
      </c>
      <c r="I4" s="151">
        <f t="shared" si="2"/>
        <v>0</v>
      </c>
      <c r="J4" s="152">
        <f t="shared" si="3"/>
        <v>0</v>
      </c>
      <c r="K4" s="30"/>
      <c r="L4" s="146" t="str">
        <f t="shared" si="4"/>
        <v/>
      </c>
      <c r="M4" s="35"/>
      <c r="N4" s="151">
        <f t="shared" si="5"/>
        <v>0</v>
      </c>
      <c r="O4" s="151">
        <f t="shared" si="6"/>
        <v>0</v>
      </c>
      <c r="P4" s="36"/>
    </row>
    <row r="5" spans="1:16">
      <c r="A5" s="89"/>
      <c r="B5" s="30"/>
      <c r="C5" s="31"/>
      <c r="D5" s="32"/>
      <c r="E5" s="88"/>
      <c r="F5" s="33"/>
      <c r="G5" s="151">
        <f t="shared" si="0"/>
        <v>0</v>
      </c>
      <c r="H5" s="151">
        <f t="shared" si="1"/>
        <v>0</v>
      </c>
      <c r="I5" s="151">
        <f t="shared" si="2"/>
        <v>0</v>
      </c>
      <c r="J5" s="152">
        <f t="shared" si="3"/>
        <v>0</v>
      </c>
      <c r="K5" s="30"/>
      <c r="L5" s="146" t="str">
        <f t="shared" si="4"/>
        <v/>
      </c>
      <c r="M5" s="35"/>
      <c r="N5" s="151">
        <f t="shared" si="5"/>
        <v>0</v>
      </c>
      <c r="O5" s="151">
        <f t="shared" si="6"/>
        <v>0</v>
      </c>
      <c r="P5" s="36"/>
    </row>
    <row r="6" spans="1:16">
      <c r="A6" s="89"/>
      <c r="B6" s="30"/>
      <c r="C6" s="31"/>
      <c r="D6" s="32"/>
      <c r="E6" s="88"/>
      <c r="F6" s="33"/>
      <c r="G6" s="151">
        <f t="shared" si="0"/>
        <v>0</v>
      </c>
      <c r="H6" s="151">
        <f t="shared" si="1"/>
        <v>0</v>
      </c>
      <c r="I6" s="151">
        <f t="shared" si="2"/>
        <v>0</v>
      </c>
      <c r="J6" s="152">
        <f t="shared" si="3"/>
        <v>0</v>
      </c>
      <c r="K6" s="30"/>
      <c r="L6" s="146" t="str">
        <f t="shared" si="4"/>
        <v/>
      </c>
      <c r="M6" s="35"/>
      <c r="N6" s="151">
        <f t="shared" si="5"/>
        <v>0</v>
      </c>
      <c r="O6" s="151">
        <f t="shared" si="6"/>
        <v>0</v>
      </c>
      <c r="P6" s="36"/>
    </row>
    <row r="7" spans="1:16">
      <c r="A7" s="89"/>
      <c r="B7" s="30"/>
      <c r="C7" s="31"/>
      <c r="D7" s="32"/>
      <c r="E7" s="88"/>
      <c r="F7" s="33"/>
      <c r="G7" s="151">
        <f t="shared" si="0"/>
        <v>0</v>
      </c>
      <c r="H7" s="151">
        <f t="shared" si="1"/>
        <v>0</v>
      </c>
      <c r="I7" s="151">
        <f t="shared" si="2"/>
        <v>0</v>
      </c>
      <c r="J7" s="152">
        <f t="shared" si="3"/>
        <v>0</v>
      </c>
      <c r="K7" s="30"/>
      <c r="L7" s="146" t="str">
        <f t="shared" si="4"/>
        <v/>
      </c>
      <c r="M7" s="35"/>
      <c r="N7" s="151">
        <f t="shared" si="5"/>
        <v>0</v>
      </c>
      <c r="O7" s="151">
        <f t="shared" si="6"/>
        <v>0</v>
      </c>
      <c r="P7" s="36"/>
    </row>
    <row r="8" spans="1:16">
      <c r="A8" s="89"/>
      <c r="B8" s="30"/>
      <c r="C8" s="31"/>
      <c r="D8" s="32"/>
      <c r="E8" s="88"/>
      <c r="F8" s="33"/>
      <c r="G8" s="151">
        <f t="shared" ref="G3:G40" si="7">F8*E8</f>
        <v>0</v>
      </c>
      <c r="H8" s="151">
        <f t="shared" ref="H3:H40" si="8">+G8+E8</f>
        <v>0</v>
      </c>
      <c r="I8" s="151">
        <f t="shared" ref="I3:I40" si="9">H8</f>
        <v>0</v>
      </c>
      <c r="J8" s="152">
        <f t="shared" ref="J3:J40" si="10">D8</f>
        <v>0</v>
      </c>
      <c r="K8" s="30"/>
      <c r="L8" s="146" t="str">
        <f t="shared" ref="L3:L40" si="11">IF(K8&lt;&gt;"",K8,"")</f>
        <v/>
      </c>
      <c r="M8" s="35"/>
      <c r="N8" s="151">
        <f t="shared" ref="N3:N40" si="12">IF(M8&lt;&gt;"",E8/M8,)</f>
        <v>0</v>
      </c>
      <c r="O8" s="151">
        <f t="shared" ref="O3:O40" si="13">N8*F8</f>
        <v>0</v>
      </c>
      <c r="P8" s="36"/>
    </row>
    <row r="9" spans="1:16">
      <c r="A9" s="89"/>
      <c r="B9" s="30"/>
      <c r="C9" s="31"/>
      <c r="D9" s="32"/>
      <c r="E9" s="88"/>
      <c r="F9" s="33"/>
      <c r="G9" s="151">
        <f t="shared" si="7"/>
        <v>0</v>
      </c>
      <c r="H9" s="151">
        <f t="shared" si="8"/>
        <v>0</v>
      </c>
      <c r="I9" s="151">
        <f t="shared" si="9"/>
        <v>0</v>
      </c>
      <c r="J9" s="152">
        <f t="shared" si="10"/>
        <v>0</v>
      </c>
      <c r="K9" s="30"/>
      <c r="L9" s="146" t="str">
        <f t="shared" si="11"/>
        <v/>
      </c>
      <c r="M9" s="35"/>
      <c r="N9" s="151">
        <f t="shared" si="12"/>
        <v>0</v>
      </c>
      <c r="O9" s="151">
        <f t="shared" si="13"/>
        <v>0</v>
      </c>
      <c r="P9" s="36"/>
    </row>
    <row r="10" spans="1:16">
      <c r="A10" s="89"/>
      <c r="B10" s="30"/>
      <c r="C10" s="31"/>
      <c r="D10" s="32"/>
      <c r="E10" s="88"/>
      <c r="F10" s="33"/>
      <c r="G10" s="151">
        <f t="shared" si="7"/>
        <v>0</v>
      </c>
      <c r="H10" s="151">
        <f t="shared" si="8"/>
        <v>0</v>
      </c>
      <c r="I10" s="151">
        <f t="shared" si="9"/>
        <v>0</v>
      </c>
      <c r="J10" s="152">
        <f t="shared" si="10"/>
        <v>0</v>
      </c>
      <c r="K10" s="30"/>
      <c r="L10" s="146" t="str">
        <f t="shared" si="11"/>
        <v/>
      </c>
      <c r="M10" s="35"/>
      <c r="N10" s="151">
        <f t="shared" si="12"/>
        <v>0</v>
      </c>
      <c r="O10" s="151">
        <f t="shared" si="13"/>
        <v>0</v>
      </c>
      <c r="P10" s="36"/>
    </row>
    <row r="11" spans="1:16">
      <c r="A11" s="89"/>
      <c r="B11" s="30"/>
      <c r="C11" s="31"/>
      <c r="D11" s="32"/>
      <c r="E11" s="88"/>
      <c r="F11" s="33"/>
      <c r="G11" s="151">
        <f t="shared" si="7"/>
        <v>0</v>
      </c>
      <c r="H11" s="151">
        <f t="shared" si="8"/>
        <v>0</v>
      </c>
      <c r="I11" s="151">
        <f t="shared" si="9"/>
        <v>0</v>
      </c>
      <c r="J11" s="152">
        <f t="shared" si="10"/>
        <v>0</v>
      </c>
      <c r="K11" s="30"/>
      <c r="L11" s="146" t="str">
        <f t="shared" si="11"/>
        <v/>
      </c>
      <c r="M11" s="35"/>
      <c r="N11" s="151">
        <f t="shared" si="12"/>
        <v>0</v>
      </c>
      <c r="O11" s="151">
        <f t="shared" si="13"/>
        <v>0</v>
      </c>
      <c r="P11" s="36"/>
    </row>
    <row r="12" spans="1:16">
      <c r="A12" s="89"/>
      <c r="B12" s="30"/>
      <c r="C12" s="31"/>
      <c r="D12" s="32"/>
      <c r="E12" s="88"/>
      <c r="F12" s="33"/>
      <c r="G12" s="151">
        <f t="shared" si="7"/>
        <v>0</v>
      </c>
      <c r="H12" s="151">
        <f t="shared" si="8"/>
        <v>0</v>
      </c>
      <c r="I12" s="151">
        <f t="shared" si="9"/>
        <v>0</v>
      </c>
      <c r="J12" s="152">
        <f t="shared" si="10"/>
        <v>0</v>
      </c>
      <c r="K12" s="30"/>
      <c r="L12" s="146" t="str">
        <f t="shared" si="11"/>
        <v/>
      </c>
      <c r="M12" s="35"/>
      <c r="N12" s="151">
        <f t="shared" si="12"/>
        <v>0</v>
      </c>
      <c r="O12" s="151">
        <f t="shared" si="13"/>
        <v>0</v>
      </c>
      <c r="P12" s="36"/>
    </row>
    <row r="13" spans="1:16">
      <c r="A13" s="89"/>
      <c r="B13" s="30"/>
      <c r="C13" s="31"/>
      <c r="D13" s="32"/>
      <c r="E13" s="88"/>
      <c r="F13" s="33"/>
      <c r="G13" s="151">
        <f t="shared" si="7"/>
        <v>0</v>
      </c>
      <c r="H13" s="151">
        <f t="shared" si="8"/>
        <v>0</v>
      </c>
      <c r="I13" s="151">
        <f t="shared" si="9"/>
        <v>0</v>
      </c>
      <c r="J13" s="152">
        <f t="shared" si="10"/>
        <v>0</v>
      </c>
      <c r="K13" s="30"/>
      <c r="L13" s="146" t="str">
        <f t="shared" si="11"/>
        <v/>
      </c>
      <c r="M13" s="35"/>
      <c r="N13" s="151">
        <f t="shared" si="12"/>
        <v>0</v>
      </c>
      <c r="O13" s="151">
        <f t="shared" si="13"/>
        <v>0</v>
      </c>
      <c r="P13" s="36"/>
    </row>
    <row r="14" spans="1:16">
      <c r="A14" s="89"/>
      <c r="B14" s="30"/>
      <c r="C14" s="31"/>
      <c r="D14" s="32"/>
      <c r="E14" s="88"/>
      <c r="F14" s="33"/>
      <c r="G14" s="151">
        <f t="shared" si="7"/>
        <v>0</v>
      </c>
      <c r="H14" s="151">
        <f t="shared" si="8"/>
        <v>0</v>
      </c>
      <c r="I14" s="151">
        <f t="shared" si="9"/>
        <v>0</v>
      </c>
      <c r="J14" s="152">
        <f t="shared" si="10"/>
        <v>0</v>
      </c>
      <c r="K14" s="30"/>
      <c r="L14" s="146" t="str">
        <f t="shared" si="11"/>
        <v/>
      </c>
      <c r="M14" s="35"/>
      <c r="N14" s="151">
        <f t="shared" si="12"/>
        <v>0</v>
      </c>
      <c r="O14" s="151">
        <f t="shared" si="13"/>
        <v>0</v>
      </c>
      <c r="P14" s="36"/>
    </row>
    <row r="15" spans="1:16">
      <c r="A15" s="89"/>
      <c r="B15" s="30"/>
      <c r="C15" s="31"/>
      <c r="D15" s="32"/>
      <c r="E15" s="88"/>
      <c r="F15" s="33"/>
      <c r="G15" s="151">
        <f t="shared" si="7"/>
        <v>0</v>
      </c>
      <c r="H15" s="151">
        <f t="shared" si="8"/>
        <v>0</v>
      </c>
      <c r="I15" s="151">
        <f t="shared" si="9"/>
        <v>0</v>
      </c>
      <c r="J15" s="152">
        <f t="shared" si="10"/>
        <v>0</v>
      </c>
      <c r="K15" s="30"/>
      <c r="L15" s="146" t="str">
        <f t="shared" si="11"/>
        <v/>
      </c>
      <c r="M15" s="35"/>
      <c r="N15" s="151">
        <f t="shared" si="12"/>
        <v>0</v>
      </c>
      <c r="O15" s="151">
        <f t="shared" si="13"/>
        <v>0</v>
      </c>
      <c r="P15" s="36"/>
    </row>
    <row r="16" spans="1:16">
      <c r="A16" s="89"/>
      <c r="B16" s="30"/>
      <c r="C16" s="31"/>
      <c r="D16" s="32"/>
      <c r="E16" s="88"/>
      <c r="F16" s="33"/>
      <c r="G16" s="151">
        <f t="shared" si="7"/>
        <v>0</v>
      </c>
      <c r="H16" s="151">
        <f t="shared" si="8"/>
        <v>0</v>
      </c>
      <c r="I16" s="151">
        <f t="shared" si="9"/>
        <v>0</v>
      </c>
      <c r="J16" s="152">
        <f t="shared" si="10"/>
        <v>0</v>
      </c>
      <c r="K16" s="30"/>
      <c r="L16" s="146" t="str">
        <f t="shared" si="11"/>
        <v/>
      </c>
      <c r="M16" s="35"/>
      <c r="N16" s="151">
        <f t="shared" si="12"/>
        <v>0</v>
      </c>
      <c r="O16" s="151">
        <f t="shared" si="13"/>
        <v>0</v>
      </c>
      <c r="P16" s="36"/>
    </row>
    <row r="17" spans="1:16">
      <c r="A17" s="89"/>
      <c r="B17" s="30"/>
      <c r="C17" s="31"/>
      <c r="D17" s="32"/>
      <c r="E17" s="88"/>
      <c r="F17" s="33"/>
      <c r="G17" s="151">
        <f t="shared" si="7"/>
        <v>0</v>
      </c>
      <c r="H17" s="151">
        <f t="shared" si="8"/>
        <v>0</v>
      </c>
      <c r="I17" s="151">
        <f t="shared" si="9"/>
        <v>0</v>
      </c>
      <c r="J17" s="152">
        <f t="shared" si="10"/>
        <v>0</v>
      </c>
      <c r="K17" s="30"/>
      <c r="L17" s="146" t="str">
        <f t="shared" si="11"/>
        <v/>
      </c>
      <c r="M17" s="35"/>
      <c r="N17" s="151">
        <f t="shared" si="12"/>
        <v>0</v>
      </c>
      <c r="O17" s="151">
        <f t="shared" si="13"/>
        <v>0</v>
      </c>
      <c r="P17" s="36"/>
    </row>
    <row r="18" spans="1:16">
      <c r="A18" s="89"/>
      <c r="B18" s="30"/>
      <c r="C18" s="31"/>
      <c r="D18" s="32"/>
      <c r="E18" s="88"/>
      <c r="F18" s="33"/>
      <c r="G18" s="151">
        <f t="shared" si="7"/>
        <v>0</v>
      </c>
      <c r="H18" s="151">
        <f t="shared" si="8"/>
        <v>0</v>
      </c>
      <c r="I18" s="151">
        <f t="shared" si="9"/>
        <v>0</v>
      </c>
      <c r="J18" s="152">
        <f t="shared" si="10"/>
        <v>0</v>
      </c>
      <c r="K18" s="30"/>
      <c r="L18" s="146" t="str">
        <f t="shared" si="11"/>
        <v/>
      </c>
      <c r="M18" s="35"/>
      <c r="N18" s="151">
        <f t="shared" si="12"/>
        <v>0</v>
      </c>
      <c r="O18" s="151">
        <f t="shared" si="13"/>
        <v>0</v>
      </c>
      <c r="P18" s="36"/>
    </row>
    <row r="19" spans="1:16">
      <c r="A19" s="89"/>
      <c r="B19" s="30"/>
      <c r="C19" s="31"/>
      <c r="D19" s="32"/>
      <c r="E19" s="88"/>
      <c r="F19" s="33"/>
      <c r="G19" s="151">
        <f t="shared" si="7"/>
        <v>0</v>
      </c>
      <c r="H19" s="151">
        <f t="shared" si="8"/>
        <v>0</v>
      </c>
      <c r="I19" s="151">
        <f t="shared" si="9"/>
        <v>0</v>
      </c>
      <c r="J19" s="152">
        <f t="shared" si="10"/>
        <v>0</v>
      </c>
      <c r="K19" s="30"/>
      <c r="L19" s="146" t="str">
        <f t="shared" si="11"/>
        <v/>
      </c>
      <c r="M19" s="35"/>
      <c r="N19" s="151">
        <f t="shared" si="12"/>
        <v>0</v>
      </c>
      <c r="O19" s="151">
        <f t="shared" si="13"/>
        <v>0</v>
      </c>
      <c r="P19" s="36"/>
    </row>
    <row r="20" spans="1:16">
      <c r="A20" s="89"/>
      <c r="B20" s="30"/>
      <c r="C20" s="31"/>
      <c r="D20" s="32"/>
      <c r="E20" s="88"/>
      <c r="F20" s="33"/>
      <c r="G20" s="151">
        <f t="shared" si="7"/>
        <v>0</v>
      </c>
      <c r="H20" s="151">
        <f t="shared" si="8"/>
        <v>0</v>
      </c>
      <c r="I20" s="151">
        <f t="shared" si="9"/>
        <v>0</v>
      </c>
      <c r="J20" s="152">
        <f t="shared" si="10"/>
        <v>0</v>
      </c>
      <c r="K20" s="30"/>
      <c r="L20" s="146" t="str">
        <f t="shared" si="11"/>
        <v/>
      </c>
      <c r="M20" s="35"/>
      <c r="N20" s="151">
        <f t="shared" si="12"/>
        <v>0</v>
      </c>
      <c r="O20" s="151">
        <f t="shared" si="13"/>
        <v>0</v>
      </c>
      <c r="P20" s="36"/>
    </row>
    <row r="21" spans="1:16">
      <c r="A21" s="89"/>
      <c r="B21" s="30"/>
      <c r="C21" s="31"/>
      <c r="D21" s="32"/>
      <c r="E21" s="88"/>
      <c r="F21" s="33"/>
      <c r="G21" s="151">
        <f t="shared" si="7"/>
        <v>0</v>
      </c>
      <c r="H21" s="151">
        <f t="shared" si="8"/>
        <v>0</v>
      </c>
      <c r="I21" s="151">
        <f t="shared" si="9"/>
        <v>0</v>
      </c>
      <c r="J21" s="152">
        <f t="shared" si="10"/>
        <v>0</v>
      </c>
      <c r="K21" s="30"/>
      <c r="L21" s="146" t="str">
        <f t="shared" si="11"/>
        <v/>
      </c>
      <c r="M21" s="35"/>
      <c r="N21" s="151">
        <f t="shared" si="12"/>
        <v>0</v>
      </c>
      <c r="O21" s="151">
        <f t="shared" si="13"/>
        <v>0</v>
      </c>
      <c r="P21" s="36"/>
    </row>
    <row r="22" spans="1:16">
      <c r="A22" s="89"/>
      <c r="B22" s="30"/>
      <c r="C22" s="31"/>
      <c r="D22" s="32"/>
      <c r="E22" s="88"/>
      <c r="F22" s="33"/>
      <c r="G22" s="151">
        <f t="shared" si="7"/>
        <v>0</v>
      </c>
      <c r="H22" s="151">
        <f t="shared" si="8"/>
        <v>0</v>
      </c>
      <c r="I22" s="151">
        <f t="shared" si="9"/>
        <v>0</v>
      </c>
      <c r="J22" s="152">
        <f t="shared" si="10"/>
        <v>0</v>
      </c>
      <c r="K22" s="30"/>
      <c r="L22" s="146" t="str">
        <f t="shared" si="11"/>
        <v/>
      </c>
      <c r="M22" s="35"/>
      <c r="N22" s="151">
        <f t="shared" si="12"/>
        <v>0</v>
      </c>
      <c r="O22" s="151">
        <f t="shared" si="13"/>
        <v>0</v>
      </c>
      <c r="P22" s="36"/>
    </row>
    <row r="23" spans="1:16">
      <c r="A23" s="89"/>
      <c r="B23" s="30"/>
      <c r="C23" s="31"/>
      <c r="D23" s="32"/>
      <c r="E23" s="88"/>
      <c r="F23" s="33"/>
      <c r="G23" s="151">
        <f t="shared" si="7"/>
        <v>0</v>
      </c>
      <c r="H23" s="151">
        <f t="shared" si="8"/>
        <v>0</v>
      </c>
      <c r="I23" s="151">
        <f t="shared" si="9"/>
        <v>0</v>
      </c>
      <c r="J23" s="152">
        <f t="shared" si="10"/>
        <v>0</v>
      </c>
      <c r="K23" s="30"/>
      <c r="L23" s="146" t="str">
        <f t="shared" si="11"/>
        <v/>
      </c>
      <c r="M23" s="35"/>
      <c r="N23" s="151">
        <f t="shared" si="12"/>
        <v>0</v>
      </c>
      <c r="O23" s="151">
        <f t="shared" si="13"/>
        <v>0</v>
      </c>
      <c r="P23" s="36"/>
    </row>
    <row r="24" spans="1:16">
      <c r="A24" s="89"/>
      <c r="B24" s="30"/>
      <c r="C24" s="31"/>
      <c r="D24" s="32"/>
      <c r="E24" s="88"/>
      <c r="F24" s="33"/>
      <c r="G24" s="151">
        <f t="shared" si="7"/>
        <v>0</v>
      </c>
      <c r="H24" s="151">
        <f t="shared" si="8"/>
        <v>0</v>
      </c>
      <c r="I24" s="151">
        <f t="shared" si="9"/>
        <v>0</v>
      </c>
      <c r="J24" s="152">
        <f t="shared" si="10"/>
        <v>0</v>
      </c>
      <c r="K24" s="30"/>
      <c r="L24" s="146" t="str">
        <f t="shared" si="11"/>
        <v/>
      </c>
      <c r="M24" s="35"/>
      <c r="N24" s="151">
        <f t="shared" si="12"/>
        <v>0</v>
      </c>
      <c r="O24" s="151">
        <f t="shared" si="13"/>
        <v>0</v>
      </c>
      <c r="P24" s="36"/>
    </row>
    <row r="25" spans="1:16">
      <c r="A25" s="89"/>
      <c r="B25" s="30"/>
      <c r="C25" s="31"/>
      <c r="D25" s="32"/>
      <c r="E25" s="88"/>
      <c r="F25" s="33"/>
      <c r="G25" s="151">
        <f t="shared" si="7"/>
        <v>0</v>
      </c>
      <c r="H25" s="151">
        <f t="shared" si="8"/>
        <v>0</v>
      </c>
      <c r="I25" s="151">
        <f t="shared" si="9"/>
        <v>0</v>
      </c>
      <c r="J25" s="152">
        <f t="shared" si="10"/>
        <v>0</v>
      </c>
      <c r="K25" s="30"/>
      <c r="L25" s="146" t="str">
        <f t="shared" si="11"/>
        <v/>
      </c>
      <c r="M25" s="35"/>
      <c r="N25" s="151">
        <f t="shared" si="12"/>
        <v>0</v>
      </c>
      <c r="O25" s="151">
        <f t="shared" si="13"/>
        <v>0</v>
      </c>
      <c r="P25" s="36"/>
    </row>
    <row r="26" spans="1:16">
      <c r="A26" s="89"/>
      <c r="B26" s="30"/>
      <c r="C26" s="31"/>
      <c r="D26" s="32"/>
      <c r="E26" s="88"/>
      <c r="F26" s="33"/>
      <c r="G26" s="151">
        <f t="shared" si="7"/>
        <v>0</v>
      </c>
      <c r="H26" s="151">
        <f t="shared" si="8"/>
        <v>0</v>
      </c>
      <c r="I26" s="151">
        <f t="shared" si="9"/>
        <v>0</v>
      </c>
      <c r="J26" s="152">
        <f t="shared" si="10"/>
        <v>0</v>
      </c>
      <c r="K26" s="30"/>
      <c r="L26" s="146" t="str">
        <f t="shared" si="11"/>
        <v/>
      </c>
      <c r="M26" s="35"/>
      <c r="N26" s="151">
        <f t="shared" si="12"/>
        <v>0</v>
      </c>
      <c r="O26" s="151">
        <f t="shared" si="13"/>
        <v>0</v>
      </c>
      <c r="P26" s="36"/>
    </row>
    <row r="27" spans="1:16">
      <c r="A27" s="89"/>
      <c r="B27" s="30"/>
      <c r="C27" s="31"/>
      <c r="D27" s="32"/>
      <c r="E27" s="88"/>
      <c r="F27" s="33"/>
      <c r="G27" s="151">
        <f t="shared" si="7"/>
        <v>0</v>
      </c>
      <c r="H27" s="151">
        <f t="shared" si="8"/>
        <v>0</v>
      </c>
      <c r="I27" s="151">
        <f t="shared" si="9"/>
        <v>0</v>
      </c>
      <c r="J27" s="152">
        <f t="shared" si="10"/>
        <v>0</v>
      </c>
      <c r="K27" s="30"/>
      <c r="L27" s="146" t="str">
        <f t="shared" si="11"/>
        <v/>
      </c>
      <c r="M27" s="35"/>
      <c r="N27" s="151">
        <f t="shared" si="12"/>
        <v>0</v>
      </c>
      <c r="O27" s="151">
        <f t="shared" si="13"/>
        <v>0</v>
      </c>
      <c r="P27" s="36"/>
    </row>
    <row r="28" spans="1:16">
      <c r="A28" s="89"/>
      <c r="B28" s="30"/>
      <c r="C28" s="31"/>
      <c r="D28" s="32"/>
      <c r="E28" s="88"/>
      <c r="F28" s="33"/>
      <c r="G28" s="151">
        <f t="shared" si="7"/>
        <v>0</v>
      </c>
      <c r="H28" s="151">
        <f t="shared" si="8"/>
        <v>0</v>
      </c>
      <c r="I28" s="151">
        <f t="shared" si="9"/>
        <v>0</v>
      </c>
      <c r="J28" s="152">
        <f t="shared" si="10"/>
        <v>0</v>
      </c>
      <c r="K28" s="30"/>
      <c r="L28" s="146" t="str">
        <f t="shared" si="11"/>
        <v/>
      </c>
      <c r="M28" s="35"/>
      <c r="N28" s="151">
        <f t="shared" si="12"/>
        <v>0</v>
      </c>
      <c r="O28" s="151">
        <f t="shared" si="13"/>
        <v>0</v>
      </c>
      <c r="P28" s="36"/>
    </row>
    <row r="29" spans="1:16">
      <c r="A29" s="89"/>
      <c r="B29" s="30"/>
      <c r="C29" s="31"/>
      <c r="D29" s="32"/>
      <c r="E29" s="88"/>
      <c r="F29" s="33"/>
      <c r="G29" s="151">
        <f t="shared" si="7"/>
        <v>0</v>
      </c>
      <c r="H29" s="151">
        <f t="shared" si="8"/>
        <v>0</v>
      </c>
      <c r="I29" s="151">
        <f t="shared" si="9"/>
        <v>0</v>
      </c>
      <c r="J29" s="152">
        <f t="shared" si="10"/>
        <v>0</v>
      </c>
      <c r="K29" s="30"/>
      <c r="L29" s="146" t="str">
        <f t="shared" si="11"/>
        <v/>
      </c>
      <c r="M29" s="35"/>
      <c r="N29" s="151">
        <f t="shared" si="12"/>
        <v>0</v>
      </c>
      <c r="O29" s="151">
        <f t="shared" si="13"/>
        <v>0</v>
      </c>
      <c r="P29" s="36"/>
    </row>
    <row r="30" spans="1:16">
      <c r="A30" s="89"/>
      <c r="B30" s="30"/>
      <c r="C30" s="31"/>
      <c r="D30" s="32"/>
      <c r="E30" s="88"/>
      <c r="F30" s="33"/>
      <c r="G30" s="151">
        <f t="shared" si="7"/>
        <v>0</v>
      </c>
      <c r="H30" s="151">
        <f t="shared" si="8"/>
        <v>0</v>
      </c>
      <c r="I30" s="151">
        <f t="shared" si="9"/>
        <v>0</v>
      </c>
      <c r="J30" s="152">
        <f t="shared" si="10"/>
        <v>0</v>
      </c>
      <c r="K30" s="30"/>
      <c r="L30" s="146" t="str">
        <f t="shared" si="11"/>
        <v/>
      </c>
      <c r="M30" s="35"/>
      <c r="N30" s="151">
        <f t="shared" si="12"/>
        <v>0</v>
      </c>
      <c r="O30" s="151">
        <f t="shared" si="13"/>
        <v>0</v>
      </c>
      <c r="P30" s="36"/>
    </row>
    <row r="31" spans="1:16">
      <c r="A31" s="89"/>
      <c r="B31" s="30"/>
      <c r="C31" s="31"/>
      <c r="D31" s="32"/>
      <c r="E31" s="88"/>
      <c r="F31" s="33"/>
      <c r="G31" s="151">
        <f t="shared" si="7"/>
        <v>0</v>
      </c>
      <c r="H31" s="151">
        <f t="shared" si="8"/>
        <v>0</v>
      </c>
      <c r="I31" s="151">
        <f t="shared" si="9"/>
        <v>0</v>
      </c>
      <c r="J31" s="152">
        <f t="shared" si="10"/>
        <v>0</v>
      </c>
      <c r="K31" s="30"/>
      <c r="L31" s="146" t="str">
        <f t="shared" si="11"/>
        <v/>
      </c>
      <c r="M31" s="35"/>
      <c r="N31" s="151">
        <f t="shared" si="12"/>
        <v>0</v>
      </c>
      <c r="O31" s="151">
        <f t="shared" si="13"/>
        <v>0</v>
      </c>
      <c r="P31" s="36"/>
    </row>
    <row r="32" spans="1:16">
      <c r="A32" s="89"/>
      <c r="B32" s="30"/>
      <c r="C32" s="31"/>
      <c r="D32" s="32"/>
      <c r="E32" s="88"/>
      <c r="F32" s="33"/>
      <c r="G32" s="151">
        <f t="shared" si="7"/>
        <v>0</v>
      </c>
      <c r="H32" s="151">
        <f t="shared" si="8"/>
        <v>0</v>
      </c>
      <c r="I32" s="151">
        <f t="shared" si="9"/>
        <v>0</v>
      </c>
      <c r="J32" s="152">
        <f t="shared" si="10"/>
        <v>0</v>
      </c>
      <c r="K32" s="30"/>
      <c r="L32" s="146" t="str">
        <f t="shared" si="11"/>
        <v/>
      </c>
      <c r="M32" s="35"/>
      <c r="N32" s="151">
        <f t="shared" si="12"/>
        <v>0</v>
      </c>
      <c r="O32" s="151">
        <f t="shared" si="13"/>
        <v>0</v>
      </c>
      <c r="P32" s="36"/>
    </row>
    <row r="33" spans="1:16">
      <c r="A33" s="89"/>
      <c r="B33" s="30"/>
      <c r="C33" s="31"/>
      <c r="D33" s="32"/>
      <c r="E33" s="88"/>
      <c r="F33" s="33"/>
      <c r="G33" s="151">
        <f t="shared" si="7"/>
        <v>0</v>
      </c>
      <c r="H33" s="151">
        <f t="shared" si="8"/>
        <v>0</v>
      </c>
      <c r="I33" s="151">
        <f t="shared" si="9"/>
        <v>0</v>
      </c>
      <c r="J33" s="152">
        <f t="shared" si="10"/>
        <v>0</v>
      </c>
      <c r="K33" s="30"/>
      <c r="L33" s="146" t="str">
        <f t="shared" si="11"/>
        <v/>
      </c>
      <c r="M33" s="35"/>
      <c r="N33" s="151">
        <f t="shared" si="12"/>
        <v>0</v>
      </c>
      <c r="O33" s="151">
        <f t="shared" si="13"/>
        <v>0</v>
      </c>
      <c r="P33" s="36"/>
    </row>
    <row r="34" spans="1:16">
      <c r="A34" s="89"/>
      <c r="B34" s="30"/>
      <c r="C34" s="31"/>
      <c r="D34" s="32"/>
      <c r="E34" s="88"/>
      <c r="F34" s="33"/>
      <c r="G34" s="151">
        <f t="shared" si="7"/>
        <v>0</v>
      </c>
      <c r="H34" s="151">
        <f t="shared" si="8"/>
        <v>0</v>
      </c>
      <c r="I34" s="151">
        <f t="shared" si="9"/>
        <v>0</v>
      </c>
      <c r="J34" s="152">
        <f t="shared" si="10"/>
        <v>0</v>
      </c>
      <c r="K34" s="30"/>
      <c r="L34" s="146" t="str">
        <f t="shared" si="11"/>
        <v/>
      </c>
      <c r="M34" s="35"/>
      <c r="N34" s="151">
        <f t="shared" si="12"/>
        <v>0</v>
      </c>
      <c r="O34" s="151">
        <f t="shared" si="13"/>
        <v>0</v>
      </c>
      <c r="P34" s="36"/>
    </row>
    <row r="35" spans="1:16">
      <c r="A35" s="89"/>
      <c r="B35" s="30"/>
      <c r="C35" s="31"/>
      <c r="D35" s="32"/>
      <c r="E35" s="88"/>
      <c r="F35" s="33"/>
      <c r="G35" s="151">
        <f t="shared" si="7"/>
        <v>0</v>
      </c>
      <c r="H35" s="151">
        <f t="shared" si="8"/>
        <v>0</v>
      </c>
      <c r="I35" s="151">
        <f t="shared" si="9"/>
        <v>0</v>
      </c>
      <c r="J35" s="152">
        <f t="shared" si="10"/>
        <v>0</v>
      </c>
      <c r="K35" s="30"/>
      <c r="L35" s="146" t="str">
        <f t="shared" si="11"/>
        <v/>
      </c>
      <c r="M35" s="35"/>
      <c r="N35" s="151">
        <f t="shared" si="12"/>
        <v>0</v>
      </c>
      <c r="O35" s="151">
        <f t="shared" si="13"/>
        <v>0</v>
      </c>
      <c r="P35" s="36"/>
    </row>
    <row r="36" spans="1:16">
      <c r="A36" s="89"/>
      <c r="B36" s="30"/>
      <c r="C36" s="31"/>
      <c r="D36" s="32"/>
      <c r="E36" s="88"/>
      <c r="F36" s="33"/>
      <c r="G36" s="151">
        <f t="shared" si="7"/>
        <v>0</v>
      </c>
      <c r="H36" s="151">
        <f t="shared" si="8"/>
        <v>0</v>
      </c>
      <c r="I36" s="151">
        <f t="shared" si="9"/>
        <v>0</v>
      </c>
      <c r="J36" s="152">
        <f t="shared" si="10"/>
        <v>0</v>
      </c>
      <c r="K36" s="30"/>
      <c r="L36" s="146" t="str">
        <f t="shared" si="11"/>
        <v/>
      </c>
      <c r="M36" s="35"/>
      <c r="N36" s="151">
        <f t="shared" si="12"/>
        <v>0</v>
      </c>
      <c r="O36" s="151">
        <f t="shared" si="13"/>
        <v>0</v>
      </c>
      <c r="P36" s="36"/>
    </row>
    <row r="37" spans="1:16">
      <c r="A37" s="89"/>
      <c r="B37" s="30"/>
      <c r="C37" s="31"/>
      <c r="D37" s="32"/>
      <c r="E37" s="88"/>
      <c r="F37" s="33"/>
      <c r="G37" s="151">
        <f t="shared" si="7"/>
        <v>0</v>
      </c>
      <c r="H37" s="151">
        <f t="shared" si="8"/>
        <v>0</v>
      </c>
      <c r="I37" s="151">
        <f t="shared" si="9"/>
        <v>0</v>
      </c>
      <c r="J37" s="152">
        <f t="shared" si="10"/>
        <v>0</v>
      </c>
      <c r="K37" s="30"/>
      <c r="L37" s="146" t="str">
        <f t="shared" si="11"/>
        <v/>
      </c>
      <c r="M37" s="35"/>
      <c r="N37" s="151">
        <f t="shared" si="12"/>
        <v>0</v>
      </c>
      <c r="O37" s="151">
        <f t="shared" si="13"/>
        <v>0</v>
      </c>
      <c r="P37" s="36"/>
    </row>
    <row r="38" spans="1:16">
      <c r="A38" s="89"/>
      <c r="B38" s="30"/>
      <c r="C38" s="31"/>
      <c r="D38" s="32"/>
      <c r="E38" s="88"/>
      <c r="F38" s="33"/>
      <c r="G38" s="151">
        <f t="shared" si="7"/>
        <v>0</v>
      </c>
      <c r="H38" s="151">
        <f t="shared" si="8"/>
        <v>0</v>
      </c>
      <c r="I38" s="151">
        <f t="shared" si="9"/>
        <v>0</v>
      </c>
      <c r="J38" s="152">
        <f t="shared" si="10"/>
        <v>0</v>
      </c>
      <c r="K38" s="30"/>
      <c r="L38" s="146" t="str">
        <f t="shared" si="11"/>
        <v/>
      </c>
      <c r="M38" s="35"/>
      <c r="N38" s="151">
        <f t="shared" si="12"/>
        <v>0</v>
      </c>
      <c r="O38" s="151">
        <f t="shared" si="13"/>
        <v>0</v>
      </c>
      <c r="P38" s="36"/>
    </row>
    <row r="39" spans="1:16" ht="12.75" customHeight="1">
      <c r="A39" s="89"/>
      <c r="B39" s="30"/>
      <c r="C39" s="31"/>
      <c r="D39" s="32"/>
      <c r="E39" s="88"/>
      <c r="F39" s="33"/>
      <c r="G39" s="151">
        <f t="shared" si="7"/>
        <v>0</v>
      </c>
      <c r="H39" s="151">
        <f t="shared" si="8"/>
        <v>0</v>
      </c>
      <c r="I39" s="151">
        <f t="shared" si="9"/>
        <v>0</v>
      </c>
      <c r="J39" s="152">
        <f t="shared" si="10"/>
        <v>0</v>
      </c>
      <c r="K39" s="30"/>
      <c r="L39" s="146" t="str">
        <f t="shared" si="11"/>
        <v/>
      </c>
      <c r="M39" s="35"/>
      <c r="N39" s="151">
        <f t="shared" si="12"/>
        <v>0</v>
      </c>
      <c r="O39" s="151">
        <f t="shared" si="13"/>
        <v>0</v>
      </c>
      <c r="P39" s="36"/>
    </row>
    <row r="40" spans="1:16">
      <c r="A40" s="89"/>
      <c r="B40" s="30"/>
      <c r="C40" s="31"/>
      <c r="D40" s="32"/>
      <c r="E40" s="88"/>
      <c r="F40" s="33"/>
      <c r="G40" s="151">
        <f t="shared" si="7"/>
        <v>0</v>
      </c>
      <c r="H40" s="151">
        <f t="shared" si="8"/>
        <v>0</v>
      </c>
      <c r="I40" s="151">
        <f t="shared" si="9"/>
        <v>0</v>
      </c>
      <c r="J40" s="152">
        <f t="shared" si="10"/>
        <v>0</v>
      </c>
      <c r="K40" s="30"/>
      <c r="L40" s="146" t="str">
        <f t="shared" si="11"/>
        <v/>
      </c>
      <c r="M40" s="35"/>
      <c r="N40" s="151">
        <f t="shared" si="12"/>
        <v>0</v>
      </c>
      <c r="O40" s="151">
        <f t="shared" si="13"/>
        <v>0</v>
      </c>
      <c r="P40" s="36"/>
    </row>
    <row r="41" spans="1:16" ht="12.75" customHeight="1"/>
    <row r="42" spans="1:16" s="22" customFormat="1" ht="12.75" customHeight="1">
      <c r="A42" s="16"/>
      <c r="B42" s="17"/>
      <c r="C42" s="16"/>
      <c r="D42" s="16"/>
      <c r="E42" s="18"/>
      <c r="F42" s="19"/>
      <c r="G42" s="18"/>
      <c r="H42" s="18"/>
      <c r="I42" s="18"/>
      <c r="J42" s="21"/>
      <c r="L42" s="48"/>
      <c r="M42" s="43" t="s">
        <v>32</v>
      </c>
      <c r="N42" s="126">
        <f>SUBTOTAL(9,N1:N41)</f>
        <v>0</v>
      </c>
      <c r="O42" s="126">
        <f>SUBTOTAL(9,O1:O41)</f>
        <v>0</v>
      </c>
      <c r="P42" s="8" t="s">
        <v>63</v>
      </c>
    </row>
    <row r="43" spans="1:16" ht="12.75" customHeight="1">
      <c r="A43" s="13"/>
      <c r="G43" s="14"/>
      <c r="I43" s="24"/>
      <c r="K43" s="37"/>
      <c r="L43" s="41"/>
      <c r="M43" s="39"/>
      <c r="N43" s="46"/>
      <c r="O43" s="46"/>
      <c r="P43" s="8"/>
    </row>
    <row r="44" spans="1:16" ht="12.75" customHeight="1">
      <c r="A44" s="13"/>
      <c r="E44" s="26"/>
      <c r="F44" s="27"/>
      <c r="G44" s="14"/>
      <c r="I44" s="24"/>
      <c r="K44" s="2"/>
      <c r="L44" s="44"/>
      <c r="M44" s="45" t="s">
        <v>34</v>
      </c>
      <c r="N44" s="127">
        <f>SUMIF(N1:N41,"&gt;0",N1:N41)</f>
        <v>0</v>
      </c>
      <c r="O44" s="127">
        <f>SUMIF(O1:O41,"&gt;0",O1:O41)</f>
        <v>0</v>
      </c>
      <c r="P44" s="8" t="s">
        <v>62</v>
      </c>
    </row>
    <row r="45" spans="1:16" ht="12.75" customHeight="1">
      <c r="A45" s="13"/>
      <c r="E45" s="26"/>
      <c r="F45" s="27"/>
      <c r="G45" s="15"/>
      <c r="I45" s="24"/>
      <c r="K45" s="42"/>
      <c r="L45" s="42"/>
      <c r="M45" s="42"/>
      <c r="N45" s="47"/>
      <c r="O45" s="47"/>
      <c r="P45" s="8"/>
    </row>
    <row r="46" spans="1:16" ht="12.75" customHeight="1">
      <c r="A46" s="13"/>
      <c r="G46" s="14"/>
      <c r="I46" s="24"/>
      <c r="K46" s="2"/>
      <c r="L46" s="44"/>
      <c r="M46" s="45" t="s">
        <v>33</v>
      </c>
      <c r="N46" s="127">
        <f>SUMIF(N1:N41,"&lt;0",N1:N41)</f>
        <v>0</v>
      </c>
      <c r="O46" s="127">
        <f>SUMIF(O1:O41,"&lt;0",O1:O41)</f>
        <v>0</v>
      </c>
      <c r="P46" s="8" t="s">
        <v>62</v>
      </c>
    </row>
    <row r="47" spans="1:16">
      <c r="F47" s="29"/>
      <c r="K47" s="37"/>
      <c r="L47" s="38"/>
      <c r="M47" s="39"/>
      <c r="N47" s="40"/>
      <c r="O47" s="25"/>
    </row>
    <row r="48" spans="1:16">
      <c r="F48" s="29"/>
      <c r="K48" s="37"/>
      <c r="L48" s="38"/>
      <c r="M48" s="39"/>
      <c r="N48" s="40"/>
      <c r="O48" s="25"/>
    </row>
    <row r="49" spans="11:15">
      <c r="K49" s="37"/>
      <c r="L49" s="38"/>
      <c r="M49" s="39"/>
      <c r="N49" s="40"/>
      <c r="O49" s="25"/>
    </row>
  </sheetData>
  <autoFilter ref="A1:P40"/>
  <phoneticPr fontId="0" type="noConversion"/>
  <conditionalFormatting sqref="A42">
    <cfRule type="cellIs" dxfId="13" priority="1" stopIfTrue="1" operator="equal">
      <formula>"ERREUR DISPATCH"</formula>
    </cfRule>
  </conditionalFormatting>
  <conditionalFormatting sqref="F42">
    <cfRule type="cellIs" dxfId="12" priority="2" stopIfTrue="1" operator="equal">
      <formula>"Taux Erroné"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58" fitToHeight="0" orientation="landscape" r:id="rId1"/>
  <headerFooter alignWithMargins="0">
    <oddFooter>&amp;R&amp;"Arial,Normal"&amp;8&amp;A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FFFF00"/>
  </sheetPr>
  <dimension ref="A1:Z46"/>
  <sheetViews>
    <sheetView showZeros="0" workbookViewId="0">
      <pane ySplit="1" topLeftCell="A2" activePane="bottomLeft" state="frozen"/>
      <selection activeCell="A2" sqref="A2"/>
      <selection pane="bottomLeft" activeCell="A40" sqref="A40"/>
    </sheetView>
  </sheetViews>
  <sheetFormatPr defaultColWidth="11.42578125" defaultRowHeight="12.75"/>
  <cols>
    <col min="1" max="1" width="25.5703125" style="98" customWidth="1"/>
    <col min="2" max="2" width="15.7109375" style="100" customWidth="1"/>
    <col min="3" max="3" width="12.7109375" style="101" customWidth="1"/>
    <col min="4" max="4" width="9.7109375" style="53" customWidth="1"/>
    <col min="5" max="5" width="15.7109375" style="98" customWidth="1"/>
    <col min="6" max="6" width="12.7109375" style="98" customWidth="1"/>
    <col min="7" max="7" width="11.7109375" style="102" customWidth="1"/>
    <col min="8" max="9" width="10.7109375" style="103" customWidth="1"/>
    <col min="10" max="11" width="15.7109375" style="104" customWidth="1"/>
    <col min="12" max="12" width="12.7109375" style="110" customWidth="1"/>
    <col min="13" max="13" width="25.5703125" style="51" customWidth="1"/>
    <col min="14" max="14" width="11.42578125" style="51"/>
    <col min="15" max="15" width="13" style="51" customWidth="1"/>
    <col min="16" max="16" width="11.42578125" style="51"/>
    <col min="17" max="17" width="15.7109375" style="51" customWidth="1"/>
    <col min="18" max="18" width="11.42578125" style="51"/>
    <col min="19" max="19" width="15.7109375" style="51" customWidth="1"/>
    <col min="20" max="24" width="11.42578125" style="51"/>
    <col min="25" max="25" width="12.7109375" style="51" customWidth="1"/>
    <col min="26" max="16384" width="11.42578125" style="51"/>
  </cols>
  <sheetData>
    <row r="1" spans="1:26" s="73" customFormat="1" ht="38.25" customHeight="1">
      <c r="A1" s="91" t="s">
        <v>19</v>
      </c>
      <c r="B1" s="91" t="s">
        <v>20</v>
      </c>
      <c r="C1" s="91" t="s">
        <v>21</v>
      </c>
      <c r="D1" s="91" t="s">
        <v>14</v>
      </c>
      <c r="E1" s="91" t="s">
        <v>22</v>
      </c>
      <c r="F1" s="114" t="s">
        <v>17</v>
      </c>
      <c r="G1" s="91" t="s">
        <v>8</v>
      </c>
      <c r="H1" s="91" t="s">
        <v>26</v>
      </c>
      <c r="I1" s="106" t="s">
        <v>2</v>
      </c>
      <c r="J1" s="91" t="s">
        <v>30</v>
      </c>
      <c r="K1" s="114" t="s">
        <v>31</v>
      </c>
      <c r="L1" s="106" t="s">
        <v>59</v>
      </c>
      <c r="M1" s="113" t="s">
        <v>60</v>
      </c>
      <c r="N1" s="86" t="s">
        <v>9</v>
      </c>
      <c r="O1" s="86" t="s">
        <v>51</v>
      </c>
      <c r="P1" s="86" t="s">
        <v>52</v>
      </c>
      <c r="Q1" s="86" t="s">
        <v>1</v>
      </c>
      <c r="R1" s="86" t="s">
        <v>2</v>
      </c>
      <c r="S1" s="86" t="s">
        <v>15</v>
      </c>
      <c r="T1" s="86" t="s">
        <v>3</v>
      </c>
      <c r="U1" s="86" t="s">
        <v>53</v>
      </c>
      <c r="V1" s="86" t="s">
        <v>54</v>
      </c>
      <c r="W1" s="86" t="s">
        <v>55</v>
      </c>
      <c r="X1" s="86" t="s">
        <v>56</v>
      </c>
      <c r="Y1" s="86" t="s">
        <v>57</v>
      </c>
      <c r="Z1" s="86" t="s">
        <v>7</v>
      </c>
    </row>
    <row r="2" spans="1:26">
      <c r="A2" s="92"/>
      <c r="B2" s="94"/>
      <c r="C2" s="95"/>
      <c r="D2" s="56"/>
      <c r="E2" s="88"/>
      <c r="F2" s="88"/>
      <c r="G2" s="117" t="str">
        <f t="shared" ref="G2:G5" si="0">IF(B2&lt;&gt;"",B2,"")</f>
        <v/>
      </c>
      <c r="H2" s="96"/>
      <c r="I2" s="107"/>
      <c r="J2" s="118">
        <f t="shared" ref="J2:J5" si="1">IF(H2&lt;&gt;"",E2/H2,)</f>
        <v>0</v>
      </c>
      <c r="K2" s="118">
        <f t="shared" ref="K2:K5" si="2">F2*J2</f>
        <v>0</v>
      </c>
      <c r="L2" s="109"/>
      <c r="M2" s="97"/>
      <c r="N2" s="56"/>
      <c r="O2" s="56"/>
      <c r="P2" s="56"/>
      <c r="Q2" s="141">
        <f t="shared" ref="Q2:Q5" si="3">IF(AND(L2="OUI",I2&lt;&gt;19,I2&lt;&gt;""),E2/H2,)</f>
        <v>0</v>
      </c>
      <c r="R2" s="121">
        <f t="shared" ref="R2:R5" si="4">I2</f>
        <v>0</v>
      </c>
      <c r="S2" s="141">
        <f t="shared" ref="S2:S5" si="5">IF(AND(L2="OUI",G2&lt;&gt;""),E2/H2,)</f>
        <v>0</v>
      </c>
      <c r="T2" s="56"/>
      <c r="U2" s="56"/>
      <c r="V2" s="56"/>
      <c r="W2" s="56"/>
      <c r="X2" s="56"/>
      <c r="Y2" s="56"/>
      <c r="Z2" s="56"/>
    </row>
    <row r="3" spans="1:26">
      <c r="A3" s="92"/>
      <c r="B3" s="94"/>
      <c r="C3" s="95"/>
      <c r="D3" s="56"/>
      <c r="E3" s="88"/>
      <c r="F3" s="88"/>
      <c r="G3" s="117" t="str">
        <f t="shared" si="0"/>
        <v/>
      </c>
      <c r="H3" s="96"/>
      <c r="I3" s="107"/>
      <c r="J3" s="118">
        <f t="shared" si="1"/>
        <v>0</v>
      </c>
      <c r="K3" s="118">
        <f t="shared" si="2"/>
        <v>0</v>
      </c>
      <c r="L3" s="109"/>
      <c r="M3" s="97"/>
      <c r="N3" s="56"/>
      <c r="O3" s="56"/>
      <c r="P3" s="56"/>
      <c r="Q3" s="141">
        <f t="shared" si="3"/>
        <v>0</v>
      </c>
      <c r="R3" s="121">
        <f t="shared" si="4"/>
        <v>0</v>
      </c>
      <c r="S3" s="141">
        <f t="shared" si="5"/>
        <v>0</v>
      </c>
      <c r="T3" s="56"/>
      <c r="U3" s="56"/>
      <c r="V3" s="56"/>
      <c r="W3" s="56"/>
      <c r="X3" s="56"/>
      <c r="Y3" s="56"/>
      <c r="Z3" s="56"/>
    </row>
    <row r="4" spans="1:26">
      <c r="A4" s="92"/>
      <c r="B4" s="94"/>
      <c r="C4" s="95"/>
      <c r="D4" s="56"/>
      <c r="E4" s="88"/>
      <c r="F4" s="88"/>
      <c r="G4" s="117" t="str">
        <f t="shared" si="0"/>
        <v/>
      </c>
      <c r="H4" s="96"/>
      <c r="I4" s="107"/>
      <c r="J4" s="118">
        <f t="shared" si="1"/>
        <v>0</v>
      </c>
      <c r="K4" s="118">
        <f t="shared" si="2"/>
        <v>0</v>
      </c>
      <c r="L4" s="109"/>
      <c r="M4" s="97"/>
      <c r="N4" s="56"/>
      <c r="O4" s="56"/>
      <c r="P4" s="56"/>
      <c r="Q4" s="141">
        <f t="shared" si="3"/>
        <v>0</v>
      </c>
      <c r="R4" s="121">
        <f t="shared" si="4"/>
        <v>0</v>
      </c>
      <c r="S4" s="141">
        <f t="shared" si="5"/>
        <v>0</v>
      </c>
      <c r="T4" s="56"/>
      <c r="U4" s="56"/>
      <c r="V4" s="56"/>
      <c r="W4" s="56"/>
      <c r="X4" s="56"/>
      <c r="Y4" s="56"/>
      <c r="Z4" s="56"/>
    </row>
    <row r="5" spans="1:26">
      <c r="A5" s="92"/>
      <c r="B5" s="94"/>
      <c r="C5" s="95"/>
      <c r="D5" s="56"/>
      <c r="E5" s="88"/>
      <c r="F5" s="88"/>
      <c r="G5" s="117" t="str">
        <f t="shared" si="0"/>
        <v/>
      </c>
      <c r="H5" s="96"/>
      <c r="I5" s="107"/>
      <c r="J5" s="118">
        <f t="shared" si="1"/>
        <v>0</v>
      </c>
      <c r="K5" s="118">
        <f t="shared" si="2"/>
        <v>0</v>
      </c>
      <c r="L5" s="109"/>
      <c r="M5" s="97"/>
      <c r="N5" s="56"/>
      <c r="O5" s="56"/>
      <c r="P5" s="56"/>
      <c r="Q5" s="141">
        <f t="shared" si="3"/>
        <v>0</v>
      </c>
      <c r="R5" s="121">
        <f t="shared" si="4"/>
        <v>0</v>
      </c>
      <c r="S5" s="141">
        <f t="shared" si="5"/>
        <v>0</v>
      </c>
      <c r="T5" s="56"/>
      <c r="U5" s="56"/>
      <c r="V5" s="56"/>
      <c r="W5" s="56"/>
      <c r="X5" s="56"/>
      <c r="Y5" s="56"/>
      <c r="Z5" s="56"/>
    </row>
    <row r="6" spans="1:26">
      <c r="A6" s="92"/>
      <c r="B6" s="94"/>
      <c r="C6" s="95"/>
      <c r="D6" s="56"/>
      <c r="E6" s="88"/>
      <c r="F6" s="88"/>
      <c r="G6" s="117" t="str">
        <f t="shared" ref="G4:G40" si="6">IF(B6&lt;&gt;"",B6,"")</f>
        <v/>
      </c>
      <c r="H6" s="96"/>
      <c r="I6" s="107"/>
      <c r="J6" s="118">
        <f t="shared" ref="J3:J39" si="7">IF(H6&lt;&gt;"",E6/H6,)</f>
        <v>0</v>
      </c>
      <c r="K6" s="118">
        <f t="shared" ref="K3:K40" si="8">F6*J6</f>
        <v>0</v>
      </c>
      <c r="L6" s="109"/>
      <c r="M6" s="97"/>
      <c r="N6" s="56"/>
      <c r="O6" s="56"/>
      <c r="P6" s="56"/>
      <c r="Q6" s="141">
        <f t="shared" ref="Q3:Q40" si="9">IF(AND(L6="OUI",I6&lt;&gt;19,I6&lt;&gt;""),E6/H6,)</f>
        <v>0</v>
      </c>
      <c r="R6" s="121">
        <f t="shared" ref="R3:R40" si="10">I6</f>
        <v>0</v>
      </c>
      <c r="S6" s="141">
        <f t="shared" ref="S2:S40" si="11">IF(AND(L6="OUI",G6&lt;&gt;""),E6/H6,)</f>
        <v>0</v>
      </c>
      <c r="T6" s="56"/>
      <c r="U6" s="56"/>
      <c r="V6" s="56"/>
      <c r="W6" s="56"/>
      <c r="X6" s="56"/>
      <c r="Y6" s="56"/>
      <c r="Z6" s="56"/>
    </row>
    <row r="7" spans="1:26">
      <c r="A7" s="92"/>
      <c r="B7" s="94"/>
      <c r="C7" s="95"/>
      <c r="D7" s="56"/>
      <c r="E7" s="88"/>
      <c r="F7" s="88"/>
      <c r="G7" s="117" t="str">
        <f t="shared" si="6"/>
        <v/>
      </c>
      <c r="H7" s="96"/>
      <c r="I7" s="107"/>
      <c r="J7" s="118">
        <f t="shared" si="7"/>
        <v>0</v>
      </c>
      <c r="K7" s="118">
        <f t="shared" si="8"/>
        <v>0</v>
      </c>
      <c r="L7" s="109"/>
      <c r="M7" s="97"/>
      <c r="N7" s="56"/>
      <c r="O7" s="56"/>
      <c r="P7" s="56"/>
      <c r="Q7" s="141">
        <f t="shared" si="9"/>
        <v>0</v>
      </c>
      <c r="R7" s="121">
        <f t="shared" si="10"/>
        <v>0</v>
      </c>
      <c r="S7" s="141">
        <f t="shared" si="11"/>
        <v>0</v>
      </c>
      <c r="T7" s="56"/>
      <c r="U7" s="56"/>
      <c r="V7" s="56"/>
      <c r="W7" s="56"/>
      <c r="X7" s="56"/>
      <c r="Y7" s="56"/>
      <c r="Z7" s="56"/>
    </row>
    <row r="8" spans="1:26">
      <c r="A8" s="92"/>
      <c r="B8" s="94"/>
      <c r="C8" s="95"/>
      <c r="D8" s="56"/>
      <c r="E8" s="88"/>
      <c r="F8" s="88"/>
      <c r="G8" s="117" t="str">
        <f t="shared" si="6"/>
        <v/>
      </c>
      <c r="H8" s="96"/>
      <c r="I8" s="107"/>
      <c r="J8" s="118">
        <f t="shared" si="7"/>
        <v>0</v>
      </c>
      <c r="K8" s="118">
        <f t="shared" si="8"/>
        <v>0</v>
      </c>
      <c r="L8" s="109"/>
      <c r="M8" s="97"/>
      <c r="N8" s="56"/>
      <c r="O8" s="56"/>
      <c r="P8" s="56"/>
      <c r="Q8" s="141">
        <f t="shared" si="9"/>
        <v>0</v>
      </c>
      <c r="R8" s="121">
        <f t="shared" si="10"/>
        <v>0</v>
      </c>
      <c r="S8" s="141">
        <f t="shared" si="11"/>
        <v>0</v>
      </c>
      <c r="T8" s="56"/>
      <c r="U8" s="56"/>
      <c r="V8" s="56"/>
      <c r="W8" s="56"/>
      <c r="X8" s="56"/>
      <c r="Y8" s="56"/>
      <c r="Z8" s="56"/>
    </row>
    <row r="9" spans="1:26">
      <c r="A9" s="92"/>
      <c r="B9" s="94"/>
      <c r="C9" s="95"/>
      <c r="D9" s="56"/>
      <c r="E9" s="88"/>
      <c r="F9" s="88"/>
      <c r="G9" s="117" t="str">
        <f t="shared" si="6"/>
        <v/>
      </c>
      <c r="H9" s="96"/>
      <c r="I9" s="107"/>
      <c r="J9" s="118">
        <f t="shared" si="7"/>
        <v>0</v>
      </c>
      <c r="K9" s="118">
        <f t="shared" si="8"/>
        <v>0</v>
      </c>
      <c r="L9" s="109"/>
      <c r="M9" s="97"/>
      <c r="N9" s="56"/>
      <c r="O9" s="56"/>
      <c r="P9" s="56"/>
      <c r="Q9" s="141">
        <f t="shared" si="9"/>
        <v>0</v>
      </c>
      <c r="R9" s="121">
        <f t="shared" si="10"/>
        <v>0</v>
      </c>
      <c r="S9" s="141">
        <f t="shared" si="11"/>
        <v>0</v>
      </c>
      <c r="T9" s="56"/>
      <c r="U9" s="56"/>
      <c r="V9" s="56"/>
      <c r="W9" s="56"/>
      <c r="X9" s="56"/>
      <c r="Y9" s="56"/>
      <c r="Z9" s="56"/>
    </row>
    <row r="10" spans="1:26">
      <c r="A10" s="92"/>
      <c r="B10" s="94"/>
      <c r="C10" s="95"/>
      <c r="D10" s="56"/>
      <c r="E10" s="88"/>
      <c r="F10" s="88"/>
      <c r="G10" s="117" t="str">
        <f t="shared" si="6"/>
        <v/>
      </c>
      <c r="H10" s="96"/>
      <c r="I10" s="107"/>
      <c r="J10" s="118">
        <f t="shared" si="7"/>
        <v>0</v>
      </c>
      <c r="K10" s="118">
        <f t="shared" si="8"/>
        <v>0</v>
      </c>
      <c r="L10" s="109"/>
      <c r="M10" s="97"/>
      <c r="N10" s="56"/>
      <c r="O10" s="56"/>
      <c r="P10" s="56"/>
      <c r="Q10" s="141">
        <f t="shared" si="9"/>
        <v>0</v>
      </c>
      <c r="R10" s="121">
        <f t="shared" si="10"/>
        <v>0</v>
      </c>
      <c r="S10" s="141">
        <f t="shared" si="11"/>
        <v>0</v>
      </c>
      <c r="T10" s="56"/>
      <c r="U10" s="56"/>
      <c r="V10" s="56"/>
      <c r="W10" s="56"/>
      <c r="X10" s="56"/>
      <c r="Y10" s="56"/>
      <c r="Z10" s="56"/>
    </row>
    <row r="11" spans="1:26">
      <c r="A11" s="92"/>
      <c r="B11" s="94"/>
      <c r="C11" s="95"/>
      <c r="D11" s="56"/>
      <c r="E11" s="88"/>
      <c r="F11" s="88"/>
      <c r="G11" s="117" t="str">
        <f t="shared" si="6"/>
        <v/>
      </c>
      <c r="H11" s="96"/>
      <c r="I11" s="107"/>
      <c r="J11" s="118">
        <f t="shared" si="7"/>
        <v>0</v>
      </c>
      <c r="K11" s="118">
        <f t="shared" si="8"/>
        <v>0</v>
      </c>
      <c r="L11" s="109"/>
      <c r="M11" s="97"/>
      <c r="N11" s="56"/>
      <c r="O11" s="56"/>
      <c r="P11" s="56"/>
      <c r="Q11" s="141">
        <f t="shared" si="9"/>
        <v>0</v>
      </c>
      <c r="R11" s="121">
        <f t="shared" si="10"/>
        <v>0</v>
      </c>
      <c r="S11" s="141">
        <f t="shared" si="11"/>
        <v>0</v>
      </c>
      <c r="T11" s="56"/>
      <c r="U11" s="56"/>
      <c r="V11" s="56"/>
      <c r="W11" s="56"/>
      <c r="X11" s="56"/>
      <c r="Y11" s="56"/>
      <c r="Z11" s="56"/>
    </row>
    <row r="12" spans="1:26">
      <c r="A12" s="92"/>
      <c r="B12" s="94"/>
      <c r="C12" s="95"/>
      <c r="D12" s="56"/>
      <c r="E12" s="88"/>
      <c r="F12" s="88"/>
      <c r="G12" s="117" t="str">
        <f t="shared" si="6"/>
        <v/>
      </c>
      <c r="H12" s="96"/>
      <c r="I12" s="107"/>
      <c r="J12" s="118">
        <f t="shared" si="7"/>
        <v>0</v>
      </c>
      <c r="K12" s="118">
        <f t="shared" si="8"/>
        <v>0</v>
      </c>
      <c r="L12" s="109"/>
      <c r="M12" s="97"/>
      <c r="N12" s="56"/>
      <c r="O12" s="56"/>
      <c r="P12" s="56"/>
      <c r="Q12" s="141">
        <f t="shared" si="9"/>
        <v>0</v>
      </c>
      <c r="R12" s="121">
        <f t="shared" si="10"/>
        <v>0</v>
      </c>
      <c r="S12" s="141">
        <f t="shared" si="11"/>
        <v>0</v>
      </c>
      <c r="T12" s="56"/>
      <c r="U12" s="56"/>
      <c r="V12" s="56"/>
      <c r="W12" s="56"/>
      <c r="X12" s="56"/>
      <c r="Y12" s="56"/>
      <c r="Z12" s="56"/>
    </row>
    <row r="13" spans="1:26">
      <c r="A13" s="92"/>
      <c r="B13" s="94"/>
      <c r="C13" s="95"/>
      <c r="D13" s="56"/>
      <c r="E13" s="88"/>
      <c r="F13" s="88"/>
      <c r="G13" s="117" t="str">
        <f t="shared" si="6"/>
        <v/>
      </c>
      <c r="H13" s="96"/>
      <c r="I13" s="107"/>
      <c r="J13" s="118">
        <f t="shared" si="7"/>
        <v>0</v>
      </c>
      <c r="K13" s="118">
        <f t="shared" si="8"/>
        <v>0</v>
      </c>
      <c r="L13" s="109"/>
      <c r="M13" s="97"/>
      <c r="N13" s="56"/>
      <c r="O13" s="56"/>
      <c r="P13" s="56"/>
      <c r="Q13" s="141">
        <f t="shared" si="9"/>
        <v>0</v>
      </c>
      <c r="R13" s="121">
        <f t="shared" si="10"/>
        <v>0</v>
      </c>
      <c r="S13" s="141">
        <f t="shared" si="11"/>
        <v>0</v>
      </c>
      <c r="T13" s="56"/>
      <c r="U13" s="56"/>
      <c r="V13" s="56"/>
      <c r="W13" s="56"/>
      <c r="X13" s="56"/>
      <c r="Y13" s="56"/>
      <c r="Z13" s="56"/>
    </row>
    <row r="14" spans="1:26">
      <c r="A14" s="92"/>
      <c r="B14" s="94"/>
      <c r="C14" s="95"/>
      <c r="D14" s="56"/>
      <c r="E14" s="88"/>
      <c r="F14" s="88"/>
      <c r="G14" s="117" t="str">
        <f t="shared" si="6"/>
        <v/>
      </c>
      <c r="H14" s="96"/>
      <c r="I14" s="107"/>
      <c r="J14" s="118">
        <f t="shared" si="7"/>
        <v>0</v>
      </c>
      <c r="K14" s="118">
        <f t="shared" si="8"/>
        <v>0</v>
      </c>
      <c r="L14" s="109"/>
      <c r="M14" s="97"/>
      <c r="N14" s="56"/>
      <c r="O14" s="56"/>
      <c r="P14" s="56"/>
      <c r="Q14" s="141">
        <f t="shared" si="9"/>
        <v>0</v>
      </c>
      <c r="R14" s="121">
        <f t="shared" si="10"/>
        <v>0</v>
      </c>
      <c r="S14" s="141">
        <f t="shared" si="11"/>
        <v>0</v>
      </c>
      <c r="T14" s="56"/>
      <c r="U14" s="56"/>
      <c r="V14" s="56"/>
      <c r="W14" s="56"/>
      <c r="X14" s="56"/>
      <c r="Y14" s="56"/>
      <c r="Z14" s="56"/>
    </row>
    <row r="15" spans="1:26">
      <c r="A15" s="92"/>
      <c r="B15" s="94"/>
      <c r="C15" s="95"/>
      <c r="D15" s="56"/>
      <c r="E15" s="88"/>
      <c r="F15" s="88"/>
      <c r="G15" s="117" t="str">
        <f t="shared" si="6"/>
        <v/>
      </c>
      <c r="H15" s="96"/>
      <c r="I15" s="107"/>
      <c r="J15" s="118">
        <f t="shared" si="7"/>
        <v>0</v>
      </c>
      <c r="K15" s="118">
        <f t="shared" si="8"/>
        <v>0</v>
      </c>
      <c r="L15" s="109"/>
      <c r="M15" s="97"/>
      <c r="N15" s="56"/>
      <c r="O15" s="56"/>
      <c r="P15" s="56"/>
      <c r="Q15" s="141">
        <f t="shared" si="9"/>
        <v>0</v>
      </c>
      <c r="R15" s="121">
        <f t="shared" si="10"/>
        <v>0</v>
      </c>
      <c r="S15" s="141">
        <f t="shared" si="11"/>
        <v>0</v>
      </c>
      <c r="T15" s="56"/>
      <c r="U15" s="56"/>
      <c r="V15" s="56"/>
      <c r="W15" s="56"/>
      <c r="X15" s="56"/>
      <c r="Y15" s="56"/>
      <c r="Z15" s="56"/>
    </row>
    <row r="16" spans="1:26">
      <c r="A16" s="92"/>
      <c r="B16" s="94"/>
      <c r="C16" s="95"/>
      <c r="D16" s="56"/>
      <c r="E16" s="88"/>
      <c r="F16" s="88"/>
      <c r="G16" s="117" t="str">
        <f t="shared" si="6"/>
        <v/>
      </c>
      <c r="H16" s="96"/>
      <c r="I16" s="107"/>
      <c r="J16" s="118">
        <f t="shared" si="7"/>
        <v>0</v>
      </c>
      <c r="K16" s="118">
        <f t="shared" si="8"/>
        <v>0</v>
      </c>
      <c r="L16" s="109"/>
      <c r="M16" s="97"/>
      <c r="N16" s="56"/>
      <c r="O16" s="56"/>
      <c r="P16" s="56"/>
      <c r="Q16" s="141">
        <f t="shared" si="9"/>
        <v>0</v>
      </c>
      <c r="R16" s="121">
        <f t="shared" si="10"/>
        <v>0</v>
      </c>
      <c r="S16" s="141">
        <f t="shared" si="11"/>
        <v>0</v>
      </c>
      <c r="T16" s="56"/>
      <c r="U16" s="56"/>
      <c r="V16" s="56"/>
      <c r="W16" s="56"/>
      <c r="X16" s="56"/>
      <c r="Y16" s="56"/>
      <c r="Z16" s="56"/>
    </row>
    <row r="17" spans="1:26">
      <c r="A17" s="92"/>
      <c r="B17" s="94"/>
      <c r="C17" s="95"/>
      <c r="D17" s="56"/>
      <c r="E17" s="88"/>
      <c r="F17" s="88"/>
      <c r="G17" s="117" t="str">
        <f t="shared" si="6"/>
        <v/>
      </c>
      <c r="H17" s="96"/>
      <c r="I17" s="107"/>
      <c r="J17" s="118">
        <f t="shared" si="7"/>
        <v>0</v>
      </c>
      <c r="K17" s="118">
        <f t="shared" si="8"/>
        <v>0</v>
      </c>
      <c r="L17" s="109"/>
      <c r="M17" s="97"/>
      <c r="N17" s="56"/>
      <c r="O17" s="56"/>
      <c r="P17" s="56"/>
      <c r="Q17" s="141">
        <f t="shared" si="9"/>
        <v>0</v>
      </c>
      <c r="R17" s="121">
        <f t="shared" si="10"/>
        <v>0</v>
      </c>
      <c r="S17" s="141">
        <f t="shared" si="11"/>
        <v>0</v>
      </c>
      <c r="T17" s="56"/>
      <c r="U17" s="56"/>
      <c r="V17" s="56"/>
      <c r="W17" s="56"/>
      <c r="X17" s="56"/>
      <c r="Y17" s="56"/>
      <c r="Z17" s="56"/>
    </row>
    <row r="18" spans="1:26">
      <c r="A18" s="92"/>
      <c r="B18" s="94"/>
      <c r="C18" s="95"/>
      <c r="D18" s="56"/>
      <c r="E18" s="88"/>
      <c r="F18" s="88"/>
      <c r="G18" s="117" t="str">
        <f t="shared" si="6"/>
        <v/>
      </c>
      <c r="H18" s="96"/>
      <c r="I18" s="107"/>
      <c r="J18" s="118">
        <f t="shared" si="7"/>
        <v>0</v>
      </c>
      <c r="K18" s="118">
        <f t="shared" si="8"/>
        <v>0</v>
      </c>
      <c r="L18" s="109"/>
      <c r="M18" s="97"/>
      <c r="N18" s="56"/>
      <c r="O18" s="56"/>
      <c r="P18" s="56"/>
      <c r="Q18" s="141">
        <f t="shared" si="9"/>
        <v>0</v>
      </c>
      <c r="R18" s="121">
        <f t="shared" si="10"/>
        <v>0</v>
      </c>
      <c r="S18" s="141">
        <f t="shared" si="11"/>
        <v>0</v>
      </c>
      <c r="T18" s="56"/>
      <c r="U18" s="56"/>
      <c r="V18" s="56"/>
      <c r="W18" s="56"/>
      <c r="X18" s="56"/>
      <c r="Y18" s="56"/>
      <c r="Z18" s="56"/>
    </row>
    <row r="19" spans="1:26">
      <c r="A19" s="92"/>
      <c r="B19" s="94"/>
      <c r="C19" s="95"/>
      <c r="D19" s="56"/>
      <c r="E19" s="88"/>
      <c r="F19" s="88"/>
      <c r="G19" s="117" t="str">
        <f t="shared" si="6"/>
        <v/>
      </c>
      <c r="H19" s="96"/>
      <c r="I19" s="107"/>
      <c r="J19" s="118">
        <f t="shared" si="7"/>
        <v>0</v>
      </c>
      <c r="K19" s="118">
        <f t="shared" si="8"/>
        <v>0</v>
      </c>
      <c r="L19" s="109"/>
      <c r="M19" s="97"/>
      <c r="N19" s="56"/>
      <c r="O19" s="56"/>
      <c r="P19" s="56"/>
      <c r="Q19" s="141">
        <f t="shared" si="9"/>
        <v>0</v>
      </c>
      <c r="R19" s="121">
        <f t="shared" si="10"/>
        <v>0</v>
      </c>
      <c r="S19" s="141">
        <f t="shared" si="11"/>
        <v>0</v>
      </c>
      <c r="T19" s="56"/>
      <c r="U19" s="56"/>
      <c r="V19" s="56"/>
      <c r="W19" s="56"/>
      <c r="X19" s="56"/>
      <c r="Y19" s="56"/>
      <c r="Z19" s="56"/>
    </row>
    <row r="20" spans="1:26">
      <c r="A20" s="92"/>
      <c r="B20" s="94"/>
      <c r="C20" s="95"/>
      <c r="D20" s="56"/>
      <c r="E20" s="88"/>
      <c r="F20" s="88"/>
      <c r="G20" s="117" t="str">
        <f t="shared" si="6"/>
        <v/>
      </c>
      <c r="H20" s="96"/>
      <c r="I20" s="107"/>
      <c r="J20" s="118">
        <f t="shared" si="7"/>
        <v>0</v>
      </c>
      <c r="K20" s="118">
        <f t="shared" si="8"/>
        <v>0</v>
      </c>
      <c r="L20" s="109"/>
      <c r="M20" s="97"/>
      <c r="N20" s="56"/>
      <c r="O20" s="56"/>
      <c r="P20" s="56"/>
      <c r="Q20" s="141">
        <f t="shared" si="9"/>
        <v>0</v>
      </c>
      <c r="R20" s="121">
        <f t="shared" si="10"/>
        <v>0</v>
      </c>
      <c r="S20" s="141">
        <f t="shared" si="11"/>
        <v>0</v>
      </c>
      <c r="T20" s="56"/>
      <c r="U20" s="56"/>
      <c r="V20" s="56"/>
      <c r="W20" s="56"/>
      <c r="X20" s="56"/>
      <c r="Y20" s="56"/>
      <c r="Z20" s="56"/>
    </row>
    <row r="21" spans="1:26">
      <c r="A21" s="92"/>
      <c r="B21" s="94"/>
      <c r="C21" s="95"/>
      <c r="D21" s="56"/>
      <c r="E21" s="88"/>
      <c r="F21" s="88"/>
      <c r="G21" s="117" t="str">
        <f t="shared" si="6"/>
        <v/>
      </c>
      <c r="H21" s="96"/>
      <c r="I21" s="107"/>
      <c r="J21" s="118">
        <f t="shared" si="7"/>
        <v>0</v>
      </c>
      <c r="K21" s="118">
        <f t="shared" si="8"/>
        <v>0</v>
      </c>
      <c r="L21" s="109"/>
      <c r="M21" s="97"/>
      <c r="N21" s="56"/>
      <c r="O21" s="56"/>
      <c r="P21" s="56"/>
      <c r="Q21" s="141">
        <f t="shared" si="9"/>
        <v>0</v>
      </c>
      <c r="R21" s="121">
        <f t="shared" si="10"/>
        <v>0</v>
      </c>
      <c r="S21" s="141">
        <f t="shared" si="11"/>
        <v>0</v>
      </c>
      <c r="T21" s="56"/>
      <c r="U21" s="56"/>
      <c r="V21" s="56"/>
      <c r="W21" s="56"/>
      <c r="X21" s="56"/>
      <c r="Y21" s="56"/>
      <c r="Z21" s="56"/>
    </row>
    <row r="22" spans="1:26">
      <c r="A22" s="92"/>
      <c r="B22" s="94"/>
      <c r="C22" s="95"/>
      <c r="D22" s="56"/>
      <c r="E22" s="88"/>
      <c r="F22" s="88"/>
      <c r="G22" s="117" t="str">
        <f t="shared" si="6"/>
        <v/>
      </c>
      <c r="H22" s="96"/>
      <c r="I22" s="107"/>
      <c r="J22" s="118">
        <f t="shared" si="7"/>
        <v>0</v>
      </c>
      <c r="K22" s="118">
        <f t="shared" si="8"/>
        <v>0</v>
      </c>
      <c r="L22" s="109"/>
      <c r="M22" s="97"/>
      <c r="N22" s="56"/>
      <c r="O22" s="56"/>
      <c r="P22" s="56"/>
      <c r="Q22" s="141">
        <f t="shared" si="9"/>
        <v>0</v>
      </c>
      <c r="R22" s="121">
        <f t="shared" si="10"/>
        <v>0</v>
      </c>
      <c r="S22" s="141">
        <f t="shared" si="11"/>
        <v>0</v>
      </c>
      <c r="T22" s="56"/>
      <c r="U22" s="56"/>
      <c r="V22" s="56"/>
      <c r="W22" s="56"/>
      <c r="X22" s="56"/>
      <c r="Y22" s="56"/>
      <c r="Z22" s="56"/>
    </row>
    <row r="23" spans="1:26">
      <c r="A23" s="92"/>
      <c r="B23" s="94"/>
      <c r="C23" s="95"/>
      <c r="D23" s="56"/>
      <c r="E23" s="88"/>
      <c r="F23" s="88"/>
      <c r="G23" s="117" t="str">
        <f t="shared" si="6"/>
        <v/>
      </c>
      <c r="H23" s="96"/>
      <c r="I23" s="107"/>
      <c r="J23" s="118">
        <f t="shared" si="7"/>
        <v>0</v>
      </c>
      <c r="K23" s="118">
        <f t="shared" si="8"/>
        <v>0</v>
      </c>
      <c r="L23" s="109"/>
      <c r="M23" s="97"/>
      <c r="N23" s="56"/>
      <c r="O23" s="56"/>
      <c r="P23" s="56"/>
      <c r="Q23" s="141">
        <f t="shared" si="9"/>
        <v>0</v>
      </c>
      <c r="R23" s="121">
        <f t="shared" si="10"/>
        <v>0</v>
      </c>
      <c r="S23" s="141">
        <f t="shared" si="11"/>
        <v>0</v>
      </c>
      <c r="T23" s="56"/>
      <c r="U23" s="56"/>
      <c r="V23" s="56"/>
      <c r="W23" s="56"/>
      <c r="X23" s="56"/>
      <c r="Y23" s="56"/>
      <c r="Z23" s="56"/>
    </row>
    <row r="24" spans="1:26">
      <c r="A24" s="92"/>
      <c r="B24" s="94"/>
      <c r="C24" s="95"/>
      <c r="D24" s="56"/>
      <c r="E24" s="88"/>
      <c r="F24" s="88"/>
      <c r="G24" s="117" t="str">
        <f t="shared" si="6"/>
        <v/>
      </c>
      <c r="H24" s="96"/>
      <c r="I24" s="107"/>
      <c r="J24" s="118">
        <f t="shared" si="7"/>
        <v>0</v>
      </c>
      <c r="K24" s="118">
        <f t="shared" si="8"/>
        <v>0</v>
      </c>
      <c r="L24" s="109"/>
      <c r="M24" s="97"/>
      <c r="N24" s="56"/>
      <c r="O24" s="56"/>
      <c r="P24" s="56"/>
      <c r="Q24" s="141">
        <f t="shared" si="9"/>
        <v>0</v>
      </c>
      <c r="R24" s="121">
        <f t="shared" si="10"/>
        <v>0</v>
      </c>
      <c r="S24" s="141">
        <f t="shared" si="11"/>
        <v>0</v>
      </c>
      <c r="T24" s="56"/>
      <c r="U24" s="56"/>
      <c r="V24" s="56"/>
      <c r="W24" s="56"/>
      <c r="X24" s="56"/>
      <c r="Y24" s="56"/>
      <c r="Z24" s="56"/>
    </row>
    <row r="25" spans="1:26">
      <c r="A25" s="92"/>
      <c r="B25" s="94"/>
      <c r="C25" s="95"/>
      <c r="D25" s="56"/>
      <c r="E25" s="88"/>
      <c r="F25" s="88"/>
      <c r="G25" s="117" t="str">
        <f t="shared" si="6"/>
        <v/>
      </c>
      <c r="H25" s="96"/>
      <c r="I25" s="107"/>
      <c r="J25" s="118">
        <f t="shared" si="7"/>
        <v>0</v>
      </c>
      <c r="K25" s="118">
        <f t="shared" si="8"/>
        <v>0</v>
      </c>
      <c r="L25" s="109"/>
      <c r="M25" s="97"/>
      <c r="N25" s="56"/>
      <c r="O25" s="56"/>
      <c r="P25" s="56"/>
      <c r="Q25" s="141">
        <f t="shared" si="9"/>
        <v>0</v>
      </c>
      <c r="R25" s="121">
        <f t="shared" si="10"/>
        <v>0</v>
      </c>
      <c r="S25" s="141">
        <f t="shared" si="11"/>
        <v>0</v>
      </c>
      <c r="T25" s="56"/>
      <c r="U25" s="56"/>
      <c r="V25" s="56"/>
      <c r="W25" s="56"/>
      <c r="X25" s="56"/>
      <c r="Y25" s="56"/>
      <c r="Z25" s="56"/>
    </row>
    <row r="26" spans="1:26">
      <c r="A26" s="92"/>
      <c r="B26" s="94"/>
      <c r="C26" s="95"/>
      <c r="D26" s="56"/>
      <c r="E26" s="88"/>
      <c r="F26" s="88"/>
      <c r="G26" s="117" t="str">
        <f t="shared" si="6"/>
        <v/>
      </c>
      <c r="H26" s="96"/>
      <c r="I26" s="107"/>
      <c r="J26" s="118">
        <f t="shared" si="7"/>
        <v>0</v>
      </c>
      <c r="K26" s="118">
        <f t="shared" si="8"/>
        <v>0</v>
      </c>
      <c r="L26" s="109"/>
      <c r="M26" s="97"/>
      <c r="N26" s="56"/>
      <c r="O26" s="56"/>
      <c r="P26" s="56"/>
      <c r="Q26" s="141">
        <f t="shared" si="9"/>
        <v>0</v>
      </c>
      <c r="R26" s="121">
        <f t="shared" si="10"/>
        <v>0</v>
      </c>
      <c r="S26" s="141">
        <f t="shared" si="11"/>
        <v>0</v>
      </c>
      <c r="T26" s="56"/>
      <c r="U26" s="56"/>
      <c r="V26" s="56"/>
      <c r="W26" s="56"/>
      <c r="X26" s="56"/>
      <c r="Y26" s="56"/>
      <c r="Z26" s="56"/>
    </row>
    <row r="27" spans="1:26">
      <c r="A27" s="92"/>
      <c r="B27" s="94"/>
      <c r="C27" s="95"/>
      <c r="D27" s="56"/>
      <c r="E27" s="88"/>
      <c r="F27" s="88"/>
      <c r="G27" s="117" t="str">
        <f t="shared" si="6"/>
        <v/>
      </c>
      <c r="H27" s="96"/>
      <c r="I27" s="107"/>
      <c r="J27" s="118">
        <f t="shared" si="7"/>
        <v>0</v>
      </c>
      <c r="K27" s="118">
        <f t="shared" si="8"/>
        <v>0</v>
      </c>
      <c r="L27" s="109"/>
      <c r="M27" s="97"/>
      <c r="N27" s="56"/>
      <c r="O27" s="56"/>
      <c r="P27" s="56"/>
      <c r="Q27" s="141">
        <f t="shared" si="9"/>
        <v>0</v>
      </c>
      <c r="R27" s="121">
        <f t="shared" si="10"/>
        <v>0</v>
      </c>
      <c r="S27" s="141">
        <f t="shared" si="11"/>
        <v>0</v>
      </c>
      <c r="T27" s="56"/>
      <c r="U27" s="56"/>
      <c r="V27" s="56"/>
      <c r="W27" s="56"/>
      <c r="X27" s="56"/>
      <c r="Y27" s="56"/>
      <c r="Z27" s="56"/>
    </row>
    <row r="28" spans="1:26">
      <c r="A28" s="92"/>
      <c r="B28" s="94"/>
      <c r="C28" s="95"/>
      <c r="D28" s="56"/>
      <c r="E28" s="88"/>
      <c r="F28" s="88"/>
      <c r="G28" s="117" t="str">
        <f t="shared" si="6"/>
        <v/>
      </c>
      <c r="H28" s="96"/>
      <c r="I28" s="107"/>
      <c r="J28" s="118">
        <f t="shared" si="7"/>
        <v>0</v>
      </c>
      <c r="K28" s="118">
        <f t="shared" si="8"/>
        <v>0</v>
      </c>
      <c r="L28" s="109"/>
      <c r="M28" s="97"/>
      <c r="N28" s="56"/>
      <c r="O28" s="56"/>
      <c r="P28" s="56"/>
      <c r="Q28" s="141">
        <f t="shared" si="9"/>
        <v>0</v>
      </c>
      <c r="R28" s="121">
        <f t="shared" si="10"/>
        <v>0</v>
      </c>
      <c r="S28" s="141">
        <f t="shared" si="11"/>
        <v>0</v>
      </c>
      <c r="T28" s="56"/>
      <c r="U28" s="56"/>
      <c r="V28" s="56"/>
      <c r="W28" s="56"/>
      <c r="X28" s="56"/>
      <c r="Y28" s="56"/>
      <c r="Z28" s="56"/>
    </row>
    <row r="29" spans="1:26">
      <c r="A29" s="92"/>
      <c r="B29" s="94"/>
      <c r="C29" s="95"/>
      <c r="D29" s="56"/>
      <c r="E29" s="88"/>
      <c r="F29" s="88"/>
      <c r="G29" s="117" t="str">
        <f t="shared" si="6"/>
        <v/>
      </c>
      <c r="H29" s="96"/>
      <c r="I29" s="107"/>
      <c r="J29" s="118">
        <f t="shared" si="7"/>
        <v>0</v>
      </c>
      <c r="K29" s="118">
        <f t="shared" si="8"/>
        <v>0</v>
      </c>
      <c r="L29" s="109"/>
      <c r="M29" s="97"/>
      <c r="N29" s="56"/>
      <c r="O29" s="56"/>
      <c r="P29" s="56"/>
      <c r="Q29" s="141">
        <f t="shared" si="9"/>
        <v>0</v>
      </c>
      <c r="R29" s="121">
        <f t="shared" si="10"/>
        <v>0</v>
      </c>
      <c r="S29" s="141">
        <f t="shared" si="11"/>
        <v>0</v>
      </c>
      <c r="T29" s="56"/>
      <c r="U29" s="56"/>
      <c r="V29" s="56"/>
      <c r="W29" s="56"/>
      <c r="X29" s="56"/>
      <c r="Y29" s="56"/>
      <c r="Z29" s="56"/>
    </row>
    <row r="30" spans="1:26">
      <c r="A30" s="92"/>
      <c r="B30" s="94"/>
      <c r="C30" s="95"/>
      <c r="D30" s="56"/>
      <c r="E30" s="88"/>
      <c r="F30" s="88"/>
      <c r="G30" s="117" t="str">
        <f t="shared" si="6"/>
        <v/>
      </c>
      <c r="H30" s="96"/>
      <c r="I30" s="107"/>
      <c r="J30" s="118">
        <f t="shared" si="7"/>
        <v>0</v>
      </c>
      <c r="K30" s="118">
        <f t="shared" si="8"/>
        <v>0</v>
      </c>
      <c r="L30" s="109"/>
      <c r="M30" s="97"/>
      <c r="N30" s="56"/>
      <c r="O30" s="56"/>
      <c r="P30" s="56"/>
      <c r="Q30" s="141">
        <f t="shared" si="9"/>
        <v>0</v>
      </c>
      <c r="R30" s="121">
        <f t="shared" si="10"/>
        <v>0</v>
      </c>
      <c r="S30" s="141">
        <f t="shared" si="11"/>
        <v>0</v>
      </c>
      <c r="T30" s="56"/>
      <c r="U30" s="56"/>
      <c r="V30" s="56"/>
      <c r="W30" s="56"/>
      <c r="X30" s="56"/>
      <c r="Y30" s="56"/>
      <c r="Z30" s="56"/>
    </row>
    <row r="31" spans="1:26">
      <c r="A31" s="92"/>
      <c r="B31" s="94"/>
      <c r="C31" s="95"/>
      <c r="D31" s="56"/>
      <c r="E31" s="88"/>
      <c r="F31" s="88"/>
      <c r="G31" s="117" t="str">
        <f t="shared" si="6"/>
        <v/>
      </c>
      <c r="H31" s="96"/>
      <c r="I31" s="107"/>
      <c r="J31" s="118">
        <f t="shared" si="7"/>
        <v>0</v>
      </c>
      <c r="K31" s="118">
        <f t="shared" si="8"/>
        <v>0</v>
      </c>
      <c r="L31" s="109"/>
      <c r="M31" s="97"/>
      <c r="N31" s="56"/>
      <c r="O31" s="56"/>
      <c r="P31" s="56"/>
      <c r="Q31" s="141">
        <f t="shared" si="9"/>
        <v>0</v>
      </c>
      <c r="R31" s="121">
        <f t="shared" si="10"/>
        <v>0</v>
      </c>
      <c r="S31" s="141">
        <f t="shared" si="11"/>
        <v>0</v>
      </c>
      <c r="T31" s="56"/>
      <c r="U31" s="56"/>
      <c r="V31" s="56"/>
      <c r="W31" s="56"/>
      <c r="X31" s="56"/>
      <c r="Y31" s="56"/>
      <c r="Z31" s="56"/>
    </row>
    <row r="32" spans="1:26">
      <c r="A32" s="92"/>
      <c r="B32" s="94"/>
      <c r="C32" s="95"/>
      <c r="D32" s="56"/>
      <c r="E32" s="88"/>
      <c r="F32" s="88"/>
      <c r="G32" s="117" t="str">
        <f t="shared" si="6"/>
        <v/>
      </c>
      <c r="H32" s="96"/>
      <c r="I32" s="107"/>
      <c r="J32" s="118">
        <f t="shared" si="7"/>
        <v>0</v>
      </c>
      <c r="K32" s="118">
        <f t="shared" si="8"/>
        <v>0</v>
      </c>
      <c r="L32" s="109"/>
      <c r="M32" s="97"/>
      <c r="N32" s="56"/>
      <c r="O32" s="56"/>
      <c r="P32" s="56"/>
      <c r="Q32" s="141">
        <f t="shared" si="9"/>
        <v>0</v>
      </c>
      <c r="R32" s="121">
        <f t="shared" si="10"/>
        <v>0</v>
      </c>
      <c r="S32" s="141">
        <f t="shared" si="11"/>
        <v>0</v>
      </c>
      <c r="T32" s="56"/>
      <c r="U32" s="56"/>
      <c r="V32" s="56"/>
      <c r="W32" s="56"/>
      <c r="X32" s="56"/>
      <c r="Y32" s="56"/>
      <c r="Z32" s="56"/>
    </row>
    <row r="33" spans="1:26">
      <c r="A33" s="92"/>
      <c r="B33" s="94"/>
      <c r="C33" s="95"/>
      <c r="D33" s="56"/>
      <c r="E33" s="88"/>
      <c r="F33" s="88"/>
      <c r="G33" s="117" t="str">
        <f t="shared" si="6"/>
        <v/>
      </c>
      <c r="H33" s="96"/>
      <c r="I33" s="107"/>
      <c r="J33" s="118">
        <f t="shared" si="7"/>
        <v>0</v>
      </c>
      <c r="K33" s="118">
        <f t="shared" si="8"/>
        <v>0</v>
      </c>
      <c r="L33" s="109"/>
      <c r="M33" s="97"/>
      <c r="N33" s="56"/>
      <c r="O33" s="56"/>
      <c r="P33" s="56"/>
      <c r="Q33" s="141">
        <f t="shared" si="9"/>
        <v>0</v>
      </c>
      <c r="R33" s="121">
        <f t="shared" si="10"/>
        <v>0</v>
      </c>
      <c r="S33" s="141">
        <f t="shared" si="11"/>
        <v>0</v>
      </c>
      <c r="T33" s="56"/>
      <c r="U33" s="56"/>
      <c r="V33" s="56"/>
      <c r="W33" s="56"/>
      <c r="X33" s="56"/>
      <c r="Y33" s="56"/>
      <c r="Z33" s="56"/>
    </row>
    <row r="34" spans="1:26">
      <c r="A34" s="92"/>
      <c r="B34" s="94"/>
      <c r="C34" s="95"/>
      <c r="D34" s="56"/>
      <c r="E34" s="88"/>
      <c r="F34" s="88"/>
      <c r="G34" s="117" t="str">
        <f t="shared" si="6"/>
        <v/>
      </c>
      <c r="H34" s="96"/>
      <c r="I34" s="107"/>
      <c r="J34" s="118">
        <f t="shared" si="7"/>
        <v>0</v>
      </c>
      <c r="K34" s="118">
        <f t="shared" si="8"/>
        <v>0</v>
      </c>
      <c r="L34" s="109"/>
      <c r="M34" s="97"/>
      <c r="N34" s="56"/>
      <c r="O34" s="56"/>
      <c r="P34" s="56"/>
      <c r="Q34" s="141">
        <f t="shared" si="9"/>
        <v>0</v>
      </c>
      <c r="R34" s="121">
        <f t="shared" si="10"/>
        <v>0</v>
      </c>
      <c r="S34" s="141">
        <f t="shared" si="11"/>
        <v>0</v>
      </c>
      <c r="T34" s="56"/>
      <c r="U34" s="56"/>
      <c r="V34" s="56"/>
      <c r="W34" s="56"/>
      <c r="X34" s="56"/>
      <c r="Y34" s="56"/>
      <c r="Z34" s="56"/>
    </row>
    <row r="35" spans="1:26">
      <c r="A35" s="92"/>
      <c r="B35" s="94"/>
      <c r="C35" s="95"/>
      <c r="D35" s="56"/>
      <c r="E35" s="88"/>
      <c r="F35" s="88"/>
      <c r="G35" s="117" t="str">
        <f t="shared" si="6"/>
        <v/>
      </c>
      <c r="H35" s="96"/>
      <c r="I35" s="107"/>
      <c r="J35" s="118">
        <f t="shared" si="7"/>
        <v>0</v>
      </c>
      <c r="K35" s="118">
        <f t="shared" si="8"/>
        <v>0</v>
      </c>
      <c r="L35" s="109"/>
      <c r="M35" s="97"/>
      <c r="N35" s="56"/>
      <c r="O35" s="56"/>
      <c r="P35" s="56"/>
      <c r="Q35" s="141">
        <f t="shared" si="9"/>
        <v>0</v>
      </c>
      <c r="R35" s="121">
        <f t="shared" si="10"/>
        <v>0</v>
      </c>
      <c r="S35" s="141">
        <f t="shared" si="11"/>
        <v>0</v>
      </c>
      <c r="T35" s="56"/>
      <c r="U35" s="56"/>
      <c r="V35" s="56"/>
      <c r="W35" s="56"/>
      <c r="X35" s="56"/>
      <c r="Y35" s="56"/>
      <c r="Z35" s="56"/>
    </row>
    <row r="36" spans="1:26">
      <c r="A36" s="92"/>
      <c r="B36" s="94"/>
      <c r="C36" s="95"/>
      <c r="D36" s="56"/>
      <c r="E36" s="88"/>
      <c r="F36" s="88"/>
      <c r="G36" s="117" t="str">
        <f t="shared" si="6"/>
        <v/>
      </c>
      <c r="H36" s="96"/>
      <c r="I36" s="107"/>
      <c r="J36" s="118">
        <f t="shared" si="7"/>
        <v>0</v>
      </c>
      <c r="K36" s="118">
        <f t="shared" si="8"/>
        <v>0</v>
      </c>
      <c r="L36" s="109"/>
      <c r="M36" s="97"/>
      <c r="N36" s="56"/>
      <c r="O36" s="56"/>
      <c r="P36" s="56"/>
      <c r="Q36" s="141">
        <f t="shared" si="9"/>
        <v>0</v>
      </c>
      <c r="R36" s="121">
        <f t="shared" si="10"/>
        <v>0</v>
      </c>
      <c r="S36" s="141">
        <f t="shared" si="11"/>
        <v>0</v>
      </c>
      <c r="T36" s="56"/>
      <c r="U36" s="56"/>
      <c r="V36" s="56"/>
      <c r="W36" s="56"/>
      <c r="X36" s="56"/>
      <c r="Y36" s="56"/>
      <c r="Z36" s="56"/>
    </row>
    <row r="37" spans="1:26">
      <c r="A37" s="92"/>
      <c r="B37" s="94"/>
      <c r="C37" s="95"/>
      <c r="D37" s="56"/>
      <c r="E37" s="88"/>
      <c r="F37" s="88"/>
      <c r="G37" s="117" t="str">
        <f t="shared" si="6"/>
        <v/>
      </c>
      <c r="H37" s="96"/>
      <c r="I37" s="107"/>
      <c r="J37" s="118">
        <f t="shared" si="7"/>
        <v>0</v>
      </c>
      <c r="K37" s="118">
        <f t="shared" si="8"/>
        <v>0</v>
      </c>
      <c r="L37" s="109"/>
      <c r="M37" s="97"/>
      <c r="N37" s="56"/>
      <c r="O37" s="56"/>
      <c r="P37" s="56"/>
      <c r="Q37" s="141">
        <f t="shared" si="9"/>
        <v>0</v>
      </c>
      <c r="R37" s="121">
        <f t="shared" si="10"/>
        <v>0</v>
      </c>
      <c r="S37" s="141">
        <f t="shared" si="11"/>
        <v>0</v>
      </c>
      <c r="T37" s="56"/>
      <c r="U37" s="56"/>
      <c r="V37" s="56"/>
      <c r="W37" s="56"/>
      <c r="X37" s="56"/>
      <c r="Y37" s="56"/>
      <c r="Z37" s="56"/>
    </row>
    <row r="38" spans="1:26">
      <c r="A38" s="92"/>
      <c r="B38" s="94"/>
      <c r="C38" s="95"/>
      <c r="D38" s="56"/>
      <c r="E38" s="88"/>
      <c r="F38" s="88"/>
      <c r="G38" s="117" t="str">
        <f t="shared" si="6"/>
        <v/>
      </c>
      <c r="H38" s="96"/>
      <c r="I38" s="107"/>
      <c r="J38" s="118">
        <f t="shared" si="7"/>
        <v>0</v>
      </c>
      <c r="K38" s="118">
        <f t="shared" si="8"/>
        <v>0</v>
      </c>
      <c r="L38" s="109"/>
      <c r="M38" s="97"/>
      <c r="N38" s="56"/>
      <c r="O38" s="56"/>
      <c r="P38" s="56"/>
      <c r="Q38" s="141">
        <f t="shared" si="9"/>
        <v>0</v>
      </c>
      <c r="R38" s="121">
        <f t="shared" si="10"/>
        <v>0</v>
      </c>
      <c r="S38" s="141">
        <f t="shared" si="11"/>
        <v>0</v>
      </c>
      <c r="T38" s="56"/>
      <c r="U38" s="56"/>
      <c r="V38" s="56"/>
      <c r="W38" s="56"/>
      <c r="X38" s="56"/>
      <c r="Y38" s="56"/>
      <c r="Z38" s="56"/>
    </row>
    <row r="39" spans="1:26">
      <c r="A39" s="92"/>
      <c r="B39" s="94"/>
      <c r="C39" s="95"/>
      <c r="D39" s="56"/>
      <c r="E39" s="88"/>
      <c r="F39" s="88"/>
      <c r="G39" s="117" t="str">
        <f t="shared" si="6"/>
        <v/>
      </c>
      <c r="H39" s="96"/>
      <c r="I39" s="107"/>
      <c r="J39" s="118">
        <f t="shared" si="7"/>
        <v>0</v>
      </c>
      <c r="K39" s="118">
        <f t="shared" si="8"/>
        <v>0</v>
      </c>
      <c r="L39" s="109"/>
      <c r="M39" s="97"/>
      <c r="N39" s="56"/>
      <c r="O39" s="56"/>
      <c r="P39" s="56"/>
      <c r="Q39" s="141">
        <f t="shared" si="9"/>
        <v>0</v>
      </c>
      <c r="R39" s="121">
        <f t="shared" si="10"/>
        <v>0</v>
      </c>
      <c r="S39" s="141">
        <f t="shared" si="11"/>
        <v>0</v>
      </c>
      <c r="T39" s="56"/>
      <c r="U39" s="56"/>
      <c r="V39" s="56"/>
      <c r="W39" s="56"/>
      <c r="X39" s="56"/>
      <c r="Y39" s="56"/>
      <c r="Z39" s="56"/>
    </row>
    <row r="40" spans="1:26">
      <c r="A40" s="92"/>
      <c r="B40" s="94"/>
      <c r="C40" s="95"/>
      <c r="D40" s="56"/>
      <c r="E40" s="88"/>
      <c r="F40" s="88"/>
      <c r="G40" s="117" t="str">
        <f t="shared" si="6"/>
        <v/>
      </c>
      <c r="H40" s="96"/>
      <c r="I40" s="107"/>
      <c r="J40" s="118">
        <f>IF(H40&lt;&gt;"",E40/H40,)</f>
        <v>0</v>
      </c>
      <c r="K40" s="118">
        <f t="shared" si="8"/>
        <v>0</v>
      </c>
      <c r="L40" s="109"/>
      <c r="M40" s="97"/>
      <c r="N40" s="56"/>
      <c r="O40" s="56"/>
      <c r="P40" s="56"/>
      <c r="Q40" s="141">
        <f t="shared" si="9"/>
        <v>0</v>
      </c>
      <c r="R40" s="121">
        <f t="shared" si="10"/>
        <v>0</v>
      </c>
      <c r="S40" s="141">
        <f t="shared" si="11"/>
        <v>0</v>
      </c>
      <c r="T40" s="56"/>
      <c r="U40" s="56"/>
      <c r="V40" s="56"/>
      <c r="W40" s="56"/>
      <c r="X40" s="56"/>
      <c r="Y40" s="56"/>
      <c r="Z40" s="56"/>
    </row>
    <row r="41" spans="1:26"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s="22" customFormat="1">
      <c r="A42" s="16"/>
      <c r="B42" s="17"/>
      <c r="C42" s="16"/>
      <c r="D42" s="16"/>
      <c r="E42" s="18"/>
      <c r="F42" s="18"/>
      <c r="G42" s="105"/>
      <c r="H42" s="48"/>
      <c r="I42" s="43" t="s">
        <v>32</v>
      </c>
      <c r="J42" s="126">
        <f>SUBTOTAL(9,J1:J41)</f>
        <v>0</v>
      </c>
      <c r="K42" s="153"/>
      <c r="L42" s="8" t="s">
        <v>63</v>
      </c>
      <c r="M42" s="23"/>
      <c r="O42" s="48"/>
      <c r="P42" s="43" t="s">
        <v>32</v>
      </c>
      <c r="Q42" s="126">
        <f>SUBTOTAL(9,Q1:Q41)</f>
        <v>0</v>
      </c>
      <c r="R42" s="123"/>
      <c r="S42" s="126">
        <f>SUBTOTAL(9,S1:S41)</f>
        <v>0</v>
      </c>
      <c r="T42" s="8" t="s">
        <v>63</v>
      </c>
    </row>
    <row r="43" spans="1:26">
      <c r="G43" s="105"/>
      <c r="H43" s="41"/>
      <c r="I43" s="39"/>
      <c r="J43" s="46"/>
      <c r="K43" s="46"/>
      <c r="L43" s="8"/>
      <c r="O43" s="41"/>
      <c r="P43" s="39"/>
      <c r="Q43" s="46"/>
      <c r="S43" s="46"/>
      <c r="T43" s="8"/>
    </row>
    <row r="44" spans="1:26">
      <c r="G44" s="105"/>
      <c r="H44" s="44"/>
      <c r="I44" s="45" t="s">
        <v>34</v>
      </c>
      <c r="J44" s="127">
        <f>SUMIF(J1:J41,"&gt;0",J1:J41)</f>
        <v>0</v>
      </c>
      <c r="K44" s="154"/>
      <c r="L44" s="8" t="s">
        <v>62</v>
      </c>
      <c r="O44" s="44"/>
      <c r="P44" s="45" t="s">
        <v>34</v>
      </c>
      <c r="Q44" s="122">
        <f>SUMIF(Q1:Q41,"&gt;0",Q1:Q41)</f>
        <v>0</v>
      </c>
      <c r="R44" s="124"/>
      <c r="S44" s="122">
        <f>SUMIF(S1:S41,"&gt;0",S1:S41)</f>
        <v>0</v>
      </c>
      <c r="T44" s="8" t="s">
        <v>62</v>
      </c>
    </row>
    <row r="45" spans="1:26">
      <c r="H45" s="42"/>
      <c r="I45" s="42"/>
      <c r="J45" s="47"/>
      <c r="K45" s="47"/>
      <c r="L45" s="8"/>
      <c r="O45" s="42"/>
      <c r="P45" s="42"/>
      <c r="Q45" s="47"/>
      <c r="S45" s="47"/>
      <c r="T45" s="8"/>
    </row>
    <row r="46" spans="1:26">
      <c r="H46" s="44"/>
      <c r="I46" s="45" t="s">
        <v>33</v>
      </c>
      <c r="J46" s="127">
        <f>SUMIF(J1:J41,"&lt;0",J1:J41)</f>
        <v>0</v>
      </c>
      <c r="K46" s="154"/>
      <c r="L46" s="8" t="s">
        <v>62</v>
      </c>
      <c r="O46" s="44"/>
      <c r="P46" s="45" t="s">
        <v>33</v>
      </c>
      <c r="Q46" s="127">
        <f>SUMIF(Q1:Q41,"&lt;0",Q1:Q41)</f>
        <v>0</v>
      </c>
      <c r="R46" s="124"/>
      <c r="S46" s="127">
        <f>SUMIF(S1:S41,"&lt;0",S1:S41)</f>
        <v>0</v>
      </c>
      <c r="T46" s="8" t="s">
        <v>62</v>
      </c>
    </row>
  </sheetData>
  <autoFilter ref="A1:Z40">
    <filterColumn colId="5"/>
    <filterColumn colId="10"/>
  </autoFilter>
  <conditionalFormatting sqref="A42">
    <cfRule type="cellIs" dxfId="2" priority="1" stopIfTrue="1" operator="equal">
      <formula>"ERREUR DISPATCH"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88" orientation="landscape" r:id="rId1"/>
  <headerFooter alignWithMargins="0">
    <oddFooter>&amp;R&amp;"Arial,Normal"&amp;8&amp;A</oddFooter>
  </headerFooter>
  <colBreaks count="1" manualBreakCount="1">
    <brk id="13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>
  <dimension ref="A1:IU43"/>
  <sheetViews>
    <sheetView workbookViewId="0">
      <selection activeCell="F30" sqref="F30"/>
    </sheetView>
  </sheetViews>
  <sheetFormatPr defaultColWidth="11.42578125" defaultRowHeight="12.75"/>
  <cols>
    <col min="1" max="1" width="11.42578125" style="51"/>
    <col min="2" max="2" width="14.7109375" style="51" customWidth="1"/>
    <col min="3" max="3" width="9.7109375" style="51" customWidth="1"/>
    <col min="4" max="4" width="12.7109375" style="51" customWidth="1"/>
    <col min="5" max="5" width="8.7109375" style="51" customWidth="1"/>
    <col min="6" max="6" width="12.7109375" style="51" customWidth="1"/>
    <col min="7" max="8" width="10.7109375" style="51" customWidth="1"/>
    <col min="9" max="9" width="11.7109375" style="51" customWidth="1"/>
    <col min="10" max="10" width="11.7109375" style="53" customWidth="1"/>
    <col min="11" max="13" width="10.7109375" style="51" customWidth="1"/>
    <col min="14" max="14" width="16.7109375" style="51" customWidth="1"/>
    <col min="15" max="16384" width="11.42578125" style="49"/>
  </cols>
  <sheetData>
    <row r="1" spans="1:255" ht="24.95" customHeight="1">
      <c r="A1" s="155" t="s">
        <v>35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255">
      <c r="A2" s="50"/>
      <c r="C2" s="52"/>
      <c r="D2" s="50"/>
      <c r="E2" s="50"/>
      <c r="G2" s="50"/>
      <c r="H2" s="50"/>
      <c r="K2" s="50"/>
      <c r="L2" s="50"/>
      <c r="M2" s="50"/>
      <c r="N2" s="50"/>
    </row>
    <row r="3" spans="1:255" ht="24.95" customHeight="1">
      <c r="A3" s="54" t="s">
        <v>36</v>
      </c>
      <c r="C3" s="156" t="s">
        <v>37</v>
      </c>
      <c r="D3" s="157"/>
      <c r="E3" s="158"/>
      <c r="G3" s="55" t="s">
        <v>38</v>
      </c>
      <c r="I3" s="156" t="s">
        <v>39</v>
      </c>
      <c r="J3" s="157"/>
      <c r="K3" s="157"/>
      <c r="L3" s="157"/>
      <c r="M3" s="157"/>
      <c r="N3" s="158"/>
      <c r="O3" s="50"/>
      <c r="P3" s="50"/>
      <c r="Q3" s="50"/>
    </row>
    <row r="4" spans="1:255" ht="24.95" customHeight="1">
      <c r="A4" s="56" t="s">
        <v>40</v>
      </c>
      <c r="C4" s="159" t="s">
        <v>43</v>
      </c>
      <c r="D4" s="160"/>
      <c r="E4" s="161"/>
      <c r="G4" s="57" t="s">
        <v>41</v>
      </c>
      <c r="I4" s="159" t="s">
        <v>42</v>
      </c>
      <c r="J4" s="160"/>
      <c r="K4" s="160"/>
      <c r="L4" s="161"/>
      <c r="M4" s="159" t="s">
        <v>18</v>
      </c>
      <c r="N4" s="161"/>
      <c r="O4" s="50"/>
      <c r="P4" s="50"/>
      <c r="Q4" s="50"/>
    </row>
    <row r="5" spans="1:255">
      <c r="A5" s="50"/>
      <c r="B5" s="50"/>
      <c r="C5" s="50"/>
      <c r="D5" s="50"/>
      <c r="E5" s="50"/>
      <c r="F5" s="50"/>
      <c r="G5" s="50"/>
      <c r="H5" s="50"/>
      <c r="I5" s="50"/>
      <c r="J5" s="58"/>
      <c r="K5" s="50"/>
      <c r="L5" s="50"/>
      <c r="M5" s="50"/>
      <c r="N5" s="50"/>
    </row>
    <row r="6" spans="1:255" s="63" customFormat="1">
      <c r="A6" s="59">
        <v>1</v>
      </c>
      <c r="B6" s="60">
        <v>2</v>
      </c>
      <c r="C6" s="60">
        <v>3</v>
      </c>
      <c r="D6" s="61">
        <v>4</v>
      </c>
      <c r="E6" s="60">
        <v>5</v>
      </c>
      <c r="F6" s="60">
        <v>6</v>
      </c>
      <c r="G6" s="60">
        <v>7</v>
      </c>
      <c r="H6" s="60">
        <v>8</v>
      </c>
      <c r="I6" s="60">
        <v>9</v>
      </c>
      <c r="J6" s="60">
        <v>10</v>
      </c>
      <c r="K6" s="60">
        <v>11</v>
      </c>
      <c r="L6" s="60">
        <v>12</v>
      </c>
      <c r="M6" s="60">
        <v>13</v>
      </c>
      <c r="N6" s="62">
        <v>14</v>
      </c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9"/>
      <c r="DS6" s="49"/>
      <c r="DT6" s="49"/>
      <c r="DU6" s="49"/>
      <c r="DV6" s="49"/>
      <c r="DW6" s="49"/>
      <c r="DX6" s="49"/>
      <c r="DY6" s="49"/>
      <c r="DZ6" s="49"/>
      <c r="EA6" s="49"/>
      <c r="EB6" s="49"/>
      <c r="EC6" s="49"/>
      <c r="ED6" s="49"/>
      <c r="EE6" s="49"/>
      <c r="EF6" s="49"/>
      <c r="EG6" s="49"/>
      <c r="EH6" s="49"/>
      <c r="EI6" s="49"/>
      <c r="EJ6" s="49"/>
      <c r="EK6" s="49"/>
      <c r="EL6" s="49"/>
      <c r="EM6" s="49"/>
      <c r="EN6" s="49"/>
      <c r="EO6" s="49"/>
      <c r="EP6" s="49"/>
      <c r="EQ6" s="49"/>
      <c r="ER6" s="49"/>
      <c r="ES6" s="49"/>
      <c r="ET6" s="49"/>
      <c r="EU6" s="49"/>
      <c r="EV6" s="49"/>
      <c r="EW6" s="49"/>
      <c r="EX6" s="49"/>
      <c r="EY6" s="49"/>
      <c r="EZ6" s="49"/>
      <c r="FA6" s="49"/>
      <c r="FB6" s="49"/>
      <c r="FC6" s="49"/>
      <c r="FD6" s="49"/>
      <c r="FE6" s="49"/>
      <c r="FF6" s="49"/>
      <c r="FG6" s="49"/>
      <c r="FH6" s="49"/>
      <c r="FI6" s="49"/>
      <c r="FJ6" s="49"/>
      <c r="FK6" s="49"/>
      <c r="FL6" s="49"/>
      <c r="FM6" s="49"/>
      <c r="FN6" s="49"/>
      <c r="FO6" s="49"/>
      <c r="FP6" s="49"/>
      <c r="FQ6" s="49"/>
      <c r="FR6" s="49"/>
      <c r="FS6" s="49"/>
      <c r="FT6" s="49"/>
      <c r="FU6" s="49"/>
      <c r="FV6" s="49"/>
      <c r="FW6" s="49"/>
      <c r="FX6" s="49"/>
      <c r="FY6" s="49"/>
      <c r="FZ6" s="49"/>
      <c r="GA6" s="49"/>
      <c r="GB6" s="49"/>
      <c r="GC6" s="49"/>
      <c r="GD6" s="49"/>
      <c r="GE6" s="49"/>
      <c r="GF6" s="49"/>
      <c r="GG6" s="49"/>
      <c r="GH6" s="49"/>
      <c r="GI6" s="49"/>
      <c r="GJ6" s="49"/>
      <c r="GK6" s="49"/>
      <c r="GL6" s="49"/>
      <c r="GM6" s="49"/>
      <c r="GN6" s="49"/>
      <c r="GO6" s="49"/>
      <c r="GP6" s="49"/>
      <c r="GQ6" s="49"/>
      <c r="GR6" s="49"/>
      <c r="GS6" s="49"/>
      <c r="GT6" s="49"/>
      <c r="GU6" s="49"/>
      <c r="GV6" s="49"/>
      <c r="GW6" s="49"/>
      <c r="GX6" s="49"/>
      <c r="GY6" s="49"/>
      <c r="GZ6" s="49"/>
      <c r="HA6" s="49"/>
      <c r="HB6" s="49"/>
      <c r="HC6" s="49"/>
      <c r="HD6" s="49"/>
      <c r="HE6" s="49"/>
      <c r="HF6" s="49"/>
      <c r="HG6" s="49"/>
      <c r="HH6" s="49"/>
      <c r="HI6" s="49"/>
      <c r="HJ6" s="49"/>
      <c r="HK6" s="49"/>
      <c r="HL6" s="49"/>
      <c r="HM6" s="49"/>
      <c r="HN6" s="49"/>
      <c r="HO6" s="49"/>
      <c r="HP6" s="49"/>
      <c r="HQ6" s="49"/>
      <c r="HR6" s="49"/>
      <c r="HS6" s="49"/>
      <c r="HT6" s="49"/>
      <c r="HU6" s="49"/>
      <c r="HV6" s="49"/>
      <c r="HW6" s="49"/>
      <c r="HX6" s="49"/>
      <c r="HY6" s="49"/>
      <c r="HZ6" s="49"/>
      <c r="IA6" s="49"/>
      <c r="IB6" s="49"/>
      <c r="IC6" s="49"/>
      <c r="ID6" s="49"/>
      <c r="IE6" s="49"/>
      <c r="IF6" s="49"/>
      <c r="IG6" s="49"/>
      <c r="IH6" s="49"/>
      <c r="II6" s="49"/>
      <c r="IJ6" s="49"/>
      <c r="IK6" s="49"/>
      <c r="IL6" s="49"/>
      <c r="IM6" s="49"/>
      <c r="IN6" s="49"/>
      <c r="IO6" s="49"/>
      <c r="IP6" s="49"/>
      <c r="IQ6" s="49"/>
      <c r="IR6" s="49"/>
      <c r="IS6" s="49"/>
      <c r="IT6" s="49"/>
      <c r="IU6" s="49"/>
    </row>
    <row r="7" spans="1:255" s="68" customFormat="1" ht="63.75" customHeight="1">
      <c r="A7" s="64" t="s">
        <v>9</v>
      </c>
      <c r="B7" s="65" t="s">
        <v>0</v>
      </c>
      <c r="C7" s="65" t="s">
        <v>10</v>
      </c>
      <c r="D7" s="66" t="s">
        <v>1</v>
      </c>
      <c r="E7" s="65" t="s">
        <v>2</v>
      </c>
      <c r="F7" s="65" t="s">
        <v>15</v>
      </c>
      <c r="G7" s="65" t="s">
        <v>3</v>
      </c>
      <c r="H7" s="65" t="s">
        <v>11</v>
      </c>
      <c r="I7" s="65" t="s">
        <v>4</v>
      </c>
      <c r="J7" s="65" t="s">
        <v>5</v>
      </c>
      <c r="K7" s="65" t="s">
        <v>6</v>
      </c>
      <c r="L7" s="65" t="s">
        <v>12</v>
      </c>
      <c r="M7" s="65" t="s">
        <v>7</v>
      </c>
      <c r="N7" s="67" t="s">
        <v>16</v>
      </c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9"/>
      <c r="EG7" s="49"/>
      <c r="EH7" s="49"/>
      <c r="EI7" s="49"/>
      <c r="EJ7" s="49"/>
      <c r="EK7" s="49"/>
      <c r="EL7" s="49"/>
      <c r="EM7" s="49"/>
      <c r="EN7" s="49"/>
      <c r="EO7" s="49"/>
      <c r="EP7" s="49"/>
      <c r="EQ7" s="49"/>
      <c r="ER7" s="49"/>
      <c r="ES7" s="49"/>
      <c r="ET7" s="49"/>
      <c r="EU7" s="49"/>
      <c r="EV7" s="49"/>
      <c r="EW7" s="49"/>
      <c r="EX7" s="49"/>
      <c r="EY7" s="49"/>
      <c r="EZ7" s="49"/>
      <c r="FA7" s="49"/>
      <c r="FB7" s="49"/>
      <c r="FC7" s="49"/>
      <c r="FD7" s="49"/>
      <c r="FE7" s="49"/>
      <c r="FF7" s="49"/>
      <c r="FG7" s="49"/>
      <c r="FH7" s="49"/>
      <c r="FI7" s="49"/>
      <c r="FJ7" s="49"/>
      <c r="FK7" s="49"/>
      <c r="FL7" s="49"/>
      <c r="FM7" s="49"/>
      <c r="FN7" s="49"/>
      <c r="FO7" s="49"/>
      <c r="FP7" s="49"/>
      <c r="FQ7" s="49"/>
      <c r="FR7" s="49"/>
      <c r="FS7" s="49"/>
      <c r="FT7" s="49"/>
      <c r="FU7" s="49"/>
      <c r="FV7" s="49"/>
      <c r="FW7" s="49"/>
      <c r="FX7" s="49"/>
      <c r="FY7" s="49"/>
      <c r="FZ7" s="49"/>
      <c r="GA7" s="49"/>
      <c r="GB7" s="49"/>
      <c r="GC7" s="49"/>
      <c r="GD7" s="49"/>
      <c r="GE7" s="49"/>
      <c r="GF7" s="49"/>
      <c r="GG7" s="49"/>
      <c r="GH7" s="49"/>
      <c r="GI7" s="49"/>
      <c r="GJ7" s="49"/>
      <c r="GK7" s="49"/>
      <c r="GL7" s="49"/>
      <c r="GM7" s="49"/>
      <c r="GN7" s="49"/>
      <c r="GO7" s="49"/>
      <c r="GP7" s="49"/>
      <c r="GQ7" s="49"/>
      <c r="GR7" s="49"/>
      <c r="GS7" s="49"/>
      <c r="GT7" s="49"/>
      <c r="GU7" s="49"/>
      <c r="GV7" s="49"/>
      <c r="GW7" s="49"/>
      <c r="GX7" s="49"/>
      <c r="GY7" s="49"/>
      <c r="GZ7" s="49"/>
      <c r="HA7" s="49"/>
      <c r="HB7" s="49"/>
      <c r="HC7" s="49"/>
      <c r="HD7" s="49"/>
      <c r="HE7" s="49"/>
      <c r="HF7" s="49"/>
      <c r="HG7" s="49"/>
      <c r="HH7" s="49"/>
      <c r="HI7" s="49"/>
      <c r="HJ7" s="49"/>
      <c r="HK7" s="49"/>
      <c r="HL7" s="49"/>
      <c r="HM7" s="49"/>
      <c r="HN7" s="49"/>
      <c r="HO7" s="49"/>
      <c r="HP7" s="49"/>
      <c r="HQ7" s="49"/>
      <c r="HR7" s="49"/>
      <c r="HS7" s="49"/>
      <c r="HT7" s="49"/>
      <c r="HU7" s="49"/>
      <c r="HV7" s="49"/>
      <c r="HW7" s="49"/>
      <c r="HX7" s="49"/>
      <c r="HY7" s="49"/>
      <c r="HZ7" s="49"/>
      <c r="IA7" s="49"/>
      <c r="IB7" s="49"/>
      <c r="IC7" s="49"/>
      <c r="ID7" s="49"/>
      <c r="IE7" s="49"/>
      <c r="IF7" s="49"/>
      <c r="IG7" s="49"/>
      <c r="IH7" s="49"/>
      <c r="II7" s="49"/>
      <c r="IJ7" s="49"/>
      <c r="IK7" s="49"/>
      <c r="IL7" s="49"/>
      <c r="IM7" s="49"/>
      <c r="IN7" s="49"/>
      <c r="IO7" s="49"/>
      <c r="IP7" s="49"/>
      <c r="IQ7" s="49"/>
      <c r="IR7" s="49"/>
      <c r="IS7" s="49"/>
      <c r="IT7" s="49"/>
      <c r="IU7" s="49"/>
    </row>
    <row r="8" spans="1:255" s="73" customFormat="1" ht="15" customHeight="1">
      <c r="A8" s="69"/>
      <c r="B8" s="70"/>
      <c r="C8" s="70"/>
      <c r="D8" s="71"/>
      <c r="E8" s="70"/>
      <c r="F8" s="71"/>
      <c r="G8" s="72"/>
      <c r="H8" s="72"/>
      <c r="I8" s="72"/>
      <c r="J8" s="72"/>
      <c r="K8" s="72"/>
      <c r="L8" s="72"/>
      <c r="M8" s="71"/>
      <c r="N8" s="72"/>
    </row>
    <row r="9" spans="1:255" s="73" customFormat="1" ht="15" customHeight="1">
      <c r="A9" s="69"/>
      <c r="B9" s="70"/>
      <c r="C9" s="70"/>
      <c r="D9" s="71"/>
      <c r="E9" s="70"/>
      <c r="F9" s="71"/>
      <c r="G9" s="72"/>
      <c r="H9" s="72"/>
      <c r="I9" s="72"/>
      <c r="J9" s="72"/>
      <c r="K9" s="72"/>
      <c r="L9" s="72"/>
      <c r="M9" s="71"/>
      <c r="N9" s="72"/>
    </row>
    <row r="10" spans="1:255" s="73" customFormat="1" ht="15" customHeight="1">
      <c r="A10" s="69"/>
      <c r="B10" s="70"/>
      <c r="C10" s="70"/>
      <c r="D10" s="71"/>
      <c r="E10" s="70"/>
      <c r="F10" s="71"/>
      <c r="G10" s="72"/>
      <c r="H10" s="72"/>
      <c r="I10" s="72"/>
      <c r="J10" s="72"/>
      <c r="K10" s="72"/>
      <c r="L10" s="72"/>
      <c r="M10" s="71"/>
      <c r="N10" s="72"/>
    </row>
    <row r="11" spans="1:255" s="73" customFormat="1" ht="15" customHeight="1">
      <c r="A11" s="69"/>
      <c r="B11" s="70"/>
      <c r="C11" s="70"/>
      <c r="D11" s="71"/>
      <c r="E11" s="70"/>
      <c r="F11" s="71"/>
      <c r="G11" s="72"/>
      <c r="H11" s="72"/>
      <c r="I11" s="72"/>
      <c r="J11" s="72"/>
      <c r="K11" s="72"/>
      <c r="L11" s="72"/>
      <c r="M11" s="71"/>
      <c r="N11" s="72"/>
    </row>
    <row r="12" spans="1:255" s="73" customFormat="1" ht="15" customHeight="1">
      <c r="A12" s="69"/>
      <c r="B12" s="70"/>
      <c r="C12" s="70"/>
      <c r="D12" s="71"/>
      <c r="E12" s="70"/>
      <c r="F12" s="71"/>
      <c r="G12" s="72"/>
      <c r="H12" s="72"/>
      <c r="I12" s="72"/>
      <c r="J12" s="72"/>
      <c r="K12" s="72"/>
      <c r="L12" s="72"/>
      <c r="M12" s="71"/>
      <c r="N12" s="72"/>
    </row>
    <row r="13" spans="1:255" s="73" customFormat="1" ht="15" customHeight="1">
      <c r="A13" s="69"/>
      <c r="B13" s="70"/>
      <c r="C13" s="70"/>
      <c r="D13" s="71"/>
      <c r="E13" s="70"/>
      <c r="F13" s="71"/>
      <c r="G13" s="72"/>
      <c r="H13" s="72"/>
      <c r="I13" s="72"/>
      <c r="J13" s="72"/>
      <c r="K13" s="72"/>
      <c r="L13" s="72"/>
      <c r="M13" s="71"/>
      <c r="N13" s="72"/>
    </row>
    <row r="14" spans="1:255" s="73" customFormat="1" ht="15" customHeight="1">
      <c r="A14" s="69"/>
      <c r="B14" s="70"/>
      <c r="C14" s="70"/>
      <c r="D14" s="71"/>
      <c r="E14" s="70"/>
      <c r="F14" s="71"/>
      <c r="G14" s="72"/>
      <c r="H14" s="72"/>
      <c r="I14" s="72"/>
      <c r="J14" s="72"/>
      <c r="K14" s="72"/>
      <c r="L14" s="72"/>
      <c r="M14" s="71"/>
      <c r="N14" s="72"/>
    </row>
    <row r="15" spans="1:255" s="73" customFormat="1" ht="15" customHeight="1">
      <c r="A15" s="69"/>
      <c r="B15" s="70"/>
      <c r="C15" s="70"/>
      <c r="D15" s="71"/>
      <c r="E15" s="70"/>
      <c r="F15" s="71"/>
      <c r="G15" s="72"/>
      <c r="H15" s="72"/>
      <c r="I15" s="72"/>
      <c r="J15" s="72"/>
      <c r="K15" s="72"/>
      <c r="L15" s="72"/>
      <c r="M15" s="71"/>
      <c r="N15" s="72"/>
    </row>
    <row r="16" spans="1:255" s="73" customFormat="1" ht="15" customHeight="1">
      <c r="A16" s="69"/>
      <c r="B16" s="70"/>
      <c r="C16" s="70"/>
      <c r="D16" s="71"/>
      <c r="E16" s="70"/>
      <c r="F16" s="71"/>
      <c r="G16" s="72"/>
      <c r="H16" s="72"/>
      <c r="I16" s="72"/>
      <c r="J16" s="72"/>
      <c r="K16" s="72"/>
      <c r="L16" s="72"/>
      <c r="M16" s="71"/>
      <c r="N16" s="72"/>
    </row>
    <row r="17" spans="1:14" s="73" customFormat="1" ht="15" customHeight="1">
      <c r="A17" s="69"/>
      <c r="B17" s="70"/>
      <c r="C17" s="70"/>
      <c r="D17" s="71"/>
      <c r="E17" s="70"/>
      <c r="F17" s="71"/>
      <c r="G17" s="72"/>
      <c r="H17" s="72"/>
      <c r="I17" s="72"/>
      <c r="J17" s="72"/>
      <c r="K17" s="72"/>
      <c r="L17" s="72"/>
      <c r="M17" s="71"/>
      <c r="N17" s="72"/>
    </row>
    <row r="18" spans="1:14" s="73" customFormat="1" ht="15" customHeight="1">
      <c r="A18" s="69"/>
      <c r="B18" s="70"/>
      <c r="C18" s="70"/>
      <c r="D18" s="71"/>
      <c r="E18" s="70"/>
      <c r="F18" s="71"/>
      <c r="G18" s="72"/>
      <c r="H18" s="72"/>
      <c r="I18" s="72"/>
      <c r="J18" s="72"/>
      <c r="K18" s="72"/>
      <c r="L18" s="72"/>
      <c r="M18" s="71"/>
      <c r="N18" s="72"/>
    </row>
    <row r="19" spans="1:14" s="73" customFormat="1" ht="15" customHeight="1">
      <c r="A19" s="69"/>
      <c r="B19" s="70"/>
      <c r="C19" s="70"/>
      <c r="D19" s="71"/>
      <c r="E19" s="70"/>
      <c r="F19" s="71"/>
      <c r="G19" s="72"/>
      <c r="H19" s="72"/>
      <c r="I19" s="72"/>
      <c r="J19" s="72"/>
      <c r="K19" s="72"/>
      <c r="L19" s="72"/>
      <c r="M19" s="71"/>
      <c r="N19" s="72"/>
    </row>
    <row r="20" spans="1:14" s="73" customFormat="1" ht="15" customHeight="1">
      <c r="A20" s="69"/>
      <c r="B20" s="70"/>
      <c r="C20" s="70"/>
      <c r="D20" s="71"/>
      <c r="E20" s="70"/>
      <c r="F20" s="71"/>
      <c r="G20" s="72"/>
      <c r="H20" s="72"/>
      <c r="I20" s="72"/>
      <c r="J20" s="72"/>
      <c r="K20" s="72"/>
      <c r="L20" s="72"/>
      <c r="M20" s="71"/>
      <c r="N20" s="72"/>
    </row>
    <row r="21" spans="1:14" s="73" customFormat="1" ht="15" customHeight="1">
      <c r="A21" s="69"/>
      <c r="B21" s="70"/>
      <c r="C21" s="70"/>
      <c r="D21" s="71"/>
      <c r="E21" s="70"/>
      <c r="F21" s="71"/>
      <c r="G21" s="72"/>
      <c r="H21" s="72"/>
      <c r="I21" s="72"/>
      <c r="J21" s="72"/>
      <c r="K21" s="72"/>
      <c r="L21" s="72"/>
      <c r="M21" s="71"/>
      <c r="N21" s="72"/>
    </row>
    <row r="22" spans="1:14" s="73" customFormat="1" ht="15" customHeight="1">
      <c r="A22" s="69"/>
      <c r="B22" s="70"/>
      <c r="C22" s="70"/>
      <c r="D22" s="71"/>
      <c r="E22" s="70"/>
      <c r="F22" s="71"/>
      <c r="G22" s="72"/>
      <c r="H22" s="72"/>
      <c r="I22" s="72"/>
      <c r="J22" s="72"/>
      <c r="K22" s="72"/>
      <c r="L22" s="72"/>
      <c r="M22" s="71"/>
      <c r="N22" s="72"/>
    </row>
    <row r="23" spans="1:14" s="73" customFormat="1" ht="15" customHeight="1">
      <c r="A23" s="69"/>
      <c r="B23" s="70"/>
      <c r="C23" s="70"/>
      <c r="D23" s="71"/>
      <c r="E23" s="70"/>
      <c r="F23" s="71"/>
      <c r="G23" s="72"/>
      <c r="H23" s="72"/>
      <c r="I23" s="72"/>
      <c r="J23" s="72"/>
      <c r="K23" s="72"/>
      <c r="L23" s="72"/>
      <c r="M23" s="71"/>
      <c r="N23" s="72"/>
    </row>
    <row r="24" spans="1:14" s="73" customFormat="1" ht="15" customHeight="1">
      <c r="A24" s="69"/>
      <c r="B24" s="70"/>
      <c r="C24" s="70"/>
      <c r="D24" s="71"/>
      <c r="E24" s="70"/>
      <c r="F24" s="71"/>
      <c r="G24" s="72"/>
      <c r="H24" s="72"/>
      <c r="I24" s="72"/>
      <c r="J24" s="72"/>
      <c r="K24" s="72"/>
      <c r="L24" s="72"/>
      <c r="M24" s="71"/>
      <c r="N24" s="72"/>
    </row>
    <row r="25" spans="1:14" s="73" customFormat="1" ht="15" customHeight="1">
      <c r="A25" s="69"/>
      <c r="B25" s="70"/>
      <c r="C25" s="70"/>
      <c r="D25" s="71"/>
      <c r="E25" s="70"/>
      <c r="F25" s="71"/>
      <c r="G25" s="72"/>
      <c r="H25" s="72"/>
      <c r="I25" s="72"/>
      <c r="J25" s="72"/>
      <c r="K25" s="72"/>
      <c r="L25" s="72"/>
      <c r="M25" s="71"/>
      <c r="N25" s="72"/>
    </row>
    <row r="26" spans="1:14" s="73" customFormat="1" ht="15" customHeight="1">
      <c r="A26" s="69"/>
      <c r="B26" s="70"/>
      <c r="C26" s="70"/>
      <c r="D26" s="71"/>
      <c r="E26" s="70"/>
      <c r="F26" s="71"/>
      <c r="G26" s="72"/>
      <c r="H26" s="72"/>
      <c r="I26" s="72"/>
      <c r="J26" s="72"/>
      <c r="K26" s="72"/>
      <c r="L26" s="72"/>
      <c r="M26" s="71"/>
      <c r="N26" s="72"/>
    </row>
    <row r="27" spans="1:14" s="73" customFormat="1" ht="15" customHeight="1">
      <c r="A27" s="69"/>
      <c r="B27" s="70"/>
      <c r="C27" s="70"/>
      <c r="D27" s="71"/>
      <c r="E27" s="70"/>
      <c r="F27" s="71"/>
      <c r="G27" s="72"/>
      <c r="H27" s="72"/>
      <c r="I27" s="72"/>
      <c r="J27" s="72"/>
      <c r="K27" s="72"/>
      <c r="L27" s="72"/>
      <c r="M27" s="71"/>
      <c r="N27" s="72"/>
    </row>
    <row r="28" spans="1:14" s="73" customFormat="1" ht="15" customHeight="1">
      <c r="A28" s="69"/>
      <c r="B28" s="70"/>
      <c r="C28" s="70"/>
      <c r="D28" s="71"/>
      <c r="E28" s="70"/>
      <c r="F28" s="71"/>
      <c r="G28" s="72"/>
      <c r="H28" s="72"/>
      <c r="I28" s="72"/>
      <c r="J28" s="72"/>
      <c r="K28" s="72"/>
      <c r="L28" s="72"/>
      <c r="M28" s="71"/>
      <c r="N28" s="72"/>
    </row>
    <row r="29" spans="1:14" s="73" customFormat="1" ht="15" customHeight="1">
      <c r="A29" s="69"/>
      <c r="B29" s="70"/>
      <c r="C29" s="70"/>
      <c r="D29" s="71"/>
      <c r="E29" s="70"/>
      <c r="F29" s="71"/>
      <c r="G29" s="72"/>
      <c r="H29" s="72"/>
      <c r="I29" s="72"/>
      <c r="J29" s="72"/>
      <c r="K29" s="72"/>
      <c r="L29" s="72"/>
      <c r="M29" s="71"/>
      <c r="N29" s="72"/>
    </row>
    <row r="30" spans="1:14" s="73" customFormat="1" ht="15" customHeight="1">
      <c r="A30" s="69"/>
      <c r="B30" s="70"/>
      <c r="C30" s="70"/>
      <c r="D30" s="71"/>
      <c r="E30" s="70"/>
      <c r="F30" s="71"/>
      <c r="G30" s="72"/>
      <c r="H30" s="72"/>
      <c r="I30" s="72"/>
      <c r="J30" s="72"/>
      <c r="K30" s="72"/>
      <c r="L30" s="72"/>
      <c r="M30" s="71"/>
      <c r="N30" s="72"/>
    </row>
    <row r="31" spans="1:14" s="73" customFormat="1" ht="15" customHeight="1" thickBot="1">
      <c r="A31" s="74"/>
      <c r="B31" s="75"/>
      <c r="C31" s="76"/>
      <c r="D31" s="77"/>
      <c r="E31" s="76"/>
      <c r="F31" s="77"/>
      <c r="G31" s="77"/>
      <c r="H31" s="77"/>
      <c r="I31" s="77"/>
      <c r="J31" s="77"/>
      <c r="K31" s="77"/>
      <c r="L31" s="77"/>
      <c r="M31" s="77"/>
      <c r="N31" s="78"/>
    </row>
    <row r="32" spans="1:14" ht="13.5" thickBot="1">
      <c r="A32" s="50"/>
      <c r="B32" s="50"/>
      <c r="C32" s="50"/>
      <c r="D32" s="50"/>
      <c r="E32" s="50"/>
      <c r="F32" s="50"/>
      <c r="G32" s="50"/>
      <c r="H32" s="50"/>
      <c r="I32" s="50"/>
      <c r="J32" s="58"/>
      <c r="K32" s="50"/>
      <c r="L32" s="50"/>
      <c r="M32" s="50"/>
      <c r="N32" s="50"/>
    </row>
    <row r="33" spans="1:14" ht="13.5" thickBot="1">
      <c r="A33" s="50"/>
      <c r="B33" s="79" t="s">
        <v>13</v>
      </c>
      <c r="C33" s="80"/>
      <c r="D33" s="81">
        <f>SUBTOTAL(9,D7:D32)</f>
        <v>0</v>
      </c>
      <c r="E33" s="80"/>
      <c r="F33" s="82">
        <f>SUBTOTAL(9,F7:F32)</f>
        <v>0</v>
      </c>
      <c r="G33" s="50"/>
      <c r="H33" s="50"/>
      <c r="I33" s="50"/>
      <c r="J33" s="58"/>
      <c r="K33" s="50"/>
      <c r="L33" s="50"/>
      <c r="M33" s="50"/>
      <c r="N33" s="50"/>
    </row>
    <row r="34" spans="1:14">
      <c r="A34" s="50"/>
      <c r="B34" s="50"/>
      <c r="C34" s="50"/>
      <c r="D34" s="50"/>
      <c r="E34" s="50"/>
      <c r="F34" s="50"/>
      <c r="G34" s="50"/>
      <c r="H34" s="50"/>
      <c r="I34" s="50"/>
      <c r="J34" s="58"/>
      <c r="K34" s="50"/>
      <c r="L34" s="50"/>
      <c r="M34" s="50"/>
      <c r="N34" s="50"/>
    </row>
    <row r="35" spans="1:14">
      <c r="A35" s="50"/>
      <c r="B35" s="50"/>
      <c r="C35" s="50"/>
      <c r="D35" s="50"/>
      <c r="E35" s="50"/>
      <c r="F35" s="50"/>
      <c r="G35" s="50"/>
      <c r="H35" s="50"/>
      <c r="I35" s="50"/>
      <c r="J35" s="58"/>
      <c r="K35" s="50"/>
      <c r="L35" s="50"/>
      <c r="M35" s="50"/>
      <c r="N35" s="50"/>
    </row>
    <row r="36" spans="1:14">
      <c r="A36" s="50"/>
      <c r="B36" s="50"/>
      <c r="C36" s="50"/>
      <c r="D36" s="50"/>
      <c r="E36" s="50"/>
      <c r="F36" s="50"/>
      <c r="G36" s="50"/>
      <c r="H36" s="50"/>
      <c r="I36" s="50"/>
      <c r="J36" s="58"/>
      <c r="K36" s="50"/>
      <c r="L36" s="50"/>
      <c r="M36" s="50"/>
      <c r="N36" s="50"/>
    </row>
    <row r="37" spans="1:14">
      <c r="A37" s="50"/>
      <c r="B37" s="50"/>
      <c r="C37" s="50"/>
      <c r="D37" s="50"/>
      <c r="E37" s="50"/>
      <c r="F37" s="50"/>
      <c r="G37" s="50"/>
      <c r="H37" s="50"/>
      <c r="I37" s="50"/>
      <c r="J37" s="58"/>
      <c r="K37" s="50"/>
      <c r="L37" s="50"/>
      <c r="M37" s="50"/>
      <c r="N37" s="50"/>
    </row>
    <row r="38" spans="1:14">
      <c r="A38" s="50"/>
      <c r="B38" s="50"/>
      <c r="C38" s="50"/>
      <c r="D38" s="50"/>
      <c r="E38" s="50"/>
      <c r="F38" s="50"/>
      <c r="G38" s="50"/>
      <c r="H38" s="50"/>
      <c r="I38" s="50"/>
      <c r="J38" s="58"/>
      <c r="K38" s="50"/>
      <c r="L38" s="50"/>
      <c r="M38" s="50"/>
      <c r="N38" s="50"/>
    </row>
    <row r="39" spans="1:14">
      <c r="A39" s="50"/>
      <c r="B39" s="50"/>
      <c r="C39" s="50"/>
      <c r="D39" s="50"/>
      <c r="E39" s="50"/>
      <c r="F39" s="50"/>
      <c r="G39" s="50"/>
      <c r="H39" s="50"/>
      <c r="I39" s="50"/>
      <c r="J39" s="58"/>
      <c r="K39" s="50"/>
      <c r="L39" s="50"/>
      <c r="M39" s="50"/>
      <c r="N39" s="50"/>
    </row>
    <row r="40" spans="1:14">
      <c r="A40" s="50"/>
      <c r="B40" s="50"/>
      <c r="C40" s="50"/>
      <c r="D40" s="50"/>
      <c r="E40" s="50"/>
      <c r="F40" s="50"/>
      <c r="G40" s="50"/>
      <c r="H40" s="50"/>
      <c r="I40" s="50"/>
      <c r="J40" s="58"/>
      <c r="K40" s="50"/>
      <c r="L40" s="50"/>
      <c r="M40" s="50"/>
      <c r="N40" s="50"/>
    </row>
    <row r="41" spans="1:14">
      <c r="A41" s="50"/>
      <c r="B41" s="50"/>
      <c r="C41" s="50"/>
      <c r="D41" s="50"/>
      <c r="E41" s="50"/>
      <c r="F41" s="50"/>
      <c r="G41" s="50"/>
      <c r="H41" s="50"/>
      <c r="I41" s="50"/>
      <c r="J41" s="58"/>
      <c r="K41" s="50"/>
      <c r="L41" s="50"/>
      <c r="M41" s="50"/>
      <c r="N41" s="50"/>
    </row>
    <row r="42" spans="1:14">
      <c r="A42" s="50"/>
      <c r="B42" s="50"/>
      <c r="C42" s="50"/>
      <c r="D42" s="50"/>
      <c r="E42" s="50"/>
      <c r="F42" s="50"/>
      <c r="G42" s="50"/>
      <c r="H42" s="50"/>
      <c r="I42" s="50"/>
      <c r="J42" s="58"/>
      <c r="K42" s="50"/>
      <c r="L42" s="50"/>
      <c r="M42" s="50"/>
      <c r="N42" s="50"/>
    </row>
    <row r="43" spans="1:14">
      <c r="A43" s="50"/>
      <c r="B43" s="50"/>
      <c r="C43" s="50"/>
      <c r="D43" s="50"/>
      <c r="E43" s="50"/>
      <c r="F43" s="50"/>
      <c r="G43" s="50"/>
      <c r="H43" s="50"/>
      <c r="I43" s="50"/>
      <c r="J43" s="58"/>
      <c r="K43" s="50"/>
      <c r="L43" s="50"/>
      <c r="M43" s="50"/>
      <c r="N43" s="50"/>
    </row>
  </sheetData>
  <autoFilter ref="A7:N30"/>
  <mergeCells count="6">
    <mergeCell ref="A1:N1"/>
    <mergeCell ref="C3:E3"/>
    <mergeCell ref="I3:N3"/>
    <mergeCell ref="C4:E4"/>
    <mergeCell ref="I4:L4"/>
    <mergeCell ref="M4:N4"/>
  </mergeCells>
  <printOptions horizontalCentered="1"/>
  <pageMargins left="0.19685039370078741" right="0.19685039370078741" top="0.15748031496062992" bottom="0.39370078740157483" header="0.51181102362204722" footer="0.19685039370078741"/>
  <pageSetup paperSize="9" scale="89" fitToHeight="0" orientation="landscape" r:id="rId1"/>
  <headerFooter alignWithMargins="0">
    <oddFooter>&amp;R&amp;"Arial,Normal"&amp;8&amp;A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FF00"/>
  </sheetPr>
  <dimension ref="A1:I49"/>
  <sheetViews>
    <sheetView showZeros="0" zoomScale="96" workbookViewId="0">
      <pane ySplit="1" topLeftCell="A2" activePane="bottomLeft" state="frozen"/>
      <selection activeCell="A2" sqref="A2"/>
      <selection pane="bottomLeft" activeCell="A5" sqref="A5"/>
    </sheetView>
  </sheetViews>
  <sheetFormatPr defaultColWidth="11.42578125" defaultRowHeight="12.75"/>
  <cols>
    <col min="1" max="1" width="25.5703125" style="90" customWidth="1"/>
    <col min="2" max="2" width="15.7109375" style="12" customWidth="1"/>
    <col min="3" max="3" width="14.28515625" style="5" customWidth="1"/>
    <col min="4" max="4" width="10.5703125" style="11" customWidth="1"/>
    <col min="5" max="5" width="15.7109375" style="4" customWidth="1"/>
    <col min="6" max="6" width="12.7109375" style="6" customWidth="1"/>
    <col min="7" max="7" width="25.7109375" style="10" customWidth="1"/>
    <col min="8" max="8" width="12.7109375" style="2" customWidth="1"/>
    <col min="9" max="9" width="15.7109375" style="2" customWidth="1"/>
    <col min="10" max="16384" width="11.42578125" style="2"/>
  </cols>
  <sheetData>
    <row r="1" spans="1:7" s="84" customFormat="1" ht="25.5" customHeight="1">
      <c r="A1" s="114" t="s">
        <v>19</v>
      </c>
      <c r="B1" s="83" t="s">
        <v>20</v>
      </c>
      <c r="C1" s="83" t="s">
        <v>21</v>
      </c>
      <c r="D1" s="83" t="s">
        <v>17</v>
      </c>
      <c r="E1" s="108" t="s">
        <v>31</v>
      </c>
      <c r="F1" s="83" t="s">
        <v>8</v>
      </c>
      <c r="G1" s="113" t="s">
        <v>60</v>
      </c>
    </row>
    <row r="2" spans="1:7">
      <c r="A2" s="89"/>
      <c r="B2" s="30"/>
      <c r="C2" s="31"/>
      <c r="D2" s="33"/>
      <c r="E2" s="34"/>
      <c r="F2" s="117" t="str">
        <f t="shared" ref="F2:F4" si="0">IF(B2&lt;&gt;"",B2,"")</f>
        <v/>
      </c>
      <c r="G2" s="36"/>
    </row>
    <row r="3" spans="1:7">
      <c r="A3" s="89"/>
      <c r="B3" s="30"/>
      <c r="C3" s="31"/>
      <c r="D3" s="33"/>
      <c r="E3" s="34"/>
      <c r="F3" s="117" t="str">
        <f t="shared" si="0"/>
        <v/>
      </c>
      <c r="G3" s="36"/>
    </row>
    <row r="4" spans="1:7">
      <c r="A4" s="89"/>
      <c r="B4" s="30"/>
      <c r="C4" s="31"/>
      <c r="D4" s="33"/>
      <c r="E4" s="34"/>
      <c r="F4" s="117" t="str">
        <f t="shared" si="0"/>
        <v/>
      </c>
      <c r="G4" s="36"/>
    </row>
    <row r="5" spans="1:7">
      <c r="A5" s="89"/>
      <c r="B5" s="30"/>
      <c r="C5" s="31"/>
      <c r="D5" s="33"/>
      <c r="E5" s="34"/>
      <c r="F5" s="117" t="str">
        <f t="shared" ref="F5:F40" si="1">IF(B5&lt;&gt;"",B5,"")</f>
        <v/>
      </c>
      <c r="G5" s="36"/>
    </row>
    <row r="6" spans="1:7">
      <c r="A6" s="89"/>
      <c r="B6" s="30"/>
      <c r="C6" s="31"/>
      <c r="D6" s="33"/>
      <c r="E6" s="34"/>
      <c r="F6" s="117" t="str">
        <f t="shared" si="1"/>
        <v/>
      </c>
      <c r="G6" s="36"/>
    </row>
    <row r="7" spans="1:7">
      <c r="A7" s="89"/>
      <c r="B7" s="30"/>
      <c r="C7" s="31"/>
      <c r="D7" s="33"/>
      <c r="E7" s="34"/>
      <c r="F7" s="117" t="str">
        <f t="shared" si="1"/>
        <v/>
      </c>
      <c r="G7" s="36"/>
    </row>
    <row r="8" spans="1:7">
      <c r="A8" s="89"/>
      <c r="B8" s="30"/>
      <c r="C8" s="31"/>
      <c r="D8" s="33"/>
      <c r="E8" s="34"/>
      <c r="F8" s="117" t="str">
        <f t="shared" si="1"/>
        <v/>
      </c>
      <c r="G8" s="36"/>
    </row>
    <row r="9" spans="1:7">
      <c r="A9" s="89"/>
      <c r="B9" s="30"/>
      <c r="C9" s="31"/>
      <c r="D9" s="33"/>
      <c r="E9" s="34"/>
      <c r="F9" s="117" t="str">
        <f t="shared" si="1"/>
        <v/>
      </c>
      <c r="G9" s="36"/>
    </row>
    <row r="10" spans="1:7">
      <c r="A10" s="89"/>
      <c r="B10" s="30"/>
      <c r="C10" s="31"/>
      <c r="D10" s="33"/>
      <c r="E10" s="34"/>
      <c r="F10" s="117" t="str">
        <f t="shared" si="1"/>
        <v/>
      </c>
      <c r="G10" s="36"/>
    </row>
    <row r="11" spans="1:7">
      <c r="A11" s="89"/>
      <c r="B11" s="30"/>
      <c r="C11" s="31"/>
      <c r="D11" s="33"/>
      <c r="E11" s="34"/>
      <c r="F11" s="117" t="str">
        <f t="shared" si="1"/>
        <v/>
      </c>
      <c r="G11" s="36"/>
    </row>
    <row r="12" spans="1:7">
      <c r="A12" s="89"/>
      <c r="B12" s="30"/>
      <c r="C12" s="31"/>
      <c r="D12" s="33"/>
      <c r="E12" s="34"/>
      <c r="F12" s="117" t="str">
        <f t="shared" si="1"/>
        <v/>
      </c>
      <c r="G12" s="36"/>
    </row>
    <row r="13" spans="1:7">
      <c r="A13" s="89"/>
      <c r="B13" s="30"/>
      <c r="C13" s="31"/>
      <c r="D13" s="33"/>
      <c r="E13" s="34"/>
      <c r="F13" s="117" t="str">
        <f t="shared" si="1"/>
        <v/>
      </c>
      <c r="G13" s="36"/>
    </row>
    <row r="14" spans="1:7">
      <c r="A14" s="89"/>
      <c r="B14" s="30"/>
      <c r="C14" s="31"/>
      <c r="D14" s="33"/>
      <c r="E14" s="34"/>
      <c r="F14" s="117" t="str">
        <f t="shared" si="1"/>
        <v/>
      </c>
      <c r="G14" s="36"/>
    </row>
    <row r="15" spans="1:7">
      <c r="A15" s="89"/>
      <c r="B15" s="30"/>
      <c r="C15" s="31"/>
      <c r="D15" s="33"/>
      <c r="E15" s="34"/>
      <c r="F15" s="117" t="str">
        <f t="shared" si="1"/>
        <v/>
      </c>
      <c r="G15" s="36"/>
    </row>
    <row r="16" spans="1:7">
      <c r="A16" s="89"/>
      <c r="B16" s="30"/>
      <c r="C16" s="31"/>
      <c r="D16" s="33"/>
      <c r="E16" s="34"/>
      <c r="F16" s="117" t="str">
        <f t="shared" si="1"/>
        <v/>
      </c>
      <c r="G16" s="36"/>
    </row>
    <row r="17" spans="1:7">
      <c r="A17" s="89"/>
      <c r="B17" s="30"/>
      <c r="C17" s="31"/>
      <c r="D17" s="33"/>
      <c r="E17" s="34"/>
      <c r="F17" s="117" t="str">
        <f t="shared" si="1"/>
        <v/>
      </c>
      <c r="G17" s="36"/>
    </row>
    <row r="18" spans="1:7">
      <c r="A18" s="89"/>
      <c r="B18" s="30"/>
      <c r="C18" s="31"/>
      <c r="D18" s="33"/>
      <c r="E18" s="34"/>
      <c r="F18" s="117" t="str">
        <f t="shared" si="1"/>
        <v/>
      </c>
      <c r="G18" s="36"/>
    </row>
    <row r="19" spans="1:7">
      <c r="A19" s="89"/>
      <c r="B19" s="30"/>
      <c r="C19" s="31"/>
      <c r="D19" s="33"/>
      <c r="E19" s="34"/>
      <c r="F19" s="117" t="str">
        <f t="shared" si="1"/>
        <v/>
      </c>
      <c r="G19" s="36"/>
    </row>
    <row r="20" spans="1:7">
      <c r="A20" s="89"/>
      <c r="B20" s="30"/>
      <c r="C20" s="31"/>
      <c r="D20" s="33"/>
      <c r="E20" s="34"/>
      <c r="F20" s="117" t="str">
        <f t="shared" si="1"/>
        <v/>
      </c>
      <c r="G20" s="36"/>
    </row>
    <row r="21" spans="1:7">
      <c r="A21" s="89"/>
      <c r="B21" s="30"/>
      <c r="C21" s="31"/>
      <c r="D21" s="33"/>
      <c r="E21" s="34"/>
      <c r="F21" s="117" t="str">
        <f t="shared" si="1"/>
        <v/>
      </c>
      <c r="G21" s="36"/>
    </row>
    <row r="22" spans="1:7">
      <c r="A22" s="89"/>
      <c r="B22" s="30"/>
      <c r="C22" s="31"/>
      <c r="D22" s="33"/>
      <c r="E22" s="34"/>
      <c r="F22" s="117" t="str">
        <f t="shared" si="1"/>
        <v/>
      </c>
      <c r="G22" s="36"/>
    </row>
    <row r="23" spans="1:7">
      <c r="A23" s="89"/>
      <c r="B23" s="30"/>
      <c r="C23" s="31"/>
      <c r="D23" s="33"/>
      <c r="E23" s="34"/>
      <c r="F23" s="117" t="str">
        <f t="shared" si="1"/>
        <v/>
      </c>
      <c r="G23" s="36"/>
    </row>
    <row r="24" spans="1:7">
      <c r="A24" s="89"/>
      <c r="B24" s="30"/>
      <c r="C24" s="31"/>
      <c r="D24" s="33"/>
      <c r="E24" s="34"/>
      <c r="F24" s="117" t="str">
        <f t="shared" si="1"/>
        <v/>
      </c>
      <c r="G24" s="36"/>
    </row>
    <row r="25" spans="1:7">
      <c r="A25" s="89"/>
      <c r="B25" s="30"/>
      <c r="C25" s="31"/>
      <c r="D25" s="33"/>
      <c r="E25" s="34"/>
      <c r="F25" s="117" t="str">
        <f t="shared" si="1"/>
        <v/>
      </c>
      <c r="G25" s="36"/>
    </row>
    <row r="26" spans="1:7">
      <c r="A26" s="89"/>
      <c r="B26" s="30"/>
      <c r="C26" s="31"/>
      <c r="D26" s="33"/>
      <c r="E26" s="34"/>
      <c r="F26" s="117" t="str">
        <f t="shared" si="1"/>
        <v/>
      </c>
      <c r="G26" s="36"/>
    </row>
    <row r="27" spans="1:7">
      <c r="A27" s="89"/>
      <c r="B27" s="30"/>
      <c r="C27" s="31"/>
      <c r="D27" s="33"/>
      <c r="E27" s="34"/>
      <c r="F27" s="117" t="str">
        <f t="shared" si="1"/>
        <v/>
      </c>
      <c r="G27" s="36"/>
    </row>
    <row r="28" spans="1:7">
      <c r="A28" s="89"/>
      <c r="B28" s="30"/>
      <c r="C28" s="31"/>
      <c r="D28" s="33"/>
      <c r="E28" s="34"/>
      <c r="F28" s="117" t="str">
        <f t="shared" si="1"/>
        <v/>
      </c>
      <c r="G28" s="36"/>
    </row>
    <row r="29" spans="1:7">
      <c r="A29" s="89"/>
      <c r="B29" s="30"/>
      <c r="C29" s="31"/>
      <c r="D29" s="33"/>
      <c r="E29" s="34"/>
      <c r="F29" s="117" t="str">
        <f t="shared" si="1"/>
        <v/>
      </c>
      <c r="G29" s="36"/>
    </row>
    <row r="30" spans="1:7">
      <c r="A30" s="89"/>
      <c r="B30" s="30"/>
      <c r="C30" s="31"/>
      <c r="D30" s="33"/>
      <c r="E30" s="34"/>
      <c r="F30" s="117" t="str">
        <f t="shared" si="1"/>
        <v/>
      </c>
      <c r="G30" s="36"/>
    </row>
    <row r="31" spans="1:7">
      <c r="A31" s="89"/>
      <c r="B31" s="30"/>
      <c r="C31" s="31"/>
      <c r="D31" s="33"/>
      <c r="E31" s="34"/>
      <c r="F31" s="117" t="str">
        <f t="shared" si="1"/>
        <v/>
      </c>
      <c r="G31" s="36"/>
    </row>
    <row r="32" spans="1:7">
      <c r="A32" s="89"/>
      <c r="B32" s="30"/>
      <c r="C32" s="31"/>
      <c r="D32" s="33"/>
      <c r="E32" s="34"/>
      <c r="F32" s="117" t="str">
        <f t="shared" si="1"/>
        <v/>
      </c>
      <c r="G32" s="36"/>
    </row>
    <row r="33" spans="1:9">
      <c r="A33" s="89"/>
      <c r="B33" s="30"/>
      <c r="C33" s="31"/>
      <c r="D33" s="33"/>
      <c r="E33" s="34"/>
      <c r="F33" s="117" t="str">
        <f t="shared" si="1"/>
        <v/>
      </c>
      <c r="G33" s="36"/>
    </row>
    <row r="34" spans="1:9">
      <c r="A34" s="89"/>
      <c r="B34" s="30"/>
      <c r="C34" s="31"/>
      <c r="D34" s="33"/>
      <c r="E34" s="34"/>
      <c r="F34" s="117" t="str">
        <f t="shared" si="1"/>
        <v/>
      </c>
      <c r="G34" s="36"/>
    </row>
    <row r="35" spans="1:9">
      <c r="A35" s="89"/>
      <c r="B35" s="30"/>
      <c r="C35" s="31"/>
      <c r="D35" s="33"/>
      <c r="E35" s="34"/>
      <c r="F35" s="117" t="str">
        <f t="shared" si="1"/>
        <v/>
      </c>
      <c r="G35" s="36"/>
    </row>
    <row r="36" spans="1:9">
      <c r="A36" s="89"/>
      <c r="B36" s="30"/>
      <c r="C36" s="31"/>
      <c r="D36" s="33"/>
      <c r="E36" s="34"/>
      <c r="F36" s="117" t="str">
        <f t="shared" si="1"/>
        <v/>
      </c>
      <c r="G36" s="36"/>
    </row>
    <row r="37" spans="1:9">
      <c r="A37" s="89"/>
      <c r="B37" s="30"/>
      <c r="C37" s="31"/>
      <c r="D37" s="33"/>
      <c r="E37" s="34"/>
      <c r="F37" s="117" t="str">
        <f t="shared" si="1"/>
        <v/>
      </c>
      <c r="G37" s="36"/>
    </row>
    <row r="38" spans="1:9">
      <c r="A38" s="89"/>
      <c r="B38" s="30"/>
      <c r="C38" s="31"/>
      <c r="D38" s="33"/>
      <c r="E38" s="34"/>
      <c r="F38" s="117" t="str">
        <f t="shared" si="1"/>
        <v/>
      </c>
      <c r="G38" s="36"/>
    </row>
    <row r="39" spans="1:9">
      <c r="A39" s="89"/>
      <c r="B39" s="30"/>
      <c r="C39" s="31"/>
      <c r="D39" s="33"/>
      <c r="E39" s="34"/>
      <c r="F39" s="117" t="str">
        <f t="shared" si="1"/>
        <v/>
      </c>
      <c r="G39" s="36"/>
    </row>
    <row r="40" spans="1:9">
      <c r="A40" s="89"/>
      <c r="B40" s="30"/>
      <c r="C40" s="31"/>
      <c r="D40" s="33"/>
      <c r="E40" s="34"/>
      <c r="F40" s="117" t="str">
        <f t="shared" si="1"/>
        <v/>
      </c>
      <c r="G40" s="36"/>
    </row>
    <row r="42" spans="1:9" s="22" customFormat="1">
      <c r="A42" s="131"/>
      <c r="B42" s="17"/>
      <c r="C42" s="48"/>
      <c r="D42" s="43" t="s">
        <v>32</v>
      </c>
      <c r="E42" s="126">
        <f>SUBTOTAL(9,E1:E41)</f>
        <v>0</v>
      </c>
      <c r="F42" s="8" t="s">
        <v>63</v>
      </c>
      <c r="I42" s="23"/>
    </row>
    <row r="43" spans="1:9">
      <c r="C43" s="41"/>
      <c r="D43" s="39"/>
      <c r="E43" s="46"/>
      <c r="F43" s="8"/>
    </row>
    <row r="44" spans="1:9">
      <c r="C44" s="44"/>
      <c r="D44" s="45" t="s">
        <v>50</v>
      </c>
      <c r="E44" s="127">
        <f>SUMIF(E1:E41,"&gt;0",E1:E41)</f>
        <v>0</v>
      </c>
      <c r="F44" s="8" t="s">
        <v>62</v>
      </c>
    </row>
    <row r="45" spans="1:9">
      <c r="C45" s="42"/>
      <c r="D45" s="42"/>
      <c r="E45" s="47"/>
      <c r="F45" s="8"/>
    </row>
    <row r="46" spans="1:9">
      <c r="C46" s="44"/>
      <c r="D46" s="45" t="s">
        <v>49</v>
      </c>
      <c r="E46" s="127">
        <f>SUMIF(E1:E41,"&lt;0",E1:E41)</f>
        <v>0</v>
      </c>
      <c r="F46" s="8" t="s">
        <v>62</v>
      </c>
      <c r="I46" s="25"/>
    </row>
    <row r="47" spans="1:9">
      <c r="E47" s="29"/>
      <c r="G47" s="40"/>
      <c r="H47" s="25"/>
    </row>
    <row r="48" spans="1:9">
      <c r="E48" s="29"/>
      <c r="G48" s="40"/>
      <c r="H48" s="25"/>
    </row>
    <row r="49" spans="7:8">
      <c r="G49" s="40"/>
      <c r="H49" s="25"/>
    </row>
  </sheetData>
  <autoFilter ref="A1:G40"/>
  <conditionalFormatting sqref="A42">
    <cfRule type="cellIs" dxfId="1" priority="2" stopIfTrue="1" operator="equal">
      <formula>"ERREUR DISPATCH"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95" orientation="landscape" r:id="rId1"/>
  <headerFooter alignWithMargins="0">
    <oddFooter>&amp;R&amp;"Arial,Normal"&amp;8&amp;A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FFFF00"/>
  </sheetPr>
  <dimension ref="A1:F47"/>
  <sheetViews>
    <sheetView showZeros="0" tabSelected="1" zoomScale="96" workbookViewId="0">
      <pane ySplit="1" topLeftCell="A2" activePane="bottomLeft" state="frozen"/>
      <selection activeCell="A2" sqref="A2"/>
      <selection pane="bottomLeft" activeCell="E2" sqref="E2"/>
    </sheetView>
  </sheetViews>
  <sheetFormatPr defaultColWidth="11.42578125" defaultRowHeight="12.75"/>
  <cols>
    <col min="1" max="1" width="28.7109375" style="90" customWidth="1"/>
    <col min="2" max="2" width="15.7109375" style="12" customWidth="1"/>
    <col min="3" max="3" width="13.85546875" style="11" customWidth="1"/>
    <col min="4" max="4" width="15.7109375" style="138" customWidth="1"/>
    <col min="5" max="5" width="11.7109375" style="8" customWidth="1"/>
    <col min="6" max="6" width="25.7109375" style="9" customWidth="1"/>
    <col min="7" max="16384" width="11.42578125" style="2"/>
  </cols>
  <sheetData>
    <row r="1" spans="1:6" s="84" customFormat="1" ht="25.5" customHeight="1">
      <c r="A1" s="114" t="s">
        <v>19</v>
      </c>
      <c r="B1" s="114" t="s">
        <v>20</v>
      </c>
      <c r="C1" s="114" t="s">
        <v>21</v>
      </c>
      <c r="D1" s="114" t="s">
        <v>30</v>
      </c>
      <c r="E1" s="114" t="s">
        <v>8</v>
      </c>
      <c r="F1" s="114" t="s">
        <v>60</v>
      </c>
    </row>
    <row r="2" spans="1:6">
      <c r="A2" s="89"/>
      <c r="B2" s="30"/>
      <c r="C2" s="32"/>
      <c r="D2" s="139"/>
      <c r="E2" s="117" t="str">
        <f t="shared" ref="E2:E8" si="0">IF(B2&lt;&gt;"",B2,"")</f>
        <v/>
      </c>
      <c r="F2" s="130"/>
    </row>
    <row r="3" spans="1:6">
      <c r="A3" s="89"/>
      <c r="B3" s="30"/>
      <c r="C3" s="32"/>
      <c r="D3" s="139"/>
      <c r="E3" s="117" t="str">
        <f t="shared" si="0"/>
        <v/>
      </c>
      <c r="F3" s="130"/>
    </row>
    <row r="4" spans="1:6">
      <c r="A4" s="89"/>
      <c r="B4" s="30"/>
      <c r="C4" s="32"/>
      <c r="D4" s="139"/>
      <c r="E4" s="117" t="str">
        <f t="shared" si="0"/>
        <v/>
      </c>
      <c r="F4" s="130"/>
    </row>
    <row r="5" spans="1:6">
      <c r="A5" s="89"/>
      <c r="B5" s="30"/>
      <c r="C5" s="32"/>
      <c r="D5" s="139"/>
      <c r="E5" s="117" t="str">
        <f t="shared" si="0"/>
        <v/>
      </c>
      <c r="F5" s="130"/>
    </row>
    <row r="6" spans="1:6">
      <c r="A6" s="89"/>
      <c r="B6" s="30"/>
      <c r="C6" s="32"/>
      <c r="D6" s="139"/>
      <c r="E6" s="117" t="str">
        <f t="shared" si="0"/>
        <v/>
      </c>
      <c r="F6" s="130"/>
    </row>
    <row r="7" spans="1:6">
      <c r="A7" s="89"/>
      <c r="B7" s="30"/>
      <c r="C7" s="32"/>
      <c r="D7" s="139"/>
      <c r="E7" s="117" t="str">
        <f t="shared" si="0"/>
        <v/>
      </c>
      <c r="F7" s="130"/>
    </row>
    <row r="8" spans="1:6">
      <c r="A8" s="89"/>
      <c r="B8" s="30"/>
      <c r="C8" s="32"/>
      <c r="D8" s="139"/>
      <c r="E8" s="117" t="str">
        <f t="shared" si="0"/>
        <v/>
      </c>
      <c r="F8" s="130"/>
    </row>
    <row r="9" spans="1:6">
      <c r="A9" s="89"/>
      <c r="B9" s="30"/>
      <c r="C9" s="32"/>
      <c r="D9" s="139"/>
      <c r="E9" s="117" t="str">
        <f t="shared" ref="E9:E40" si="1">IF(B9&lt;&gt;"",B9,"")</f>
        <v/>
      </c>
      <c r="F9" s="130"/>
    </row>
    <row r="10" spans="1:6">
      <c r="A10" s="89"/>
      <c r="B10" s="30"/>
      <c r="C10" s="32"/>
      <c r="D10" s="139"/>
      <c r="E10" s="117" t="str">
        <f t="shared" si="1"/>
        <v/>
      </c>
      <c r="F10" s="130"/>
    </row>
    <row r="11" spans="1:6">
      <c r="A11" s="89"/>
      <c r="B11" s="30"/>
      <c r="C11" s="32"/>
      <c r="D11" s="139"/>
      <c r="E11" s="117" t="str">
        <f t="shared" si="1"/>
        <v/>
      </c>
      <c r="F11" s="130"/>
    </row>
    <row r="12" spans="1:6">
      <c r="A12" s="89"/>
      <c r="B12" s="30"/>
      <c r="C12" s="32"/>
      <c r="D12" s="139"/>
      <c r="E12" s="117" t="str">
        <f t="shared" si="1"/>
        <v/>
      </c>
      <c r="F12" s="130"/>
    </row>
    <row r="13" spans="1:6">
      <c r="A13" s="89"/>
      <c r="B13" s="30"/>
      <c r="C13" s="32"/>
      <c r="D13" s="139"/>
      <c r="E13" s="117" t="str">
        <f t="shared" si="1"/>
        <v/>
      </c>
      <c r="F13" s="130"/>
    </row>
    <row r="14" spans="1:6">
      <c r="A14" s="89"/>
      <c r="B14" s="30"/>
      <c r="C14" s="32"/>
      <c r="D14" s="139"/>
      <c r="E14" s="117" t="str">
        <f t="shared" si="1"/>
        <v/>
      </c>
      <c r="F14" s="130"/>
    </row>
    <row r="15" spans="1:6">
      <c r="A15" s="89"/>
      <c r="B15" s="30"/>
      <c r="C15" s="32"/>
      <c r="D15" s="139"/>
      <c r="E15" s="117" t="str">
        <f t="shared" si="1"/>
        <v/>
      </c>
      <c r="F15" s="130"/>
    </row>
    <row r="16" spans="1:6">
      <c r="A16" s="89"/>
      <c r="B16" s="30"/>
      <c r="C16" s="32"/>
      <c r="D16" s="139"/>
      <c r="E16" s="117" t="str">
        <f t="shared" si="1"/>
        <v/>
      </c>
      <c r="F16" s="130"/>
    </row>
    <row r="17" spans="1:6">
      <c r="A17" s="89"/>
      <c r="B17" s="30"/>
      <c r="C17" s="32"/>
      <c r="D17" s="139"/>
      <c r="E17" s="117" t="str">
        <f t="shared" si="1"/>
        <v/>
      </c>
      <c r="F17" s="130"/>
    </row>
    <row r="18" spans="1:6">
      <c r="A18" s="89"/>
      <c r="B18" s="30"/>
      <c r="C18" s="32"/>
      <c r="D18" s="139"/>
      <c r="E18" s="117" t="str">
        <f t="shared" si="1"/>
        <v/>
      </c>
      <c r="F18" s="130"/>
    </row>
    <row r="19" spans="1:6">
      <c r="A19" s="89"/>
      <c r="B19" s="30"/>
      <c r="C19" s="32"/>
      <c r="D19" s="139"/>
      <c r="E19" s="117" t="str">
        <f t="shared" si="1"/>
        <v/>
      </c>
      <c r="F19" s="130"/>
    </row>
    <row r="20" spans="1:6">
      <c r="A20" s="89"/>
      <c r="B20" s="30"/>
      <c r="C20" s="32"/>
      <c r="D20" s="139"/>
      <c r="E20" s="117" t="str">
        <f t="shared" si="1"/>
        <v/>
      </c>
      <c r="F20" s="130"/>
    </row>
    <row r="21" spans="1:6">
      <c r="A21" s="89"/>
      <c r="B21" s="30"/>
      <c r="C21" s="32"/>
      <c r="D21" s="139"/>
      <c r="E21" s="117" t="str">
        <f t="shared" si="1"/>
        <v/>
      </c>
      <c r="F21" s="130"/>
    </row>
    <row r="22" spans="1:6">
      <c r="A22" s="89"/>
      <c r="B22" s="30"/>
      <c r="C22" s="32"/>
      <c r="D22" s="139"/>
      <c r="E22" s="117" t="str">
        <f t="shared" si="1"/>
        <v/>
      </c>
      <c r="F22" s="130"/>
    </row>
    <row r="23" spans="1:6">
      <c r="A23" s="89"/>
      <c r="B23" s="30"/>
      <c r="C23" s="32"/>
      <c r="D23" s="139"/>
      <c r="E23" s="117" t="str">
        <f t="shared" si="1"/>
        <v/>
      </c>
      <c r="F23" s="130"/>
    </row>
    <row r="24" spans="1:6">
      <c r="A24" s="89"/>
      <c r="B24" s="30"/>
      <c r="C24" s="32"/>
      <c r="D24" s="139"/>
      <c r="E24" s="117" t="str">
        <f t="shared" si="1"/>
        <v/>
      </c>
      <c r="F24" s="130"/>
    </row>
    <row r="25" spans="1:6">
      <c r="A25" s="89"/>
      <c r="B25" s="30"/>
      <c r="C25" s="32"/>
      <c r="D25" s="139"/>
      <c r="E25" s="117" t="str">
        <f t="shared" si="1"/>
        <v/>
      </c>
      <c r="F25" s="130"/>
    </row>
    <row r="26" spans="1:6">
      <c r="A26" s="89"/>
      <c r="B26" s="30"/>
      <c r="C26" s="32"/>
      <c r="D26" s="139"/>
      <c r="E26" s="117" t="str">
        <f t="shared" si="1"/>
        <v/>
      </c>
      <c r="F26" s="130"/>
    </row>
    <row r="27" spans="1:6">
      <c r="A27" s="89"/>
      <c r="B27" s="30"/>
      <c r="C27" s="32"/>
      <c r="D27" s="139"/>
      <c r="E27" s="117" t="str">
        <f t="shared" si="1"/>
        <v/>
      </c>
      <c r="F27" s="130"/>
    </row>
    <row r="28" spans="1:6">
      <c r="A28" s="89"/>
      <c r="B28" s="30"/>
      <c r="C28" s="32"/>
      <c r="D28" s="139"/>
      <c r="E28" s="117" t="str">
        <f t="shared" si="1"/>
        <v/>
      </c>
      <c r="F28" s="130"/>
    </row>
    <row r="29" spans="1:6">
      <c r="A29" s="89"/>
      <c r="B29" s="30"/>
      <c r="C29" s="32"/>
      <c r="D29" s="139"/>
      <c r="E29" s="117" t="str">
        <f t="shared" si="1"/>
        <v/>
      </c>
      <c r="F29" s="130"/>
    </row>
    <row r="30" spans="1:6">
      <c r="A30" s="89"/>
      <c r="B30" s="30"/>
      <c r="C30" s="32"/>
      <c r="D30" s="139"/>
      <c r="E30" s="117" t="str">
        <f t="shared" si="1"/>
        <v/>
      </c>
      <c r="F30" s="130"/>
    </row>
    <row r="31" spans="1:6">
      <c r="A31" s="89"/>
      <c r="B31" s="30"/>
      <c r="C31" s="32"/>
      <c r="D31" s="139"/>
      <c r="E31" s="117" t="str">
        <f t="shared" si="1"/>
        <v/>
      </c>
      <c r="F31" s="130"/>
    </row>
    <row r="32" spans="1:6">
      <c r="A32" s="89"/>
      <c r="B32" s="30"/>
      <c r="C32" s="32"/>
      <c r="D32" s="139"/>
      <c r="E32" s="117" t="str">
        <f t="shared" si="1"/>
        <v/>
      </c>
      <c r="F32" s="130"/>
    </row>
    <row r="33" spans="1:6">
      <c r="A33" s="89"/>
      <c r="B33" s="30"/>
      <c r="C33" s="32"/>
      <c r="D33" s="139"/>
      <c r="E33" s="117" t="str">
        <f t="shared" si="1"/>
        <v/>
      </c>
      <c r="F33" s="130"/>
    </row>
    <row r="34" spans="1:6">
      <c r="A34" s="89"/>
      <c r="B34" s="30"/>
      <c r="C34" s="32"/>
      <c r="D34" s="139"/>
      <c r="E34" s="117" t="str">
        <f t="shared" si="1"/>
        <v/>
      </c>
      <c r="F34" s="130"/>
    </row>
    <row r="35" spans="1:6">
      <c r="A35" s="89"/>
      <c r="B35" s="30"/>
      <c r="C35" s="32"/>
      <c r="D35" s="139"/>
      <c r="E35" s="117" t="str">
        <f t="shared" si="1"/>
        <v/>
      </c>
      <c r="F35" s="130"/>
    </row>
    <row r="36" spans="1:6">
      <c r="A36" s="89"/>
      <c r="B36" s="30"/>
      <c r="C36" s="32"/>
      <c r="D36" s="139"/>
      <c r="E36" s="117" t="str">
        <f t="shared" si="1"/>
        <v/>
      </c>
      <c r="F36" s="130"/>
    </row>
    <row r="37" spans="1:6">
      <c r="A37" s="89"/>
      <c r="B37" s="30"/>
      <c r="C37" s="32"/>
      <c r="D37" s="139"/>
      <c r="E37" s="117" t="str">
        <f t="shared" si="1"/>
        <v/>
      </c>
      <c r="F37" s="130"/>
    </row>
    <row r="38" spans="1:6">
      <c r="A38" s="89"/>
      <c r="B38" s="30"/>
      <c r="C38" s="32"/>
      <c r="D38" s="139"/>
      <c r="E38" s="117" t="str">
        <f t="shared" si="1"/>
        <v/>
      </c>
      <c r="F38" s="130"/>
    </row>
    <row r="39" spans="1:6">
      <c r="A39" s="89"/>
      <c r="B39" s="30"/>
      <c r="C39" s="32"/>
      <c r="D39" s="139"/>
      <c r="E39" s="117" t="str">
        <f t="shared" si="1"/>
        <v/>
      </c>
      <c r="F39" s="130"/>
    </row>
    <row r="40" spans="1:6">
      <c r="A40" s="89"/>
      <c r="B40" s="30"/>
      <c r="C40" s="32"/>
      <c r="D40" s="139"/>
      <c r="E40" s="117" t="str">
        <f t="shared" si="1"/>
        <v/>
      </c>
      <c r="F40" s="130"/>
    </row>
    <row r="42" spans="1:6" s="22" customFormat="1">
      <c r="A42" s="131"/>
      <c r="B42" s="48"/>
      <c r="C42" s="43" t="s">
        <v>32</v>
      </c>
      <c r="D42" s="126">
        <f>SUBTOTAL(9,D1:D41)</f>
        <v>0</v>
      </c>
      <c r="E42" s="8" t="s">
        <v>63</v>
      </c>
    </row>
    <row r="43" spans="1:6">
      <c r="B43" s="41"/>
      <c r="C43" s="39"/>
      <c r="D43" s="135"/>
    </row>
    <row r="44" spans="1:6">
      <c r="B44" s="44"/>
      <c r="C44" s="45" t="s">
        <v>50</v>
      </c>
      <c r="D44" s="127">
        <f>SUMIF(D1:D41,"&gt;0",D1:D41)</f>
        <v>0</v>
      </c>
      <c r="E44" s="8" t="s">
        <v>62</v>
      </c>
    </row>
    <row r="45" spans="1:6">
      <c r="B45" s="42"/>
      <c r="C45" s="42"/>
      <c r="D45" s="136"/>
    </row>
    <row r="46" spans="1:6">
      <c r="B46" s="44"/>
      <c r="C46" s="45" t="s">
        <v>49</v>
      </c>
      <c r="D46" s="127">
        <f>SUMIF(D1:D41,"&lt;0",D1:D41)</f>
        <v>0</v>
      </c>
      <c r="E46" s="8" t="s">
        <v>62</v>
      </c>
    </row>
    <row r="47" spans="1:6">
      <c r="D47" s="137"/>
      <c r="E47" s="38"/>
      <c r="F47" s="39"/>
    </row>
  </sheetData>
  <autoFilter ref="A1:F40"/>
  <conditionalFormatting sqref="A42">
    <cfRule type="cellIs" dxfId="0" priority="2" stopIfTrue="1" operator="equal">
      <formula>"ERREUR DISPATCH"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95" orientation="landscape" r:id="rId1"/>
  <headerFooter alignWithMargins="0">
    <oddFooter>&amp;R&amp;"Arial,Normal"&amp;8&amp;A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7030A0"/>
  </sheetPr>
  <dimension ref="A1:J49"/>
  <sheetViews>
    <sheetView showZeros="0" workbookViewId="0">
      <pane ySplit="1" topLeftCell="A2" activePane="bottomLeft" state="frozen"/>
      <selection activeCell="A2" sqref="A2"/>
      <selection pane="bottomLeft" activeCell="I2" sqref="I2"/>
    </sheetView>
  </sheetViews>
  <sheetFormatPr defaultColWidth="11.42578125" defaultRowHeight="12.75"/>
  <cols>
    <col min="1" max="1" width="25.5703125" style="3" customWidth="1"/>
    <col min="2" max="2" width="17.5703125" style="4" bestFit="1" customWidth="1"/>
    <col min="3" max="3" width="15.7109375" style="12" customWidth="1"/>
    <col min="4" max="4" width="12.7109375" style="5" customWidth="1"/>
    <col min="5" max="5" width="9.7109375" style="11" customWidth="1"/>
    <col min="6" max="6" width="15.7109375" style="3" customWidth="1"/>
    <col min="7" max="7" width="11.7109375" style="8" customWidth="1"/>
    <col min="8" max="8" width="10.7109375" style="9" customWidth="1"/>
    <col min="9" max="9" width="15.7109375" style="10" customWidth="1"/>
    <col min="10" max="10" width="25.42578125" style="2" customWidth="1"/>
    <col min="11" max="16384" width="11.42578125" style="2"/>
  </cols>
  <sheetData>
    <row r="1" spans="1:10" s="84" customFormat="1" ht="25.5">
      <c r="A1" s="83" t="s">
        <v>19</v>
      </c>
      <c r="B1" s="83" t="s">
        <v>23</v>
      </c>
      <c r="C1" s="83" t="s">
        <v>20</v>
      </c>
      <c r="D1" s="83" t="s">
        <v>21</v>
      </c>
      <c r="E1" s="83" t="s">
        <v>14</v>
      </c>
      <c r="F1" s="83" t="s">
        <v>22</v>
      </c>
      <c r="G1" s="114" t="s">
        <v>8</v>
      </c>
      <c r="H1" s="83" t="s">
        <v>26</v>
      </c>
      <c r="I1" s="114" t="s">
        <v>30</v>
      </c>
      <c r="J1" s="114" t="s">
        <v>60</v>
      </c>
    </row>
    <row r="2" spans="1:10" ht="12.75" customHeight="1">
      <c r="A2" s="89"/>
      <c r="B2" s="33"/>
      <c r="C2" s="30"/>
      <c r="D2" s="31"/>
      <c r="E2" s="32"/>
      <c r="F2" s="85"/>
      <c r="G2" s="146" t="str">
        <f t="shared" ref="G2:G11" si="0">IF(C2&lt;&gt;"",C2,"")</f>
        <v/>
      </c>
      <c r="H2" s="35"/>
      <c r="I2" s="147">
        <f t="shared" ref="I2:I11" si="1">IF(H2&lt;&gt;"",F2/H2,)</f>
        <v>0</v>
      </c>
      <c r="J2" s="115"/>
    </row>
    <row r="3" spans="1:10" ht="12.75" customHeight="1">
      <c r="A3" s="89"/>
      <c r="B3" s="33"/>
      <c r="C3" s="30"/>
      <c r="D3" s="31"/>
      <c r="E3" s="32"/>
      <c r="F3" s="85"/>
      <c r="G3" s="146" t="str">
        <f t="shared" si="0"/>
        <v/>
      </c>
      <c r="H3" s="35"/>
      <c r="I3" s="147">
        <f t="shared" si="1"/>
        <v>0</v>
      </c>
      <c r="J3" s="115"/>
    </row>
    <row r="4" spans="1:10" ht="12.75" customHeight="1">
      <c r="A4" s="89"/>
      <c r="B4" s="33"/>
      <c r="C4" s="30"/>
      <c r="D4" s="31"/>
      <c r="E4" s="32"/>
      <c r="F4" s="85"/>
      <c r="G4" s="146" t="str">
        <f t="shared" si="0"/>
        <v/>
      </c>
      <c r="H4" s="35"/>
      <c r="I4" s="147">
        <f t="shared" si="1"/>
        <v>0</v>
      </c>
      <c r="J4" s="115"/>
    </row>
    <row r="5" spans="1:10" ht="12.75" customHeight="1">
      <c r="A5" s="89"/>
      <c r="B5" s="33"/>
      <c r="C5" s="30"/>
      <c r="D5" s="31"/>
      <c r="E5" s="32"/>
      <c r="F5" s="85"/>
      <c r="G5" s="146" t="str">
        <f t="shared" si="0"/>
        <v/>
      </c>
      <c r="H5" s="35"/>
      <c r="I5" s="147">
        <f t="shared" si="1"/>
        <v>0</v>
      </c>
      <c r="J5" s="115"/>
    </row>
    <row r="6" spans="1:10" ht="12.75" customHeight="1">
      <c r="A6" s="89"/>
      <c r="B6" s="33"/>
      <c r="C6" s="30"/>
      <c r="D6" s="31"/>
      <c r="E6" s="32"/>
      <c r="F6" s="85"/>
      <c r="G6" s="146" t="str">
        <f t="shared" si="0"/>
        <v/>
      </c>
      <c r="H6" s="35"/>
      <c r="I6" s="147">
        <f t="shared" si="1"/>
        <v>0</v>
      </c>
      <c r="J6" s="115"/>
    </row>
    <row r="7" spans="1:10" ht="12.75" customHeight="1">
      <c r="A7" s="89"/>
      <c r="B7" s="33"/>
      <c r="C7" s="30"/>
      <c r="D7" s="31"/>
      <c r="E7" s="32"/>
      <c r="F7" s="85"/>
      <c r="G7" s="146" t="str">
        <f t="shared" si="0"/>
        <v/>
      </c>
      <c r="H7" s="35"/>
      <c r="I7" s="147">
        <f t="shared" si="1"/>
        <v>0</v>
      </c>
      <c r="J7" s="115"/>
    </row>
    <row r="8" spans="1:10" ht="12.75" customHeight="1">
      <c r="A8" s="89"/>
      <c r="B8" s="33"/>
      <c r="C8" s="30"/>
      <c r="D8" s="31"/>
      <c r="E8" s="32"/>
      <c r="F8" s="85"/>
      <c r="G8" s="146" t="str">
        <f t="shared" si="0"/>
        <v/>
      </c>
      <c r="H8" s="35"/>
      <c r="I8" s="147">
        <f t="shared" si="1"/>
        <v>0</v>
      </c>
      <c r="J8" s="115"/>
    </row>
    <row r="9" spans="1:10" ht="12.75" customHeight="1">
      <c r="A9" s="89"/>
      <c r="B9" s="33"/>
      <c r="C9" s="30"/>
      <c r="D9" s="31"/>
      <c r="E9" s="32"/>
      <c r="F9" s="85"/>
      <c r="G9" s="146" t="str">
        <f t="shared" si="0"/>
        <v/>
      </c>
      <c r="H9" s="35"/>
      <c r="I9" s="147">
        <f t="shared" si="1"/>
        <v>0</v>
      </c>
      <c r="J9" s="115"/>
    </row>
    <row r="10" spans="1:10" ht="12.75" customHeight="1">
      <c r="A10" s="89"/>
      <c r="B10" s="33"/>
      <c r="C10" s="30"/>
      <c r="D10" s="31"/>
      <c r="E10" s="32"/>
      <c r="F10" s="85"/>
      <c r="G10" s="146" t="str">
        <f t="shared" si="0"/>
        <v/>
      </c>
      <c r="H10" s="35"/>
      <c r="I10" s="147">
        <f t="shared" si="1"/>
        <v>0</v>
      </c>
      <c r="J10" s="115"/>
    </row>
    <row r="11" spans="1:10" ht="12.75" customHeight="1">
      <c r="A11" s="89"/>
      <c r="B11" s="33"/>
      <c r="C11" s="30"/>
      <c r="D11" s="31"/>
      <c r="E11" s="32"/>
      <c r="F11" s="85"/>
      <c r="G11" s="146" t="str">
        <f t="shared" si="0"/>
        <v/>
      </c>
      <c r="H11" s="35"/>
      <c r="I11" s="147">
        <f t="shared" si="1"/>
        <v>0</v>
      </c>
      <c r="J11" s="115"/>
    </row>
    <row r="12" spans="1:10" ht="12.75" customHeight="1">
      <c r="A12" s="89"/>
      <c r="B12" s="33"/>
      <c r="C12" s="30"/>
      <c r="D12" s="31"/>
      <c r="E12" s="32"/>
      <c r="F12" s="85"/>
      <c r="G12" s="146" t="str">
        <f t="shared" ref="G3:G40" si="2">IF(C12&lt;&gt;"",C12,"")</f>
        <v/>
      </c>
      <c r="H12" s="35"/>
      <c r="I12" s="147">
        <f t="shared" ref="I3:I40" si="3">IF(H12&lt;&gt;"",F12/H12,)</f>
        <v>0</v>
      </c>
      <c r="J12" s="115"/>
    </row>
    <row r="13" spans="1:10" ht="12.75" customHeight="1">
      <c r="A13" s="89"/>
      <c r="B13" s="33"/>
      <c r="C13" s="30"/>
      <c r="D13" s="31"/>
      <c r="E13" s="32"/>
      <c r="F13" s="85"/>
      <c r="G13" s="146" t="str">
        <f t="shared" si="2"/>
        <v/>
      </c>
      <c r="H13" s="35"/>
      <c r="I13" s="147">
        <f t="shared" si="3"/>
        <v>0</v>
      </c>
      <c r="J13" s="115"/>
    </row>
    <row r="14" spans="1:10" ht="12.75" customHeight="1">
      <c r="A14" s="89"/>
      <c r="B14" s="33"/>
      <c r="C14" s="30"/>
      <c r="D14" s="31"/>
      <c r="E14" s="32"/>
      <c r="F14" s="85"/>
      <c r="G14" s="146" t="str">
        <f t="shared" si="2"/>
        <v/>
      </c>
      <c r="H14" s="35"/>
      <c r="I14" s="147">
        <f t="shared" si="3"/>
        <v>0</v>
      </c>
      <c r="J14" s="115"/>
    </row>
    <row r="15" spans="1:10" ht="12.75" customHeight="1">
      <c r="A15" s="89"/>
      <c r="B15" s="33"/>
      <c r="C15" s="30"/>
      <c r="D15" s="31"/>
      <c r="E15" s="32"/>
      <c r="F15" s="85"/>
      <c r="G15" s="146" t="str">
        <f t="shared" si="2"/>
        <v/>
      </c>
      <c r="H15" s="35"/>
      <c r="I15" s="147">
        <f t="shared" si="3"/>
        <v>0</v>
      </c>
      <c r="J15" s="115"/>
    </row>
    <row r="16" spans="1:10" ht="12.75" customHeight="1">
      <c r="A16" s="89"/>
      <c r="B16" s="33"/>
      <c r="C16" s="30"/>
      <c r="D16" s="31"/>
      <c r="E16" s="32"/>
      <c r="F16" s="85"/>
      <c r="G16" s="146" t="str">
        <f t="shared" si="2"/>
        <v/>
      </c>
      <c r="H16" s="35"/>
      <c r="I16" s="147">
        <f t="shared" si="3"/>
        <v>0</v>
      </c>
      <c r="J16" s="115"/>
    </row>
    <row r="17" spans="1:10" ht="12.75" customHeight="1">
      <c r="A17" s="89"/>
      <c r="B17" s="33"/>
      <c r="C17" s="30"/>
      <c r="D17" s="31"/>
      <c r="E17" s="32"/>
      <c r="F17" s="85"/>
      <c r="G17" s="146" t="str">
        <f t="shared" si="2"/>
        <v/>
      </c>
      <c r="H17" s="35"/>
      <c r="I17" s="147">
        <f t="shared" si="3"/>
        <v>0</v>
      </c>
      <c r="J17" s="115"/>
    </row>
    <row r="18" spans="1:10" ht="12.75" customHeight="1">
      <c r="A18" s="89"/>
      <c r="B18" s="33"/>
      <c r="C18" s="30"/>
      <c r="D18" s="31"/>
      <c r="E18" s="32"/>
      <c r="F18" s="85"/>
      <c r="G18" s="146" t="str">
        <f t="shared" si="2"/>
        <v/>
      </c>
      <c r="H18" s="35"/>
      <c r="I18" s="147">
        <f t="shared" si="3"/>
        <v>0</v>
      </c>
      <c r="J18" s="115"/>
    </row>
    <row r="19" spans="1:10" ht="12.75" customHeight="1">
      <c r="A19" s="89"/>
      <c r="B19" s="33"/>
      <c r="C19" s="30"/>
      <c r="D19" s="31"/>
      <c r="E19" s="32"/>
      <c r="F19" s="85"/>
      <c r="G19" s="146" t="str">
        <f t="shared" si="2"/>
        <v/>
      </c>
      <c r="H19" s="35"/>
      <c r="I19" s="147">
        <f t="shared" si="3"/>
        <v>0</v>
      </c>
      <c r="J19" s="115"/>
    </row>
    <row r="20" spans="1:10" ht="12.75" customHeight="1">
      <c r="A20" s="89"/>
      <c r="B20" s="33"/>
      <c r="C20" s="30"/>
      <c r="D20" s="31"/>
      <c r="E20" s="32"/>
      <c r="F20" s="85"/>
      <c r="G20" s="146" t="str">
        <f t="shared" si="2"/>
        <v/>
      </c>
      <c r="H20" s="35"/>
      <c r="I20" s="147">
        <f t="shared" si="3"/>
        <v>0</v>
      </c>
      <c r="J20" s="115"/>
    </row>
    <row r="21" spans="1:10" ht="12.75" customHeight="1">
      <c r="A21" s="89"/>
      <c r="B21" s="33"/>
      <c r="C21" s="30"/>
      <c r="D21" s="31"/>
      <c r="E21" s="32"/>
      <c r="F21" s="85"/>
      <c r="G21" s="146" t="str">
        <f t="shared" si="2"/>
        <v/>
      </c>
      <c r="H21" s="35"/>
      <c r="I21" s="147">
        <f t="shared" si="3"/>
        <v>0</v>
      </c>
      <c r="J21" s="115"/>
    </row>
    <row r="22" spans="1:10" ht="12.75" customHeight="1">
      <c r="A22" s="89"/>
      <c r="B22" s="33"/>
      <c r="C22" s="30"/>
      <c r="D22" s="31"/>
      <c r="E22" s="32"/>
      <c r="F22" s="85"/>
      <c r="G22" s="146" t="str">
        <f t="shared" si="2"/>
        <v/>
      </c>
      <c r="H22" s="35"/>
      <c r="I22" s="147">
        <f t="shared" si="3"/>
        <v>0</v>
      </c>
      <c r="J22" s="115"/>
    </row>
    <row r="23" spans="1:10" ht="12.75" customHeight="1">
      <c r="A23" s="89"/>
      <c r="B23" s="33"/>
      <c r="C23" s="30"/>
      <c r="D23" s="31"/>
      <c r="E23" s="32"/>
      <c r="F23" s="85"/>
      <c r="G23" s="146" t="str">
        <f t="shared" si="2"/>
        <v/>
      </c>
      <c r="H23" s="35"/>
      <c r="I23" s="147">
        <f t="shared" si="3"/>
        <v>0</v>
      </c>
      <c r="J23" s="115"/>
    </row>
    <row r="24" spans="1:10" ht="12.75" customHeight="1">
      <c r="A24" s="89"/>
      <c r="B24" s="33"/>
      <c r="C24" s="30"/>
      <c r="D24" s="31"/>
      <c r="E24" s="32"/>
      <c r="F24" s="85"/>
      <c r="G24" s="146" t="str">
        <f t="shared" si="2"/>
        <v/>
      </c>
      <c r="H24" s="35"/>
      <c r="I24" s="147">
        <f t="shared" si="3"/>
        <v>0</v>
      </c>
      <c r="J24" s="115"/>
    </row>
    <row r="25" spans="1:10" ht="12.75" customHeight="1">
      <c r="A25" s="89"/>
      <c r="B25" s="33"/>
      <c r="C25" s="30"/>
      <c r="D25" s="31"/>
      <c r="E25" s="32"/>
      <c r="F25" s="85"/>
      <c r="G25" s="146" t="str">
        <f t="shared" si="2"/>
        <v/>
      </c>
      <c r="H25" s="35"/>
      <c r="I25" s="147">
        <f t="shared" si="3"/>
        <v>0</v>
      </c>
      <c r="J25" s="115"/>
    </row>
    <row r="26" spans="1:10" ht="12.75" customHeight="1">
      <c r="A26" s="89"/>
      <c r="B26" s="33"/>
      <c r="C26" s="30"/>
      <c r="D26" s="31"/>
      <c r="E26" s="32"/>
      <c r="F26" s="85"/>
      <c r="G26" s="146" t="str">
        <f t="shared" si="2"/>
        <v/>
      </c>
      <c r="H26" s="35"/>
      <c r="I26" s="147">
        <f t="shared" si="3"/>
        <v>0</v>
      </c>
      <c r="J26" s="115"/>
    </row>
    <row r="27" spans="1:10" ht="12.75" customHeight="1">
      <c r="A27" s="89"/>
      <c r="B27" s="33"/>
      <c r="C27" s="30"/>
      <c r="D27" s="31"/>
      <c r="E27" s="32"/>
      <c r="F27" s="85"/>
      <c r="G27" s="146" t="str">
        <f t="shared" si="2"/>
        <v/>
      </c>
      <c r="H27" s="35"/>
      <c r="I27" s="147">
        <f t="shared" si="3"/>
        <v>0</v>
      </c>
      <c r="J27" s="115"/>
    </row>
    <row r="28" spans="1:10" ht="12.75" customHeight="1">
      <c r="A28" s="89"/>
      <c r="B28" s="33"/>
      <c r="C28" s="30"/>
      <c r="D28" s="31"/>
      <c r="E28" s="32"/>
      <c r="F28" s="85"/>
      <c r="G28" s="146" t="str">
        <f t="shared" si="2"/>
        <v/>
      </c>
      <c r="H28" s="35"/>
      <c r="I28" s="147">
        <f t="shared" si="3"/>
        <v>0</v>
      </c>
      <c r="J28" s="115"/>
    </row>
    <row r="29" spans="1:10" ht="12.75" customHeight="1">
      <c r="A29" s="89"/>
      <c r="B29" s="33"/>
      <c r="C29" s="30"/>
      <c r="D29" s="31"/>
      <c r="E29" s="32"/>
      <c r="F29" s="85"/>
      <c r="G29" s="146" t="str">
        <f t="shared" si="2"/>
        <v/>
      </c>
      <c r="H29" s="35"/>
      <c r="I29" s="147">
        <f t="shared" si="3"/>
        <v>0</v>
      </c>
      <c r="J29" s="115"/>
    </row>
    <row r="30" spans="1:10" ht="12.75" customHeight="1">
      <c r="A30" s="89"/>
      <c r="B30" s="33"/>
      <c r="C30" s="30"/>
      <c r="D30" s="31"/>
      <c r="E30" s="32"/>
      <c r="F30" s="85"/>
      <c r="G30" s="146" t="str">
        <f t="shared" si="2"/>
        <v/>
      </c>
      <c r="H30" s="35"/>
      <c r="I30" s="147">
        <f t="shared" si="3"/>
        <v>0</v>
      </c>
      <c r="J30" s="115"/>
    </row>
    <row r="31" spans="1:10" ht="12.75" customHeight="1">
      <c r="A31" s="89"/>
      <c r="B31" s="33"/>
      <c r="C31" s="30"/>
      <c r="D31" s="31"/>
      <c r="E31" s="32"/>
      <c r="F31" s="85"/>
      <c r="G31" s="146" t="str">
        <f t="shared" si="2"/>
        <v/>
      </c>
      <c r="H31" s="35"/>
      <c r="I31" s="147">
        <f t="shared" si="3"/>
        <v>0</v>
      </c>
      <c r="J31" s="115"/>
    </row>
    <row r="32" spans="1:10" ht="12.75" customHeight="1">
      <c r="A32" s="89"/>
      <c r="B32" s="33"/>
      <c r="C32" s="30"/>
      <c r="D32" s="31"/>
      <c r="E32" s="32"/>
      <c r="F32" s="85"/>
      <c r="G32" s="146" t="str">
        <f t="shared" si="2"/>
        <v/>
      </c>
      <c r="H32" s="35"/>
      <c r="I32" s="147">
        <f t="shared" si="3"/>
        <v>0</v>
      </c>
      <c r="J32" s="115"/>
    </row>
    <row r="33" spans="1:10" ht="12.75" customHeight="1">
      <c r="A33" s="89"/>
      <c r="B33" s="33"/>
      <c r="C33" s="30"/>
      <c r="D33" s="31"/>
      <c r="E33" s="32"/>
      <c r="F33" s="85"/>
      <c r="G33" s="146" t="str">
        <f t="shared" si="2"/>
        <v/>
      </c>
      <c r="H33" s="35"/>
      <c r="I33" s="147">
        <f t="shared" si="3"/>
        <v>0</v>
      </c>
      <c r="J33" s="115"/>
    </row>
    <row r="34" spans="1:10" ht="12.75" customHeight="1">
      <c r="A34" s="89"/>
      <c r="B34" s="33"/>
      <c r="C34" s="30"/>
      <c r="D34" s="31"/>
      <c r="E34" s="32"/>
      <c r="F34" s="85"/>
      <c r="G34" s="146" t="str">
        <f t="shared" si="2"/>
        <v/>
      </c>
      <c r="H34" s="35"/>
      <c r="I34" s="147">
        <f t="shared" si="3"/>
        <v>0</v>
      </c>
      <c r="J34" s="115"/>
    </row>
    <row r="35" spans="1:10" ht="12.75" customHeight="1">
      <c r="A35" s="89"/>
      <c r="B35" s="33"/>
      <c r="C35" s="30"/>
      <c r="D35" s="31"/>
      <c r="E35" s="32"/>
      <c r="F35" s="85"/>
      <c r="G35" s="146" t="str">
        <f t="shared" si="2"/>
        <v/>
      </c>
      <c r="H35" s="35"/>
      <c r="I35" s="147">
        <f t="shared" si="3"/>
        <v>0</v>
      </c>
      <c r="J35" s="115"/>
    </row>
    <row r="36" spans="1:10" ht="12.75" customHeight="1">
      <c r="A36" s="89"/>
      <c r="B36" s="33"/>
      <c r="C36" s="30"/>
      <c r="D36" s="31"/>
      <c r="E36" s="32"/>
      <c r="F36" s="85"/>
      <c r="G36" s="146" t="str">
        <f t="shared" si="2"/>
        <v/>
      </c>
      <c r="H36" s="35"/>
      <c r="I36" s="147">
        <f t="shared" si="3"/>
        <v>0</v>
      </c>
      <c r="J36" s="115"/>
    </row>
    <row r="37" spans="1:10" ht="12.75" customHeight="1">
      <c r="A37" s="89"/>
      <c r="B37" s="33"/>
      <c r="C37" s="30"/>
      <c r="D37" s="31"/>
      <c r="E37" s="32"/>
      <c r="F37" s="85"/>
      <c r="G37" s="146" t="str">
        <f t="shared" si="2"/>
        <v/>
      </c>
      <c r="H37" s="35"/>
      <c r="I37" s="147">
        <f t="shared" si="3"/>
        <v>0</v>
      </c>
      <c r="J37" s="115"/>
    </row>
    <row r="38" spans="1:10" ht="12.75" customHeight="1">
      <c r="A38" s="89"/>
      <c r="B38" s="33"/>
      <c r="C38" s="30"/>
      <c r="D38" s="31"/>
      <c r="E38" s="32"/>
      <c r="F38" s="85"/>
      <c r="G38" s="146" t="str">
        <f t="shared" si="2"/>
        <v/>
      </c>
      <c r="H38" s="35"/>
      <c r="I38" s="147">
        <f t="shared" si="3"/>
        <v>0</v>
      </c>
      <c r="J38" s="115"/>
    </row>
    <row r="39" spans="1:10" ht="12.75" customHeight="1">
      <c r="A39" s="89"/>
      <c r="B39" s="33"/>
      <c r="C39" s="30"/>
      <c r="D39" s="31"/>
      <c r="E39" s="32"/>
      <c r="F39" s="85"/>
      <c r="G39" s="146" t="str">
        <f t="shared" si="2"/>
        <v/>
      </c>
      <c r="H39" s="35"/>
      <c r="I39" s="147">
        <f t="shared" si="3"/>
        <v>0</v>
      </c>
      <c r="J39" s="115"/>
    </row>
    <row r="40" spans="1:10" ht="12.75" customHeight="1">
      <c r="A40" s="89"/>
      <c r="B40" s="33"/>
      <c r="C40" s="30"/>
      <c r="D40" s="31"/>
      <c r="E40" s="32"/>
      <c r="F40" s="85"/>
      <c r="G40" s="146" t="str">
        <f t="shared" si="2"/>
        <v/>
      </c>
      <c r="H40" s="35"/>
      <c r="I40" s="147">
        <f t="shared" si="3"/>
        <v>0</v>
      </c>
      <c r="J40" s="115"/>
    </row>
    <row r="41" spans="1:10" ht="12.75" customHeight="1">
      <c r="A41" s="90"/>
    </row>
    <row r="42" spans="1:10" s="22" customFormat="1" ht="12.75" customHeight="1">
      <c r="A42" s="16"/>
      <c r="B42" s="20"/>
      <c r="C42" s="17"/>
      <c r="D42" s="16"/>
      <c r="E42" s="16"/>
      <c r="F42" s="18"/>
      <c r="G42" s="48"/>
      <c r="H42" s="43" t="s">
        <v>32</v>
      </c>
      <c r="I42" s="126">
        <f>SUBTOTAL(9,I1:I41)</f>
        <v>0</v>
      </c>
      <c r="J42" s="8" t="s">
        <v>63</v>
      </c>
    </row>
    <row r="43" spans="1:10" ht="12.75" customHeight="1">
      <c r="A43" s="13"/>
      <c r="G43" s="41"/>
      <c r="H43" s="39"/>
      <c r="I43" s="46"/>
      <c r="J43" s="8"/>
    </row>
    <row r="44" spans="1:10" ht="12.75" customHeight="1">
      <c r="A44" s="13"/>
      <c r="B44" s="28"/>
      <c r="F44" s="26"/>
      <c r="G44" s="44"/>
      <c r="H44" s="45" t="s">
        <v>34</v>
      </c>
      <c r="I44" s="127">
        <f>SUMIF(I1:I41,"&gt;0",I1:I41)</f>
        <v>0</v>
      </c>
      <c r="J44" s="8" t="s">
        <v>62</v>
      </c>
    </row>
    <row r="45" spans="1:10" ht="12.75" customHeight="1">
      <c r="A45" s="13"/>
      <c r="B45" s="28"/>
      <c r="F45" s="26"/>
      <c r="G45" s="42"/>
      <c r="H45" s="42"/>
      <c r="I45" s="47"/>
      <c r="J45" s="8"/>
    </row>
    <row r="46" spans="1:10" ht="12.75" customHeight="1">
      <c r="A46" s="13"/>
      <c r="G46" s="44"/>
      <c r="H46" s="45" t="s">
        <v>33</v>
      </c>
      <c r="I46" s="127">
        <f>SUMIF(I1:I41,"&lt;0",I1:I41)</f>
        <v>0</v>
      </c>
      <c r="J46" s="8" t="s">
        <v>62</v>
      </c>
    </row>
    <row r="47" spans="1:10">
      <c r="G47" s="38"/>
      <c r="H47" s="39"/>
      <c r="I47" s="40"/>
    </row>
    <row r="48" spans="1:10">
      <c r="G48" s="38"/>
      <c r="H48" s="39"/>
      <c r="I48" s="40"/>
    </row>
    <row r="49" spans="7:9">
      <c r="G49" s="38"/>
      <c r="H49" s="39"/>
      <c r="I49" s="40"/>
    </row>
  </sheetData>
  <autoFilter ref="A1:J40"/>
  <conditionalFormatting sqref="A42">
    <cfRule type="cellIs" dxfId="11" priority="2" stopIfTrue="1" operator="equal">
      <formula>"ERREUR DISPATCH"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91" fitToHeight="0" orientation="landscape" r:id="rId1"/>
  <headerFooter alignWithMargins="0">
    <oddFooter>&amp;R&amp;"Arial,Normal"&amp;8&amp;A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7030A0"/>
  </sheetPr>
  <dimension ref="A1:Z46"/>
  <sheetViews>
    <sheetView showZeros="0" zoomScale="96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11.42578125" defaultRowHeight="12.75"/>
  <cols>
    <col min="1" max="1" width="39.28515625" style="98" customWidth="1"/>
    <col min="2" max="2" width="15.85546875" style="99" bestFit="1" customWidth="1"/>
    <col min="3" max="3" width="15.7109375" style="100" customWidth="1"/>
    <col min="4" max="4" width="12.7109375" style="101" customWidth="1"/>
    <col min="5" max="5" width="9.7109375" style="53" customWidth="1"/>
    <col min="6" max="6" width="15.7109375" style="98" customWidth="1"/>
    <col min="7" max="7" width="11.7109375" style="102" customWidth="1"/>
    <col min="8" max="8" width="10.7109375" style="103" customWidth="1"/>
    <col min="9" max="9" width="15.7109375" style="10" customWidth="1"/>
    <col min="10" max="10" width="13.5703125" style="103" customWidth="1"/>
    <col min="11" max="11" width="12.7109375" style="110" customWidth="1"/>
    <col min="12" max="12" width="25.5703125" style="51" customWidth="1"/>
    <col min="13" max="13" width="11.42578125" style="51"/>
    <col min="14" max="14" width="13" style="51" customWidth="1"/>
    <col min="15" max="15" width="11.42578125" style="51"/>
    <col min="16" max="16" width="15.7109375" style="51" customWidth="1"/>
    <col min="17" max="17" width="11.42578125" style="51"/>
    <col min="18" max="18" width="15.7109375" style="51" customWidth="1"/>
    <col min="19" max="23" width="11.42578125" style="51"/>
    <col min="24" max="24" width="12.7109375" style="51" customWidth="1"/>
    <col min="25" max="25" width="11.42578125" style="51"/>
    <col min="26" max="26" width="17.7109375" style="51" bestFit="1" customWidth="1"/>
    <col min="27" max="16384" width="11.42578125" style="51"/>
  </cols>
  <sheetData>
    <row r="1" spans="1:26" s="73" customFormat="1" ht="38.25" customHeight="1">
      <c r="A1" s="87" t="s">
        <v>19</v>
      </c>
      <c r="B1" s="87" t="s">
        <v>23</v>
      </c>
      <c r="C1" s="87" t="s">
        <v>20</v>
      </c>
      <c r="D1" s="87" t="s">
        <v>21</v>
      </c>
      <c r="E1" s="87" t="s">
        <v>14</v>
      </c>
      <c r="F1" s="87" t="s">
        <v>22</v>
      </c>
      <c r="G1" s="114" t="s">
        <v>8</v>
      </c>
      <c r="H1" s="87" t="s">
        <v>26</v>
      </c>
      <c r="I1" s="114" t="s">
        <v>30</v>
      </c>
      <c r="J1" s="106" t="s">
        <v>2</v>
      </c>
      <c r="K1" s="106" t="s">
        <v>59</v>
      </c>
      <c r="L1" s="113" t="s">
        <v>60</v>
      </c>
      <c r="M1" s="86" t="s">
        <v>9</v>
      </c>
      <c r="N1" s="86" t="s">
        <v>51</v>
      </c>
      <c r="O1" s="86" t="s">
        <v>61</v>
      </c>
      <c r="P1" s="140" t="s">
        <v>1</v>
      </c>
      <c r="Q1" s="86" t="s">
        <v>2</v>
      </c>
      <c r="R1" s="140" t="s">
        <v>15</v>
      </c>
      <c r="S1" s="86" t="s">
        <v>3</v>
      </c>
      <c r="T1" s="86" t="s">
        <v>53</v>
      </c>
      <c r="U1" s="86" t="s">
        <v>54</v>
      </c>
      <c r="V1" s="86" t="s">
        <v>55</v>
      </c>
      <c r="W1" s="86" t="s">
        <v>56</v>
      </c>
      <c r="X1" s="86" t="s">
        <v>57</v>
      </c>
      <c r="Y1" s="86" t="s">
        <v>7</v>
      </c>
      <c r="Z1" s="86" t="s">
        <v>58</v>
      </c>
    </row>
    <row r="2" spans="1:26">
      <c r="A2" s="92"/>
      <c r="B2" s="93"/>
      <c r="C2" s="94"/>
      <c r="D2" s="95"/>
      <c r="E2" s="56"/>
      <c r="F2" s="88"/>
      <c r="G2" s="146" t="str">
        <f t="shared" ref="G2:G18" si="0">IF(C2&lt;&gt;"",C2,"")</f>
        <v/>
      </c>
      <c r="H2" s="96"/>
      <c r="I2" s="147">
        <f t="shared" ref="I2:I18" si="1">IF(H2&lt;&gt;"",F2/H2,)</f>
        <v>0</v>
      </c>
      <c r="J2" s="107"/>
      <c r="K2" s="109"/>
      <c r="L2" s="97"/>
      <c r="M2" s="56"/>
      <c r="N2" s="56"/>
      <c r="O2" s="56"/>
      <c r="P2" s="149">
        <f t="shared" ref="P2:P18" si="2">IF(AND(K2="OUI",J2&lt;&gt;"",OR(J2&lt;29,J2=31)),F2/H2,)</f>
        <v>0</v>
      </c>
      <c r="Q2" s="150">
        <f t="shared" ref="Q2:Q18" si="3">J2</f>
        <v>0</v>
      </c>
      <c r="R2" s="149">
        <f t="shared" ref="R2:R18" si="4">I2</f>
        <v>0</v>
      </c>
      <c r="S2" s="56"/>
      <c r="T2" s="56"/>
      <c r="U2" s="56"/>
      <c r="V2" s="56"/>
      <c r="W2" s="56"/>
      <c r="X2" s="56"/>
      <c r="Y2" s="56"/>
      <c r="Z2" s="125">
        <f t="shared" ref="Z2:Z18" si="5">IF(J2&lt;&gt;29,B2,)</f>
        <v>0</v>
      </c>
    </row>
    <row r="3" spans="1:26">
      <c r="A3" s="92"/>
      <c r="B3" s="93"/>
      <c r="C3" s="94"/>
      <c r="D3" s="95"/>
      <c r="E3" s="56"/>
      <c r="F3" s="88"/>
      <c r="G3" s="146" t="str">
        <f t="shared" si="0"/>
        <v/>
      </c>
      <c r="H3" s="96"/>
      <c r="I3" s="147">
        <f t="shared" si="1"/>
        <v>0</v>
      </c>
      <c r="J3" s="107"/>
      <c r="K3" s="109"/>
      <c r="L3" s="97"/>
      <c r="M3" s="56"/>
      <c r="N3" s="56"/>
      <c r="O3" s="56"/>
      <c r="P3" s="149">
        <f t="shared" si="2"/>
        <v>0</v>
      </c>
      <c r="Q3" s="150">
        <f t="shared" si="3"/>
        <v>0</v>
      </c>
      <c r="R3" s="149">
        <f t="shared" si="4"/>
        <v>0</v>
      </c>
      <c r="S3" s="56"/>
      <c r="T3" s="56"/>
      <c r="U3" s="56"/>
      <c r="V3" s="56"/>
      <c r="W3" s="56"/>
      <c r="X3" s="56"/>
      <c r="Y3" s="56"/>
      <c r="Z3" s="125">
        <f t="shared" si="5"/>
        <v>0</v>
      </c>
    </row>
    <row r="4" spans="1:26">
      <c r="A4" s="92"/>
      <c r="B4" s="93"/>
      <c r="C4" s="94"/>
      <c r="D4" s="95"/>
      <c r="E4" s="56"/>
      <c r="F4" s="88"/>
      <c r="G4" s="146" t="str">
        <f t="shared" si="0"/>
        <v/>
      </c>
      <c r="H4" s="96"/>
      <c r="I4" s="147">
        <f t="shared" si="1"/>
        <v>0</v>
      </c>
      <c r="J4" s="107"/>
      <c r="K4" s="109"/>
      <c r="L4" s="97"/>
      <c r="M4" s="56"/>
      <c r="N4" s="56"/>
      <c r="O4" s="56"/>
      <c r="P4" s="149">
        <f t="shared" si="2"/>
        <v>0</v>
      </c>
      <c r="Q4" s="150">
        <f t="shared" si="3"/>
        <v>0</v>
      </c>
      <c r="R4" s="149">
        <f t="shared" si="4"/>
        <v>0</v>
      </c>
      <c r="S4" s="56"/>
      <c r="T4" s="56"/>
      <c r="U4" s="56"/>
      <c r="V4" s="56"/>
      <c r="W4" s="56"/>
      <c r="X4" s="56"/>
      <c r="Y4" s="56"/>
      <c r="Z4" s="125">
        <f t="shared" si="5"/>
        <v>0</v>
      </c>
    </row>
    <row r="5" spans="1:26">
      <c r="A5" s="92"/>
      <c r="B5" s="93"/>
      <c r="C5" s="94"/>
      <c r="D5" s="95"/>
      <c r="E5" s="56"/>
      <c r="F5" s="88"/>
      <c r="G5" s="146" t="str">
        <f t="shared" si="0"/>
        <v/>
      </c>
      <c r="H5" s="96"/>
      <c r="I5" s="147">
        <f t="shared" si="1"/>
        <v>0</v>
      </c>
      <c r="J5" s="107"/>
      <c r="K5" s="109"/>
      <c r="L5" s="97"/>
      <c r="M5" s="56"/>
      <c r="N5" s="56"/>
      <c r="O5" s="56"/>
      <c r="P5" s="149">
        <f t="shared" si="2"/>
        <v>0</v>
      </c>
      <c r="Q5" s="150">
        <f t="shared" si="3"/>
        <v>0</v>
      </c>
      <c r="R5" s="149">
        <f t="shared" si="4"/>
        <v>0</v>
      </c>
      <c r="S5" s="56"/>
      <c r="T5" s="56"/>
      <c r="U5" s="56"/>
      <c r="V5" s="56"/>
      <c r="W5" s="56"/>
      <c r="X5" s="56"/>
      <c r="Y5" s="56"/>
      <c r="Z5" s="125">
        <f t="shared" si="5"/>
        <v>0</v>
      </c>
    </row>
    <row r="6" spans="1:26">
      <c r="A6" s="92"/>
      <c r="B6" s="93"/>
      <c r="C6" s="94"/>
      <c r="D6" s="95"/>
      <c r="E6" s="56"/>
      <c r="F6" s="88"/>
      <c r="G6" s="146" t="str">
        <f t="shared" si="0"/>
        <v/>
      </c>
      <c r="H6" s="96"/>
      <c r="I6" s="147">
        <f t="shared" si="1"/>
        <v>0</v>
      </c>
      <c r="J6" s="107"/>
      <c r="K6" s="109"/>
      <c r="L6" s="97"/>
      <c r="M6" s="56"/>
      <c r="N6" s="56"/>
      <c r="O6" s="56"/>
      <c r="P6" s="149">
        <f t="shared" si="2"/>
        <v>0</v>
      </c>
      <c r="Q6" s="150">
        <f t="shared" si="3"/>
        <v>0</v>
      </c>
      <c r="R6" s="149">
        <f t="shared" si="4"/>
        <v>0</v>
      </c>
      <c r="S6" s="56"/>
      <c r="T6" s="56"/>
      <c r="U6" s="56"/>
      <c r="V6" s="56"/>
      <c r="W6" s="56"/>
      <c r="X6" s="56"/>
      <c r="Y6" s="56"/>
      <c r="Z6" s="125">
        <f t="shared" si="5"/>
        <v>0</v>
      </c>
    </row>
    <row r="7" spans="1:26">
      <c r="A7" s="92"/>
      <c r="B7" s="93"/>
      <c r="C7" s="94"/>
      <c r="D7" s="95"/>
      <c r="E7" s="56"/>
      <c r="F7" s="88"/>
      <c r="G7" s="146" t="str">
        <f t="shared" si="0"/>
        <v/>
      </c>
      <c r="H7" s="96"/>
      <c r="I7" s="147">
        <f t="shared" si="1"/>
        <v>0</v>
      </c>
      <c r="J7" s="107"/>
      <c r="K7" s="109"/>
      <c r="L7" s="97"/>
      <c r="M7" s="56"/>
      <c r="N7" s="56"/>
      <c r="O7" s="56"/>
      <c r="P7" s="149">
        <f t="shared" si="2"/>
        <v>0</v>
      </c>
      <c r="Q7" s="150">
        <f t="shared" si="3"/>
        <v>0</v>
      </c>
      <c r="R7" s="149">
        <f t="shared" si="4"/>
        <v>0</v>
      </c>
      <c r="S7" s="56"/>
      <c r="T7" s="56"/>
      <c r="U7" s="56"/>
      <c r="V7" s="56"/>
      <c r="W7" s="56"/>
      <c r="X7" s="56"/>
      <c r="Y7" s="56"/>
      <c r="Z7" s="125">
        <f t="shared" si="5"/>
        <v>0</v>
      </c>
    </row>
    <row r="8" spans="1:26">
      <c r="A8" s="92"/>
      <c r="B8" s="93"/>
      <c r="C8" s="94"/>
      <c r="D8" s="95"/>
      <c r="E8" s="56"/>
      <c r="F8" s="88"/>
      <c r="G8" s="146" t="str">
        <f t="shared" si="0"/>
        <v/>
      </c>
      <c r="H8" s="96"/>
      <c r="I8" s="147">
        <f t="shared" si="1"/>
        <v>0</v>
      </c>
      <c r="J8" s="107"/>
      <c r="K8" s="109"/>
      <c r="L8" s="97"/>
      <c r="M8" s="56"/>
      <c r="N8" s="56"/>
      <c r="O8" s="56"/>
      <c r="P8" s="149">
        <f t="shared" si="2"/>
        <v>0</v>
      </c>
      <c r="Q8" s="150">
        <f t="shared" si="3"/>
        <v>0</v>
      </c>
      <c r="R8" s="149">
        <f t="shared" si="4"/>
        <v>0</v>
      </c>
      <c r="S8" s="56"/>
      <c r="T8" s="56"/>
      <c r="U8" s="56"/>
      <c r="V8" s="56"/>
      <c r="W8" s="56"/>
      <c r="X8" s="56"/>
      <c r="Y8" s="56"/>
      <c r="Z8" s="125">
        <f t="shared" si="5"/>
        <v>0</v>
      </c>
    </row>
    <row r="9" spans="1:26">
      <c r="A9" s="92"/>
      <c r="B9" s="93"/>
      <c r="C9" s="94"/>
      <c r="D9" s="95"/>
      <c r="E9" s="56"/>
      <c r="F9" s="88"/>
      <c r="G9" s="146" t="str">
        <f t="shared" si="0"/>
        <v/>
      </c>
      <c r="H9" s="96"/>
      <c r="I9" s="147">
        <f t="shared" si="1"/>
        <v>0</v>
      </c>
      <c r="J9" s="107"/>
      <c r="K9" s="109"/>
      <c r="L9" s="97"/>
      <c r="M9" s="56"/>
      <c r="N9" s="56"/>
      <c r="O9" s="56"/>
      <c r="P9" s="149">
        <f t="shared" si="2"/>
        <v>0</v>
      </c>
      <c r="Q9" s="150">
        <f t="shared" si="3"/>
        <v>0</v>
      </c>
      <c r="R9" s="149">
        <f t="shared" si="4"/>
        <v>0</v>
      </c>
      <c r="S9" s="56"/>
      <c r="T9" s="56"/>
      <c r="U9" s="56"/>
      <c r="V9" s="56"/>
      <c r="W9" s="56"/>
      <c r="X9" s="56"/>
      <c r="Y9" s="56"/>
      <c r="Z9" s="125">
        <f t="shared" si="5"/>
        <v>0</v>
      </c>
    </row>
    <row r="10" spans="1:26">
      <c r="A10" s="92"/>
      <c r="B10" s="93"/>
      <c r="C10" s="94"/>
      <c r="D10" s="95"/>
      <c r="E10" s="56"/>
      <c r="F10" s="88"/>
      <c r="G10" s="146" t="str">
        <f t="shared" si="0"/>
        <v/>
      </c>
      <c r="H10" s="96"/>
      <c r="I10" s="147">
        <f t="shared" si="1"/>
        <v>0</v>
      </c>
      <c r="J10" s="107"/>
      <c r="K10" s="109"/>
      <c r="L10" s="97"/>
      <c r="M10" s="56"/>
      <c r="N10" s="56"/>
      <c r="O10" s="56"/>
      <c r="P10" s="149">
        <f t="shared" si="2"/>
        <v>0</v>
      </c>
      <c r="Q10" s="150">
        <f t="shared" si="3"/>
        <v>0</v>
      </c>
      <c r="R10" s="149">
        <f t="shared" si="4"/>
        <v>0</v>
      </c>
      <c r="S10" s="56"/>
      <c r="T10" s="56"/>
      <c r="U10" s="56"/>
      <c r="V10" s="56"/>
      <c r="W10" s="56"/>
      <c r="X10" s="56"/>
      <c r="Y10" s="56"/>
      <c r="Z10" s="125">
        <f t="shared" si="5"/>
        <v>0</v>
      </c>
    </row>
    <row r="11" spans="1:26">
      <c r="A11" s="92"/>
      <c r="B11" s="93"/>
      <c r="C11" s="94"/>
      <c r="D11" s="95"/>
      <c r="E11" s="56"/>
      <c r="F11" s="88"/>
      <c r="G11" s="146" t="str">
        <f t="shared" si="0"/>
        <v/>
      </c>
      <c r="H11" s="96"/>
      <c r="I11" s="147">
        <f t="shared" si="1"/>
        <v>0</v>
      </c>
      <c r="J11" s="107"/>
      <c r="K11" s="109"/>
      <c r="L11" s="97"/>
      <c r="M11" s="56"/>
      <c r="N11" s="56"/>
      <c r="O11" s="56"/>
      <c r="P11" s="149">
        <f t="shared" si="2"/>
        <v>0</v>
      </c>
      <c r="Q11" s="150">
        <f t="shared" si="3"/>
        <v>0</v>
      </c>
      <c r="R11" s="149">
        <f t="shared" si="4"/>
        <v>0</v>
      </c>
      <c r="S11" s="56"/>
      <c r="T11" s="56"/>
      <c r="U11" s="56"/>
      <c r="V11" s="56"/>
      <c r="W11" s="56"/>
      <c r="X11" s="56"/>
      <c r="Y11" s="56"/>
      <c r="Z11" s="125">
        <f t="shared" si="5"/>
        <v>0</v>
      </c>
    </row>
    <row r="12" spans="1:26">
      <c r="A12" s="92"/>
      <c r="B12" s="93"/>
      <c r="C12" s="94"/>
      <c r="D12" s="95"/>
      <c r="E12" s="56"/>
      <c r="F12" s="88"/>
      <c r="G12" s="146" t="str">
        <f t="shared" si="0"/>
        <v/>
      </c>
      <c r="H12" s="96"/>
      <c r="I12" s="147">
        <f t="shared" si="1"/>
        <v>0</v>
      </c>
      <c r="J12" s="107"/>
      <c r="K12" s="109"/>
      <c r="L12" s="97"/>
      <c r="M12" s="56"/>
      <c r="N12" s="56"/>
      <c r="O12" s="56"/>
      <c r="P12" s="149">
        <f t="shared" si="2"/>
        <v>0</v>
      </c>
      <c r="Q12" s="150">
        <f t="shared" si="3"/>
        <v>0</v>
      </c>
      <c r="R12" s="149">
        <f t="shared" si="4"/>
        <v>0</v>
      </c>
      <c r="S12" s="56"/>
      <c r="T12" s="56"/>
      <c r="U12" s="56"/>
      <c r="V12" s="56"/>
      <c r="W12" s="56"/>
      <c r="X12" s="56"/>
      <c r="Y12" s="56"/>
      <c r="Z12" s="125">
        <f t="shared" si="5"/>
        <v>0</v>
      </c>
    </row>
    <row r="13" spans="1:26">
      <c r="A13" s="92"/>
      <c r="B13" s="93"/>
      <c r="C13" s="94"/>
      <c r="D13" s="95"/>
      <c r="E13" s="56"/>
      <c r="F13" s="88"/>
      <c r="G13" s="146" t="str">
        <f t="shared" si="0"/>
        <v/>
      </c>
      <c r="H13" s="96"/>
      <c r="I13" s="147">
        <f t="shared" si="1"/>
        <v>0</v>
      </c>
      <c r="J13" s="107"/>
      <c r="K13" s="109"/>
      <c r="L13" s="97"/>
      <c r="M13" s="56"/>
      <c r="N13" s="56"/>
      <c r="O13" s="56"/>
      <c r="P13" s="149">
        <f t="shared" si="2"/>
        <v>0</v>
      </c>
      <c r="Q13" s="150">
        <f t="shared" si="3"/>
        <v>0</v>
      </c>
      <c r="R13" s="149">
        <f t="shared" si="4"/>
        <v>0</v>
      </c>
      <c r="S13" s="56"/>
      <c r="T13" s="56"/>
      <c r="U13" s="56"/>
      <c r="V13" s="56"/>
      <c r="W13" s="56"/>
      <c r="X13" s="56"/>
      <c r="Y13" s="56"/>
      <c r="Z13" s="125">
        <f t="shared" si="5"/>
        <v>0</v>
      </c>
    </row>
    <row r="14" spans="1:26">
      <c r="A14" s="92"/>
      <c r="B14" s="93"/>
      <c r="C14" s="94"/>
      <c r="D14" s="95"/>
      <c r="E14" s="56"/>
      <c r="F14" s="88"/>
      <c r="G14" s="146" t="str">
        <f t="shared" si="0"/>
        <v/>
      </c>
      <c r="H14" s="96"/>
      <c r="I14" s="147">
        <f t="shared" si="1"/>
        <v>0</v>
      </c>
      <c r="J14" s="107"/>
      <c r="K14" s="109"/>
      <c r="L14" s="97"/>
      <c r="M14" s="56"/>
      <c r="N14" s="56"/>
      <c r="O14" s="56"/>
      <c r="P14" s="149">
        <f t="shared" si="2"/>
        <v>0</v>
      </c>
      <c r="Q14" s="150">
        <f t="shared" si="3"/>
        <v>0</v>
      </c>
      <c r="R14" s="149">
        <f t="shared" si="4"/>
        <v>0</v>
      </c>
      <c r="S14" s="56"/>
      <c r="T14" s="56"/>
      <c r="U14" s="56"/>
      <c r="V14" s="56"/>
      <c r="W14" s="56"/>
      <c r="X14" s="56"/>
      <c r="Y14" s="56"/>
      <c r="Z14" s="125">
        <f t="shared" si="5"/>
        <v>0</v>
      </c>
    </row>
    <row r="15" spans="1:26">
      <c r="A15" s="92"/>
      <c r="B15" s="93"/>
      <c r="C15" s="94"/>
      <c r="D15" s="95"/>
      <c r="E15" s="56"/>
      <c r="F15" s="88"/>
      <c r="G15" s="146" t="str">
        <f t="shared" si="0"/>
        <v/>
      </c>
      <c r="H15" s="96"/>
      <c r="I15" s="147">
        <f t="shared" si="1"/>
        <v>0</v>
      </c>
      <c r="J15" s="107"/>
      <c r="K15" s="109"/>
      <c r="L15" s="97"/>
      <c r="M15" s="56"/>
      <c r="N15" s="56"/>
      <c r="O15" s="56"/>
      <c r="P15" s="149">
        <f t="shared" si="2"/>
        <v>0</v>
      </c>
      <c r="Q15" s="150">
        <f t="shared" si="3"/>
        <v>0</v>
      </c>
      <c r="R15" s="149">
        <f t="shared" si="4"/>
        <v>0</v>
      </c>
      <c r="S15" s="56"/>
      <c r="T15" s="56"/>
      <c r="U15" s="56"/>
      <c r="V15" s="56"/>
      <c r="W15" s="56"/>
      <c r="X15" s="56"/>
      <c r="Y15" s="56"/>
      <c r="Z15" s="125">
        <f t="shared" si="5"/>
        <v>0</v>
      </c>
    </row>
    <row r="16" spans="1:26">
      <c r="A16" s="92"/>
      <c r="B16" s="93"/>
      <c r="C16" s="94"/>
      <c r="D16" s="95"/>
      <c r="E16" s="56"/>
      <c r="F16" s="88"/>
      <c r="G16" s="146" t="str">
        <f t="shared" si="0"/>
        <v/>
      </c>
      <c r="H16" s="96"/>
      <c r="I16" s="147">
        <f t="shared" si="1"/>
        <v>0</v>
      </c>
      <c r="J16" s="107"/>
      <c r="K16" s="109"/>
      <c r="L16" s="97"/>
      <c r="M16" s="56"/>
      <c r="N16" s="56"/>
      <c r="O16" s="56"/>
      <c r="P16" s="149">
        <f t="shared" si="2"/>
        <v>0</v>
      </c>
      <c r="Q16" s="150">
        <f t="shared" si="3"/>
        <v>0</v>
      </c>
      <c r="R16" s="149">
        <f t="shared" si="4"/>
        <v>0</v>
      </c>
      <c r="S16" s="56"/>
      <c r="T16" s="56"/>
      <c r="U16" s="56"/>
      <c r="V16" s="56"/>
      <c r="W16" s="56"/>
      <c r="X16" s="56"/>
      <c r="Y16" s="56"/>
      <c r="Z16" s="125">
        <f t="shared" si="5"/>
        <v>0</v>
      </c>
    </row>
    <row r="17" spans="1:26">
      <c r="A17" s="92"/>
      <c r="B17" s="93"/>
      <c r="C17" s="94"/>
      <c r="D17" s="95"/>
      <c r="E17" s="56"/>
      <c r="F17" s="88"/>
      <c r="G17" s="146" t="str">
        <f t="shared" si="0"/>
        <v/>
      </c>
      <c r="H17" s="96"/>
      <c r="I17" s="147">
        <f t="shared" si="1"/>
        <v>0</v>
      </c>
      <c r="J17" s="107"/>
      <c r="K17" s="109"/>
      <c r="L17" s="97"/>
      <c r="M17" s="56"/>
      <c r="N17" s="56"/>
      <c r="O17" s="56"/>
      <c r="P17" s="149">
        <f t="shared" si="2"/>
        <v>0</v>
      </c>
      <c r="Q17" s="150">
        <f t="shared" si="3"/>
        <v>0</v>
      </c>
      <c r="R17" s="149">
        <f t="shared" si="4"/>
        <v>0</v>
      </c>
      <c r="S17" s="56"/>
      <c r="T17" s="56"/>
      <c r="U17" s="56"/>
      <c r="V17" s="56"/>
      <c r="W17" s="56"/>
      <c r="X17" s="56"/>
      <c r="Y17" s="56"/>
      <c r="Z17" s="125">
        <f t="shared" si="5"/>
        <v>0</v>
      </c>
    </row>
    <row r="18" spans="1:26">
      <c r="A18" s="92"/>
      <c r="B18" s="93"/>
      <c r="C18" s="94"/>
      <c r="D18" s="95"/>
      <c r="E18" s="56"/>
      <c r="F18" s="88"/>
      <c r="G18" s="146" t="str">
        <f t="shared" si="0"/>
        <v/>
      </c>
      <c r="H18" s="96"/>
      <c r="I18" s="147">
        <f t="shared" si="1"/>
        <v>0</v>
      </c>
      <c r="J18" s="107"/>
      <c r="K18" s="109"/>
      <c r="L18" s="97"/>
      <c r="M18" s="56"/>
      <c r="N18" s="56"/>
      <c r="O18" s="56"/>
      <c r="P18" s="149">
        <f t="shared" si="2"/>
        <v>0</v>
      </c>
      <c r="Q18" s="150">
        <f t="shared" si="3"/>
        <v>0</v>
      </c>
      <c r="R18" s="149">
        <f t="shared" si="4"/>
        <v>0</v>
      </c>
      <c r="S18" s="56"/>
      <c r="T18" s="56"/>
      <c r="U18" s="56"/>
      <c r="V18" s="56"/>
      <c r="W18" s="56"/>
      <c r="X18" s="56"/>
      <c r="Y18" s="56"/>
      <c r="Z18" s="125">
        <f t="shared" si="5"/>
        <v>0</v>
      </c>
    </row>
    <row r="19" spans="1:26">
      <c r="A19" s="92"/>
      <c r="B19" s="93"/>
      <c r="C19" s="94"/>
      <c r="D19" s="95"/>
      <c r="E19" s="56"/>
      <c r="F19" s="88"/>
      <c r="G19" s="146" t="str">
        <f t="shared" ref="G3:G40" si="6">IF(C19&lt;&gt;"",C19,"")</f>
        <v/>
      </c>
      <c r="H19" s="96"/>
      <c r="I19" s="147">
        <f t="shared" ref="I3:I40" si="7">IF(H19&lt;&gt;"",F19/H19,)</f>
        <v>0</v>
      </c>
      <c r="J19" s="107"/>
      <c r="K19" s="109"/>
      <c r="L19" s="97"/>
      <c r="M19" s="56"/>
      <c r="N19" s="56"/>
      <c r="O19" s="56"/>
      <c r="P19" s="149">
        <f t="shared" ref="P3:P40" si="8">IF(AND(K19="OUI",J19&lt;&gt;"",OR(J19&lt;29,J19=31)),F19/H19,)</f>
        <v>0</v>
      </c>
      <c r="Q19" s="150">
        <f t="shared" ref="Q3:Q40" si="9">J19</f>
        <v>0</v>
      </c>
      <c r="R19" s="149">
        <f t="shared" ref="R3:R40" si="10">I19</f>
        <v>0</v>
      </c>
      <c r="S19" s="56"/>
      <c r="T19" s="56"/>
      <c r="U19" s="56"/>
      <c r="V19" s="56"/>
      <c r="W19" s="56"/>
      <c r="X19" s="56"/>
      <c r="Y19" s="56"/>
      <c r="Z19" s="125">
        <f t="shared" ref="Z3:Z40" si="11">IF(J19&lt;&gt;29,B19,)</f>
        <v>0</v>
      </c>
    </row>
    <row r="20" spans="1:26">
      <c r="A20" s="92"/>
      <c r="B20" s="93"/>
      <c r="C20" s="94"/>
      <c r="D20" s="95"/>
      <c r="E20" s="56"/>
      <c r="F20" s="88"/>
      <c r="G20" s="146" t="str">
        <f t="shared" si="6"/>
        <v/>
      </c>
      <c r="H20" s="96"/>
      <c r="I20" s="147">
        <f t="shared" si="7"/>
        <v>0</v>
      </c>
      <c r="J20" s="107"/>
      <c r="K20" s="109"/>
      <c r="L20" s="97"/>
      <c r="M20" s="56"/>
      <c r="N20" s="56"/>
      <c r="O20" s="56"/>
      <c r="P20" s="149">
        <f t="shared" si="8"/>
        <v>0</v>
      </c>
      <c r="Q20" s="150">
        <f t="shared" si="9"/>
        <v>0</v>
      </c>
      <c r="R20" s="149">
        <f t="shared" si="10"/>
        <v>0</v>
      </c>
      <c r="S20" s="56"/>
      <c r="T20" s="56"/>
      <c r="U20" s="56"/>
      <c r="V20" s="56"/>
      <c r="W20" s="56"/>
      <c r="X20" s="56"/>
      <c r="Y20" s="56"/>
      <c r="Z20" s="125">
        <f t="shared" si="11"/>
        <v>0</v>
      </c>
    </row>
    <row r="21" spans="1:26">
      <c r="A21" s="92"/>
      <c r="B21" s="93"/>
      <c r="C21" s="94"/>
      <c r="D21" s="95"/>
      <c r="E21" s="56"/>
      <c r="F21" s="88"/>
      <c r="G21" s="146" t="str">
        <f t="shared" si="6"/>
        <v/>
      </c>
      <c r="H21" s="96"/>
      <c r="I21" s="147">
        <f t="shared" si="7"/>
        <v>0</v>
      </c>
      <c r="J21" s="107"/>
      <c r="K21" s="109"/>
      <c r="L21" s="97"/>
      <c r="M21" s="56"/>
      <c r="N21" s="56"/>
      <c r="O21" s="56"/>
      <c r="P21" s="149">
        <f t="shared" si="8"/>
        <v>0</v>
      </c>
      <c r="Q21" s="150">
        <f t="shared" si="9"/>
        <v>0</v>
      </c>
      <c r="R21" s="149">
        <f t="shared" si="10"/>
        <v>0</v>
      </c>
      <c r="S21" s="56"/>
      <c r="T21" s="56"/>
      <c r="U21" s="56"/>
      <c r="V21" s="56"/>
      <c r="W21" s="56"/>
      <c r="X21" s="56"/>
      <c r="Y21" s="56"/>
      <c r="Z21" s="125">
        <f t="shared" si="11"/>
        <v>0</v>
      </c>
    </row>
    <row r="22" spans="1:26">
      <c r="A22" s="92"/>
      <c r="B22" s="93"/>
      <c r="C22" s="94"/>
      <c r="D22" s="95"/>
      <c r="E22" s="56"/>
      <c r="F22" s="88"/>
      <c r="G22" s="146" t="str">
        <f t="shared" si="6"/>
        <v/>
      </c>
      <c r="H22" s="96"/>
      <c r="I22" s="147">
        <f t="shared" si="7"/>
        <v>0</v>
      </c>
      <c r="J22" s="107"/>
      <c r="K22" s="109"/>
      <c r="L22" s="97"/>
      <c r="M22" s="56"/>
      <c r="N22" s="56"/>
      <c r="O22" s="56"/>
      <c r="P22" s="149">
        <f t="shared" si="8"/>
        <v>0</v>
      </c>
      <c r="Q22" s="150">
        <f t="shared" si="9"/>
        <v>0</v>
      </c>
      <c r="R22" s="149">
        <f t="shared" si="10"/>
        <v>0</v>
      </c>
      <c r="S22" s="56"/>
      <c r="T22" s="56"/>
      <c r="U22" s="56"/>
      <c r="V22" s="56"/>
      <c r="W22" s="56"/>
      <c r="X22" s="56"/>
      <c r="Y22" s="56"/>
      <c r="Z22" s="125">
        <f t="shared" si="11"/>
        <v>0</v>
      </c>
    </row>
    <row r="23" spans="1:26">
      <c r="A23" s="92"/>
      <c r="B23" s="93"/>
      <c r="C23" s="94"/>
      <c r="D23" s="95"/>
      <c r="E23" s="56"/>
      <c r="F23" s="88"/>
      <c r="G23" s="146" t="str">
        <f t="shared" si="6"/>
        <v/>
      </c>
      <c r="H23" s="96"/>
      <c r="I23" s="147">
        <f t="shared" si="7"/>
        <v>0</v>
      </c>
      <c r="J23" s="107"/>
      <c r="K23" s="109"/>
      <c r="L23" s="97"/>
      <c r="M23" s="56"/>
      <c r="N23" s="56"/>
      <c r="O23" s="56"/>
      <c r="P23" s="149">
        <f t="shared" si="8"/>
        <v>0</v>
      </c>
      <c r="Q23" s="150">
        <f t="shared" si="9"/>
        <v>0</v>
      </c>
      <c r="R23" s="149">
        <f t="shared" si="10"/>
        <v>0</v>
      </c>
      <c r="S23" s="56"/>
      <c r="T23" s="56"/>
      <c r="U23" s="56"/>
      <c r="V23" s="56"/>
      <c r="W23" s="56"/>
      <c r="X23" s="56"/>
      <c r="Y23" s="56"/>
      <c r="Z23" s="125">
        <f t="shared" si="11"/>
        <v>0</v>
      </c>
    </row>
    <row r="24" spans="1:26">
      <c r="A24" s="92"/>
      <c r="B24" s="93"/>
      <c r="C24" s="94"/>
      <c r="D24" s="95"/>
      <c r="E24" s="56"/>
      <c r="F24" s="88"/>
      <c r="G24" s="146" t="str">
        <f t="shared" si="6"/>
        <v/>
      </c>
      <c r="H24" s="96"/>
      <c r="I24" s="147">
        <f t="shared" si="7"/>
        <v>0</v>
      </c>
      <c r="J24" s="107"/>
      <c r="K24" s="109"/>
      <c r="L24" s="97"/>
      <c r="M24" s="56"/>
      <c r="N24" s="56"/>
      <c r="O24" s="56"/>
      <c r="P24" s="149">
        <f t="shared" si="8"/>
        <v>0</v>
      </c>
      <c r="Q24" s="150">
        <f t="shared" si="9"/>
        <v>0</v>
      </c>
      <c r="R24" s="149">
        <f t="shared" si="10"/>
        <v>0</v>
      </c>
      <c r="S24" s="56"/>
      <c r="T24" s="56"/>
      <c r="U24" s="56"/>
      <c r="V24" s="56"/>
      <c r="W24" s="56"/>
      <c r="X24" s="56"/>
      <c r="Y24" s="56"/>
      <c r="Z24" s="125">
        <f t="shared" si="11"/>
        <v>0</v>
      </c>
    </row>
    <row r="25" spans="1:26">
      <c r="A25" s="92"/>
      <c r="B25" s="93"/>
      <c r="C25" s="94"/>
      <c r="D25" s="95"/>
      <c r="E25" s="56"/>
      <c r="F25" s="88"/>
      <c r="G25" s="146" t="str">
        <f t="shared" si="6"/>
        <v/>
      </c>
      <c r="H25" s="96"/>
      <c r="I25" s="147">
        <f t="shared" si="7"/>
        <v>0</v>
      </c>
      <c r="J25" s="107"/>
      <c r="K25" s="109"/>
      <c r="L25" s="97"/>
      <c r="M25" s="56"/>
      <c r="N25" s="56"/>
      <c r="O25" s="56"/>
      <c r="P25" s="149">
        <f t="shared" si="8"/>
        <v>0</v>
      </c>
      <c r="Q25" s="150">
        <f t="shared" si="9"/>
        <v>0</v>
      </c>
      <c r="R25" s="149">
        <f t="shared" si="10"/>
        <v>0</v>
      </c>
      <c r="S25" s="56"/>
      <c r="T25" s="56"/>
      <c r="U25" s="56"/>
      <c r="V25" s="56"/>
      <c r="W25" s="56"/>
      <c r="X25" s="56"/>
      <c r="Y25" s="56"/>
      <c r="Z25" s="125">
        <f t="shared" si="11"/>
        <v>0</v>
      </c>
    </row>
    <row r="26" spans="1:26">
      <c r="A26" s="92"/>
      <c r="B26" s="93"/>
      <c r="C26" s="94"/>
      <c r="D26" s="95"/>
      <c r="E26" s="56"/>
      <c r="F26" s="88"/>
      <c r="G26" s="146" t="str">
        <f t="shared" si="6"/>
        <v/>
      </c>
      <c r="H26" s="96"/>
      <c r="I26" s="147">
        <f>IF(H26&lt;&gt;"",F26/H26,)</f>
        <v>0</v>
      </c>
      <c r="J26" s="107"/>
      <c r="K26" s="109"/>
      <c r="L26" s="97"/>
      <c r="M26" s="56"/>
      <c r="N26" s="56"/>
      <c r="O26" s="56"/>
      <c r="P26" s="149">
        <f t="shared" si="8"/>
        <v>0</v>
      </c>
      <c r="Q26" s="150">
        <f t="shared" si="9"/>
        <v>0</v>
      </c>
      <c r="R26" s="149">
        <f t="shared" si="10"/>
        <v>0</v>
      </c>
      <c r="S26" s="56"/>
      <c r="T26" s="56"/>
      <c r="U26" s="56"/>
      <c r="V26" s="56"/>
      <c r="W26" s="56"/>
      <c r="X26" s="56"/>
      <c r="Y26" s="56"/>
      <c r="Z26" s="125">
        <f t="shared" si="11"/>
        <v>0</v>
      </c>
    </row>
    <row r="27" spans="1:26">
      <c r="A27" s="92"/>
      <c r="B27" s="93"/>
      <c r="C27" s="94"/>
      <c r="D27" s="95"/>
      <c r="E27" s="56"/>
      <c r="F27" s="88"/>
      <c r="G27" s="146" t="str">
        <f t="shared" si="6"/>
        <v/>
      </c>
      <c r="H27" s="96"/>
      <c r="I27" s="147">
        <f t="shared" si="7"/>
        <v>0</v>
      </c>
      <c r="J27" s="107"/>
      <c r="K27" s="109"/>
      <c r="L27" s="97"/>
      <c r="M27" s="56"/>
      <c r="N27" s="56"/>
      <c r="O27" s="56"/>
      <c r="P27" s="149">
        <f t="shared" si="8"/>
        <v>0</v>
      </c>
      <c r="Q27" s="150">
        <f t="shared" si="9"/>
        <v>0</v>
      </c>
      <c r="R27" s="149">
        <f t="shared" si="10"/>
        <v>0</v>
      </c>
      <c r="S27" s="56"/>
      <c r="T27" s="56"/>
      <c r="U27" s="56"/>
      <c r="V27" s="56"/>
      <c r="W27" s="56"/>
      <c r="X27" s="56"/>
      <c r="Y27" s="56"/>
      <c r="Z27" s="125">
        <f t="shared" si="11"/>
        <v>0</v>
      </c>
    </row>
    <row r="28" spans="1:26">
      <c r="A28" s="92"/>
      <c r="B28" s="93"/>
      <c r="C28" s="94"/>
      <c r="D28" s="95"/>
      <c r="E28" s="56"/>
      <c r="F28" s="88"/>
      <c r="G28" s="146" t="str">
        <f t="shared" si="6"/>
        <v/>
      </c>
      <c r="H28" s="96"/>
      <c r="I28" s="147">
        <f t="shared" si="7"/>
        <v>0</v>
      </c>
      <c r="J28" s="107"/>
      <c r="K28" s="109"/>
      <c r="L28" s="97"/>
      <c r="M28" s="56"/>
      <c r="N28" s="56"/>
      <c r="O28" s="56"/>
      <c r="P28" s="149">
        <f t="shared" si="8"/>
        <v>0</v>
      </c>
      <c r="Q28" s="150">
        <f t="shared" si="9"/>
        <v>0</v>
      </c>
      <c r="R28" s="149">
        <f t="shared" si="10"/>
        <v>0</v>
      </c>
      <c r="S28" s="56"/>
      <c r="T28" s="56"/>
      <c r="U28" s="56"/>
      <c r="V28" s="56"/>
      <c r="W28" s="56"/>
      <c r="X28" s="56"/>
      <c r="Y28" s="56"/>
      <c r="Z28" s="125">
        <f t="shared" si="11"/>
        <v>0</v>
      </c>
    </row>
    <row r="29" spans="1:26">
      <c r="A29" s="92"/>
      <c r="B29" s="93"/>
      <c r="C29" s="94"/>
      <c r="D29" s="95"/>
      <c r="E29" s="56"/>
      <c r="F29" s="88"/>
      <c r="G29" s="146" t="str">
        <f t="shared" si="6"/>
        <v/>
      </c>
      <c r="H29" s="96"/>
      <c r="I29" s="147">
        <f t="shared" si="7"/>
        <v>0</v>
      </c>
      <c r="J29" s="107"/>
      <c r="K29" s="109"/>
      <c r="L29" s="97"/>
      <c r="M29" s="56"/>
      <c r="N29" s="56"/>
      <c r="O29" s="56"/>
      <c r="P29" s="149">
        <f t="shared" si="8"/>
        <v>0</v>
      </c>
      <c r="Q29" s="150">
        <f t="shared" si="9"/>
        <v>0</v>
      </c>
      <c r="R29" s="149">
        <f t="shared" si="10"/>
        <v>0</v>
      </c>
      <c r="S29" s="56"/>
      <c r="T29" s="56"/>
      <c r="U29" s="56"/>
      <c r="V29" s="56"/>
      <c r="W29" s="56"/>
      <c r="X29" s="56"/>
      <c r="Y29" s="56"/>
      <c r="Z29" s="125">
        <f t="shared" si="11"/>
        <v>0</v>
      </c>
    </row>
    <row r="30" spans="1:26">
      <c r="A30" s="92"/>
      <c r="B30" s="93"/>
      <c r="C30" s="94"/>
      <c r="D30" s="95"/>
      <c r="E30" s="56"/>
      <c r="F30" s="88"/>
      <c r="G30" s="146" t="str">
        <f t="shared" si="6"/>
        <v/>
      </c>
      <c r="H30" s="96"/>
      <c r="I30" s="147">
        <f t="shared" si="7"/>
        <v>0</v>
      </c>
      <c r="J30" s="107"/>
      <c r="K30" s="109"/>
      <c r="L30" s="97"/>
      <c r="M30" s="56"/>
      <c r="N30" s="56"/>
      <c r="O30" s="56"/>
      <c r="P30" s="149">
        <f t="shared" si="8"/>
        <v>0</v>
      </c>
      <c r="Q30" s="150">
        <f t="shared" si="9"/>
        <v>0</v>
      </c>
      <c r="R30" s="149">
        <f t="shared" si="10"/>
        <v>0</v>
      </c>
      <c r="S30" s="56"/>
      <c r="T30" s="56"/>
      <c r="U30" s="56"/>
      <c r="V30" s="56"/>
      <c r="W30" s="56"/>
      <c r="X30" s="56"/>
      <c r="Y30" s="56"/>
      <c r="Z30" s="125">
        <f t="shared" si="11"/>
        <v>0</v>
      </c>
    </row>
    <row r="31" spans="1:26">
      <c r="A31" s="92"/>
      <c r="B31" s="93"/>
      <c r="C31" s="94"/>
      <c r="D31" s="95"/>
      <c r="E31" s="56"/>
      <c r="F31" s="88"/>
      <c r="G31" s="146" t="str">
        <f t="shared" si="6"/>
        <v/>
      </c>
      <c r="H31" s="96"/>
      <c r="I31" s="147">
        <f t="shared" si="7"/>
        <v>0</v>
      </c>
      <c r="J31" s="107"/>
      <c r="K31" s="109"/>
      <c r="L31" s="97"/>
      <c r="M31" s="56"/>
      <c r="N31" s="56"/>
      <c r="O31" s="56"/>
      <c r="P31" s="149">
        <f t="shared" si="8"/>
        <v>0</v>
      </c>
      <c r="Q31" s="150">
        <f t="shared" si="9"/>
        <v>0</v>
      </c>
      <c r="R31" s="149">
        <f t="shared" si="10"/>
        <v>0</v>
      </c>
      <c r="S31" s="56"/>
      <c r="T31" s="56"/>
      <c r="U31" s="56"/>
      <c r="V31" s="56"/>
      <c r="W31" s="56"/>
      <c r="X31" s="56"/>
      <c r="Y31" s="56"/>
      <c r="Z31" s="125">
        <f t="shared" si="11"/>
        <v>0</v>
      </c>
    </row>
    <row r="32" spans="1:26">
      <c r="A32" s="92"/>
      <c r="B32" s="93"/>
      <c r="C32" s="94"/>
      <c r="D32" s="95"/>
      <c r="E32" s="56"/>
      <c r="F32" s="88"/>
      <c r="G32" s="146" t="str">
        <f t="shared" si="6"/>
        <v/>
      </c>
      <c r="H32" s="96"/>
      <c r="I32" s="147">
        <f t="shared" si="7"/>
        <v>0</v>
      </c>
      <c r="J32" s="107"/>
      <c r="K32" s="109"/>
      <c r="L32" s="97"/>
      <c r="M32" s="56"/>
      <c r="N32" s="56"/>
      <c r="O32" s="56"/>
      <c r="P32" s="149">
        <f t="shared" si="8"/>
        <v>0</v>
      </c>
      <c r="Q32" s="150">
        <f t="shared" si="9"/>
        <v>0</v>
      </c>
      <c r="R32" s="149">
        <f t="shared" si="10"/>
        <v>0</v>
      </c>
      <c r="S32" s="56"/>
      <c r="T32" s="56"/>
      <c r="U32" s="56"/>
      <c r="V32" s="56"/>
      <c r="W32" s="56"/>
      <c r="X32" s="56"/>
      <c r="Y32" s="56"/>
      <c r="Z32" s="125">
        <f t="shared" si="11"/>
        <v>0</v>
      </c>
    </row>
    <row r="33" spans="1:26">
      <c r="A33" s="92"/>
      <c r="B33" s="93"/>
      <c r="C33" s="94"/>
      <c r="D33" s="95"/>
      <c r="E33" s="56"/>
      <c r="F33" s="88"/>
      <c r="G33" s="146" t="str">
        <f t="shared" si="6"/>
        <v/>
      </c>
      <c r="H33" s="96"/>
      <c r="I33" s="147">
        <f t="shared" si="7"/>
        <v>0</v>
      </c>
      <c r="J33" s="107"/>
      <c r="K33" s="109"/>
      <c r="L33" s="97"/>
      <c r="M33" s="56"/>
      <c r="N33" s="56"/>
      <c r="O33" s="56"/>
      <c r="P33" s="149">
        <f t="shared" si="8"/>
        <v>0</v>
      </c>
      <c r="Q33" s="150">
        <f t="shared" si="9"/>
        <v>0</v>
      </c>
      <c r="R33" s="149">
        <f t="shared" si="10"/>
        <v>0</v>
      </c>
      <c r="S33" s="56"/>
      <c r="T33" s="56"/>
      <c r="U33" s="56"/>
      <c r="V33" s="56"/>
      <c r="W33" s="56"/>
      <c r="X33" s="56"/>
      <c r="Y33" s="56"/>
      <c r="Z33" s="125">
        <f t="shared" si="11"/>
        <v>0</v>
      </c>
    </row>
    <row r="34" spans="1:26">
      <c r="A34" s="92"/>
      <c r="B34" s="93"/>
      <c r="C34" s="94"/>
      <c r="D34" s="95"/>
      <c r="E34" s="56"/>
      <c r="F34" s="88"/>
      <c r="G34" s="146" t="str">
        <f t="shared" si="6"/>
        <v/>
      </c>
      <c r="H34" s="96"/>
      <c r="I34" s="147">
        <f t="shared" si="7"/>
        <v>0</v>
      </c>
      <c r="J34" s="107"/>
      <c r="K34" s="109"/>
      <c r="L34" s="97"/>
      <c r="M34" s="56"/>
      <c r="N34" s="56"/>
      <c r="O34" s="56"/>
      <c r="P34" s="149">
        <f t="shared" si="8"/>
        <v>0</v>
      </c>
      <c r="Q34" s="150">
        <f t="shared" si="9"/>
        <v>0</v>
      </c>
      <c r="R34" s="149">
        <f t="shared" si="10"/>
        <v>0</v>
      </c>
      <c r="S34" s="56"/>
      <c r="T34" s="56"/>
      <c r="U34" s="56"/>
      <c r="V34" s="56"/>
      <c r="W34" s="56"/>
      <c r="X34" s="56"/>
      <c r="Y34" s="56"/>
      <c r="Z34" s="125">
        <f t="shared" si="11"/>
        <v>0</v>
      </c>
    </row>
    <row r="35" spans="1:26">
      <c r="A35" s="92"/>
      <c r="B35" s="93"/>
      <c r="C35" s="94"/>
      <c r="D35" s="95"/>
      <c r="E35" s="56"/>
      <c r="F35" s="88"/>
      <c r="G35" s="146" t="str">
        <f t="shared" si="6"/>
        <v/>
      </c>
      <c r="H35" s="96"/>
      <c r="I35" s="147">
        <f t="shared" si="7"/>
        <v>0</v>
      </c>
      <c r="J35" s="107"/>
      <c r="K35" s="109"/>
      <c r="L35" s="97"/>
      <c r="M35" s="56"/>
      <c r="N35" s="56"/>
      <c r="O35" s="56"/>
      <c r="P35" s="149">
        <f t="shared" si="8"/>
        <v>0</v>
      </c>
      <c r="Q35" s="150">
        <f t="shared" si="9"/>
        <v>0</v>
      </c>
      <c r="R35" s="149">
        <f t="shared" si="10"/>
        <v>0</v>
      </c>
      <c r="S35" s="56"/>
      <c r="T35" s="56"/>
      <c r="U35" s="56"/>
      <c r="V35" s="56"/>
      <c r="W35" s="56"/>
      <c r="X35" s="56"/>
      <c r="Y35" s="56"/>
      <c r="Z35" s="125">
        <f t="shared" si="11"/>
        <v>0</v>
      </c>
    </row>
    <row r="36" spans="1:26">
      <c r="A36" s="92"/>
      <c r="B36" s="93"/>
      <c r="C36" s="94"/>
      <c r="D36" s="95"/>
      <c r="E36" s="56"/>
      <c r="F36" s="88"/>
      <c r="G36" s="146" t="str">
        <f t="shared" si="6"/>
        <v/>
      </c>
      <c r="H36" s="96"/>
      <c r="I36" s="147">
        <f t="shared" si="7"/>
        <v>0</v>
      </c>
      <c r="J36" s="107"/>
      <c r="K36" s="109"/>
      <c r="L36" s="97"/>
      <c r="M36" s="56"/>
      <c r="N36" s="56"/>
      <c r="O36" s="56"/>
      <c r="P36" s="149">
        <f t="shared" si="8"/>
        <v>0</v>
      </c>
      <c r="Q36" s="150">
        <f t="shared" si="9"/>
        <v>0</v>
      </c>
      <c r="R36" s="149">
        <f t="shared" si="10"/>
        <v>0</v>
      </c>
      <c r="S36" s="56"/>
      <c r="T36" s="56"/>
      <c r="U36" s="56"/>
      <c r="V36" s="56"/>
      <c r="W36" s="56"/>
      <c r="X36" s="56"/>
      <c r="Y36" s="56"/>
      <c r="Z36" s="125">
        <f t="shared" si="11"/>
        <v>0</v>
      </c>
    </row>
    <row r="37" spans="1:26">
      <c r="A37" s="92"/>
      <c r="B37" s="93"/>
      <c r="C37" s="94"/>
      <c r="D37" s="95"/>
      <c r="E37" s="56"/>
      <c r="F37" s="88"/>
      <c r="G37" s="146" t="str">
        <f t="shared" si="6"/>
        <v/>
      </c>
      <c r="H37" s="96"/>
      <c r="I37" s="147">
        <f t="shared" si="7"/>
        <v>0</v>
      </c>
      <c r="J37" s="107"/>
      <c r="K37" s="109"/>
      <c r="L37" s="97"/>
      <c r="M37" s="56"/>
      <c r="N37" s="56"/>
      <c r="O37" s="56"/>
      <c r="P37" s="149">
        <f t="shared" si="8"/>
        <v>0</v>
      </c>
      <c r="Q37" s="150">
        <f t="shared" si="9"/>
        <v>0</v>
      </c>
      <c r="R37" s="149">
        <f t="shared" si="10"/>
        <v>0</v>
      </c>
      <c r="S37" s="56"/>
      <c r="T37" s="56"/>
      <c r="U37" s="56"/>
      <c r="V37" s="56"/>
      <c r="W37" s="56"/>
      <c r="X37" s="56"/>
      <c r="Y37" s="56"/>
      <c r="Z37" s="125">
        <f t="shared" si="11"/>
        <v>0</v>
      </c>
    </row>
    <row r="38" spans="1:26">
      <c r="A38" s="92"/>
      <c r="B38" s="93"/>
      <c r="C38" s="94"/>
      <c r="D38" s="95"/>
      <c r="E38" s="56"/>
      <c r="F38" s="88"/>
      <c r="G38" s="146" t="str">
        <f t="shared" si="6"/>
        <v/>
      </c>
      <c r="H38" s="96"/>
      <c r="I38" s="147">
        <f t="shared" si="7"/>
        <v>0</v>
      </c>
      <c r="J38" s="107"/>
      <c r="K38" s="109"/>
      <c r="L38" s="97"/>
      <c r="M38" s="56"/>
      <c r="N38" s="56"/>
      <c r="O38" s="56"/>
      <c r="P38" s="149">
        <f t="shared" si="8"/>
        <v>0</v>
      </c>
      <c r="Q38" s="150">
        <f t="shared" si="9"/>
        <v>0</v>
      </c>
      <c r="R38" s="149">
        <f t="shared" si="10"/>
        <v>0</v>
      </c>
      <c r="S38" s="56"/>
      <c r="T38" s="56"/>
      <c r="U38" s="56"/>
      <c r="V38" s="56"/>
      <c r="W38" s="56"/>
      <c r="X38" s="56"/>
      <c r="Y38" s="56"/>
      <c r="Z38" s="125">
        <f t="shared" si="11"/>
        <v>0</v>
      </c>
    </row>
    <row r="39" spans="1:26">
      <c r="A39" s="92"/>
      <c r="B39" s="93"/>
      <c r="C39" s="94"/>
      <c r="D39" s="95"/>
      <c r="E39" s="56"/>
      <c r="F39" s="88"/>
      <c r="G39" s="146" t="str">
        <f t="shared" si="6"/>
        <v/>
      </c>
      <c r="H39" s="96"/>
      <c r="I39" s="147">
        <f t="shared" si="7"/>
        <v>0</v>
      </c>
      <c r="J39" s="107"/>
      <c r="K39" s="109"/>
      <c r="L39" s="97"/>
      <c r="M39" s="56"/>
      <c r="N39" s="56"/>
      <c r="O39" s="56"/>
      <c r="P39" s="149">
        <f t="shared" si="8"/>
        <v>0</v>
      </c>
      <c r="Q39" s="150">
        <f t="shared" si="9"/>
        <v>0</v>
      </c>
      <c r="R39" s="149">
        <f t="shared" si="10"/>
        <v>0</v>
      </c>
      <c r="S39" s="56"/>
      <c r="T39" s="56"/>
      <c r="U39" s="56"/>
      <c r="V39" s="56"/>
      <c r="W39" s="56"/>
      <c r="X39" s="56"/>
      <c r="Y39" s="56"/>
      <c r="Z39" s="125">
        <f t="shared" si="11"/>
        <v>0</v>
      </c>
    </row>
    <row r="40" spans="1:26">
      <c r="A40" s="92"/>
      <c r="B40" s="93"/>
      <c r="C40" s="94"/>
      <c r="D40" s="95"/>
      <c r="E40" s="56"/>
      <c r="F40" s="88"/>
      <c r="G40" s="146" t="str">
        <f t="shared" si="6"/>
        <v/>
      </c>
      <c r="H40" s="96"/>
      <c r="I40" s="147">
        <f t="shared" si="7"/>
        <v>0</v>
      </c>
      <c r="J40" s="107"/>
      <c r="K40" s="109"/>
      <c r="L40" s="97"/>
      <c r="M40" s="56"/>
      <c r="N40" s="56"/>
      <c r="O40" s="56"/>
      <c r="P40" s="149">
        <f t="shared" si="8"/>
        <v>0</v>
      </c>
      <c r="Q40" s="150">
        <f t="shared" si="9"/>
        <v>0</v>
      </c>
      <c r="R40" s="149">
        <f t="shared" si="10"/>
        <v>0</v>
      </c>
      <c r="S40" s="56"/>
      <c r="T40" s="56"/>
      <c r="U40" s="56"/>
      <c r="V40" s="56"/>
      <c r="W40" s="56"/>
      <c r="X40" s="56"/>
      <c r="Y40" s="56"/>
      <c r="Z40" s="125">
        <f t="shared" si="11"/>
        <v>0</v>
      </c>
    </row>
    <row r="41" spans="1:26">
      <c r="I41" s="110"/>
      <c r="J41" s="11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 spans="1:26" s="22" customFormat="1">
      <c r="A42" s="16"/>
      <c r="B42" s="20"/>
      <c r="C42" s="17"/>
      <c r="D42" s="16"/>
      <c r="E42" s="16"/>
      <c r="F42" s="18"/>
      <c r="G42" s="48"/>
      <c r="H42" s="43" t="s">
        <v>32</v>
      </c>
      <c r="I42" s="126">
        <f>SUBTOTAL(9,I1:I41)</f>
        <v>0</v>
      </c>
      <c r="J42" s="8" t="s">
        <v>63</v>
      </c>
      <c r="K42" s="111"/>
      <c r="L42" s="23"/>
      <c r="N42" s="48"/>
      <c r="O42" s="43" t="s">
        <v>32</v>
      </c>
      <c r="P42" s="126">
        <f>SUBTOTAL(9,P1:P41)</f>
        <v>0</v>
      </c>
      <c r="Q42" s="123"/>
      <c r="R42" s="126">
        <f>SUBTOTAL(9,R1:R41)</f>
        <v>0</v>
      </c>
      <c r="S42" s="8" t="s">
        <v>63</v>
      </c>
    </row>
    <row r="43" spans="1:26">
      <c r="G43" s="41"/>
      <c r="H43" s="39"/>
      <c r="I43" s="46"/>
      <c r="J43" s="8"/>
      <c r="K43" s="112"/>
      <c r="N43" s="41"/>
      <c r="O43" s="39"/>
      <c r="P43" s="46"/>
      <c r="R43" s="46"/>
      <c r="S43" s="8"/>
    </row>
    <row r="44" spans="1:26">
      <c r="G44" s="44"/>
      <c r="H44" s="45" t="s">
        <v>34</v>
      </c>
      <c r="I44" s="127">
        <f>SUMIF(I1:I41,"&gt;0",I1:I41)</f>
        <v>0</v>
      </c>
      <c r="J44" s="8" t="s">
        <v>62</v>
      </c>
      <c r="K44" s="112"/>
      <c r="N44" s="44"/>
      <c r="O44" s="45" t="s">
        <v>34</v>
      </c>
      <c r="P44" s="127">
        <f>SUMIF(P1:P41,"&gt;0",P1:P41)</f>
        <v>0</v>
      </c>
      <c r="Q44" s="124"/>
      <c r="R44" s="127">
        <f>SUMIF(R1:R41,"&gt;0",R1:R41)</f>
        <v>0</v>
      </c>
      <c r="S44" s="8" t="s">
        <v>62</v>
      </c>
    </row>
    <row r="45" spans="1:26">
      <c r="G45" s="42"/>
      <c r="H45" s="42"/>
      <c r="I45" s="47"/>
      <c r="J45" s="8"/>
      <c r="N45" s="42"/>
      <c r="O45" s="42"/>
      <c r="P45" s="47"/>
      <c r="R45" s="47"/>
      <c r="S45" s="8"/>
    </row>
    <row r="46" spans="1:26">
      <c r="G46" s="44"/>
      <c r="H46" s="45" t="s">
        <v>33</v>
      </c>
      <c r="I46" s="127">
        <f>SUMIF(I1:I41,"&lt;0",I1:I41)</f>
        <v>0</v>
      </c>
      <c r="J46" s="8" t="s">
        <v>62</v>
      </c>
      <c r="N46" s="44"/>
      <c r="O46" s="45" t="s">
        <v>33</v>
      </c>
      <c r="P46" s="127">
        <f>SUMIF(P1:P41,"&lt;0",P1:P41)</f>
        <v>0</v>
      </c>
      <c r="Q46" s="124"/>
      <c r="R46" s="127">
        <f>SUMIF(R1:R41,"&lt;0",R1:R41)</f>
        <v>0</v>
      </c>
      <c r="S46" s="8" t="s">
        <v>62</v>
      </c>
    </row>
  </sheetData>
  <autoFilter ref="A1:Z40"/>
  <conditionalFormatting sqref="A42">
    <cfRule type="cellIs" dxfId="10" priority="1" stopIfTrue="1" operator="equal">
      <formula>"ERREUR DISPATCH"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79" fitToHeight="0" orientation="landscape" r:id="rId1"/>
  <headerFooter alignWithMargins="0">
    <oddFooter>&amp;R&amp;"Arial,Normal"&amp;8&amp;A</oddFooter>
  </headerFooter>
  <colBreaks count="1" manualBreakCount="1">
    <brk id="1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IU43"/>
  <sheetViews>
    <sheetView workbookViewId="0">
      <selection activeCell="F33" sqref="F33"/>
    </sheetView>
  </sheetViews>
  <sheetFormatPr defaultColWidth="11.42578125" defaultRowHeight="12.75"/>
  <cols>
    <col min="1" max="1" width="11.42578125" style="51"/>
    <col min="2" max="2" width="14.7109375" style="51" customWidth="1"/>
    <col min="3" max="3" width="9.7109375" style="51" customWidth="1"/>
    <col min="4" max="4" width="12.7109375" style="51" customWidth="1"/>
    <col min="5" max="5" width="8.7109375" style="51" customWidth="1"/>
    <col min="6" max="6" width="12.7109375" style="51" customWidth="1"/>
    <col min="7" max="8" width="10.7109375" style="51" customWidth="1"/>
    <col min="9" max="9" width="11.7109375" style="51" customWidth="1"/>
    <col min="10" max="10" width="11.7109375" style="53" customWidth="1"/>
    <col min="11" max="13" width="10.7109375" style="51" customWidth="1"/>
    <col min="14" max="14" width="16.7109375" style="51" customWidth="1"/>
    <col min="15" max="16384" width="11.42578125" style="49"/>
  </cols>
  <sheetData>
    <row r="1" spans="1:255" ht="24.95" customHeight="1">
      <c r="A1" s="155" t="s">
        <v>35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5"/>
    </row>
    <row r="2" spans="1:255">
      <c r="A2" s="50"/>
      <c r="C2" s="52"/>
      <c r="D2" s="50"/>
      <c r="E2" s="50"/>
      <c r="G2" s="50"/>
      <c r="H2" s="50"/>
      <c r="K2" s="50"/>
      <c r="L2" s="50"/>
      <c r="M2" s="50"/>
      <c r="N2" s="50"/>
    </row>
    <row r="3" spans="1:255" ht="24.95" customHeight="1">
      <c r="A3" s="54" t="s">
        <v>36</v>
      </c>
      <c r="C3" s="156" t="s">
        <v>37</v>
      </c>
      <c r="D3" s="157"/>
      <c r="E3" s="158"/>
      <c r="G3" s="55" t="s">
        <v>38</v>
      </c>
      <c r="I3" s="156" t="s">
        <v>39</v>
      </c>
      <c r="J3" s="157"/>
      <c r="K3" s="157"/>
      <c r="L3" s="157"/>
      <c r="M3" s="157"/>
      <c r="N3" s="158"/>
      <c r="O3" s="50"/>
      <c r="P3" s="50"/>
      <c r="Q3" s="50"/>
    </row>
    <row r="4" spans="1:255" ht="24.95" customHeight="1">
      <c r="A4" s="56" t="s">
        <v>40</v>
      </c>
      <c r="C4" s="159" t="s">
        <v>44</v>
      </c>
      <c r="D4" s="160"/>
      <c r="E4" s="161"/>
      <c r="G4" s="57" t="s">
        <v>41</v>
      </c>
      <c r="I4" s="159" t="s">
        <v>42</v>
      </c>
      <c r="J4" s="160"/>
      <c r="K4" s="160"/>
      <c r="L4" s="161"/>
      <c r="M4" s="159" t="s">
        <v>18</v>
      </c>
      <c r="N4" s="161"/>
      <c r="O4" s="50"/>
      <c r="P4" s="50"/>
      <c r="Q4" s="50"/>
    </row>
    <row r="5" spans="1:255">
      <c r="A5" s="50"/>
      <c r="B5" s="50"/>
      <c r="C5" s="50"/>
      <c r="D5" s="50"/>
      <c r="E5" s="50"/>
      <c r="F5" s="50"/>
      <c r="G5" s="50"/>
      <c r="H5" s="50"/>
      <c r="I5" s="50"/>
      <c r="J5" s="58"/>
      <c r="K5" s="50"/>
      <c r="L5" s="50"/>
      <c r="M5" s="50"/>
      <c r="N5" s="50"/>
    </row>
    <row r="6" spans="1:255" s="63" customFormat="1">
      <c r="A6" s="59">
        <v>1</v>
      </c>
      <c r="B6" s="60">
        <v>2</v>
      </c>
      <c r="C6" s="60">
        <v>3</v>
      </c>
      <c r="D6" s="61">
        <v>4</v>
      </c>
      <c r="E6" s="60">
        <v>5</v>
      </c>
      <c r="F6" s="60">
        <v>6</v>
      </c>
      <c r="G6" s="60">
        <v>7</v>
      </c>
      <c r="H6" s="60">
        <v>8</v>
      </c>
      <c r="I6" s="60">
        <v>9</v>
      </c>
      <c r="J6" s="60">
        <v>10</v>
      </c>
      <c r="K6" s="60">
        <v>11</v>
      </c>
      <c r="L6" s="60">
        <v>12</v>
      </c>
      <c r="M6" s="60">
        <v>13</v>
      </c>
      <c r="N6" s="62">
        <v>14</v>
      </c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  <c r="BA6" s="49"/>
      <c r="BB6" s="49"/>
      <c r="BC6" s="49"/>
      <c r="BD6" s="49"/>
      <c r="BE6" s="49"/>
      <c r="BF6" s="49"/>
      <c r="BG6" s="49"/>
      <c r="BH6" s="49"/>
      <c r="BI6" s="49"/>
      <c r="BJ6" s="49"/>
      <c r="BK6" s="49"/>
      <c r="BL6" s="49"/>
      <c r="BM6" s="49"/>
      <c r="BN6" s="49"/>
      <c r="BO6" s="49"/>
      <c r="BP6" s="49"/>
      <c r="BQ6" s="49"/>
      <c r="BR6" s="49"/>
      <c r="BS6" s="49"/>
      <c r="BT6" s="49"/>
      <c r="BU6" s="49"/>
      <c r="BV6" s="49"/>
      <c r="BW6" s="49"/>
      <c r="BX6" s="49"/>
      <c r="BY6" s="49"/>
      <c r="BZ6" s="49"/>
      <c r="CA6" s="49"/>
      <c r="CB6" s="49"/>
      <c r="CC6" s="49"/>
      <c r="CD6" s="49"/>
      <c r="CE6" s="49"/>
      <c r="CF6" s="49"/>
      <c r="CG6" s="49"/>
      <c r="CH6" s="49"/>
      <c r="CI6" s="49"/>
      <c r="CJ6" s="49"/>
      <c r="CK6" s="49"/>
      <c r="CL6" s="49"/>
      <c r="CM6" s="49"/>
      <c r="CN6" s="49"/>
      <c r="CO6" s="49"/>
      <c r="CP6" s="49"/>
      <c r="CQ6" s="49"/>
      <c r="CR6" s="49"/>
      <c r="CS6" s="49"/>
      <c r="CT6" s="49"/>
      <c r="CU6" s="49"/>
      <c r="CV6" s="49"/>
      <c r="CW6" s="49"/>
      <c r="CX6" s="49"/>
      <c r="CY6" s="49"/>
      <c r="CZ6" s="49"/>
      <c r="DA6" s="49"/>
      <c r="DB6" s="49"/>
      <c r="DC6" s="49"/>
      <c r="DD6" s="49"/>
      <c r="DE6" s="49"/>
      <c r="DF6" s="49"/>
      <c r="DG6" s="49"/>
      <c r="DH6" s="49"/>
      <c r="DI6" s="49"/>
      <c r="DJ6" s="49"/>
      <c r="DK6" s="49"/>
      <c r="DL6" s="49"/>
      <c r="DM6" s="49"/>
      <c r="DN6" s="49"/>
      <c r="DO6" s="49"/>
      <c r="DP6" s="49"/>
      <c r="DQ6" s="49"/>
      <c r="DR6" s="49"/>
      <c r="DS6" s="49"/>
      <c r="DT6" s="49"/>
      <c r="DU6" s="49"/>
      <c r="DV6" s="49"/>
      <c r="DW6" s="49"/>
      <c r="DX6" s="49"/>
      <c r="DY6" s="49"/>
      <c r="DZ6" s="49"/>
      <c r="EA6" s="49"/>
      <c r="EB6" s="49"/>
      <c r="EC6" s="49"/>
      <c r="ED6" s="49"/>
      <c r="EE6" s="49"/>
      <c r="EF6" s="49"/>
      <c r="EG6" s="49"/>
      <c r="EH6" s="49"/>
      <c r="EI6" s="49"/>
      <c r="EJ6" s="49"/>
      <c r="EK6" s="49"/>
      <c r="EL6" s="49"/>
      <c r="EM6" s="49"/>
      <c r="EN6" s="49"/>
      <c r="EO6" s="49"/>
      <c r="EP6" s="49"/>
      <c r="EQ6" s="49"/>
      <c r="ER6" s="49"/>
      <c r="ES6" s="49"/>
      <c r="ET6" s="49"/>
      <c r="EU6" s="49"/>
      <c r="EV6" s="49"/>
      <c r="EW6" s="49"/>
      <c r="EX6" s="49"/>
      <c r="EY6" s="49"/>
      <c r="EZ6" s="49"/>
      <c r="FA6" s="49"/>
      <c r="FB6" s="49"/>
      <c r="FC6" s="49"/>
      <c r="FD6" s="49"/>
      <c r="FE6" s="49"/>
      <c r="FF6" s="49"/>
      <c r="FG6" s="49"/>
      <c r="FH6" s="49"/>
      <c r="FI6" s="49"/>
      <c r="FJ6" s="49"/>
      <c r="FK6" s="49"/>
      <c r="FL6" s="49"/>
      <c r="FM6" s="49"/>
      <c r="FN6" s="49"/>
      <c r="FO6" s="49"/>
      <c r="FP6" s="49"/>
      <c r="FQ6" s="49"/>
      <c r="FR6" s="49"/>
      <c r="FS6" s="49"/>
      <c r="FT6" s="49"/>
      <c r="FU6" s="49"/>
      <c r="FV6" s="49"/>
      <c r="FW6" s="49"/>
      <c r="FX6" s="49"/>
      <c r="FY6" s="49"/>
      <c r="FZ6" s="49"/>
      <c r="GA6" s="49"/>
      <c r="GB6" s="49"/>
      <c r="GC6" s="49"/>
      <c r="GD6" s="49"/>
      <c r="GE6" s="49"/>
      <c r="GF6" s="49"/>
      <c r="GG6" s="49"/>
      <c r="GH6" s="49"/>
      <c r="GI6" s="49"/>
      <c r="GJ6" s="49"/>
      <c r="GK6" s="49"/>
      <c r="GL6" s="49"/>
      <c r="GM6" s="49"/>
      <c r="GN6" s="49"/>
      <c r="GO6" s="49"/>
      <c r="GP6" s="49"/>
      <c r="GQ6" s="49"/>
      <c r="GR6" s="49"/>
      <c r="GS6" s="49"/>
      <c r="GT6" s="49"/>
      <c r="GU6" s="49"/>
      <c r="GV6" s="49"/>
      <c r="GW6" s="49"/>
      <c r="GX6" s="49"/>
      <c r="GY6" s="49"/>
      <c r="GZ6" s="49"/>
      <c r="HA6" s="49"/>
      <c r="HB6" s="49"/>
      <c r="HC6" s="49"/>
      <c r="HD6" s="49"/>
      <c r="HE6" s="49"/>
      <c r="HF6" s="49"/>
      <c r="HG6" s="49"/>
      <c r="HH6" s="49"/>
      <c r="HI6" s="49"/>
      <c r="HJ6" s="49"/>
      <c r="HK6" s="49"/>
      <c r="HL6" s="49"/>
      <c r="HM6" s="49"/>
      <c r="HN6" s="49"/>
      <c r="HO6" s="49"/>
      <c r="HP6" s="49"/>
      <c r="HQ6" s="49"/>
      <c r="HR6" s="49"/>
      <c r="HS6" s="49"/>
      <c r="HT6" s="49"/>
      <c r="HU6" s="49"/>
      <c r="HV6" s="49"/>
      <c r="HW6" s="49"/>
      <c r="HX6" s="49"/>
      <c r="HY6" s="49"/>
      <c r="HZ6" s="49"/>
      <c r="IA6" s="49"/>
      <c r="IB6" s="49"/>
      <c r="IC6" s="49"/>
      <c r="ID6" s="49"/>
      <c r="IE6" s="49"/>
      <c r="IF6" s="49"/>
      <c r="IG6" s="49"/>
      <c r="IH6" s="49"/>
      <c r="II6" s="49"/>
      <c r="IJ6" s="49"/>
      <c r="IK6" s="49"/>
      <c r="IL6" s="49"/>
      <c r="IM6" s="49"/>
      <c r="IN6" s="49"/>
      <c r="IO6" s="49"/>
      <c r="IP6" s="49"/>
      <c r="IQ6" s="49"/>
      <c r="IR6" s="49"/>
      <c r="IS6" s="49"/>
      <c r="IT6" s="49"/>
      <c r="IU6" s="49"/>
    </row>
    <row r="7" spans="1:255" s="68" customFormat="1" ht="63.75" customHeight="1">
      <c r="A7" s="64" t="s">
        <v>9</v>
      </c>
      <c r="B7" s="65" t="s">
        <v>0</v>
      </c>
      <c r="C7" s="65" t="s">
        <v>10</v>
      </c>
      <c r="D7" s="66" t="s">
        <v>1</v>
      </c>
      <c r="E7" s="65" t="s">
        <v>2</v>
      </c>
      <c r="F7" s="65" t="s">
        <v>15</v>
      </c>
      <c r="G7" s="65" t="s">
        <v>3</v>
      </c>
      <c r="H7" s="65" t="s">
        <v>11</v>
      </c>
      <c r="I7" s="65" t="s">
        <v>4</v>
      </c>
      <c r="J7" s="65" t="s">
        <v>5</v>
      </c>
      <c r="K7" s="65" t="s">
        <v>6</v>
      </c>
      <c r="L7" s="65" t="s">
        <v>12</v>
      </c>
      <c r="M7" s="65" t="s">
        <v>7</v>
      </c>
      <c r="N7" s="67" t="s">
        <v>16</v>
      </c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  <c r="BA7" s="49"/>
      <c r="BB7" s="49"/>
      <c r="BC7" s="49"/>
      <c r="BD7" s="49"/>
      <c r="BE7" s="49"/>
      <c r="BF7" s="49"/>
      <c r="BG7" s="49"/>
      <c r="BH7" s="49"/>
      <c r="BI7" s="49"/>
      <c r="BJ7" s="49"/>
      <c r="BK7" s="49"/>
      <c r="BL7" s="49"/>
      <c r="BM7" s="49"/>
      <c r="BN7" s="49"/>
      <c r="BO7" s="49"/>
      <c r="BP7" s="49"/>
      <c r="BQ7" s="49"/>
      <c r="BR7" s="49"/>
      <c r="BS7" s="49"/>
      <c r="BT7" s="49"/>
      <c r="BU7" s="49"/>
      <c r="BV7" s="49"/>
      <c r="BW7" s="49"/>
      <c r="BX7" s="49"/>
      <c r="BY7" s="49"/>
      <c r="BZ7" s="49"/>
      <c r="CA7" s="49"/>
      <c r="CB7" s="49"/>
      <c r="CC7" s="49"/>
      <c r="CD7" s="49"/>
      <c r="CE7" s="49"/>
      <c r="CF7" s="49"/>
      <c r="CG7" s="49"/>
      <c r="CH7" s="49"/>
      <c r="CI7" s="49"/>
      <c r="CJ7" s="49"/>
      <c r="CK7" s="49"/>
      <c r="CL7" s="49"/>
      <c r="CM7" s="49"/>
      <c r="CN7" s="49"/>
      <c r="CO7" s="49"/>
      <c r="CP7" s="49"/>
      <c r="CQ7" s="49"/>
      <c r="CR7" s="49"/>
      <c r="CS7" s="49"/>
      <c r="CT7" s="49"/>
      <c r="CU7" s="49"/>
      <c r="CV7" s="49"/>
      <c r="CW7" s="49"/>
      <c r="CX7" s="49"/>
      <c r="CY7" s="49"/>
      <c r="CZ7" s="49"/>
      <c r="DA7" s="49"/>
      <c r="DB7" s="49"/>
      <c r="DC7" s="49"/>
      <c r="DD7" s="49"/>
      <c r="DE7" s="49"/>
      <c r="DF7" s="49"/>
      <c r="DG7" s="49"/>
      <c r="DH7" s="49"/>
      <c r="DI7" s="49"/>
      <c r="DJ7" s="49"/>
      <c r="DK7" s="49"/>
      <c r="DL7" s="49"/>
      <c r="DM7" s="49"/>
      <c r="DN7" s="49"/>
      <c r="DO7" s="49"/>
      <c r="DP7" s="49"/>
      <c r="DQ7" s="49"/>
      <c r="DR7" s="49"/>
      <c r="DS7" s="49"/>
      <c r="DT7" s="49"/>
      <c r="DU7" s="49"/>
      <c r="DV7" s="49"/>
      <c r="DW7" s="49"/>
      <c r="DX7" s="49"/>
      <c r="DY7" s="49"/>
      <c r="DZ7" s="49"/>
      <c r="EA7" s="49"/>
      <c r="EB7" s="49"/>
      <c r="EC7" s="49"/>
      <c r="ED7" s="49"/>
      <c r="EE7" s="49"/>
      <c r="EF7" s="49"/>
      <c r="EG7" s="49"/>
      <c r="EH7" s="49"/>
      <c r="EI7" s="49"/>
      <c r="EJ7" s="49"/>
      <c r="EK7" s="49"/>
      <c r="EL7" s="49"/>
      <c r="EM7" s="49"/>
      <c r="EN7" s="49"/>
      <c r="EO7" s="49"/>
      <c r="EP7" s="49"/>
      <c r="EQ7" s="49"/>
      <c r="ER7" s="49"/>
      <c r="ES7" s="49"/>
      <c r="ET7" s="49"/>
      <c r="EU7" s="49"/>
      <c r="EV7" s="49"/>
      <c r="EW7" s="49"/>
      <c r="EX7" s="49"/>
      <c r="EY7" s="49"/>
      <c r="EZ7" s="49"/>
      <c r="FA7" s="49"/>
      <c r="FB7" s="49"/>
      <c r="FC7" s="49"/>
      <c r="FD7" s="49"/>
      <c r="FE7" s="49"/>
      <c r="FF7" s="49"/>
      <c r="FG7" s="49"/>
      <c r="FH7" s="49"/>
      <c r="FI7" s="49"/>
      <c r="FJ7" s="49"/>
      <c r="FK7" s="49"/>
      <c r="FL7" s="49"/>
      <c r="FM7" s="49"/>
      <c r="FN7" s="49"/>
      <c r="FO7" s="49"/>
      <c r="FP7" s="49"/>
      <c r="FQ7" s="49"/>
      <c r="FR7" s="49"/>
      <c r="FS7" s="49"/>
      <c r="FT7" s="49"/>
      <c r="FU7" s="49"/>
      <c r="FV7" s="49"/>
      <c r="FW7" s="49"/>
      <c r="FX7" s="49"/>
      <c r="FY7" s="49"/>
      <c r="FZ7" s="49"/>
      <c r="GA7" s="49"/>
      <c r="GB7" s="49"/>
      <c r="GC7" s="49"/>
      <c r="GD7" s="49"/>
      <c r="GE7" s="49"/>
      <c r="GF7" s="49"/>
      <c r="GG7" s="49"/>
      <c r="GH7" s="49"/>
      <c r="GI7" s="49"/>
      <c r="GJ7" s="49"/>
      <c r="GK7" s="49"/>
      <c r="GL7" s="49"/>
      <c r="GM7" s="49"/>
      <c r="GN7" s="49"/>
      <c r="GO7" s="49"/>
      <c r="GP7" s="49"/>
      <c r="GQ7" s="49"/>
      <c r="GR7" s="49"/>
      <c r="GS7" s="49"/>
      <c r="GT7" s="49"/>
      <c r="GU7" s="49"/>
      <c r="GV7" s="49"/>
      <c r="GW7" s="49"/>
      <c r="GX7" s="49"/>
      <c r="GY7" s="49"/>
      <c r="GZ7" s="49"/>
      <c r="HA7" s="49"/>
      <c r="HB7" s="49"/>
      <c r="HC7" s="49"/>
      <c r="HD7" s="49"/>
      <c r="HE7" s="49"/>
      <c r="HF7" s="49"/>
      <c r="HG7" s="49"/>
      <c r="HH7" s="49"/>
      <c r="HI7" s="49"/>
      <c r="HJ7" s="49"/>
      <c r="HK7" s="49"/>
      <c r="HL7" s="49"/>
      <c r="HM7" s="49"/>
      <c r="HN7" s="49"/>
      <c r="HO7" s="49"/>
      <c r="HP7" s="49"/>
      <c r="HQ7" s="49"/>
      <c r="HR7" s="49"/>
      <c r="HS7" s="49"/>
      <c r="HT7" s="49"/>
      <c r="HU7" s="49"/>
      <c r="HV7" s="49"/>
      <c r="HW7" s="49"/>
      <c r="HX7" s="49"/>
      <c r="HY7" s="49"/>
      <c r="HZ7" s="49"/>
      <c r="IA7" s="49"/>
      <c r="IB7" s="49"/>
      <c r="IC7" s="49"/>
      <c r="ID7" s="49"/>
      <c r="IE7" s="49"/>
      <c r="IF7" s="49"/>
      <c r="IG7" s="49"/>
      <c r="IH7" s="49"/>
      <c r="II7" s="49"/>
      <c r="IJ7" s="49"/>
      <c r="IK7" s="49"/>
      <c r="IL7" s="49"/>
      <c r="IM7" s="49"/>
      <c r="IN7" s="49"/>
      <c r="IO7" s="49"/>
      <c r="IP7" s="49"/>
      <c r="IQ7" s="49"/>
      <c r="IR7" s="49"/>
      <c r="IS7" s="49"/>
      <c r="IT7" s="49"/>
      <c r="IU7" s="49"/>
    </row>
    <row r="8" spans="1:255" s="73" customFormat="1" ht="15" customHeight="1">
      <c r="A8" s="69"/>
      <c r="B8" s="70"/>
      <c r="C8" s="70"/>
      <c r="D8" s="71"/>
      <c r="E8" s="70"/>
      <c r="F8" s="71"/>
      <c r="G8" s="72"/>
      <c r="H8" s="72"/>
      <c r="I8" s="72"/>
      <c r="J8" s="72"/>
      <c r="K8" s="72"/>
      <c r="L8" s="72"/>
      <c r="M8" s="71"/>
      <c r="N8" s="72"/>
    </row>
    <row r="9" spans="1:255" s="73" customFormat="1" ht="15" customHeight="1">
      <c r="A9" s="69"/>
      <c r="B9" s="70"/>
      <c r="C9" s="70"/>
      <c r="D9" s="71"/>
      <c r="E9" s="70"/>
      <c r="F9" s="71"/>
      <c r="G9" s="72"/>
      <c r="H9" s="72"/>
      <c r="I9" s="72"/>
      <c r="J9" s="72"/>
      <c r="K9" s="72"/>
      <c r="L9" s="72"/>
      <c r="M9" s="71"/>
      <c r="N9" s="72"/>
    </row>
    <row r="10" spans="1:255" s="73" customFormat="1" ht="15" customHeight="1">
      <c r="A10" s="69"/>
      <c r="B10" s="70"/>
      <c r="C10" s="70"/>
      <c r="D10" s="71"/>
      <c r="E10" s="70"/>
      <c r="F10" s="71"/>
      <c r="G10" s="72"/>
      <c r="H10" s="72"/>
      <c r="I10" s="72"/>
      <c r="J10" s="72"/>
      <c r="K10" s="72"/>
      <c r="L10" s="72"/>
      <c r="M10" s="71"/>
      <c r="N10" s="72"/>
    </row>
    <row r="11" spans="1:255" s="73" customFormat="1" ht="15" customHeight="1">
      <c r="A11" s="69"/>
      <c r="B11" s="70"/>
      <c r="C11" s="70"/>
      <c r="D11" s="71"/>
      <c r="E11" s="70"/>
      <c r="F11" s="71"/>
      <c r="G11" s="72"/>
      <c r="H11" s="72"/>
      <c r="I11" s="72"/>
      <c r="J11" s="72"/>
      <c r="K11" s="72"/>
      <c r="L11" s="72"/>
      <c r="M11" s="71"/>
      <c r="N11" s="72"/>
    </row>
    <row r="12" spans="1:255" s="73" customFormat="1" ht="15" customHeight="1">
      <c r="A12" s="69"/>
      <c r="B12" s="70"/>
      <c r="C12" s="70"/>
      <c r="D12" s="71"/>
      <c r="E12" s="70"/>
      <c r="F12" s="71"/>
      <c r="G12" s="72"/>
      <c r="H12" s="72"/>
      <c r="I12" s="72"/>
      <c r="J12" s="72"/>
      <c r="K12" s="72"/>
      <c r="L12" s="72"/>
      <c r="M12" s="71"/>
      <c r="N12" s="72"/>
    </row>
    <row r="13" spans="1:255" s="73" customFormat="1" ht="15" customHeight="1">
      <c r="A13" s="69"/>
      <c r="B13" s="70"/>
      <c r="C13" s="70"/>
      <c r="D13" s="71"/>
      <c r="E13" s="70"/>
      <c r="F13" s="71"/>
      <c r="G13" s="72"/>
      <c r="H13" s="72"/>
      <c r="I13" s="72"/>
      <c r="J13" s="72"/>
      <c r="K13" s="72"/>
      <c r="L13" s="72"/>
      <c r="M13" s="71"/>
      <c r="N13" s="72"/>
    </row>
    <row r="14" spans="1:255" s="73" customFormat="1" ht="15" customHeight="1">
      <c r="A14" s="69"/>
      <c r="B14" s="70"/>
      <c r="C14" s="70"/>
      <c r="D14" s="71"/>
      <c r="E14" s="70"/>
      <c r="F14" s="71"/>
      <c r="G14" s="72"/>
      <c r="H14" s="72"/>
      <c r="I14" s="72"/>
      <c r="J14" s="72"/>
      <c r="K14" s="72"/>
      <c r="L14" s="72"/>
      <c r="M14" s="71"/>
      <c r="N14" s="72"/>
    </row>
    <row r="15" spans="1:255" s="73" customFormat="1" ht="15" customHeight="1">
      <c r="A15" s="69"/>
      <c r="B15" s="70"/>
      <c r="C15" s="70"/>
      <c r="D15" s="71"/>
      <c r="E15" s="70"/>
      <c r="F15" s="71"/>
      <c r="G15" s="72"/>
      <c r="H15" s="72"/>
      <c r="I15" s="72"/>
      <c r="J15" s="72"/>
      <c r="K15" s="72"/>
      <c r="L15" s="72"/>
      <c r="M15" s="71"/>
      <c r="N15" s="72"/>
    </row>
    <row r="16" spans="1:255" s="73" customFormat="1" ht="15" customHeight="1">
      <c r="A16" s="69"/>
      <c r="B16" s="70"/>
      <c r="C16" s="70"/>
      <c r="D16" s="71"/>
      <c r="E16" s="70"/>
      <c r="F16" s="71"/>
      <c r="G16" s="72"/>
      <c r="H16" s="72"/>
      <c r="I16" s="72"/>
      <c r="J16" s="72"/>
      <c r="K16" s="72"/>
      <c r="L16" s="72"/>
      <c r="M16" s="71"/>
      <c r="N16" s="72"/>
    </row>
    <row r="17" spans="1:14" s="73" customFormat="1" ht="15" customHeight="1">
      <c r="A17" s="69"/>
      <c r="B17" s="70"/>
      <c r="C17" s="70"/>
      <c r="D17" s="71"/>
      <c r="E17" s="70"/>
      <c r="F17" s="71"/>
      <c r="G17" s="72"/>
      <c r="H17" s="72"/>
      <c r="I17" s="72"/>
      <c r="J17" s="72"/>
      <c r="K17" s="72"/>
      <c r="L17" s="72"/>
      <c r="M17" s="71"/>
      <c r="N17" s="72"/>
    </row>
    <row r="18" spans="1:14" s="73" customFormat="1" ht="15" customHeight="1">
      <c r="A18" s="69"/>
      <c r="B18" s="70"/>
      <c r="C18" s="70"/>
      <c r="D18" s="71"/>
      <c r="E18" s="70"/>
      <c r="F18" s="71"/>
      <c r="G18" s="72"/>
      <c r="H18" s="72"/>
      <c r="I18" s="72"/>
      <c r="J18" s="72"/>
      <c r="K18" s="72"/>
      <c r="L18" s="72"/>
      <c r="M18" s="71"/>
      <c r="N18" s="72"/>
    </row>
    <row r="19" spans="1:14" s="73" customFormat="1" ht="15" customHeight="1">
      <c r="A19" s="69"/>
      <c r="B19" s="70"/>
      <c r="C19" s="70"/>
      <c r="D19" s="71"/>
      <c r="E19" s="70"/>
      <c r="F19" s="71"/>
      <c r="G19" s="72"/>
      <c r="H19" s="72"/>
      <c r="I19" s="72"/>
      <c r="J19" s="72"/>
      <c r="K19" s="72"/>
      <c r="L19" s="72"/>
      <c r="M19" s="71"/>
      <c r="N19" s="72"/>
    </row>
    <row r="20" spans="1:14" s="73" customFormat="1" ht="15" customHeight="1">
      <c r="A20" s="69"/>
      <c r="B20" s="70"/>
      <c r="C20" s="70"/>
      <c r="D20" s="71"/>
      <c r="E20" s="70"/>
      <c r="F20" s="71"/>
      <c r="G20" s="72"/>
      <c r="H20" s="72"/>
      <c r="I20" s="72"/>
      <c r="J20" s="72"/>
      <c r="K20" s="72"/>
      <c r="L20" s="72"/>
      <c r="M20" s="71"/>
      <c r="N20" s="72"/>
    </row>
    <row r="21" spans="1:14" s="73" customFormat="1" ht="15" customHeight="1">
      <c r="A21" s="69"/>
      <c r="B21" s="70"/>
      <c r="C21" s="70"/>
      <c r="D21" s="71"/>
      <c r="E21" s="70"/>
      <c r="F21" s="71"/>
      <c r="G21" s="72"/>
      <c r="H21" s="72"/>
      <c r="I21" s="72"/>
      <c r="J21" s="72"/>
      <c r="K21" s="72"/>
      <c r="L21" s="72"/>
      <c r="M21" s="71"/>
      <c r="N21" s="72"/>
    </row>
    <row r="22" spans="1:14" s="73" customFormat="1" ht="15" customHeight="1">
      <c r="A22" s="69"/>
      <c r="B22" s="70"/>
      <c r="C22" s="70"/>
      <c r="D22" s="71"/>
      <c r="E22" s="70"/>
      <c r="F22" s="71"/>
      <c r="G22" s="72"/>
      <c r="H22" s="72"/>
      <c r="I22" s="72"/>
      <c r="J22" s="72"/>
      <c r="K22" s="72"/>
      <c r="L22" s="72"/>
      <c r="M22" s="71"/>
      <c r="N22" s="72"/>
    </row>
    <row r="23" spans="1:14" s="73" customFormat="1" ht="15" customHeight="1">
      <c r="A23" s="69"/>
      <c r="B23" s="70"/>
      <c r="C23" s="70"/>
      <c r="D23" s="71"/>
      <c r="E23" s="70"/>
      <c r="F23" s="71"/>
      <c r="G23" s="72"/>
      <c r="H23" s="72"/>
      <c r="I23" s="72"/>
      <c r="J23" s="72"/>
      <c r="K23" s="72"/>
      <c r="L23" s="72"/>
      <c r="M23" s="71"/>
      <c r="N23" s="72"/>
    </row>
    <row r="24" spans="1:14" s="73" customFormat="1" ht="15" customHeight="1">
      <c r="A24" s="69"/>
      <c r="B24" s="70"/>
      <c r="C24" s="70"/>
      <c r="D24" s="71"/>
      <c r="E24" s="70"/>
      <c r="F24" s="71"/>
      <c r="G24" s="72"/>
      <c r="H24" s="72"/>
      <c r="I24" s="72"/>
      <c r="J24" s="72"/>
      <c r="K24" s="72"/>
      <c r="L24" s="72"/>
      <c r="M24" s="71"/>
      <c r="N24" s="72"/>
    </row>
    <row r="25" spans="1:14" s="73" customFormat="1" ht="15" customHeight="1">
      <c r="A25" s="69"/>
      <c r="B25" s="70"/>
      <c r="C25" s="70"/>
      <c r="D25" s="71"/>
      <c r="E25" s="70"/>
      <c r="F25" s="71"/>
      <c r="G25" s="72"/>
      <c r="H25" s="72"/>
      <c r="I25" s="72"/>
      <c r="J25" s="72"/>
      <c r="K25" s="72"/>
      <c r="L25" s="72"/>
      <c r="M25" s="71"/>
      <c r="N25" s="72"/>
    </row>
    <row r="26" spans="1:14" s="73" customFormat="1" ht="15" customHeight="1">
      <c r="A26" s="69"/>
      <c r="B26" s="70"/>
      <c r="C26" s="70"/>
      <c r="D26" s="71"/>
      <c r="E26" s="70"/>
      <c r="F26" s="71"/>
      <c r="G26" s="72"/>
      <c r="H26" s="72"/>
      <c r="I26" s="72"/>
      <c r="J26" s="72"/>
      <c r="K26" s="72"/>
      <c r="L26" s="72"/>
      <c r="M26" s="71"/>
      <c r="N26" s="72"/>
    </row>
    <row r="27" spans="1:14" s="73" customFormat="1" ht="15" customHeight="1">
      <c r="A27" s="69"/>
      <c r="B27" s="70"/>
      <c r="C27" s="70"/>
      <c r="D27" s="71"/>
      <c r="E27" s="70"/>
      <c r="F27" s="71"/>
      <c r="G27" s="72"/>
      <c r="H27" s="72"/>
      <c r="I27" s="72"/>
      <c r="J27" s="72"/>
      <c r="K27" s="72"/>
      <c r="L27" s="72"/>
      <c r="M27" s="71"/>
      <c r="N27" s="72"/>
    </row>
    <row r="28" spans="1:14" s="73" customFormat="1" ht="15" customHeight="1">
      <c r="A28" s="69"/>
      <c r="B28" s="70"/>
      <c r="C28" s="70"/>
      <c r="D28" s="71"/>
      <c r="E28" s="70"/>
      <c r="F28" s="71"/>
      <c r="G28" s="72"/>
      <c r="H28" s="72"/>
      <c r="I28" s="72"/>
      <c r="J28" s="72"/>
      <c r="K28" s="72"/>
      <c r="L28" s="72"/>
      <c r="M28" s="71"/>
      <c r="N28" s="72"/>
    </row>
    <row r="29" spans="1:14" s="73" customFormat="1" ht="15" customHeight="1">
      <c r="A29" s="69"/>
      <c r="B29" s="70"/>
      <c r="C29" s="70"/>
      <c r="D29" s="71"/>
      <c r="E29" s="70"/>
      <c r="F29" s="71"/>
      <c r="G29" s="72"/>
      <c r="H29" s="72"/>
      <c r="I29" s="72"/>
      <c r="J29" s="72"/>
      <c r="K29" s="72"/>
      <c r="L29" s="72"/>
      <c r="M29" s="71"/>
      <c r="N29" s="72"/>
    </row>
    <row r="30" spans="1:14" s="73" customFormat="1" ht="15" customHeight="1">
      <c r="A30" s="69"/>
      <c r="B30" s="70"/>
      <c r="C30" s="70"/>
      <c r="D30" s="71"/>
      <c r="E30" s="70"/>
      <c r="F30" s="71"/>
      <c r="G30" s="72"/>
      <c r="H30" s="72"/>
      <c r="I30" s="72"/>
      <c r="J30" s="72"/>
      <c r="K30" s="72"/>
      <c r="L30" s="72"/>
      <c r="M30" s="71"/>
      <c r="N30" s="72"/>
    </row>
    <row r="31" spans="1:14" s="73" customFormat="1" ht="15" customHeight="1" thickBot="1">
      <c r="A31" s="74"/>
      <c r="B31" s="75"/>
      <c r="C31" s="76"/>
      <c r="D31" s="77"/>
      <c r="E31" s="76"/>
      <c r="F31" s="77"/>
      <c r="G31" s="77"/>
      <c r="H31" s="77"/>
      <c r="I31" s="77"/>
      <c r="J31" s="77"/>
      <c r="K31" s="77"/>
      <c r="L31" s="77"/>
      <c r="M31" s="77"/>
      <c r="N31" s="78"/>
    </row>
    <row r="32" spans="1:14" ht="13.5" thickBot="1">
      <c r="A32" s="50"/>
      <c r="B32" s="50"/>
      <c r="C32" s="50"/>
      <c r="D32" s="50"/>
      <c r="E32" s="50"/>
      <c r="F32" s="50"/>
      <c r="G32" s="50"/>
      <c r="H32" s="50"/>
      <c r="I32" s="50"/>
      <c r="J32" s="58"/>
      <c r="K32" s="50"/>
      <c r="L32" s="50"/>
      <c r="M32" s="50"/>
      <c r="N32" s="50"/>
    </row>
    <row r="33" spans="1:14" ht="13.5" thickBot="1">
      <c r="A33" s="50"/>
      <c r="B33" s="79" t="s">
        <v>13</v>
      </c>
      <c r="C33" s="80"/>
      <c r="D33" s="81">
        <f>SUBTOTAL(9,D7:D32)</f>
        <v>0</v>
      </c>
      <c r="E33" s="80"/>
      <c r="F33" s="82">
        <f>SUBTOTAL(9,F7:F32)</f>
        <v>0</v>
      </c>
      <c r="G33" s="50"/>
      <c r="H33" s="50"/>
      <c r="I33" s="50"/>
      <c r="J33" s="58"/>
      <c r="K33" s="50"/>
      <c r="L33" s="50"/>
      <c r="M33" s="50"/>
      <c r="N33" s="50"/>
    </row>
    <row r="34" spans="1:14">
      <c r="A34" s="50"/>
      <c r="B34" s="50"/>
      <c r="C34" s="50"/>
      <c r="D34" s="50"/>
      <c r="E34" s="50"/>
      <c r="F34" s="50"/>
      <c r="G34" s="50"/>
      <c r="H34" s="50"/>
      <c r="I34" s="50"/>
      <c r="J34" s="58"/>
      <c r="K34" s="50"/>
      <c r="L34" s="50"/>
      <c r="M34" s="50"/>
      <c r="N34" s="50"/>
    </row>
    <row r="35" spans="1:14">
      <c r="A35" s="50"/>
      <c r="B35" s="50"/>
      <c r="C35" s="50"/>
      <c r="D35" s="50"/>
      <c r="E35" s="50"/>
      <c r="F35" s="50"/>
      <c r="G35" s="50"/>
      <c r="H35" s="50"/>
      <c r="I35" s="50"/>
      <c r="J35" s="58"/>
      <c r="K35" s="50"/>
      <c r="L35" s="50"/>
      <c r="M35" s="50"/>
      <c r="N35" s="50"/>
    </row>
    <row r="36" spans="1:14">
      <c r="A36" s="50"/>
      <c r="B36" s="50"/>
      <c r="C36" s="50"/>
      <c r="D36" s="50"/>
      <c r="E36" s="50"/>
      <c r="F36" s="50"/>
      <c r="G36" s="50"/>
      <c r="H36" s="50"/>
      <c r="I36" s="50"/>
      <c r="J36" s="58"/>
      <c r="K36" s="50"/>
      <c r="L36" s="50"/>
      <c r="M36" s="50"/>
      <c r="N36" s="50"/>
    </row>
    <row r="37" spans="1:14">
      <c r="A37" s="50"/>
      <c r="B37" s="50"/>
      <c r="C37" s="50"/>
      <c r="D37" s="50"/>
      <c r="E37" s="50"/>
      <c r="F37" s="50"/>
      <c r="G37" s="50"/>
      <c r="H37" s="50"/>
      <c r="I37" s="50"/>
      <c r="J37" s="58"/>
      <c r="K37" s="50"/>
      <c r="L37" s="50"/>
      <c r="M37" s="50"/>
      <c r="N37" s="50"/>
    </row>
    <row r="38" spans="1:14">
      <c r="A38" s="50"/>
      <c r="B38" s="50"/>
      <c r="C38" s="50"/>
      <c r="D38" s="50"/>
      <c r="E38" s="50"/>
      <c r="F38" s="50"/>
      <c r="G38" s="50"/>
      <c r="H38" s="50"/>
      <c r="I38" s="50"/>
      <c r="J38" s="58"/>
      <c r="K38" s="50"/>
      <c r="L38" s="50"/>
      <c r="M38" s="50"/>
      <c r="N38" s="50"/>
    </row>
    <row r="39" spans="1:14">
      <c r="A39" s="50"/>
      <c r="B39" s="50"/>
      <c r="C39" s="50"/>
      <c r="D39" s="50"/>
      <c r="E39" s="50"/>
      <c r="F39" s="50"/>
      <c r="G39" s="50"/>
      <c r="H39" s="50"/>
      <c r="I39" s="50"/>
      <c r="J39" s="58"/>
      <c r="K39" s="50"/>
      <c r="L39" s="50"/>
      <c r="M39" s="50"/>
      <c r="N39" s="50"/>
    </row>
    <row r="40" spans="1:14">
      <c r="A40" s="50"/>
      <c r="B40" s="50"/>
      <c r="C40" s="50"/>
      <c r="D40" s="50"/>
      <c r="E40" s="50"/>
      <c r="F40" s="50"/>
      <c r="G40" s="50"/>
      <c r="H40" s="50"/>
      <c r="I40" s="50"/>
      <c r="J40" s="58"/>
      <c r="K40" s="50"/>
      <c r="L40" s="50"/>
      <c r="M40" s="50"/>
      <c r="N40" s="50"/>
    </row>
    <row r="41" spans="1:14">
      <c r="A41" s="50"/>
      <c r="B41" s="50"/>
      <c r="C41" s="50"/>
      <c r="D41" s="50"/>
      <c r="E41" s="50"/>
      <c r="F41" s="50"/>
      <c r="G41" s="50"/>
      <c r="H41" s="50"/>
      <c r="I41" s="50"/>
      <c r="J41" s="58"/>
      <c r="K41" s="50"/>
      <c r="L41" s="50"/>
      <c r="M41" s="50"/>
      <c r="N41" s="50"/>
    </row>
    <row r="42" spans="1:14">
      <c r="A42" s="50"/>
      <c r="B42" s="50"/>
      <c r="C42" s="50"/>
      <c r="D42" s="50"/>
      <c r="E42" s="50"/>
      <c r="F42" s="50"/>
      <c r="G42" s="50"/>
      <c r="H42" s="50"/>
      <c r="I42" s="50"/>
      <c r="J42" s="58"/>
      <c r="K42" s="50"/>
      <c r="L42" s="50"/>
      <c r="M42" s="50"/>
      <c r="N42" s="50"/>
    </row>
    <row r="43" spans="1:14">
      <c r="A43" s="50"/>
      <c r="B43" s="50"/>
      <c r="C43" s="50"/>
      <c r="D43" s="50"/>
      <c r="E43" s="50"/>
      <c r="F43" s="50"/>
      <c r="G43" s="50"/>
      <c r="H43" s="50"/>
      <c r="I43" s="50"/>
      <c r="J43" s="58"/>
      <c r="K43" s="50"/>
      <c r="L43" s="50"/>
      <c r="M43" s="50"/>
      <c r="N43" s="50"/>
    </row>
  </sheetData>
  <autoFilter ref="A7:N30"/>
  <mergeCells count="6">
    <mergeCell ref="A1:N1"/>
    <mergeCell ref="C3:E3"/>
    <mergeCell ref="I3:N3"/>
    <mergeCell ref="C4:E4"/>
    <mergeCell ref="I4:L4"/>
    <mergeCell ref="M4:N4"/>
  </mergeCells>
  <printOptions horizontalCentered="1"/>
  <pageMargins left="0.19685039370078741" right="0.19685039370078741" top="0.15748031496062992" bottom="0.39370078740157483" header="0.51181102362204722" footer="0.19685039370078741"/>
  <pageSetup paperSize="9" scale="89" fitToHeight="0" orientation="landscape" r:id="rId1"/>
  <headerFooter alignWithMargins="0">
    <oddFooter>&amp;R&amp;"Arial,Normal"&amp;8&amp;A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7030A0"/>
  </sheetPr>
  <dimension ref="A1:I49"/>
  <sheetViews>
    <sheetView showZeros="0" zoomScale="96" workbookViewId="0">
      <pane ySplit="1" topLeftCell="A2" activePane="bottomLeft" state="frozen"/>
      <selection activeCell="A2" sqref="A2"/>
      <selection pane="bottomLeft" activeCell="A6" sqref="A6"/>
    </sheetView>
  </sheetViews>
  <sheetFormatPr defaultColWidth="11.42578125" defaultRowHeight="12.75"/>
  <cols>
    <col min="1" max="1" width="36.5703125" style="90" customWidth="1"/>
    <col min="2" max="2" width="15.7109375" style="4" customWidth="1"/>
    <col min="3" max="3" width="12.7109375" style="12" customWidth="1"/>
    <col min="4" max="4" width="9.85546875" style="5" customWidth="1"/>
    <col min="5" max="5" width="15.7109375" style="11" customWidth="1"/>
    <col min="6" max="6" width="12.7109375" style="3" customWidth="1"/>
    <col min="7" max="7" width="11.7109375" style="8" customWidth="1"/>
    <col min="8" max="8" width="15.7109375" style="9" customWidth="1"/>
    <col min="9" max="9" width="20.28515625" style="10" customWidth="1"/>
    <col min="10" max="16384" width="11.42578125" style="2"/>
  </cols>
  <sheetData>
    <row r="1" spans="1:9" s="84" customFormat="1" ht="25.5" customHeight="1">
      <c r="A1" s="114" t="s">
        <v>19</v>
      </c>
      <c r="B1" s="83" t="s">
        <v>20</v>
      </c>
      <c r="C1" s="83" t="s">
        <v>21</v>
      </c>
      <c r="D1" s="83" t="s">
        <v>14</v>
      </c>
      <c r="E1" s="83" t="s">
        <v>22</v>
      </c>
      <c r="F1" s="83" t="s">
        <v>8</v>
      </c>
      <c r="G1" s="83" t="s">
        <v>26</v>
      </c>
      <c r="H1" s="83" t="s">
        <v>30</v>
      </c>
      <c r="I1" s="113" t="s">
        <v>60</v>
      </c>
    </row>
    <row r="2" spans="1:9">
      <c r="A2" s="89"/>
      <c r="B2" s="30"/>
      <c r="C2" s="31"/>
      <c r="D2" s="32"/>
      <c r="E2" s="85"/>
      <c r="F2" s="146" t="str">
        <f t="shared" ref="F2:F5" si="0">IF(B2&lt;&gt;"",B2,"")</f>
        <v/>
      </c>
      <c r="G2" s="35"/>
      <c r="H2" s="147">
        <f t="shared" ref="H2:H5" si="1">IF(G2&lt;&gt;"",E2/G2,)</f>
        <v>0</v>
      </c>
      <c r="I2" s="36"/>
    </row>
    <row r="3" spans="1:9">
      <c r="A3" s="89"/>
      <c r="B3" s="30"/>
      <c r="C3" s="31"/>
      <c r="D3" s="32"/>
      <c r="E3" s="85"/>
      <c r="F3" s="146" t="str">
        <f t="shared" si="0"/>
        <v/>
      </c>
      <c r="G3" s="35"/>
      <c r="H3" s="147">
        <f t="shared" si="1"/>
        <v>0</v>
      </c>
      <c r="I3" s="36"/>
    </row>
    <row r="4" spans="1:9">
      <c r="A4" s="89"/>
      <c r="B4" s="30"/>
      <c r="C4" s="31"/>
      <c r="D4" s="32"/>
      <c r="E4" s="85"/>
      <c r="F4" s="146" t="str">
        <f t="shared" si="0"/>
        <v/>
      </c>
      <c r="G4" s="35"/>
      <c r="H4" s="147">
        <f t="shared" si="1"/>
        <v>0</v>
      </c>
      <c r="I4" s="36"/>
    </row>
    <row r="5" spans="1:9">
      <c r="A5" s="89"/>
      <c r="B5" s="30"/>
      <c r="C5" s="31"/>
      <c r="D5" s="32"/>
      <c r="E5" s="85"/>
      <c r="F5" s="146" t="str">
        <f t="shared" si="0"/>
        <v/>
      </c>
      <c r="G5" s="35"/>
      <c r="H5" s="147">
        <f t="shared" si="1"/>
        <v>0</v>
      </c>
      <c r="I5" s="36"/>
    </row>
    <row r="6" spans="1:9">
      <c r="A6" s="89"/>
      <c r="B6" s="30"/>
      <c r="C6" s="31"/>
      <c r="D6" s="32"/>
      <c r="E6" s="85"/>
      <c r="F6" s="146" t="str">
        <f t="shared" ref="F6" si="2">IF(B6&lt;&gt;"",B6,"")</f>
        <v/>
      </c>
      <c r="G6" s="35"/>
      <c r="H6" s="147">
        <f t="shared" ref="H6" si="3">IF(G6&lt;&gt;"",E6/G6,)</f>
        <v>0</v>
      </c>
      <c r="I6" s="36"/>
    </row>
    <row r="7" spans="1:9">
      <c r="A7" s="89"/>
      <c r="B7" s="30"/>
      <c r="C7" s="31"/>
      <c r="D7" s="32"/>
      <c r="E7" s="85"/>
      <c r="F7" s="146" t="str">
        <f t="shared" ref="F7" si="4">IF(B7&lt;&gt;"",B7,"")</f>
        <v/>
      </c>
      <c r="G7" s="35"/>
      <c r="H7" s="147">
        <f t="shared" ref="H7" si="5">IF(G7&lt;&gt;"",E7/G7,)</f>
        <v>0</v>
      </c>
      <c r="I7" s="36"/>
    </row>
    <row r="8" spans="1:9">
      <c r="A8" s="89"/>
      <c r="B8" s="30"/>
      <c r="C8" s="31"/>
      <c r="D8" s="32"/>
      <c r="E8" s="85"/>
      <c r="F8" s="146" t="str">
        <f t="shared" ref="F5:F40" si="6">IF(B8&lt;&gt;"",B8,"")</f>
        <v/>
      </c>
      <c r="G8" s="35"/>
      <c r="H8" s="147">
        <f t="shared" ref="H3:H40" si="7">IF(G8&lt;&gt;"",E8/G8,)</f>
        <v>0</v>
      </c>
      <c r="I8" s="36"/>
    </row>
    <row r="9" spans="1:9">
      <c r="A9" s="89"/>
      <c r="B9" s="30"/>
      <c r="C9" s="31"/>
      <c r="D9" s="32"/>
      <c r="E9" s="85"/>
      <c r="F9" s="146" t="str">
        <f t="shared" si="6"/>
        <v/>
      </c>
      <c r="G9" s="35"/>
      <c r="H9" s="147">
        <f t="shared" si="7"/>
        <v>0</v>
      </c>
      <c r="I9" s="36"/>
    </row>
    <row r="10" spans="1:9">
      <c r="A10" s="89"/>
      <c r="B10" s="30"/>
      <c r="C10" s="31"/>
      <c r="D10" s="32"/>
      <c r="E10" s="85"/>
      <c r="F10" s="146" t="str">
        <f t="shared" si="6"/>
        <v/>
      </c>
      <c r="G10" s="35"/>
      <c r="H10" s="147">
        <f t="shared" si="7"/>
        <v>0</v>
      </c>
      <c r="I10" s="36"/>
    </row>
    <row r="11" spans="1:9">
      <c r="A11" s="89"/>
      <c r="B11" s="30"/>
      <c r="C11" s="31"/>
      <c r="D11" s="32"/>
      <c r="E11" s="85"/>
      <c r="F11" s="146" t="str">
        <f t="shared" si="6"/>
        <v/>
      </c>
      <c r="G11" s="35"/>
      <c r="H11" s="147">
        <f t="shared" si="7"/>
        <v>0</v>
      </c>
      <c r="I11" s="36"/>
    </row>
    <row r="12" spans="1:9">
      <c r="A12" s="89"/>
      <c r="B12" s="30"/>
      <c r="C12" s="31"/>
      <c r="D12" s="32"/>
      <c r="E12" s="85"/>
      <c r="F12" s="146" t="str">
        <f t="shared" si="6"/>
        <v/>
      </c>
      <c r="G12" s="35"/>
      <c r="H12" s="147">
        <f t="shared" si="7"/>
        <v>0</v>
      </c>
      <c r="I12" s="36"/>
    </row>
    <row r="13" spans="1:9">
      <c r="A13" s="89"/>
      <c r="B13" s="30"/>
      <c r="C13" s="31"/>
      <c r="D13" s="32"/>
      <c r="E13" s="85"/>
      <c r="F13" s="146" t="str">
        <f t="shared" si="6"/>
        <v/>
      </c>
      <c r="G13" s="35"/>
      <c r="H13" s="147">
        <f t="shared" si="7"/>
        <v>0</v>
      </c>
      <c r="I13" s="36"/>
    </row>
    <row r="14" spans="1:9">
      <c r="A14" s="89"/>
      <c r="B14" s="30"/>
      <c r="C14" s="31"/>
      <c r="D14" s="32"/>
      <c r="E14" s="85"/>
      <c r="F14" s="146" t="str">
        <f t="shared" si="6"/>
        <v/>
      </c>
      <c r="G14" s="35"/>
      <c r="H14" s="147">
        <f t="shared" si="7"/>
        <v>0</v>
      </c>
      <c r="I14" s="36"/>
    </row>
    <row r="15" spans="1:9">
      <c r="A15" s="89"/>
      <c r="B15" s="30"/>
      <c r="C15" s="31"/>
      <c r="D15" s="32"/>
      <c r="E15" s="85"/>
      <c r="F15" s="146" t="str">
        <f t="shared" si="6"/>
        <v/>
      </c>
      <c r="G15" s="35"/>
      <c r="H15" s="147">
        <f t="shared" si="7"/>
        <v>0</v>
      </c>
      <c r="I15" s="36"/>
    </row>
    <row r="16" spans="1:9">
      <c r="A16" s="89"/>
      <c r="B16" s="30"/>
      <c r="C16" s="31"/>
      <c r="D16" s="32"/>
      <c r="E16" s="85"/>
      <c r="F16" s="146" t="str">
        <f t="shared" si="6"/>
        <v/>
      </c>
      <c r="G16" s="35"/>
      <c r="H16" s="147">
        <f t="shared" si="7"/>
        <v>0</v>
      </c>
      <c r="I16" s="36"/>
    </row>
    <row r="17" spans="1:9">
      <c r="A17" s="89"/>
      <c r="B17" s="30"/>
      <c r="C17" s="31"/>
      <c r="D17" s="32"/>
      <c r="E17" s="85"/>
      <c r="F17" s="146" t="str">
        <f t="shared" si="6"/>
        <v/>
      </c>
      <c r="G17" s="35"/>
      <c r="H17" s="147">
        <f t="shared" si="7"/>
        <v>0</v>
      </c>
      <c r="I17" s="36"/>
    </row>
    <row r="18" spans="1:9">
      <c r="A18" s="89"/>
      <c r="B18" s="30"/>
      <c r="C18" s="31"/>
      <c r="D18" s="32"/>
      <c r="E18" s="85"/>
      <c r="F18" s="146" t="str">
        <f t="shared" si="6"/>
        <v/>
      </c>
      <c r="G18" s="35"/>
      <c r="H18" s="147">
        <f t="shared" si="7"/>
        <v>0</v>
      </c>
      <c r="I18" s="36"/>
    </row>
    <row r="19" spans="1:9">
      <c r="A19" s="89"/>
      <c r="B19" s="30"/>
      <c r="C19" s="31"/>
      <c r="D19" s="32"/>
      <c r="E19" s="85"/>
      <c r="F19" s="146" t="str">
        <f t="shared" si="6"/>
        <v/>
      </c>
      <c r="G19" s="35"/>
      <c r="H19" s="147">
        <f t="shared" si="7"/>
        <v>0</v>
      </c>
      <c r="I19" s="36"/>
    </row>
    <row r="20" spans="1:9">
      <c r="A20" s="89"/>
      <c r="B20" s="30"/>
      <c r="C20" s="31"/>
      <c r="D20" s="32"/>
      <c r="E20" s="85"/>
      <c r="F20" s="146" t="str">
        <f t="shared" si="6"/>
        <v/>
      </c>
      <c r="G20" s="35"/>
      <c r="H20" s="147">
        <f t="shared" si="7"/>
        <v>0</v>
      </c>
      <c r="I20" s="36"/>
    </row>
    <row r="21" spans="1:9">
      <c r="A21" s="89"/>
      <c r="B21" s="30"/>
      <c r="C21" s="31"/>
      <c r="D21" s="32"/>
      <c r="E21" s="85"/>
      <c r="F21" s="146" t="str">
        <f t="shared" si="6"/>
        <v/>
      </c>
      <c r="G21" s="35"/>
      <c r="H21" s="147">
        <f t="shared" si="7"/>
        <v>0</v>
      </c>
      <c r="I21" s="36"/>
    </row>
    <row r="22" spans="1:9">
      <c r="A22" s="89"/>
      <c r="B22" s="30"/>
      <c r="C22" s="31"/>
      <c r="D22" s="32"/>
      <c r="E22" s="85"/>
      <c r="F22" s="146" t="str">
        <f t="shared" si="6"/>
        <v/>
      </c>
      <c r="G22" s="35"/>
      <c r="H22" s="147">
        <f t="shared" si="7"/>
        <v>0</v>
      </c>
      <c r="I22" s="36"/>
    </row>
    <row r="23" spans="1:9">
      <c r="A23" s="89"/>
      <c r="B23" s="30"/>
      <c r="C23" s="31"/>
      <c r="D23" s="32"/>
      <c r="E23" s="85"/>
      <c r="F23" s="146" t="str">
        <f t="shared" si="6"/>
        <v/>
      </c>
      <c r="G23" s="35"/>
      <c r="H23" s="147">
        <f t="shared" si="7"/>
        <v>0</v>
      </c>
      <c r="I23" s="36"/>
    </row>
    <row r="24" spans="1:9">
      <c r="A24" s="89"/>
      <c r="B24" s="30"/>
      <c r="C24" s="31"/>
      <c r="D24" s="32"/>
      <c r="E24" s="85"/>
      <c r="F24" s="146" t="str">
        <f t="shared" si="6"/>
        <v/>
      </c>
      <c r="G24" s="35"/>
      <c r="H24" s="147">
        <f t="shared" si="7"/>
        <v>0</v>
      </c>
      <c r="I24" s="36"/>
    </row>
    <row r="25" spans="1:9">
      <c r="A25" s="89"/>
      <c r="B25" s="30"/>
      <c r="C25" s="31"/>
      <c r="D25" s="32"/>
      <c r="E25" s="85"/>
      <c r="F25" s="146" t="str">
        <f t="shared" si="6"/>
        <v/>
      </c>
      <c r="G25" s="35"/>
      <c r="H25" s="147">
        <f t="shared" si="7"/>
        <v>0</v>
      </c>
      <c r="I25" s="36"/>
    </row>
    <row r="26" spans="1:9">
      <c r="A26" s="89"/>
      <c r="B26" s="30"/>
      <c r="C26" s="31"/>
      <c r="D26" s="32"/>
      <c r="E26" s="85"/>
      <c r="F26" s="146" t="str">
        <f t="shared" si="6"/>
        <v/>
      </c>
      <c r="G26" s="35"/>
      <c r="H26" s="147">
        <f t="shared" si="7"/>
        <v>0</v>
      </c>
      <c r="I26" s="36"/>
    </row>
    <row r="27" spans="1:9">
      <c r="A27" s="89"/>
      <c r="B27" s="30"/>
      <c r="C27" s="31"/>
      <c r="D27" s="32"/>
      <c r="E27" s="85"/>
      <c r="F27" s="146" t="str">
        <f t="shared" si="6"/>
        <v/>
      </c>
      <c r="G27" s="35"/>
      <c r="H27" s="147">
        <f t="shared" si="7"/>
        <v>0</v>
      </c>
      <c r="I27" s="36"/>
    </row>
    <row r="28" spans="1:9">
      <c r="A28" s="89"/>
      <c r="B28" s="30"/>
      <c r="C28" s="31"/>
      <c r="D28" s="32"/>
      <c r="E28" s="85"/>
      <c r="F28" s="146" t="str">
        <f t="shared" si="6"/>
        <v/>
      </c>
      <c r="G28" s="35"/>
      <c r="H28" s="147">
        <f t="shared" si="7"/>
        <v>0</v>
      </c>
      <c r="I28" s="36"/>
    </row>
    <row r="29" spans="1:9">
      <c r="A29" s="89"/>
      <c r="B29" s="30"/>
      <c r="C29" s="31"/>
      <c r="D29" s="32"/>
      <c r="E29" s="85"/>
      <c r="F29" s="146" t="str">
        <f t="shared" si="6"/>
        <v/>
      </c>
      <c r="G29" s="35"/>
      <c r="H29" s="147">
        <f t="shared" si="7"/>
        <v>0</v>
      </c>
      <c r="I29" s="36"/>
    </row>
    <row r="30" spans="1:9">
      <c r="A30" s="89"/>
      <c r="B30" s="30"/>
      <c r="C30" s="31"/>
      <c r="D30" s="32"/>
      <c r="E30" s="85"/>
      <c r="F30" s="146" t="str">
        <f t="shared" si="6"/>
        <v/>
      </c>
      <c r="G30" s="35"/>
      <c r="H30" s="147">
        <f t="shared" si="7"/>
        <v>0</v>
      </c>
      <c r="I30" s="36"/>
    </row>
    <row r="31" spans="1:9">
      <c r="A31" s="89"/>
      <c r="B31" s="30"/>
      <c r="C31" s="31"/>
      <c r="D31" s="32"/>
      <c r="E31" s="85"/>
      <c r="F31" s="146" t="str">
        <f t="shared" si="6"/>
        <v/>
      </c>
      <c r="G31" s="35"/>
      <c r="H31" s="147">
        <f t="shared" si="7"/>
        <v>0</v>
      </c>
      <c r="I31" s="36"/>
    </row>
    <row r="32" spans="1:9">
      <c r="A32" s="89"/>
      <c r="B32" s="30"/>
      <c r="C32" s="31"/>
      <c r="D32" s="32"/>
      <c r="E32" s="85"/>
      <c r="F32" s="146" t="str">
        <f t="shared" si="6"/>
        <v/>
      </c>
      <c r="G32" s="35"/>
      <c r="H32" s="147">
        <f t="shared" si="7"/>
        <v>0</v>
      </c>
      <c r="I32" s="36"/>
    </row>
    <row r="33" spans="1:9">
      <c r="A33" s="89"/>
      <c r="B33" s="30"/>
      <c r="C33" s="31"/>
      <c r="D33" s="32"/>
      <c r="E33" s="85"/>
      <c r="F33" s="146" t="str">
        <f t="shared" si="6"/>
        <v/>
      </c>
      <c r="G33" s="35"/>
      <c r="H33" s="147">
        <f t="shared" si="7"/>
        <v>0</v>
      </c>
      <c r="I33" s="36"/>
    </row>
    <row r="34" spans="1:9">
      <c r="A34" s="89"/>
      <c r="B34" s="30"/>
      <c r="C34" s="31"/>
      <c r="D34" s="32"/>
      <c r="E34" s="85"/>
      <c r="F34" s="146" t="str">
        <f t="shared" si="6"/>
        <v/>
      </c>
      <c r="G34" s="35"/>
      <c r="H34" s="147">
        <f t="shared" si="7"/>
        <v>0</v>
      </c>
      <c r="I34" s="36"/>
    </row>
    <row r="35" spans="1:9">
      <c r="A35" s="89"/>
      <c r="B35" s="30"/>
      <c r="C35" s="31"/>
      <c r="D35" s="32"/>
      <c r="E35" s="85"/>
      <c r="F35" s="146" t="str">
        <f t="shared" si="6"/>
        <v/>
      </c>
      <c r="G35" s="35"/>
      <c r="H35" s="147">
        <f t="shared" si="7"/>
        <v>0</v>
      </c>
      <c r="I35" s="36"/>
    </row>
    <row r="36" spans="1:9">
      <c r="A36" s="89"/>
      <c r="B36" s="30"/>
      <c r="C36" s="31"/>
      <c r="D36" s="32"/>
      <c r="E36" s="85"/>
      <c r="F36" s="146" t="str">
        <f t="shared" si="6"/>
        <v/>
      </c>
      <c r="G36" s="35"/>
      <c r="H36" s="147">
        <f t="shared" si="7"/>
        <v>0</v>
      </c>
      <c r="I36" s="36"/>
    </row>
    <row r="37" spans="1:9">
      <c r="A37" s="89"/>
      <c r="B37" s="30"/>
      <c r="C37" s="31"/>
      <c r="D37" s="32"/>
      <c r="E37" s="85"/>
      <c r="F37" s="146" t="str">
        <f t="shared" si="6"/>
        <v/>
      </c>
      <c r="G37" s="35"/>
      <c r="H37" s="147">
        <f t="shared" si="7"/>
        <v>0</v>
      </c>
      <c r="I37" s="36"/>
    </row>
    <row r="38" spans="1:9">
      <c r="A38" s="89"/>
      <c r="B38" s="30"/>
      <c r="C38" s="31"/>
      <c r="D38" s="32"/>
      <c r="E38" s="85"/>
      <c r="F38" s="146" t="str">
        <f t="shared" si="6"/>
        <v/>
      </c>
      <c r="G38" s="35"/>
      <c r="H38" s="147">
        <f t="shared" si="7"/>
        <v>0</v>
      </c>
      <c r="I38" s="36"/>
    </row>
    <row r="39" spans="1:9">
      <c r="A39" s="89"/>
      <c r="B39" s="30"/>
      <c r="C39" s="31"/>
      <c r="D39" s="32"/>
      <c r="E39" s="85"/>
      <c r="F39" s="146" t="str">
        <f t="shared" si="6"/>
        <v/>
      </c>
      <c r="G39" s="35"/>
      <c r="H39" s="147">
        <f t="shared" si="7"/>
        <v>0</v>
      </c>
      <c r="I39" s="36"/>
    </row>
    <row r="40" spans="1:9">
      <c r="A40" s="89"/>
      <c r="B40" s="30"/>
      <c r="C40" s="31"/>
      <c r="D40" s="32"/>
      <c r="E40" s="85"/>
      <c r="F40" s="146" t="str">
        <f t="shared" si="6"/>
        <v/>
      </c>
      <c r="G40" s="35"/>
      <c r="H40" s="147">
        <f t="shared" si="7"/>
        <v>0</v>
      </c>
      <c r="I40" s="36"/>
    </row>
    <row r="41" spans="1:9">
      <c r="B41" s="12"/>
      <c r="C41" s="5"/>
      <c r="D41" s="11"/>
      <c r="E41" s="3"/>
      <c r="F41" s="8"/>
      <c r="G41" s="9"/>
      <c r="H41" s="10"/>
      <c r="I41" s="2"/>
    </row>
    <row r="42" spans="1:9" s="22" customFormat="1">
      <c r="A42" s="131"/>
      <c r="B42" s="17"/>
      <c r="C42" s="16"/>
      <c r="D42" s="16"/>
      <c r="E42" s="18"/>
      <c r="F42" s="48"/>
      <c r="G42" s="43" t="s">
        <v>32</v>
      </c>
      <c r="H42" s="126">
        <f>SUBTOTAL(9,H1:H41)</f>
        <v>0</v>
      </c>
      <c r="I42" s="8" t="s">
        <v>63</v>
      </c>
    </row>
    <row r="43" spans="1:9">
      <c r="B43" s="12"/>
      <c r="C43" s="5"/>
      <c r="D43" s="11"/>
      <c r="E43" s="3"/>
      <c r="F43" s="41"/>
      <c r="G43" s="39"/>
      <c r="H43" s="1"/>
      <c r="I43" s="8"/>
    </row>
    <row r="44" spans="1:9">
      <c r="B44" s="12"/>
      <c r="C44" s="5"/>
      <c r="D44" s="11"/>
      <c r="E44" s="26"/>
      <c r="F44" s="44"/>
      <c r="G44" s="45" t="s">
        <v>34</v>
      </c>
      <c r="H44" s="148">
        <f>SUMIF(H1:H41,"&gt;0",H1:H41)</f>
        <v>0</v>
      </c>
      <c r="I44" s="8" t="s">
        <v>62</v>
      </c>
    </row>
    <row r="45" spans="1:9">
      <c r="B45" s="12"/>
      <c r="C45" s="5"/>
      <c r="D45" s="11"/>
      <c r="E45" s="26"/>
      <c r="F45" s="42"/>
      <c r="G45" s="42"/>
      <c r="H45" s="1"/>
      <c r="I45" s="8"/>
    </row>
    <row r="46" spans="1:9">
      <c r="B46" s="12"/>
      <c r="C46" s="5"/>
      <c r="D46" s="11"/>
      <c r="E46" s="3"/>
      <c r="F46" s="44"/>
      <c r="G46" s="45" t="s">
        <v>33</v>
      </c>
      <c r="H46" s="127">
        <f>SUMIF(H1:H41,"&lt;0",H1:H41)</f>
        <v>0</v>
      </c>
      <c r="I46" s="8" t="s">
        <v>62</v>
      </c>
    </row>
    <row r="47" spans="1:9">
      <c r="G47" s="38"/>
      <c r="H47" s="39"/>
      <c r="I47" s="40"/>
    </row>
    <row r="48" spans="1:9">
      <c r="G48" s="38"/>
      <c r="H48" s="39"/>
      <c r="I48" s="40"/>
    </row>
    <row r="49" spans="7:9">
      <c r="G49" s="38"/>
      <c r="H49" s="39"/>
      <c r="I49" s="40"/>
    </row>
  </sheetData>
  <autoFilter ref="A1:I40"/>
  <conditionalFormatting sqref="A42">
    <cfRule type="cellIs" dxfId="9" priority="1" stopIfTrue="1" operator="equal">
      <formula>"ERREUR DISPATCH"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95" orientation="landscape" r:id="rId1"/>
  <headerFooter alignWithMargins="0">
    <oddFooter>&amp;R&amp;"Arial,Normal"&amp;8&amp;A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7030A0"/>
  </sheetPr>
  <dimension ref="A1:K49"/>
  <sheetViews>
    <sheetView showZeros="0" zoomScale="96" workbookViewId="0">
      <pane ySplit="1" topLeftCell="A2" activePane="bottomLeft" state="frozen"/>
      <selection activeCell="A2" sqref="A2"/>
      <selection pane="bottomLeft" activeCell="G23" sqref="G23"/>
    </sheetView>
  </sheetViews>
  <sheetFormatPr defaultColWidth="11.42578125" defaultRowHeight="12.75"/>
  <cols>
    <col min="1" max="1" width="25.5703125" style="90" customWidth="1"/>
    <col min="2" max="2" width="15" style="4" customWidth="1"/>
    <col min="3" max="3" width="15.7109375" style="12" customWidth="1"/>
    <col min="4" max="4" width="12.7109375" style="5" customWidth="1"/>
    <col min="5" max="5" width="9.7109375" style="11" customWidth="1"/>
    <col min="6" max="6" width="15.7109375" style="3" customWidth="1"/>
    <col min="7" max="7" width="11.7109375" style="8" customWidth="1"/>
    <col min="8" max="8" width="14.7109375" style="8" customWidth="1"/>
    <col min="9" max="9" width="10.7109375" style="9" customWidth="1"/>
    <col min="10" max="10" width="15.7109375" style="10" customWidth="1"/>
    <col min="11" max="11" width="15.7109375" style="2" customWidth="1"/>
    <col min="12" max="16384" width="11.42578125" style="2"/>
  </cols>
  <sheetData>
    <row r="1" spans="1:11" s="84" customFormat="1" ht="25.5">
      <c r="A1" s="114" t="s">
        <v>19</v>
      </c>
      <c r="B1" s="83" t="s">
        <v>23</v>
      </c>
      <c r="C1" s="83" t="s">
        <v>20</v>
      </c>
      <c r="D1" s="83" t="s">
        <v>21</v>
      </c>
      <c r="E1" s="83" t="s">
        <v>14</v>
      </c>
      <c r="F1" s="83" t="s">
        <v>22</v>
      </c>
      <c r="G1" s="83" t="s">
        <v>8</v>
      </c>
      <c r="H1" s="83" t="s">
        <v>45</v>
      </c>
      <c r="I1" s="83" t="s">
        <v>26</v>
      </c>
      <c r="J1" s="83" t="s">
        <v>30</v>
      </c>
      <c r="K1" s="113" t="s">
        <v>60</v>
      </c>
    </row>
    <row r="2" spans="1:11">
      <c r="A2" s="89"/>
      <c r="B2" s="33"/>
      <c r="C2" s="30"/>
      <c r="D2" s="31"/>
      <c r="E2" s="32"/>
      <c r="F2" s="85"/>
      <c r="G2" s="146" t="str">
        <f>IF(C2&lt;&gt;"",C2,"")</f>
        <v/>
      </c>
      <c r="H2" s="116"/>
      <c r="I2" s="35"/>
      <c r="J2" s="147">
        <f>IF(I2&lt;&gt;"",F2/I2,)</f>
        <v>0</v>
      </c>
      <c r="K2" s="36"/>
    </row>
    <row r="3" spans="1:11">
      <c r="A3" s="89"/>
      <c r="B3" s="33"/>
      <c r="C3" s="30"/>
      <c r="D3" s="31"/>
      <c r="E3" s="32"/>
      <c r="F3" s="85"/>
      <c r="G3" s="146" t="str">
        <f>IF(C3&lt;&gt;"",C3,"")</f>
        <v/>
      </c>
      <c r="H3" s="116"/>
      <c r="I3" s="35"/>
      <c r="J3" s="147">
        <f>IF(I3&lt;&gt;"",F3/I3,)</f>
        <v>0</v>
      </c>
      <c r="K3" s="36"/>
    </row>
    <row r="4" spans="1:11">
      <c r="A4" s="89"/>
      <c r="B4" s="33"/>
      <c r="C4" s="30"/>
      <c r="D4" s="31"/>
      <c r="E4" s="32"/>
      <c r="F4" s="85"/>
      <c r="G4" s="146" t="str">
        <f t="shared" ref="G4:G40" si="0">IF(C4&lt;&gt;"",C4,"")</f>
        <v/>
      </c>
      <c r="H4" s="116"/>
      <c r="I4" s="35"/>
      <c r="J4" s="147">
        <f t="shared" ref="J4:J40" si="1">IF(I4&lt;&gt;"",F4/I4,)</f>
        <v>0</v>
      </c>
      <c r="K4" s="36"/>
    </row>
    <row r="5" spans="1:11">
      <c r="A5" s="89"/>
      <c r="B5" s="33"/>
      <c r="C5" s="30"/>
      <c r="D5" s="31"/>
      <c r="E5" s="32"/>
      <c r="F5" s="85"/>
      <c r="G5" s="146" t="str">
        <f t="shared" si="0"/>
        <v/>
      </c>
      <c r="H5" s="116"/>
      <c r="I5" s="35"/>
      <c r="J5" s="147">
        <f t="shared" si="1"/>
        <v>0</v>
      </c>
      <c r="K5" s="36"/>
    </row>
    <row r="6" spans="1:11">
      <c r="A6" s="89"/>
      <c r="B6" s="33"/>
      <c r="C6" s="30"/>
      <c r="D6" s="31"/>
      <c r="E6" s="32"/>
      <c r="F6" s="85"/>
      <c r="G6" s="146" t="str">
        <f t="shared" si="0"/>
        <v/>
      </c>
      <c r="H6" s="116"/>
      <c r="I6" s="35"/>
      <c r="J6" s="147">
        <f t="shared" si="1"/>
        <v>0</v>
      </c>
      <c r="K6" s="36"/>
    </row>
    <row r="7" spans="1:11">
      <c r="A7" s="89"/>
      <c r="B7" s="33"/>
      <c r="C7" s="30"/>
      <c r="D7" s="31"/>
      <c r="E7" s="32"/>
      <c r="F7" s="85"/>
      <c r="G7" s="146" t="str">
        <f t="shared" si="0"/>
        <v/>
      </c>
      <c r="H7" s="116"/>
      <c r="I7" s="35"/>
      <c r="J7" s="147">
        <f t="shared" si="1"/>
        <v>0</v>
      </c>
      <c r="K7" s="36"/>
    </row>
    <row r="8" spans="1:11">
      <c r="A8" s="89"/>
      <c r="B8" s="33"/>
      <c r="C8" s="30"/>
      <c r="D8" s="31"/>
      <c r="E8" s="32"/>
      <c r="F8" s="85"/>
      <c r="G8" s="146" t="str">
        <f t="shared" si="0"/>
        <v/>
      </c>
      <c r="H8" s="116"/>
      <c r="I8" s="35"/>
      <c r="J8" s="147">
        <f t="shared" si="1"/>
        <v>0</v>
      </c>
      <c r="K8" s="36"/>
    </row>
    <row r="9" spans="1:11">
      <c r="A9" s="89"/>
      <c r="B9" s="33"/>
      <c r="C9" s="30"/>
      <c r="D9" s="31"/>
      <c r="E9" s="32"/>
      <c r="F9" s="85"/>
      <c r="G9" s="146" t="str">
        <f t="shared" si="0"/>
        <v/>
      </c>
      <c r="H9" s="116"/>
      <c r="I9" s="35"/>
      <c r="J9" s="147">
        <f t="shared" si="1"/>
        <v>0</v>
      </c>
      <c r="K9" s="36"/>
    </row>
    <row r="10" spans="1:11">
      <c r="A10" s="89"/>
      <c r="B10" s="33"/>
      <c r="C10" s="30"/>
      <c r="D10" s="31"/>
      <c r="E10" s="32"/>
      <c r="F10" s="85"/>
      <c r="G10" s="146" t="str">
        <f t="shared" si="0"/>
        <v/>
      </c>
      <c r="H10" s="116"/>
      <c r="I10" s="35"/>
      <c r="J10" s="147">
        <f t="shared" si="1"/>
        <v>0</v>
      </c>
      <c r="K10" s="36"/>
    </row>
    <row r="11" spans="1:11">
      <c r="A11" s="89"/>
      <c r="B11" s="33"/>
      <c r="C11" s="30"/>
      <c r="D11" s="31"/>
      <c r="E11" s="32"/>
      <c r="F11" s="85"/>
      <c r="G11" s="146" t="str">
        <f t="shared" si="0"/>
        <v/>
      </c>
      <c r="H11" s="116"/>
      <c r="I11" s="35"/>
      <c r="J11" s="147">
        <f t="shared" si="1"/>
        <v>0</v>
      </c>
      <c r="K11" s="36"/>
    </row>
    <row r="12" spans="1:11">
      <c r="A12" s="89"/>
      <c r="B12" s="33"/>
      <c r="C12" s="30"/>
      <c r="D12" s="31"/>
      <c r="E12" s="32"/>
      <c r="F12" s="85"/>
      <c r="G12" s="146" t="str">
        <f t="shared" si="0"/>
        <v/>
      </c>
      <c r="H12" s="116"/>
      <c r="I12" s="35"/>
      <c r="J12" s="147">
        <f t="shared" si="1"/>
        <v>0</v>
      </c>
      <c r="K12" s="36"/>
    </row>
    <row r="13" spans="1:11">
      <c r="A13" s="89"/>
      <c r="B13" s="33"/>
      <c r="C13" s="30"/>
      <c r="D13" s="31"/>
      <c r="E13" s="32"/>
      <c r="F13" s="85"/>
      <c r="G13" s="146" t="str">
        <f t="shared" si="0"/>
        <v/>
      </c>
      <c r="H13" s="116"/>
      <c r="I13" s="35"/>
      <c r="J13" s="147">
        <f t="shared" si="1"/>
        <v>0</v>
      </c>
      <c r="K13" s="36"/>
    </row>
    <row r="14" spans="1:11">
      <c r="A14" s="89"/>
      <c r="B14" s="33"/>
      <c r="C14" s="30"/>
      <c r="D14" s="31"/>
      <c r="E14" s="32"/>
      <c r="F14" s="85"/>
      <c r="G14" s="146" t="str">
        <f t="shared" si="0"/>
        <v/>
      </c>
      <c r="H14" s="116"/>
      <c r="I14" s="35"/>
      <c r="J14" s="147">
        <f t="shared" si="1"/>
        <v>0</v>
      </c>
      <c r="K14" s="36"/>
    </row>
    <row r="15" spans="1:11">
      <c r="A15" s="89"/>
      <c r="B15" s="33"/>
      <c r="C15" s="30"/>
      <c r="D15" s="31"/>
      <c r="E15" s="32"/>
      <c r="F15" s="85"/>
      <c r="G15" s="146" t="str">
        <f t="shared" si="0"/>
        <v/>
      </c>
      <c r="H15" s="116"/>
      <c r="I15" s="35"/>
      <c r="J15" s="147">
        <f t="shared" si="1"/>
        <v>0</v>
      </c>
      <c r="K15" s="36"/>
    </row>
    <row r="16" spans="1:11">
      <c r="A16" s="89"/>
      <c r="B16" s="33"/>
      <c r="C16" s="30"/>
      <c r="D16" s="31"/>
      <c r="E16" s="32"/>
      <c r="F16" s="85"/>
      <c r="G16" s="146" t="str">
        <f t="shared" si="0"/>
        <v/>
      </c>
      <c r="H16" s="116"/>
      <c r="I16" s="35"/>
      <c r="J16" s="147">
        <f t="shared" si="1"/>
        <v>0</v>
      </c>
      <c r="K16" s="36"/>
    </row>
    <row r="17" spans="1:11">
      <c r="A17" s="89"/>
      <c r="B17" s="33"/>
      <c r="C17" s="30"/>
      <c r="D17" s="31"/>
      <c r="E17" s="32"/>
      <c r="F17" s="85"/>
      <c r="G17" s="146" t="str">
        <f t="shared" si="0"/>
        <v/>
      </c>
      <c r="H17" s="116"/>
      <c r="I17" s="35"/>
      <c r="J17" s="147">
        <f t="shared" si="1"/>
        <v>0</v>
      </c>
      <c r="K17" s="36"/>
    </row>
    <row r="18" spans="1:11">
      <c r="A18" s="89"/>
      <c r="B18" s="33"/>
      <c r="C18" s="30"/>
      <c r="D18" s="31"/>
      <c r="E18" s="32"/>
      <c r="F18" s="85"/>
      <c r="G18" s="146" t="str">
        <f t="shared" si="0"/>
        <v/>
      </c>
      <c r="H18" s="116"/>
      <c r="I18" s="35"/>
      <c r="J18" s="147">
        <f t="shared" si="1"/>
        <v>0</v>
      </c>
      <c r="K18" s="36"/>
    </row>
    <row r="19" spans="1:11">
      <c r="A19" s="89"/>
      <c r="B19" s="33"/>
      <c r="C19" s="30"/>
      <c r="D19" s="31"/>
      <c r="E19" s="32"/>
      <c r="F19" s="85"/>
      <c r="G19" s="146" t="str">
        <f t="shared" si="0"/>
        <v/>
      </c>
      <c r="H19" s="116"/>
      <c r="I19" s="35"/>
      <c r="J19" s="147">
        <f t="shared" si="1"/>
        <v>0</v>
      </c>
      <c r="K19" s="36"/>
    </row>
    <row r="20" spans="1:11">
      <c r="A20" s="89"/>
      <c r="B20" s="33"/>
      <c r="C20" s="30"/>
      <c r="D20" s="31"/>
      <c r="E20" s="32"/>
      <c r="F20" s="85"/>
      <c r="G20" s="146" t="str">
        <f t="shared" si="0"/>
        <v/>
      </c>
      <c r="H20" s="116"/>
      <c r="I20" s="35"/>
      <c r="J20" s="147">
        <f t="shared" si="1"/>
        <v>0</v>
      </c>
      <c r="K20" s="36"/>
    </row>
    <row r="21" spans="1:11">
      <c r="A21" s="89"/>
      <c r="B21" s="33"/>
      <c r="C21" s="30"/>
      <c r="D21" s="31"/>
      <c r="E21" s="32"/>
      <c r="F21" s="85"/>
      <c r="G21" s="146" t="str">
        <f t="shared" si="0"/>
        <v/>
      </c>
      <c r="H21" s="116"/>
      <c r="I21" s="35"/>
      <c r="J21" s="147">
        <f t="shared" si="1"/>
        <v>0</v>
      </c>
      <c r="K21" s="36"/>
    </row>
    <row r="22" spans="1:11">
      <c r="A22" s="89"/>
      <c r="B22" s="33"/>
      <c r="C22" s="30"/>
      <c r="D22" s="31"/>
      <c r="E22" s="32"/>
      <c r="F22" s="85"/>
      <c r="G22" s="146" t="str">
        <f t="shared" si="0"/>
        <v/>
      </c>
      <c r="H22" s="116"/>
      <c r="I22" s="35"/>
      <c r="J22" s="147">
        <f t="shared" si="1"/>
        <v>0</v>
      </c>
      <c r="K22" s="36"/>
    </row>
    <row r="23" spans="1:11">
      <c r="A23" s="89"/>
      <c r="B23" s="33"/>
      <c r="C23" s="30"/>
      <c r="D23" s="31"/>
      <c r="E23" s="32"/>
      <c r="F23" s="85"/>
      <c r="G23" s="146" t="str">
        <f t="shared" si="0"/>
        <v/>
      </c>
      <c r="H23" s="116"/>
      <c r="I23" s="35"/>
      <c r="J23" s="147">
        <f t="shared" si="1"/>
        <v>0</v>
      </c>
      <c r="K23" s="36"/>
    </row>
    <row r="24" spans="1:11">
      <c r="A24" s="89"/>
      <c r="B24" s="33"/>
      <c r="C24" s="30"/>
      <c r="D24" s="31"/>
      <c r="E24" s="32"/>
      <c r="F24" s="85"/>
      <c r="G24" s="146" t="str">
        <f t="shared" si="0"/>
        <v/>
      </c>
      <c r="H24" s="116"/>
      <c r="I24" s="35"/>
      <c r="J24" s="147">
        <f t="shared" si="1"/>
        <v>0</v>
      </c>
      <c r="K24" s="36"/>
    </row>
    <row r="25" spans="1:11">
      <c r="A25" s="89"/>
      <c r="B25" s="33"/>
      <c r="C25" s="30"/>
      <c r="D25" s="31"/>
      <c r="E25" s="32"/>
      <c r="F25" s="85"/>
      <c r="G25" s="146" t="str">
        <f t="shared" si="0"/>
        <v/>
      </c>
      <c r="H25" s="116"/>
      <c r="I25" s="35"/>
      <c r="J25" s="147">
        <f t="shared" si="1"/>
        <v>0</v>
      </c>
      <c r="K25" s="36"/>
    </row>
    <row r="26" spans="1:11">
      <c r="A26" s="89"/>
      <c r="B26" s="33"/>
      <c r="C26" s="30"/>
      <c r="D26" s="31"/>
      <c r="E26" s="32"/>
      <c r="F26" s="85"/>
      <c r="G26" s="146" t="str">
        <f t="shared" si="0"/>
        <v/>
      </c>
      <c r="H26" s="116"/>
      <c r="I26" s="35"/>
      <c r="J26" s="147">
        <f t="shared" si="1"/>
        <v>0</v>
      </c>
      <c r="K26" s="36"/>
    </row>
    <row r="27" spans="1:11">
      <c r="A27" s="89"/>
      <c r="B27" s="33"/>
      <c r="C27" s="30"/>
      <c r="D27" s="31"/>
      <c r="E27" s="32"/>
      <c r="F27" s="85"/>
      <c r="G27" s="146" t="str">
        <f t="shared" si="0"/>
        <v/>
      </c>
      <c r="H27" s="116"/>
      <c r="I27" s="35"/>
      <c r="J27" s="147">
        <f t="shared" si="1"/>
        <v>0</v>
      </c>
      <c r="K27" s="36"/>
    </row>
    <row r="28" spans="1:11">
      <c r="A28" s="89"/>
      <c r="B28" s="33"/>
      <c r="C28" s="30"/>
      <c r="D28" s="31"/>
      <c r="E28" s="32"/>
      <c r="F28" s="85"/>
      <c r="G28" s="146" t="str">
        <f t="shared" si="0"/>
        <v/>
      </c>
      <c r="H28" s="116"/>
      <c r="I28" s="35"/>
      <c r="J28" s="147">
        <f t="shared" si="1"/>
        <v>0</v>
      </c>
      <c r="K28" s="36"/>
    </row>
    <row r="29" spans="1:11">
      <c r="A29" s="89"/>
      <c r="B29" s="33"/>
      <c r="C29" s="30"/>
      <c r="D29" s="31"/>
      <c r="E29" s="32"/>
      <c r="F29" s="85"/>
      <c r="G29" s="146" t="str">
        <f t="shared" si="0"/>
        <v/>
      </c>
      <c r="H29" s="116"/>
      <c r="I29" s="35"/>
      <c r="J29" s="147">
        <f t="shared" si="1"/>
        <v>0</v>
      </c>
      <c r="K29" s="36"/>
    </row>
    <row r="30" spans="1:11">
      <c r="A30" s="89"/>
      <c r="B30" s="33"/>
      <c r="C30" s="30"/>
      <c r="D30" s="31"/>
      <c r="E30" s="32"/>
      <c r="F30" s="85"/>
      <c r="G30" s="146" t="str">
        <f t="shared" si="0"/>
        <v/>
      </c>
      <c r="H30" s="116"/>
      <c r="I30" s="35"/>
      <c r="J30" s="147">
        <f t="shared" si="1"/>
        <v>0</v>
      </c>
      <c r="K30" s="36"/>
    </row>
    <row r="31" spans="1:11">
      <c r="A31" s="89"/>
      <c r="B31" s="33"/>
      <c r="C31" s="30"/>
      <c r="D31" s="31"/>
      <c r="E31" s="32"/>
      <c r="F31" s="85"/>
      <c r="G31" s="146" t="str">
        <f t="shared" si="0"/>
        <v/>
      </c>
      <c r="H31" s="116"/>
      <c r="I31" s="35"/>
      <c r="J31" s="147">
        <f t="shared" si="1"/>
        <v>0</v>
      </c>
      <c r="K31" s="36"/>
    </row>
    <row r="32" spans="1:11">
      <c r="A32" s="89"/>
      <c r="B32" s="33"/>
      <c r="C32" s="30"/>
      <c r="D32" s="31"/>
      <c r="E32" s="32"/>
      <c r="F32" s="85"/>
      <c r="G32" s="146" t="str">
        <f t="shared" si="0"/>
        <v/>
      </c>
      <c r="H32" s="116"/>
      <c r="I32" s="35"/>
      <c r="J32" s="147">
        <f t="shared" si="1"/>
        <v>0</v>
      </c>
      <c r="K32" s="36"/>
    </row>
    <row r="33" spans="1:11">
      <c r="A33" s="89"/>
      <c r="B33" s="33"/>
      <c r="C33" s="30"/>
      <c r="D33" s="31"/>
      <c r="E33" s="32"/>
      <c r="F33" s="85"/>
      <c r="G33" s="146" t="str">
        <f t="shared" si="0"/>
        <v/>
      </c>
      <c r="H33" s="116"/>
      <c r="I33" s="35"/>
      <c r="J33" s="147">
        <f t="shared" si="1"/>
        <v>0</v>
      </c>
      <c r="K33" s="36"/>
    </row>
    <row r="34" spans="1:11">
      <c r="A34" s="89"/>
      <c r="B34" s="33"/>
      <c r="C34" s="30"/>
      <c r="D34" s="31"/>
      <c r="E34" s="32"/>
      <c r="F34" s="85"/>
      <c r="G34" s="146" t="str">
        <f t="shared" si="0"/>
        <v/>
      </c>
      <c r="H34" s="116"/>
      <c r="I34" s="35"/>
      <c r="J34" s="147">
        <f t="shared" si="1"/>
        <v>0</v>
      </c>
      <c r="K34" s="36"/>
    </row>
    <row r="35" spans="1:11">
      <c r="A35" s="89"/>
      <c r="B35" s="33"/>
      <c r="C35" s="30"/>
      <c r="D35" s="31"/>
      <c r="E35" s="32"/>
      <c r="F35" s="85"/>
      <c r="G35" s="146" t="str">
        <f t="shared" si="0"/>
        <v/>
      </c>
      <c r="H35" s="116"/>
      <c r="I35" s="35"/>
      <c r="J35" s="147">
        <f t="shared" si="1"/>
        <v>0</v>
      </c>
      <c r="K35" s="36"/>
    </row>
    <row r="36" spans="1:11">
      <c r="A36" s="89"/>
      <c r="B36" s="33"/>
      <c r="C36" s="30"/>
      <c r="D36" s="31"/>
      <c r="E36" s="32"/>
      <c r="F36" s="85"/>
      <c r="G36" s="146" t="str">
        <f t="shared" si="0"/>
        <v/>
      </c>
      <c r="H36" s="116"/>
      <c r="I36" s="35"/>
      <c r="J36" s="147">
        <f t="shared" si="1"/>
        <v>0</v>
      </c>
      <c r="K36" s="36"/>
    </row>
    <row r="37" spans="1:11">
      <c r="A37" s="89"/>
      <c r="B37" s="33"/>
      <c r="C37" s="30"/>
      <c r="D37" s="31"/>
      <c r="E37" s="32"/>
      <c r="F37" s="85"/>
      <c r="G37" s="146" t="str">
        <f t="shared" si="0"/>
        <v/>
      </c>
      <c r="H37" s="116"/>
      <c r="I37" s="35"/>
      <c r="J37" s="147">
        <f t="shared" si="1"/>
        <v>0</v>
      </c>
      <c r="K37" s="36"/>
    </row>
    <row r="38" spans="1:11">
      <c r="A38" s="89"/>
      <c r="B38" s="33"/>
      <c r="C38" s="30"/>
      <c r="D38" s="31"/>
      <c r="E38" s="32"/>
      <c r="F38" s="85"/>
      <c r="G38" s="146" t="str">
        <f t="shared" si="0"/>
        <v/>
      </c>
      <c r="H38" s="116"/>
      <c r="I38" s="35"/>
      <c r="J38" s="147">
        <f t="shared" si="1"/>
        <v>0</v>
      </c>
      <c r="K38" s="36"/>
    </row>
    <row r="39" spans="1:11">
      <c r="A39" s="89"/>
      <c r="B39" s="33"/>
      <c r="C39" s="30"/>
      <c r="D39" s="31"/>
      <c r="E39" s="32"/>
      <c r="F39" s="85"/>
      <c r="G39" s="146" t="str">
        <f t="shared" si="0"/>
        <v/>
      </c>
      <c r="H39" s="116"/>
      <c r="I39" s="35"/>
      <c r="J39" s="147">
        <f t="shared" si="1"/>
        <v>0</v>
      </c>
      <c r="K39" s="36"/>
    </row>
    <row r="40" spans="1:11">
      <c r="A40" s="89"/>
      <c r="B40" s="33"/>
      <c r="C40" s="30"/>
      <c r="D40" s="31"/>
      <c r="E40" s="32"/>
      <c r="F40" s="85"/>
      <c r="G40" s="146" t="str">
        <f t="shared" si="0"/>
        <v/>
      </c>
      <c r="H40" s="116"/>
      <c r="I40" s="35"/>
      <c r="J40" s="147">
        <f t="shared" si="1"/>
        <v>0</v>
      </c>
      <c r="K40" s="36"/>
    </row>
    <row r="42" spans="1:11" s="22" customFormat="1">
      <c r="A42" s="131"/>
      <c r="B42" s="20"/>
      <c r="C42" s="17"/>
      <c r="D42" s="16"/>
      <c r="E42" s="16"/>
      <c r="F42" s="18"/>
      <c r="H42" s="48"/>
      <c r="I42" s="43" t="s">
        <v>32</v>
      </c>
      <c r="J42" s="126">
        <f>SUBTOTAL(9,J1:J41)</f>
        <v>0</v>
      </c>
      <c r="K42" s="8" t="s">
        <v>63</v>
      </c>
    </row>
    <row r="43" spans="1:11">
      <c r="H43" s="41"/>
      <c r="I43" s="39"/>
      <c r="J43" s="1"/>
      <c r="K43" s="8"/>
    </row>
    <row r="44" spans="1:11">
      <c r="B44" s="28"/>
      <c r="F44" s="26"/>
      <c r="H44" s="44"/>
      <c r="I44" s="45" t="s">
        <v>34</v>
      </c>
      <c r="J44" s="148">
        <f>SUMIF(J1:J41,"&gt;0",J1:J41)</f>
        <v>0</v>
      </c>
      <c r="K44" s="8" t="s">
        <v>62</v>
      </c>
    </row>
    <row r="45" spans="1:11">
      <c r="B45" s="28"/>
      <c r="F45" s="26"/>
      <c r="H45" s="42"/>
      <c r="I45" s="42"/>
      <c r="J45" s="1"/>
      <c r="K45" s="8"/>
    </row>
    <row r="46" spans="1:11">
      <c r="H46" s="44"/>
      <c r="I46" s="45" t="s">
        <v>33</v>
      </c>
      <c r="J46" s="127">
        <f>SUMIF(J1:J41,"&lt;0",J1:J41)</f>
        <v>0</v>
      </c>
      <c r="K46" s="8" t="s">
        <v>62</v>
      </c>
    </row>
    <row r="47" spans="1:11">
      <c r="G47" s="38"/>
      <c r="H47" s="38"/>
      <c r="I47" s="39"/>
      <c r="J47" s="40"/>
    </row>
    <row r="48" spans="1:11">
      <c r="G48" s="38"/>
      <c r="H48" s="38"/>
      <c r="I48" s="39"/>
      <c r="J48" s="40"/>
    </row>
    <row r="49" spans="7:10">
      <c r="G49" s="38"/>
      <c r="H49" s="38"/>
      <c r="I49" s="39"/>
      <c r="J49" s="40"/>
    </row>
  </sheetData>
  <autoFilter ref="A1:K40"/>
  <conditionalFormatting sqref="A42">
    <cfRule type="cellIs" dxfId="8" priority="1" stopIfTrue="1" operator="equal">
      <formula>"ERREUR DISPATCH"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90" fitToHeight="0" orientation="landscape" r:id="rId1"/>
  <headerFooter alignWithMargins="0">
    <oddFooter>&amp;R&amp;"Arial,Normal"&amp;8&amp;A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7030A0"/>
  </sheetPr>
  <dimension ref="A1:I49"/>
  <sheetViews>
    <sheetView showZeros="0" zoomScale="96" workbookViewId="0">
      <pane ySplit="1" topLeftCell="A2" activePane="bottomLeft" state="frozen"/>
      <selection activeCell="A2" sqref="A2"/>
      <selection pane="bottomLeft" activeCell="F50" sqref="F50"/>
    </sheetView>
  </sheetViews>
  <sheetFormatPr defaultColWidth="11.42578125" defaultRowHeight="12.75"/>
  <cols>
    <col min="1" max="1" width="25.5703125" style="90" customWidth="1"/>
    <col min="2" max="2" width="15.7109375" style="4" customWidth="1"/>
    <col min="3" max="3" width="12.7109375" style="12" customWidth="1"/>
    <col min="4" max="4" width="9.85546875" style="5" customWidth="1"/>
    <col min="5" max="5" width="15.7109375" style="144" customWidth="1"/>
    <col min="6" max="6" width="12.7109375" style="3" customWidth="1"/>
    <col min="7" max="7" width="11.7109375" style="8" customWidth="1"/>
    <col min="8" max="8" width="15.7109375" style="9" customWidth="1"/>
    <col min="9" max="9" width="18" style="10" customWidth="1"/>
    <col min="10" max="16384" width="11.42578125" style="2"/>
  </cols>
  <sheetData>
    <row r="1" spans="1:9" s="84" customFormat="1" ht="25.5">
      <c r="A1" s="114" t="s">
        <v>19</v>
      </c>
      <c r="B1" s="83" t="s">
        <v>20</v>
      </c>
      <c r="C1" s="83" t="s">
        <v>21</v>
      </c>
      <c r="D1" s="83" t="s">
        <v>14</v>
      </c>
      <c r="E1" s="142" t="s">
        <v>22</v>
      </c>
      <c r="F1" s="83" t="s">
        <v>8</v>
      </c>
      <c r="G1" s="83" t="s">
        <v>26</v>
      </c>
      <c r="H1" s="83" t="s">
        <v>30</v>
      </c>
      <c r="I1" s="113" t="s">
        <v>60</v>
      </c>
    </row>
    <row r="2" spans="1:9">
      <c r="A2" s="89"/>
      <c r="B2" s="30"/>
      <c r="C2" s="31"/>
      <c r="D2" s="32"/>
      <c r="E2" s="88"/>
      <c r="F2" s="117" t="str">
        <f>IF(B2&lt;&gt;"",B2,"")</f>
        <v/>
      </c>
      <c r="G2" s="35"/>
      <c r="H2" s="118">
        <f>IF(G2&lt;&gt;"",E2/G2,)</f>
        <v>0</v>
      </c>
      <c r="I2" s="36"/>
    </row>
    <row r="3" spans="1:9">
      <c r="A3" s="89"/>
      <c r="B3" s="30"/>
      <c r="C3" s="31"/>
      <c r="D3" s="32"/>
      <c r="E3" s="88"/>
      <c r="F3" s="117" t="str">
        <f>IF(B3&lt;&gt;"",B3,"")</f>
        <v/>
      </c>
      <c r="G3" s="35"/>
      <c r="H3" s="118">
        <f>IF(G3&lt;&gt;"",E3/G3,)</f>
        <v>0</v>
      </c>
      <c r="I3" s="36"/>
    </row>
    <row r="4" spans="1:9">
      <c r="A4" s="89"/>
      <c r="B4" s="30"/>
      <c r="C4" s="31"/>
      <c r="D4" s="32"/>
      <c r="E4" s="88"/>
      <c r="F4" s="117" t="str">
        <f t="shared" ref="F4:F40" si="0">IF(B4&lt;&gt;"",B4,"")</f>
        <v/>
      </c>
      <c r="G4" s="35"/>
      <c r="H4" s="118">
        <f t="shared" ref="H4:H40" si="1">IF(G4&lt;&gt;"",E4/G4,)</f>
        <v>0</v>
      </c>
      <c r="I4" s="36"/>
    </row>
    <row r="5" spans="1:9">
      <c r="A5" s="89"/>
      <c r="B5" s="30"/>
      <c r="C5" s="31"/>
      <c r="D5" s="32"/>
      <c r="E5" s="88"/>
      <c r="F5" s="117" t="str">
        <f t="shared" si="0"/>
        <v/>
      </c>
      <c r="G5" s="35"/>
      <c r="H5" s="118">
        <f t="shared" si="1"/>
        <v>0</v>
      </c>
      <c r="I5" s="36"/>
    </row>
    <row r="6" spans="1:9">
      <c r="A6" s="89"/>
      <c r="B6" s="30"/>
      <c r="C6" s="31"/>
      <c r="D6" s="32"/>
      <c r="E6" s="88"/>
      <c r="F6" s="117" t="str">
        <f t="shared" si="0"/>
        <v/>
      </c>
      <c r="G6" s="35"/>
      <c r="H6" s="118">
        <f t="shared" si="1"/>
        <v>0</v>
      </c>
      <c r="I6" s="36"/>
    </row>
    <row r="7" spans="1:9">
      <c r="A7" s="89"/>
      <c r="B7" s="30"/>
      <c r="C7" s="31"/>
      <c r="D7" s="32"/>
      <c r="E7" s="88"/>
      <c r="F7" s="117" t="str">
        <f t="shared" si="0"/>
        <v/>
      </c>
      <c r="G7" s="35"/>
      <c r="H7" s="118">
        <f t="shared" si="1"/>
        <v>0</v>
      </c>
      <c r="I7" s="36"/>
    </row>
    <row r="8" spans="1:9">
      <c r="A8" s="89"/>
      <c r="B8" s="30"/>
      <c r="C8" s="31"/>
      <c r="D8" s="32"/>
      <c r="E8" s="88"/>
      <c r="F8" s="117" t="str">
        <f t="shared" si="0"/>
        <v/>
      </c>
      <c r="G8" s="35"/>
      <c r="H8" s="118">
        <f t="shared" si="1"/>
        <v>0</v>
      </c>
      <c r="I8" s="36"/>
    </row>
    <row r="9" spans="1:9">
      <c r="A9" s="89"/>
      <c r="B9" s="30"/>
      <c r="C9" s="31"/>
      <c r="D9" s="32"/>
      <c r="E9" s="88"/>
      <c r="F9" s="117" t="str">
        <f t="shared" si="0"/>
        <v/>
      </c>
      <c r="G9" s="35"/>
      <c r="H9" s="118">
        <f t="shared" si="1"/>
        <v>0</v>
      </c>
      <c r="I9" s="36"/>
    </row>
    <row r="10" spans="1:9">
      <c r="A10" s="89"/>
      <c r="B10" s="30"/>
      <c r="C10" s="31"/>
      <c r="D10" s="32"/>
      <c r="E10" s="88"/>
      <c r="F10" s="117" t="str">
        <f t="shared" si="0"/>
        <v/>
      </c>
      <c r="G10" s="35"/>
      <c r="H10" s="118">
        <f t="shared" si="1"/>
        <v>0</v>
      </c>
      <c r="I10" s="36"/>
    </row>
    <row r="11" spans="1:9">
      <c r="A11" s="89"/>
      <c r="B11" s="30"/>
      <c r="C11" s="31"/>
      <c r="D11" s="32"/>
      <c r="E11" s="88"/>
      <c r="F11" s="117" t="str">
        <f t="shared" si="0"/>
        <v/>
      </c>
      <c r="G11" s="35"/>
      <c r="H11" s="118">
        <f t="shared" si="1"/>
        <v>0</v>
      </c>
      <c r="I11" s="36"/>
    </row>
    <row r="12" spans="1:9">
      <c r="A12" s="89"/>
      <c r="B12" s="30"/>
      <c r="C12" s="31"/>
      <c r="D12" s="32"/>
      <c r="E12" s="88"/>
      <c r="F12" s="117" t="str">
        <f t="shared" si="0"/>
        <v/>
      </c>
      <c r="G12" s="35"/>
      <c r="H12" s="118">
        <f t="shared" si="1"/>
        <v>0</v>
      </c>
      <c r="I12" s="36"/>
    </row>
    <row r="13" spans="1:9">
      <c r="A13" s="89"/>
      <c r="B13" s="30"/>
      <c r="C13" s="31"/>
      <c r="D13" s="32"/>
      <c r="E13" s="88"/>
      <c r="F13" s="117" t="str">
        <f t="shared" si="0"/>
        <v/>
      </c>
      <c r="G13" s="35"/>
      <c r="H13" s="118">
        <f t="shared" si="1"/>
        <v>0</v>
      </c>
      <c r="I13" s="36"/>
    </row>
    <row r="14" spans="1:9">
      <c r="A14" s="89"/>
      <c r="B14" s="30"/>
      <c r="C14" s="31"/>
      <c r="D14" s="32"/>
      <c r="E14" s="88"/>
      <c r="F14" s="117" t="str">
        <f t="shared" si="0"/>
        <v/>
      </c>
      <c r="G14" s="35"/>
      <c r="H14" s="118">
        <f t="shared" si="1"/>
        <v>0</v>
      </c>
      <c r="I14" s="36"/>
    </row>
    <row r="15" spans="1:9">
      <c r="A15" s="89"/>
      <c r="B15" s="30"/>
      <c r="C15" s="31"/>
      <c r="D15" s="32"/>
      <c r="E15" s="88"/>
      <c r="F15" s="117" t="str">
        <f t="shared" si="0"/>
        <v/>
      </c>
      <c r="G15" s="35"/>
      <c r="H15" s="118">
        <f t="shared" si="1"/>
        <v>0</v>
      </c>
      <c r="I15" s="36"/>
    </row>
    <row r="16" spans="1:9">
      <c r="A16" s="89"/>
      <c r="B16" s="30"/>
      <c r="C16" s="31"/>
      <c r="D16" s="32"/>
      <c r="E16" s="88"/>
      <c r="F16" s="117" t="str">
        <f t="shared" si="0"/>
        <v/>
      </c>
      <c r="G16" s="35"/>
      <c r="H16" s="118">
        <f t="shared" si="1"/>
        <v>0</v>
      </c>
      <c r="I16" s="36"/>
    </row>
    <row r="17" spans="1:9">
      <c r="A17" s="89"/>
      <c r="B17" s="30"/>
      <c r="C17" s="31"/>
      <c r="D17" s="32"/>
      <c r="E17" s="88"/>
      <c r="F17" s="117" t="str">
        <f t="shared" si="0"/>
        <v/>
      </c>
      <c r="G17" s="35"/>
      <c r="H17" s="118">
        <f t="shared" si="1"/>
        <v>0</v>
      </c>
      <c r="I17" s="36"/>
    </row>
    <row r="18" spans="1:9">
      <c r="A18" s="89"/>
      <c r="B18" s="30"/>
      <c r="C18" s="31"/>
      <c r="D18" s="32"/>
      <c r="E18" s="88"/>
      <c r="F18" s="117" t="str">
        <f t="shared" si="0"/>
        <v/>
      </c>
      <c r="G18" s="35"/>
      <c r="H18" s="118">
        <f t="shared" si="1"/>
        <v>0</v>
      </c>
      <c r="I18" s="36"/>
    </row>
    <row r="19" spans="1:9">
      <c r="A19" s="89"/>
      <c r="B19" s="30"/>
      <c r="C19" s="31"/>
      <c r="D19" s="32"/>
      <c r="E19" s="88"/>
      <c r="F19" s="117" t="str">
        <f t="shared" si="0"/>
        <v/>
      </c>
      <c r="G19" s="35"/>
      <c r="H19" s="118">
        <f t="shared" si="1"/>
        <v>0</v>
      </c>
      <c r="I19" s="36"/>
    </row>
    <row r="20" spans="1:9">
      <c r="A20" s="89"/>
      <c r="B20" s="30"/>
      <c r="C20" s="31"/>
      <c r="D20" s="32"/>
      <c r="E20" s="88"/>
      <c r="F20" s="117" t="str">
        <f t="shared" si="0"/>
        <v/>
      </c>
      <c r="G20" s="35"/>
      <c r="H20" s="118">
        <f t="shared" si="1"/>
        <v>0</v>
      </c>
      <c r="I20" s="36"/>
    </row>
    <row r="21" spans="1:9">
      <c r="A21" s="89"/>
      <c r="B21" s="30"/>
      <c r="C21" s="31"/>
      <c r="D21" s="32"/>
      <c r="E21" s="88"/>
      <c r="F21" s="117" t="str">
        <f t="shared" si="0"/>
        <v/>
      </c>
      <c r="G21" s="35"/>
      <c r="H21" s="118">
        <f t="shared" si="1"/>
        <v>0</v>
      </c>
      <c r="I21" s="36"/>
    </row>
    <row r="22" spans="1:9">
      <c r="A22" s="89"/>
      <c r="B22" s="30"/>
      <c r="C22" s="31"/>
      <c r="D22" s="32"/>
      <c r="E22" s="88"/>
      <c r="F22" s="117" t="str">
        <f t="shared" si="0"/>
        <v/>
      </c>
      <c r="G22" s="35"/>
      <c r="H22" s="118">
        <f t="shared" si="1"/>
        <v>0</v>
      </c>
      <c r="I22" s="36"/>
    </row>
    <row r="23" spans="1:9">
      <c r="A23" s="89"/>
      <c r="B23" s="30"/>
      <c r="C23" s="31"/>
      <c r="D23" s="32"/>
      <c r="E23" s="88"/>
      <c r="F23" s="117" t="str">
        <f t="shared" si="0"/>
        <v/>
      </c>
      <c r="G23" s="35"/>
      <c r="H23" s="118">
        <f t="shared" si="1"/>
        <v>0</v>
      </c>
      <c r="I23" s="36"/>
    </row>
    <row r="24" spans="1:9">
      <c r="A24" s="89"/>
      <c r="B24" s="30"/>
      <c r="C24" s="31"/>
      <c r="D24" s="32"/>
      <c r="E24" s="88"/>
      <c r="F24" s="117" t="str">
        <f t="shared" si="0"/>
        <v/>
      </c>
      <c r="G24" s="35"/>
      <c r="H24" s="118">
        <f t="shared" si="1"/>
        <v>0</v>
      </c>
      <c r="I24" s="36"/>
    </row>
    <row r="25" spans="1:9">
      <c r="A25" s="89"/>
      <c r="B25" s="30"/>
      <c r="C25" s="31"/>
      <c r="D25" s="32"/>
      <c r="E25" s="88"/>
      <c r="F25" s="117" t="str">
        <f t="shared" si="0"/>
        <v/>
      </c>
      <c r="G25" s="35"/>
      <c r="H25" s="118">
        <f t="shared" si="1"/>
        <v>0</v>
      </c>
      <c r="I25" s="36"/>
    </row>
    <row r="26" spans="1:9">
      <c r="A26" s="89"/>
      <c r="B26" s="30"/>
      <c r="C26" s="31"/>
      <c r="D26" s="32"/>
      <c r="E26" s="88"/>
      <c r="F26" s="117" t="str">
        <f t="shared" si="0"/>
        <v/>
      </c>
      <c r="G26" s="35"/>
      <c r="H26" s="118">
        <f t="shared" si="1"/>
        <v>0</v>
      </c>
      <c r="I26" s="36"/>
    </row>
    <row r="27" spans="1:9">
      <c r="A27" s="89"/>
      <c r="B27" s="30"/>
      <c r="C27" s="31"/>
      <c r="D27" s="32"/>
      <c r="E27" s="88"/>
      <c r="F27" s="117" t="str">
        <f t="shared" si="0"/>
        <v/>
      </c>
      <c r="G27" s="35"/>
      <c r="H27" s="118">
        <f t="shared" si="1"/>
        <v>0</v>
      </c>
      <c r="I27" s="36"/>
    </row>
    <row r="28" spans="1:9">
      <c r="A28" s="89"/>
      <c r="B28" s="30"/>
      <c r="C28" s="31"/>
      <c r="D28" s="32"/>
      <c r="E28" s="88"/>
      <c r="F28" s="117" t="str">
        <f t="shared" si="0"/>
        <v/>
      </c>
      <c r="G28" s="35"/>
      <c r="H28" s="118">
        <f t="shared" si="1"/>
        <v>0</v>
      </c>
      <c r="I28" s="36"/>
    </row>
    <row r="29" spans="1:9">
      <c r="A29" s="89"/>
      <c r="B29" s="30"/>
      <c r="C29" s="31"/>
      <c r="D29" s="32"/>
      <c r="E29" s="88"/>
      <c r="F29" s="117" t="str">
        <f t="shared" si="0"/>
        <v/>
      </c>
      <c r="G29" s="35"/>
      <c r="H29" s="118">
        <f t="shared" si="1"/>
        <v>0</v>
      </c>
      <c r="I29" s="36"/>
    </row>
    <row r="30" spans="1:9">
      <c r="A30" s="89"/>
      <c r="B30" s="30"/>
      <c r="C30" s="31"/>
      <c r="D30" s="32"/>
      <c r="E30" s="88"/>
      <c r="F30" s="117" t="str">
        <f t="shared" si="0"/>
        <v/>
      </c>
      <c r="G30" s="35"/>
      <c r="H30" s="118">
        <f t="shared" si="1"/>
        <v>0</v>
      </c>
      <c r="I30" s="36"/>
    </row>
    <row r="31" spans="1:9">
      <c r="A31" s="89"/>
      <c r="B31" s="30"/>
      <c r="C31" s="31"/>
      <c r="D31" s="32"/>
      <c r="E31" s="88"/>
      <c r="F31" s="117" t="str">
        <f t="shared" si="0"/>
        <v/>
      </c>
      <c r="G31" s="35"/>
      <c r="H31" s="118">
        <f t="shared" si="1"/>
        <v>0</v>
      </c>
      <c r="I31" s="36"/>
    </row>
    <row r="32" spans="1:9">
      <c r="A32" s="89"/>
      <c r="B32" s="30"/>
      <c r="C32" s="31"/>
      <c r="D32" s="32"/>
      <c r="E32" s="88"/>
      <c r="F32" s="117" t="str">
        <f t="shared" si="0"/>
        <v/>
      </c>
      <c r="G32" s="35"/>
      <c r="H32" s="118">
        <f t="shared" si="1"/>
        <v>0</v>
      </c>
      <c r="I32" s="36"/>
    </row>
    <row r="33" spans="1:9">
      <c r="A33" s="89"/>
      <c r="B33" s="30"/>
      <c r="C33" s="31"/>
      <c r="D33" s="32"/>
      <c r="E33" s="88"/>
      <c r="F33" s="117" t="str">
        <f t="shared" si="0"/>
        <v/>
      </c>
      <c r="G33" s="35"/>
      <c r="H33" s="118">
        <f t="shared" si="1"/>
        <v>0</v>
      </c>
      <c r="I33" s="36"/>
    </row>
    <row r="34" spans="1:9">
      <c r="A34" s="89"/>
      <c r="B34" s="30"/>
      <c r="C34" s="31"/>
      <c r="D34" s="32"/>
      <c r="E34" s="88"/>
      <c r="F34" s="117" t="str">
        <f t="shared" si="0"/>
        <v/>
      </c>
      <c r="G34" s="35"/>
      <c r="H34" s="118">
        <f t="shared" si="1"/>
        <v>0</v>
      </c>
      <c r="I34" s="36"/>
    </row>
    <row r="35" spans="1:9">
      <c r="A35" s="89"/>
      <c r="B35" s="30"/>
      <c r="C35" s="31"/>
      <c r="D35" s="32"/>
      <c r="E35" s="88"/>
      <c r="F35" s="117" t="str">
        <f t="shared" si="0"/>
        <v/>
      </c>
      <c r="G35" s="35"/>
      <c r="H35" s="118">
        <f t="shared" si="1"/>
        <v>0</v>
      </c>
      <c r="I35" s="36"/>
    </row>
    <row r="36" spans="1:9">
      <c r="A36" s="89"/>
      <c r="B36" s="30"/>
      <c r="C36" s="31"/>
      <c r="D36" s="32"/>
      <c r="E36" s="88"/>
      <c r="F36" s="117" t="str">
        <f t="shared" si="0"/>
        <v/>
      </c>
      <c r="G36" s="35"/>
      <c r="H36" s="118">
        <f t="shared" si="1"/>
        <v>0</v>
      </c>
      <c r="I36" s="36"/>
    </row>
    <row r="37" spans="1:9">
      <c r="A37" s="89"/>
      <c r="B37" s="30"/>
      <c r="C37" s="31"/>
      <c r="D37" s="32"/>
      <c r="E37" s="88"/>
      <c r="F37" s="117" t="str">
        <f t="shared" si="0"/>
        <v/>
      </c>
      <c r="G37" s="35"/>
      <c r="H37" s="118">
        <f t="shared" si="1"/>
        <v>0</v>
      </c>
      <c r="I37" s="36"/>
    </row>
    <row r="38" spans="1:9">
      <c r="A38" s="89"/>
      <c r="B38" s="30"/>
      <c r="C38" s="31"/>
      <c r="D38" s="32"/>
      <c r="E38" s="88"/>
      <c r="F38" s="117" t="str">
        <f t="shared" si="0"/>
        <v/>
      </c>
      <c r="G38" s="35"/>
      <c r="H38" s="118">
        <f t="shared" si="1"/>
        <v>0</v>
      </c>
      <c r="I38" s="36"/>
    </row>
    <row r="39" spans="1:9">
      <c r="A39" s="89"/>
      <c r="B39" s="30"/>
      <c r="C39" s="31"/>
      <c r="D39" s="32"/>
      <c r="E39" s="88"/>
      <c r="F39" s="117" t="str">
        <f t="shared" si="0"/>
        <v/>
      </c>
      <c r="G39" s="35"/>
      <c r="H39" s="118">
        <f t="shared" si="1"/>
        <v>0</v>
      </c>
      <c r="I39" s="36"/>
    </row>
    <row r="40" spans="1:9">
      <c r="A40" s="89"/>
      <c r="B40" s="30"/>
      <c r="C40" s="31"/>
      <c r="D40" s="32"/>
      <c r="E40" s="88"/>
      <c r="F40" s="117" t="str">
        <f t="shared" si="0"/>
        <v/>
      </c>
      <c r="G40" s="35"/>
      <c r="H40" s="118">
        <f t="shared" si="1"/>
        <v>0</v>
      </c>
      <c r="I40" s="36"/>
    </row>
    <row r="41" spans="1:9">
      <c r="B41" s="12"/>
      <c r="C41" s="5"/>
      <c r="D41" s="11"/>
      <c r="F41" s="8"/>
      <c r="G41" s="9"/>
      <c r="H41" s="10"/>
      <c r="I41" s="2"/>
    </row>
    <row r="42" spans="1:9" s="22" customFormat="1">
      <c r="A42" s="131"/>
      <c r="B42" s="17"/>
      <c r="C42" s="16"/>
      <c r="D42" s="16"/>
      <c r="E42" s="143"/>
      <c r="F42" s="48"/>
      <c r="G42" s="43" t="s">
        <v>32</v>
      </c>
      <c r="H42" s="126">
        <f>SUBTOTAL(9,H1:H41)</f>
        <v>0</v>
      </c>
      <c r="I42" s="8" t="s">
        <v>63</v>
      </c>
    </row>
    <row r="43" spans="1:9">
      <c r="B43" s="12"/>
      <c r="C43" s="5"/>
      <c r="D43" s="11"/>
      <c r="F43" s="41"/>
      <c r="G43" s="39"/>
      <c r="H43" s="1"/>
      <c r="I43" s="8"/>
    </row>
    <row r="44" spans="1:9">
      <c r="B44" s="12"/>
      <c r="C44" s="5"/>
      <c r="D44" s="11"/>
      <c r="E44" s="145"/>
      <c r="F44" s="44"/>
      <c r="G44" s="45" t="s">
        <v>34</v>
      </c>
      <c r="H44" s="128">
        <f>SUMIF(H1:H41,"&gt;0",H1:H41)</f>
        <v>0</v>
      </c>
      <c r="I44" s="8" t="s">
        <v>62</v>
      </c>
    </row>
    <row r="45" spans="1:9">
      <c r="B45" s="12"/>
      <c r="C45" s="5"/>
      <c r="D45" s="11"/>
      <c r="E45" s="145"/>
      <c r="F45" s="42"/>
      <c r="G45" s="42"/>
      <c r="H45" s="1"/>
      <c r="I45" s="8"/>
    </row>
    <row r="46" spans="1:9">
      <c r="B46" s="12"/>
      <c r="C46" s="5"/>
      <c r="D46" s="11"/>
      <c r="F46" s="44"/>
      <c r="G46" s="45" t="s">
        <v>33</v>
      </c>
      <c r="H46" s="129">
        <f>SUMIF(H1:H41,"&lt;0",H1:H41)</f>
        <v>0</v>
      </c>
      <c r="I46" s="8" t="s">
        <v>62</v>
      </c>
    </row>
    <row r="47" spans="1:9">
      <c r="G47" s="38"/>
      <c r="H47" s="39"/>
      <c r="I47" s="40"/>
    </row>
    <row r="48" spans="1:9">
      <c r="G48" s="38"/>
      <c r="H48" s="39"/>
      <c r="I48" s="40"/>
    </row>
    <row r="49" spans="7:9">
      <c r="G49" s="38"/>
      <c r="H49" s="39"/>
      <c r="I49" s="40"/>
    </row>
  </sheetData>
  <autoFilter ref="A1:I40"/>
  <conditionalFormatting sqref="A42">
    <cfRule type="cellIs" dxfId="7" priority="1" stopIfTrue="1" operator="equal">
      <formula>"ERREUR DISPATCH"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95" orientation="landscape" r:id="rId1"/>
  <headerFooter alignWithMargins="0">
    <oddFooter>&amp;R&amp;"Arial,Normal"&amp;8&amp;A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FF00"/>
  </sheetPr>
  <dimension ref="A1:P49"/>
  <sheetViews>
    <sheetView showZeros="0" zoomScale="96" workbookViewId="0">
      <pane ySplit="1" topLeftCell="A2" activePane="bottomLeft" state="frozen"/>
      <selection activeCell="A2" sqref="A2"/>
      <selection pane="bottomLeft" activeCell="A5" sqref="A5"/>
    </sheetView>
  </sheetViews>
  <sheetFormatPr defaultColWidth="11.42578125" defaultRowHeight="12.75"/>
  <cols>
    <col min="1" max="1" width="25.5703125" style="90" customWidth="1"/>
    <col min="2" max="2" width="15.7109375" style="12" customWidth="1"/>
    <col min="3" max="3" width="12.7109375" style="5" customWidth="1"/>
    <col min="4" max="4" width="9.7109375" style="11" customWidth="1"/>
    <col min="5" max="5" width="15.7109375" style="133" customWidth="1"/>
    <col min="6" max="6" width="12.7109375" style="4" customWidth="1"/>
    <col min="7" max="9" width="15.7109375" style="6" customWidth="1"/>
    <col min="10" max="10" width="12.85546875" style="6" customWidth="1"/>
    <col min="11" max="11" width="15.7109375" style="7" customWidth="1"/>
    <col min="12" max="12" width="11.7109375" style="8" customWidth="1"/>
    <col min="13" max="13" width="10.7109375" style="9" customWidth="1"/>
    <col min="14" max="14" width="15.7109375" style="10" customWidth="1"/>
    <col min="15" max="15" width="15.7109375" style="2" customWidth="1"/>
    <col min="16" max="16" width="25.7109375" style="2" customWidth="1"/>
    <col min="17" max="16384" width="11.42578125" style="2"/>
  </cols>
  <sheetData>
    <row r="1" spans="1:16" s="84" customFormat="1" ht="25.5">
      <c r="A1" s="114" t="s">
        <v>19</v>
      </c>
      <c r="B1" s="83" t="s">
        <v>20</v>
      </c>
      <c r="C1" s="83" t="s">
        <v>21</v>
      </c>
      <c r="D1" s="83" t="s">
        <v>14</v>
      </c>
      <c r="E1" s="114" t="s">
        <v>22</v>
      </c>
      <c r="F1" s="83" t="s">
        <v>17</v>
      </c>
      <c r="G1" s="83" t="s">
        <v>24</v>
      </c>
      <c r="H1" s="83" t="s">
        <v>25</v>
      </c>
      <c r="I1" s="83" t="s">
        <v>46</v>
      </c>
      <c r="J1" s="83" t="s">
        <v>47</v>
      </c>
      <c r="K1" s="83" t="s">
        <v>48</v>
      </c>
      <c r="L1" s="83" t="s">
        <v>8</v>
      </c>
      <c r="M1" s="83" t="s">
        <v>26</v>
      </c>
      <c r="N1" s="83" t="s">
        <v>30</v>
      </c>
      <c r="O1" s="83" t="s">
        <v>31</v>
      </c>
      <c r="P1" s="113" t="s">
        <v>60</v>
      </c>
    </row>
    <row r="2" spans="1:16">
      <c r="A2" s="89"/>
      <c r="B2" s="30"/>
      <c r="C2" s="31"/>
      <c r="D2" s="32"/>
      <c r="E2" s="88"/>
      <c r="F2" s="33"/>
      <c r="G2" s="119">
        <f t="shared" ref="G2:G7" si="0">F2*E2</f>
        <v>0</v>
      </c>
      <c r="H2" s="119">
        <f t="shared" ref="H2:H7" si="1">+G2+E2</f>
        <v>0</v>
      </c>
      <c r="I2" s="119">
        <f t="shared" ref="I2:I7" si="2">H2</f>
        <v>0</v>
      </c>
      <c r="J2" s="120">
        <f t="shared" ref="J2:J7" si="3">D2</f>
        <v>0</v>
      </c>
      <c r="K2" s="30"/>
      <c r="L2" s="117" t="str">
        <f t="shared" ref="L2:L7" si="4">IF(K2&lt;&gt;"",K2,"")</f>
        <v/>
      </c>
      <c r="M2" s="132" t="str">
        <f t="shared" ref="M2:M7" si="5">IF(D2="euro",1,"")</f>
        <v/>
      </c>
      <c r="N2" s="119">
        <f t="shared" ref="N2:N7" si="6">IF(M2&lt;&gt;"",E2/M2,)</f>
        <v>0</v>
      </c>
      <c r="O2" s="119">
        <f t="shared" ref="O2:O7" si="7">N2*F2</f>
        <v>0</v>
      </c>
      <c r="P2" s="36"/>
    </row>
    <row r="3" spans="1:16">
      <c r="A3" s="89"/>
      <c r="B3" s="30"/>
      <c r="C3" s="31"/>
      <c r="D3" s="32"/>
      <c r="E3" s="88"/>
      <c r="F3" s="33"/>
      <c r="G3" s="119">
        <f t="shared" si="0"/>
        <v>0</v>
      </c>
      <c r="H3" s="119">
        <f t="shared" si="1"/>
        <v>0</v>
      </c>
      <c r="I3" s="119">
        <f t="shared" si="2"/>
        <v>0</v>
      </c>
      <c r="J3" s="120">
        <f t="shared" si="3"/>
        <v>0</v>
      </c>
      <c r="K3" s="30"/>
      <c r="L3" s="117" t="str">
        <f t="shared" si="4"/>
        <v/>
      </c>
      <c r="M3" s="132" t="str">
        <f t="shared" si="5"/>
        <v/>
      </c>
      <c r="N3" s="119">
        <f t="shared" si="6"/>
        <v>0</v>
      </c>
      <c r="O3" s="119">
        <f t="shared" si="7"/>
        <v>0</v>
      </c>
      <c r="P3" s="36"/>
    </row>
    <row r="4" spans="1:16">
      <c r="A4" s="89"/>
      <c r="B4" s="30"/>
      <c r="C4" s="31"/>
      <c r="D4" s="32"/>
      <c r="E4" s="88"/>
      <c r="F4" s="33"/>
      <c r="G4" s="119">
        <f t="shared" si="0"/>
        <v>0</v>
      </c>
      <c r="H4" s="119">
        <f t="shared" si="1"/>
        <v>0</v>
      </c>
      <c r="I4" s="119">
        <f t="shared" si="2"/>
        <v>0</v>
      </c>
      <c r="J4" s="120">
        <f t="shared" si="3"/>
        <v>0</v>
      </c>
      <c r="K4" s="30"/>
      <c r="L4" s="117" t="str">
        <f t="shared" si="4"/>
        <v/>
      </c>
      <c r="M4" s="132" t="str">
        <f t="shared" si="5"/>
        <v/>
      </c>
      <c r="N4" s="119">
        <f t="shared" si="6"/>
        <v>0</v>
      </c>
      <c r="O4" s="119">
        <f t="shared" si="7"/>
        <v>0</v>
      </c>
      <c r="P4" s="36"/>
    </row>
    <row r="5" spans="1:16">
      <c r="A5" s="89"/>
      <c r="B5" s="30"/>
      <c r="C5" s="31"/>
      <c r="D5" s="32"/>
      <c r="E5" s="88"/>
      <c r="F5" s="33"/>
      <c r="G5" s="119">
        <f t="shared" si="0"/>
        <v>0</v>
      </c>
      <c r="H5" s="119">
        <f t="shared" si="1"/>
        <v>0</v>
      </c>
      <c r="I5" s="119">
        <f t="shared" si="2"/>
        <v>0</v>
      </c>
      <c r="J5" s="120">
        <f t="shared" si="3"/>
        <v>0</v>
      </c>
      <c r="K5" s="30"/>
      <c r="L5" s="117" t="str">
        <f t="shared" si="4"/>
        <v/>
      </c>
      <c r="M5" s="132" t="str">
        <f t="shared" si="5"/>
        <v/>
      </c>
      <c r="N5" s="119">
        <f t="shared" si="6"/>
        <v>0</v>
      </c>
      <c r="O5" s="119">
        <f t="shared" si="7"/>
        <v>0</v>
      </c>
      <c r="P5" s="36"/>
    </row>
    <row r="6" spans="1:16">
      <c r="A6" s="89"/>
      <c r="B6" s="30"/>
      <c r="C6" s="31"/>
      <c r="D6" s="32"/>
      <c r="E6" s="88"/>
      <c r="F6" s="33"/>
      <c r="G6" s="119">
        <f t="shared" si="0"/>
        <v>0</v>
      </c>
      <c r="H6" s="119">
        <f t="shared" si="1"/>
        <v>0</v>
      </c>
      <c r="I6" s="119">
        <f t="shared" si="2"/>
        <v>0</v>
      </c>
      <c r="J6" s="120">
        <f t="shared" si="3"/>
        <v>0</v>
      </c>
      <c r="K6" s="30"/>
      <c r="L6" s="117" t="str">
        <f t="shared" si="4"/>
        <v/>
      </c>
      <c r="M6" s="132" t="str">
        <f t="shared" si="5"/>
        <v/>
      </c>
      <c r="N6" s="119">
        <f t="shared" si="6"/>
        <v>0</v>
      </c>
      <c r="O6" s="119">
        <f t="shared" si="7"/>
        <v>0</v>
      </c>
      <c r="P6" s="36"/>
    </row>
    <row r="7" spans="1:16">
      <c r="A7" s="89"/>
      <c r="B7" s="30"/>
      <c r="C7" s="31"/>
      <c r="D7" s="32"/>
      <c r="E7" s="88"/>
      <c r="F7" s="33"/>
      <c r="G7" s="119">
        <f t="shared" si="0"/>
        <v>0</v>
      </c>
      <c r="H7" s="119">
        <f t="shared" si="1"/>
        <v>0</v>
      </c>
      <c r="I7" s="119">
        <f t="shared" si="2"/>
        <v>0</v>
      </c>
      <c r="J7" s="120">
        <f t="shared" si="3"/>
        <v>0</v>
      </c>
      <c r="K7" s="30"/>
      <c r="L7" s="117" t="str">
        <f t="shared" si="4"/>
        <v/>
      </c>
      <c r="M7" s="132" t="str">
        <f t="shared" si="5"/>
        <v/>
      </c>
      <c r="N7" s="119">
        <f t="shared" si="6"/>
        <v>0</v>
      </c>
      <c r="O7" s="119">
        <f t="shared" si="7"/>
        <v>0</v>
      </c>
      <c r="P7" s="36"/>
    </row>
    <row r="8" spans="1:16">
      <c r="A8" s="89"/>
      <c r="B8" s="30"/>
      <c r="C8" s="31"/>
      <c r="D8" s="32"/>
      <c r="E8" s="88"/>
      <c r="F8" s="33"/>
      <c r="G8" s="119">
        <f t="shared" ref="G3:G40" si="8">F8*E8</f>
        <v>0</v>
      </c>
      <c r="H8" s="119">
        <f t="shared" ref="H3:H40" si="9">+G8+E8</f>
        <v>0</v>
      </c>
      <c r="I8" s="119">
        <f t="shared" ref="I3:I40" si="10">H8</f>
        <v>0</v>
      </c>
      <c r="J8" s="120">
        <f t="shared" ref="J3:J40" si="11">D8</f>
        <v>0</v>
      </c>
      <c r="K8" s="30"/>
      <c r="L8" s="117" t="str">
        <f t="shared" ref="L3:L40" si="12">IF(K8&lt;&gt;"",K8,"")</f>
        <v/>
      </c>
      <c r="M8" s="132" t="str">
        <f t="shared" ref="M3:M40" si="13">IF(D8="euro",1,"")</f>
        <v/>
      </c>
      <c r="N8" s="119">
        <f t="shared" ref="N3:N40" si="14">IF(M8&lt;&gt;"",E8/M8,)</f>
        <v>0</v>
      </c>
      <c r="O8" s="119">
        <f t="shared" ref="O3:O40" si="15">N8*F8</f>
        <v>0</v>
      </c>
      <c r="P8" s="36"/>
    </row>
    <row r="9" spans="1:16">
      <c r="A9" s="89"/>
      <c r="B9" s="30"/>
      <c r="C9" s="31"/>
      <c r="D9" s="32"/>
      <c r="E9" s="88"/>
      <c r="F9" s="33"/>
      <c r="G9" s="119">
        <f t="shared" si="8"/>
        <v>0</v>
      </c>
      <c r="H9" s="119">
        <f t="shared" si="9"/>
        <v>0</v>
      </c>
      <c r="I9" s="119">
        <f t="shared" si="10"/>
        <v>0</v>
      </c>
      <c r="J9" s="120">
        <f t="shared" si="11"/>
        <v>0</v>
      </c>
      <c r="K9" s="30"/>
      <c r="L9" s="117" t="str">
        <f t="shared" si="12"/>
        <v/>
      </c>
      <c r="M9" s="132" t="str">
        <f t="shared" si="13"/>
        <v/>
      </c>
      <c r="N9" s="119">
        <f t="shared" si="14"/>
        <v>0</v>
      </c>
      <c r="O9" s="119">
        <f t="shared" si="15"/>
        <v>0</v>
      </c>
      <c r="P9" s="36"/>
    </row>
    <row r="10" spans="1:16">
      <c r="A10" s="89"/>
      <c r="B10" s="30"/>
      <c r="C10" s="31"/>
      <c r="D10" s="32"/>
      <c r="E10" s="88"/>
      <c r="F10" s="33"/>
      <c r="G10" s="119">
        <f t="shared" si="8"/>
        <v>0</v>
      </c>
      <c r="H10" s="119">
        <f t="shared" si="9"/>
        <v>0</v>
      </c>
      <c r="I10" s="119">
        <f t="shared" si="10"/>
        <v>0</v>
      </c>
      <c r="J10" s="120">
        <f t="shared" si="11"/>
        <v>0</v>
      </c>
      <c r="K10" s="30"/>
      <c r="L10" s="117" t="str">
        <f t="shared" si="12"/>
        <v/>
      </c>
      <c r="M10" s="132" t="str">
        <f t="shared" si="13"/>
        <v/>
      </c>
      <c r="N10" s="119">
        <f t="shared" si="14"/>
        <v>0</v>
      </c>
      <c r="O10" s="119">
        <f t="shared" si="15"/>
        <v>0</v>
      </c>
      <c r="P10" s="36"/>
    </row>
    <row r="11" spans="1:16">
      <c r="A11" s="89"/>
      <c r="B11" s="30"/>
      <c r="C11" s="31"/>
      <c r="D11" s="32"/>
      <c r="E11" s="88"/>
      <c r="F11" s="33"/>
      <c r="G11" s="119">
        <f t="shared" si="8"/>
        <v>0</v>
      </c>
      <c r="H11" s="119">
        <f t="shared" si="9"/>
        <v>0</v>
      </c>
      <c r="I11" s="119">
        <f t="shared" si="10"/>
        <v>0</v>
      </c>
      <c r="J11" s="120">
        <f t="shared" si="11"/>
        <v>0</v>
      </c>
      <c r="K11" s="30"/>
      <c r="L11" s="117" t="str">
        <f t="shared" si="12"/>
        <v/>
      </c>
      <c r="M11" s="132" t="str">
        <f t="shared" si="13"/>
        <v/>
      </c>
      <c r="N11" s="119">
        <f t="shared" si="14"/>
        <v>0</v>
      </c>
      <c r="O11" s="119">
        <f t="shared" si="15"/>
        <v>0</v>
      </c>
      <c r="P11" s="36"/>
    </row>
    <row r="12" spans="1:16">
      <c r="A12" s="89"/>
      <c r="B12" s="30"/>
      <c r="C12" s="31"/>
      <c r="D12" s="32"/>
      <c r="E12" s="88"/>
      <c r="F12" s="33"/>
      <c r="G12" s="119">
        <f t="shared" si="8"/>
        <v>0</v>
      </c>
      <c r="H12" s="119">
        <f t="shared" si="9"/>
        <v>0</v>
      </c>
      <c r="I12" s="119">
        <f t="shared" si="10"/>
        <v>0</v>
      </c>
      <c r="J12" s="120">
        <f t="shared" si="11"/>
        <v>0</v>
      </c>
      <c r="K12" s="30"/>
      <c r="L12" s="117" t="str">
        <f t="shared" si="12"/>
        <v/>
      </c>
      <c r="M12" s="132" t="str">
        <f t="shared" si="13"/>
        <v/>
      </c>
      <c r="N12" s="119">
        <f t="shared" si="14"/>
        <v>0</v>
      </c>
      <c r="O12" s="119">
        <f t="shared" si="15"/>
        <v>0</v>
      </c>
      <c r="P12" s="36"/>
    </row>
    <row r="13" spans="1:16">
      <c r="A13" s="89"/>
      <c r="B13" s="30"/>
      <c r="C13" s="31"/>
      <c r="D13" s="32"/>
      <c r="E13" s="88"/>
      <c r="F13" s="33"/>
      <c r="G13" s="119">
        <f t="shared" si="8"/>
        <v>0</v>
      </c>
      <c r="H13" s="119">
        <f t="shared" si="9"/>
        <v>0</v>
      </c>
      <c r="I13" s="119">
        <f t="shared" si="10"/>
        <v>0</v>
      </c>
      <c r="J13" s="120">
        <f t="shared" si="11"/>
        <v>0</v>
      </c>
      <c r="K13" s="30"/>
      <c r="L13" s="117" t="str">
        <f t="shared" si="12"/>
        <v/>
      </c>
      <c r="M13" s="132" t="str">
        <f t="shared" si="13"/>
        <v/>
      </c>
      <c r="N13" s="119">
        <f t="shared" si="14"/>
        <v>0</v>
      </c>
      <c r="O13" s="119">
        <f t="shared" si="15"/>
        <v>0</v>
      </c>
      <c r="P13" s="36"/>
    </row>
    <row r="14" spans="1:16">
      <c r="A14" s="89"/>
      <c r="B14" s="30"/>
      <c r="C14" s="31"/>
      <c r="D14" s="32"/>
      <c r="E14" s="88"/>
      <c r="F14" s="33"/>
      <c r="G14" s="119">
        <f t="shared" si="8"/>
        <v>0</v>
      </c>
      <c r="H14" s="119">
        <f t="shared" si="9"/>
        <v>0</v>
      </c>
      <c r="I14" s="119">
        <f t="shared" si="10"/>
        <v>0</v>
      </c>
      <c r="J14" s="120">
        <f t="shared" si="11"/>
        <v>0</v>
      </c>
      <c r="K14" s="30"/>
      <c r="L14" s="117" t="str">
        <f t="shared" si="12"/>
        <v/>
      </c>
      <c r="M14" s="132" t="str">
        <f t="shared" si="13"/>
        <v/>
      </c>
      <c r="N14" s="119">
        <f t="shared" si="14"/>
        <v>0</v>
      </c>
      <c r="O14" s="119">
        <f t="shared" si="15"/>
        <v>0</v>
      </c>
      <c r="P14" s="36"/>
    </row>
    <row r="15" spans="1:16">
      <c r="A15" s="89"/>
      <c r="B15" s="30"/>
      <c r="C15" s="31"/>
      <c r="D15" s="32"/>
      <c r="E15" s="88"/>
      <c r="F15" s="33"/>
      <c r="G15" s="119">
        <f t="shared" si="8"/>
        <v>0</v>
      </c>
      <c r="H15" s="119">
        <f t="shared" si="9"/>
        <v>0</v>
      </c>
      <c r="I15" s="119">
        <f t="shared" si="10"/>
        <v>0</v>
      </c>
      <c r="J15" s="120">
        <f t="shared" si="11"/>
        <v>0</v>
      </c>
      <c r="K15" s="30"/>
      <c r="L15" s="117" t="str">
        <f t="shared" si="12"/>
        <v/>
      </c>
      <c r="M15" s="132" t="str">
        <f t="shared" si="13"/>
        <v/>
      </c>
      <c r="N15" s="119">
        <f t="shared" si="14"/>
        <v>0</v>
      </c>
      <c r="O15" s="119">
        <f t="shared" si="15"/>
        <v>0</v>
      </c>
      <c r="P15" s="36"/>
    </row>
    <row r="16" spans="1:16">
      <c r="A16" s="89"/>
      <c r="B16" s="30"/>
      <c r="C16" s="31"/>
      <c r="D16" s="32"/>
      <c r="E16" s="88"/>
      <c r="F16" s="33"/>
      <c r="G16" s="119">
        <f t="shared" si="8"/>
        <v>0</v>
      </c>
      <c r="H16" s="119">
        <f t="shared" si="9"/>
        <v>0</v>
      </c>
      <c r="I16" s="119">
        <f t="shared" si="10"/>
        <v>0</v>
      </c>
      <c r="J16" s="120">
        <f t="shared" si="11"/>
        <v>0</v>
      </c>
      <c r="K16" s="30"/>
      <c r="L16" s="117" t="str">
        <f t="shared" si="12"/>
        <v/>
      </c>
      <c r="M16" s="132" t="str">
        <f t="shared" si="13"/>
        <v/>
      </c>
      <c r="N16" s="119">
        <f t="shared" si="14"/>
        <v>0</v>
      </c>
      <c r="O16" s="119">
        <f t="shared" si="15"/>
        <v>0</v>
      </c>
      <c r="P16" s="36"/>
    </row>
    <row r="17" spans="1:16">
      <c r="A17" s="89"/>
      <c r="B17" s="30"/>
      <c r="C17" s="31"/>
      <c r="D17" s="32"/>
      <c r="E17" s="88"/>
      <c r="F17" s="33"/>
      <c r="G17" s="119">
        <f t="shared" si="8"/>
        <v>0</v>
      </c>
      <c r="H17" s="119">
        <f t="shared" si="9"/>
        <v>0</v>
      </c>
      <c r="I17" s="119">
        <f t="shared" si="10"/>
        <v>0</v>
      </c>
      <c r="J17" s="120">
        <f t="shared" si="11"/>
        <v>0</v>
      </c>
      <c r="K17" s="30"/>
      <c r="L17" s="117" t="str">
        <f t="shared" si="12"/>
        <v/>
      </c>
      <c r="M17" s="132" t="str">
        <f t="shared" si="13"/>
        <v/>
      </c>
      <c r="N17" s="119">
        <f t="shared" si="14"/>
        <v>0</v>
      </c>
      <c r="O17" s="119">
        <f t="shared" si="15"/>
        <v>0</v>
      </c>
      <c r="P17" s="36"/>
    </row>
    <row r="18" spans="1:16">
      <c r="A18" s="89"/>
      <c r="B18" s="30"/>
      <c r="C18" s="31"/>
      <c r="D18" s="32"/>
      <c r="E18" s="88"/>
      <c r="F18" s="33"/>
      <c r="G18" s="119">
        <f t="shared" si="8"/>
        <v>0</v>
      </c>
      <c r="H18" s="119">
        <f t="shared" si="9"/>
        <v>0</v>
      </c>
      <c r="I18" s="119">
        <f t="shared" si="10"/>
        <v>0</v>
      </c>
      <c r="J18" s="120">
        <f t="shared" si="11"/>
        <v>0</v>
      </c>
      <c r="K18" s="30"/>
      <c r="L18" s="117" t="str">
        <f t="shared" si="12"/>
        <v/>
      </c>
      <c r="M18" s="132" t="str">
        <f t="shared" si="13"/>
        <v/>
      </c>
      <c r="N18" s="119">
        <f t="shared" si="14"/>
        <v>0</v>
      </c>
      <c r="O18" s="119">
        <f t="shared" si="15"/>
        <v>0</v>
      </c>
      <c r="P18" s="36"/>
    </row>
    <row r="19" spans="1:16">
      <c r="A19" s="89"/>
      <c r="B19" s="30"/>
      <c r="C19" s="31"/>
      <c r="D19" s="32"/>
      <c r="E19" s="88"/>
      <c r="F19" s="33"/>
      <c r="G19" s="119">
        <f t="shared" si="8"/>
        <v>0</v>
      </c>
      <c r="H19" s="119">
        <f t="shared" si="9"/>
        <v>0</v>
      </c>
      <c r="I19" s="119">
        <f t="shared" si="10"/>
        <v>0</v>
      </c>
      <c r="J19" s="120">
        <f t="shared" si="11"/>
        <v>0</v>
      </c>
      <c r="K19" s="30"/>
      <c r="L19" s="117" t="str">
        <f t="shared" si="12"/>
        <v/>
      </c>
      <c r="M19" s="132" t="str">
        <f t="shared" si="13"/>
        <v/>
      </c>
      <c r="N19" s="119">
        <f t="shared" si="14"/>
        <v>0</v>
      </c>
      <c r="O19" s="119">
        <f t="shared" si="15"/>
        <v>0</v>
      </c>
      <c r="P19" s="36"/>
    </row>
    <row r="20" spans="1:16">
      <c r="A20" s="89"/>
      <c r="B20" s="30"/>
      <c r="C20" s="31"/>
      <c r="D20" s="32"/>
      <c r="E20" s="88"/>
      <c r="F20" s="33"/>
      <c r="G20" s="119">
        <f t="shared" si="8"/>
        <v>0</v>
      </c>
      <c r="H20" s="119">
        <f t="shared" si="9"/>
        <v>0</v>
      </c>
      <c r="I20" s="119">
        <f t="shared" si="10"/>
        <v>0</v>
      </c>
      <c r="J20" s="120">
        <f t="shared" si="11"/>
        <v>0</v>
      </c>
      <c r="K20" s="30"/>
      <c r="L20" s="117" t="str">
        <f t="shared" si="12"/>
        <v/>
      </c>
      <c r="M20" s="132" t="str">
        <f t="shared" si="13"/>
        <v/>
      </c>
      <c r="N20" s="119">
        <f t="shared" si="14"/>
        <v>0</v>
      </c>
      <c r="O20" s="119">
        <f t="shared" si="15"/>
        <v>0</v>
      </c>
      <c r="P20" s="36"/>
    </row>
    <row r="21" spans="1:16">
      <c r="A21" s="89"/>
      <c r="B21" s="30"/>
      <c r="C21" s="31"/>
      <c r="D21" s="32"/>
      <c r="E21" s="88"/>
      <c r="F21" s="33"/>
      <c r="G21" s="119">
        <f t="shared" si="8"/>
        <v>0</v>
      </c>
      <c r="H21" s="119">
        <f t="shared" si="9"/>
        <v>0</v>
      </c>
      <c r="I21" s="119">
        <f t="shared" si="10"/>
        <v>0</v>
      </c>
      <c r="J21" s="120">
        <f t="shared" si="11"/>
        <v>0</v>
      </c>
      <c r="K21" s="30"/>
      <c r="L21" s="117" t="str">
        <f t="shared" si="12"/>
        <v/>
      </c>
      <c r="M21" s="132" t="str">
        <f t="shared" si="13"/>
        <v/>
      </c>
      <c r="N21" s="119">
        <f t="shared" si="14"/>
        <v>0</v>
      </c>
      <c r="O21" s="119">
        <f t="shared" si="15"/>
        <v>0</v>
      </c>
      <c r="P21" s="36"/>
    </row>
    <row r="22" spans="1:16">
      <c r="A22" s="89"/>
      <c r="B22" s="30"/>
      <c r="C22" s="31"/>
      <c r="D22" s="32"/>
      <c r="E22" s="88"/>
      <c r="F22" s="33"/>
      <c r="G22" s="119">
        <f t="shared" si="8"/>
        <v>0</v>
      </c>
      <c r="H22" s="119">
        <f t="shared" si="9"/>
        <v>0</v>
      </c>
      <c r="I22" s="119">
        <f t="shared" si="10"/>
        <v>0</v>
      </c>
      <c r="J22" s="120">
        <f t="shared" si="11"/>
        <v>0</v>
      </c>
      <c r="K22" s="30"/>
      <c r="L22" s="117" t="str">
        <f t="shared" si="12"/>
        <v/>
      </c>
      <c r="M22" s="132" t="str">
        <f t="shared" si="13"/>
        <v/>
      </c>
      <c r="N22" s="119">
        <f t="shared" si="14"/>
        <v>0</v>
      </c>
      <c r="O22" s="119">
        <f t="shared" si="15"/>
        <v>0</v>
      </c>
      <c r="P22" s="36"/>
    </row>
    <row r="23" spans="1:16">
      <c r="A23" s="89"/>
      <c r="B23" s="30"/>
      <c r="C23" s="31"/>
      <c r="D23" s="32"/>
      <c r="E23" s="88"/>
      <c r="F23" s="33"/>
      <c r="G23" s="119">
        <f t="shared" si="8"/>
        <v>0</v>
      </c>
      <c r="H23" s="119">
        <f t="shared" si="9"/>
        <v>0</v>
      </c>
      <c r="I23" s="119">
        <f t="shared" si="10"/>
        <v>0</v>
      </c>
      <c r="J23" s="120">
        <f t="shared" si="11"/>
        <v>0</v>
      </c>
      <c r="K23" s="30"/>
      <c r="L23" s="117" t="str">
        <f t="shared" si="12"/>
        <v/>
      </c>
      <c r="M23" s="132" t="str">
        <f t="shared" si="13"/>
        <v/>
      </c>
      <c r="N23" s="119">
        <f t="shared" si="14"/>
        <v>0</v>
      </c>
      <c r="O23" s="119">
        <f t="shared" si="15"/>
        <v>0</v>
      </c>
      <c r="P23" s="36"/>
    </row>
    <row r="24" spans="1:16">
      <c r="A24" s="89"/>
      <c r="B24" s="30"/>
      <c r="C24" s="31"/>
      <c r="D24" s="32"/>
      <c r="E24" s="88"/>
      <c r="F24" s="33"/>
      <c r="G24" s="119">
        <f t="shared" si="8"/>
        <v>0</v>
      </c>
      <c r="H24" s="119">
        <f t="shared" si="9"/>
        <v>0</v>
      </c>
      <c r="I24" s="119">
        <f t="shared" si="10"/>
        <v>0</v>
      </c>
      <c r="J24" s="120">
        <f t="shared" si="11"/>
        <v>0</v>
      </c>
      <c r="K24" s="30"/>
      <c r="L24" s="117" t="str">
        <f t="shared" si="12"/>
        <v/>
      </c>
      <c r="M24" s="132" t="str">
        <f t="shared" si="13"/>
        <v/>
      </c>
      <c r="N24" s="119">
        <f t="shared" si="14"/>
        <v>0</v>
      </c>
      <c r="O24" s="119">
        <f t="shared" si="15"/>
        <v>0</v>
      </c>
      <c r="P24" s="36"/>
    </row>
    <row r="25" spans="1:16">
      <c r="A25" s="89"/>
      <c r="B25" s="30"/>
      <c r="C25" s="31"/>
      <c r="D25" s="32"/>
      <c r="E25" s="88"/>
      <c r="F25" s="33"/>
      <c r="G25" s="119">
        <f t="shared" si="8"/>
        <v>0</v>
      </c>
      <c r="H25" s="119">
        <f t="shared" si="9"/>
        <v>0</v>
      </c>
      <c r="I25" s="119">
        <f t="shared" si="10"/>
        <v>0</v>
      </c>
      <c r="J25" s="120">
        <f t="shared" si="11"/>
        <v>0</v>
      </c>
      <c r="K25" s="30"/>
      <c r="L25" s="117" t="str">
        <f t="shared" si="12"/>
        <v/>
      </c>
      <c r="M25" s="132" t="str">
        <f t="shared" si="13"/>
        <v/>
      </c>
      <c r="N25" s="119">
        <f t="shared" si="14"/>
        <v>0</v>
      </c>
      <c r="O25" s="119">
        <f t="shared" si="15"/>
        <v>0</v>
      </c>
      <c r="P25" s="36"/>
    </row>
    <row r="26" spans="1:16">
      <c r="A26" s="89"/>
      <c r="B26" s="30"/>
      <c r="C26" s="31"/>
      <c r="D26" s="32"/>
      <c r="E26" s="88"/>
      <c r="F26" s="33"/>
      <c r="G26" s="119">
        <f t="shared" si="8"/>
        <v>0</v>
      </c>
      <c r="H26" s="119">
        <f t="shared" si="9"/>
        <v>0</v>
      </c>
      <c r="I26" s="119">
        <f t="shared" si="10"/>
        <v>0</v>
      </c>
      <c r="J26" s="120">
        <f t="shared" si="11"/>
        <v>0</v>
      </c>
      <c r="K26" s="30"/>
      <c r="L26" s="117" t="str">
        <f t="shared" si="12"/>
        <v/>
      </c>
      <c r="M26" s="132" t="str">
        <f t="shared" si="13"/>
        <v/>
      </c>
      <c r="N26" s="119">
        <f t="shared" si="14"/>
        <v>0</v>
      </c>
      <c r="O26" s="119">
        <f t="shared" si="15"/>
        <v>0</v>
      </c>
      <c r="P26" s="36"/>
    </row>
    <row r="27" spans="1:16">
      <c r="A27" s="89"/>
      <c r="B27" s="30"/>
      <c r="C27" s="31"/>
      <c r="D27" s="32"/>
      <c r="E27" s="88"/>
      <c r="F27" s="33"/>
      <c r="G27" s="119">
        <f t="shared" si="8"/>
        <v>0</v>
      </c>
      <c r="H27" s="119">
        <f t="shared" si="9"/>
        <v>0</v>
      </c>
      <c r="I27" s="119">
        <f t="shared" si="10"/>
        <v>0</v>
      </c>
      <c r="J27" s="120">
        <f t="shared" si="11"/>
        <v>0</v>
      </c>
      <c r="K27" s="30"/>
      <c r="L27" s="117" t="str">
        <f t="shared" si="12"/>
        <v/>
      </c>
      <c r="M27" s="132" t="str">
        <f t="shared" si="13"/>
        <v/>
      </c>
      <c r="N27" s="119">
        <f t="shared" si="14"/>
        <v>0</v>
      </c>
      <c r="O27" s="119">
        <f t="shared" si="15"/>
        <v>0</v>
      </c>
      <c r="P27" s="36"/>
    </row>
    <row r="28" spans="1:16">
      <c r="A28" s="89"/>
      <c r="B28" s="30"/>
      <c r="C28" s="31"/>
      <c r="D28" s="32"/>
      <c r="E28" s="88"/>
      <c r="F28" s="33"/>
      <c r="G28" s="119">
        <f t="shared" si="8"/>
        <v>0</v>
      </c>
      <c r="H28" s="119">
        <f t="shared" si="9"/>
        <v>0</v>
      </c>
      <c r="I28" s="119">
        <f t="shared" si="10"/>
        <v>0</v>
      </c>
      <c r="J28" s="120">
        <f t="shared" si="11"/>
        <v>0</v>
      </c>
      <c r="K28" s="30"/>
      <c r="L28" s="117" t="str">
        <f t="shared" si="12"/>
        <v/>
      </c>
      <c r="M28" s="132" t="str">
        <f t="shared" si="13"/>
        <v/>
      </c>
      <c r="N28" s="119">
        <f t="shared" si="14"/>
        <v>0</v>
      </c>
      <c r="O28" s="119">
        <f t="shared" si="15"/>
        <v>0</v>
      </c>
      <c r="P28" s="36"/>
    </row>
    <row r="29" spans="1:16">
      <c r="A29" s="89"/>
      <c r="B29" s="30"/>
      <c r="C29" s="31"/>
      <c r="D29" s="32"/>
      <c r="E29" s="88"/>
      <c r="F29" s="33"/>
      <c r="G29" s="119">
        <f t="shared" si="8"/>
        <v>0</v>
      </c>
      <c r="H29" s="119">
        <f t="shared" si="9"/>
        <v>0</v>
      </c>
      <c r="I29" s="119">
        <f t="shared" si="10"/>
        <v>0</v>
      </c>
      <c r="J29" s="120">
        <f t="shared" si="11"/>
        <v>0</v>
      </c>
      <c r="K29" s="30"/>
      <c r="L29" s="117" t="str">
        <f t="shared" si="12"/>
        <v/>
      </c>
      <c r="M29" s="132" t="str">
        <f t="shared" si="13"/>
        <v/>
      </c>
      <c r="N29" s="119">
        <f t="shared" si="14"/>
        <v>0</v>
      </c>
      <c r="O29" s="119">
        <f t="shared" si="15"/>
        <v>0</v>
      </c>
      <c r="P29" s="36"/>
    </row>
    <row r="30" spans="1:16">
      <c r="A30" s="89"/>
      <c r="B30" s="30"/>
      <c r="C30" s="31"/>
      <c r="D30" s="32"/>
      <c r="E30" s="88"/>
      <c r="F30" s="33"/>
      <c r="G30" s="119">
        <f t="shared" si="8"/>
        <v>0</v>
      </c>
      <c r="H30" s="119">
        <f t="shared" si="9"/>
        <v>0</v>
      </c>
      <c r="I30" s="119">
        <f t="shared" si="10"/>
        <v>0</v>
      </c>
      <c r="J30" s="120">
        <f t="shared" si="11"/>
        <v>0</v>
      </c>
      <c r="K30" s="30"/>
      <c r="L30" s="117" t="str">
        <f t="shared" si="12"/>
        <v/>
      </c>
      <c r="M30" s="132" t="str">
        <f t="shared" si="13"/>
        <v/>
      </c>
      <c r="N30" s="119">
        <f t="shared" si="14"/>
        <v>0</v>
      </c>
      <c r="O30" s="119">
        <f t="shared" si="15"/>
        <v>0</v>
      </c>
      <c r="P30" s="36"/>
    </row>
    <row r="31" spans="1:16">
      <c r="A31" s="89"/>
      <c r="B31" s="30"/>
      <c r="C31" s="31"/>
      <c r="D31" s="32"/>
      <c r="E31" s="88"/>
      <c r="F31" s="33"/>
      <c r="G31" s="119">
        <f t="shared" si="8"/>
        <v>0</v>
      </c>
      <c r="H31" s="119">
        <f t="shared" si="9"/>
        <v>0</v>
      </c>
      <c r="I31" s="119">
        <f t="shared" si="10"/>
        <v>0</v>
      </c>
      <c r="J31" s="120">
        <f t="shared" si="11"/>
        <v>0</v>
      </c>
      <c r="K31" s="30"/>
      <c r="L31" s="117" t="str">
        <f t="shared" si="12"/>
        <v/>
      </c>
      <c r="M31" s="132" t="str">
        <f t="shared" si="13"/>
        <v/>
      </c>
      <c r="N31" s="119">
        <f t="shared" si="14"/>
        <v>0</v>
      </c>
      <c r="O31" s="119">
        <f t="shared" si="15"/>
        <v>0</v>
      </c>
      <c r="P31" s="36"/>
    </row>
    <row r="32" spans="1:16">
      <c r="A32" s="89"/>
      <c r="B32" s="30"/>
      <c r="C32" s="31"/>
      <c r="D32" s="32"/>
      <c r="E32" s="88"/>
      <c r="F32" s="33"/>
      <c r="G32" s="119">
        <f t="shared" si="8"/>
        <v>0</v>
      </c>
      <c r="H32" s="119">
        <f t="shared" si="9"/>
        <v>0</v>
      </c>
      <c r="I32" s="119">
        <f t="shared" si="10"/>
        <v>0</v>
      </c>
      <c r="J32" s="120">
        <f t="shared" si="11"/>
        <v>0</v>
      </c>
      <c r="K32" s="30"/>
      <c r="L32" s="117" t="str">
        <f t="shared" si="12"/>
        <v/>
      </c>
      <c r="M32" s="132" t="str">
        <f t="shared" si="13"/>
        <v/>
      </c>
      <c r="N32" s="119">
        <f t="shared" si="14"/>
        <v>0</v>
      </c>
      <c r="O32" s="119">
        <f t="shared" si="15"/>
        <v>0</v>
      </c>
      <c r="P32" s="36"/>
    </row>
    <row r="33" spans="1:16">
      <c r="A33" s="89"/>
      <c r="B33" s="30"/>
      <c r="C33" s="31"/>
      <c r="D33" s="32"/>
      <c r="E33" s="88"/>
      <c r="F33" s="33"/>
      <c r="G33" s="119">
        <f t="shared" si="8"/>
        <v>0</v>
      </c>
      <c r="H33" s="119">
        <f t="shared" si="9"/>
        <v>0</v>
      </c>
      <c r="I33" s="119">
        <f t="shared" si="10"/>
        <v>0</v>
      </c>
      <c r="J33" s="120">
        <f t="shared" si="11"/>
        <v>0</v>
      </c>
      <c r="K33" s="30"/>
      <c r="L33" s="117" t="str">
        <f t="shared" si="12"/>
        <v/>
      </c>
      <c r="M33" s="132" t="str">
        <f t="shared" si="13"/>
        <v/>
      </c>
      <c r="N33" s="119">
        <f t="shared" si="14"/>
        <v>0</v>
      </c>
      <c r="O33" s="119">
        <f t="shared" si="15"/>
        <v>0</v>
      </c>
      <c r="P33" s="36"/>
    </row>
    <row r="34" spans="1:16">
      <c r="A34" s="89"/>
      <c r="B34" s="30"/>
      <c r="C34" s="31"/>
      <c r="D34" s="32"/>
      <c r="E34" s="88"/>
      <c r="F34" s="33"/>
      <c r="G34" s="119">
        <f t="shared" si="8"/>
        <v>0</v>
      </c>
      <c r="H34" s="119">
        <f t="shared" si="9"/>
        <v>0</v>
      </c>
      <c r="I34" s="119">
        <f t="shared" si="10"/>
        <v>0</v>
      </c>
      <c r="J34" s="120">
        <f t="shared" si="11"/>
        <v>0</v>
      </c>
      <c r="K34" s="30"/>
      <c r="L34" s="117" t="str">
        <f t="shared" si="12"/>
        <v/>
      </c>
      <c r="M34" s="132" t="str">
        <f t="shared" si="13"/>
        <v/>
      </c>
      <c r="N34" s="119">
        <f t="shared" si="14"/>
        <v>0</v>
      </c>
      <c r="O34" s="119">
        <f t="shared" si="15"/>
        <v>0</v>
      </c>
      <c r="P34" s="36"/>
    </row>
    <row r="35" spans="1:16">
      <c r="A35" s="89"/>
      <c r="B35" s="30"/>
      <c r="C35" s="31"/>
      <c r="D35" s="32"/>
      <c r="E35" s="88"/>
      <c r="F35" s="33"/>
      <c r="G35" s="119">
        <f t="shared" si="8"/>
        <v>0</v>
      </c>
      <c r="H35" s="119">
        <f t="shared" si="9"/>
        <v>0</v>
      </c>
      <c r="I35" s="119">
        <f t="shared" si="10"/>
        <v>0</v>
      </c>
      <c r="J35" s="120">
        <f t="shared" si="11"/>
        <v>0</v>
      </c>
      <c r="K35" s="30"/>
      <c r="L35" s="117" t="str">
        <f t="shared" si="12"/>
        <v/>
      </c>
      <c r="M35" s="132" t="str">
        <f t="shared" si="13"/>
        <v/>
      </c>
      <c r="N35" s="119">
        <f t="shared" si="14"/>
        <v>0</v>
      </c>
      <c r="O35" s="119">
        <f t="shared" si="15"/>
        <v>0</v>
      </c>
      <c r="P35" s="36"/>
    </row>
    <row r="36" spans="1:16">
      <c r="A36" s="89"/>
      <c r="B36" s="30"/>
      <c r="C36" s="31"/>
      <c r="D36" s="32"/>
      <c r="E36" s="88"/>
      <c r="F36" s="33"/>
      <c r="G36" s="119">
        <f t="shared" si="8"/>
        <v>0</v>
      </c>
      <c r="H36" s="119">
        <f t="shared" si="9"/>
        <v>0</v>
      </c>
      <c r="I36" s="119">
        <f t="shared" si="10"/>
        <v>0</v>
      </c>
      <c r="J36" s="120">
        <f t="shared" si="11"/>
        <v>0</v>
      </c>
      <c r="K36" s="30"/>
      <c r="L36" s="117" t="str">
        <f t="shared" si="12"/>
        <v/>
      </c>
      <c r="M36" s="132" t="str">
        <f t="shared" si="13"/>
        <v/>
      </c>
      <c r="N36" s="119">
        <f t="shared" si="14"/>
        <v>0</v>
      </c>
      <c r="O36" s="119">
        <f t="shared" si="15"/>
        <v>0</v>
      </c>
      <c r="P36" s="36"/>
    </row>
    <row r="37" spans="1:16">
      <c r="A37" s="89"/>
      <c r="B37" s="30"/>
      <c r="C37" s="31"/>
      <c r="D37" s="32"/>
      <c r="E37" s="88"/>
      <c r="F37" s="33"/>
      <c r="G37" s="119">
        <f t="shared" si="8"/>
        <v>0</v>
      </c>
      <c r="H37" s="119">
        <f t="shared" si="9"/>
        <v>0</v>
      </c>
      <c r="I37" s="119">
        <f t="shared" si="10"/>
        <v>0</v>
      </c>
      <c r="J37" s="120">
        <f t="shared" si="11"/>
        <v>0</v>
      </c>
      <c r="K37" s="30"/>
      <c r="L37" s="117" t="str">
        <f t="shared" si="12"/>
        <v/>
      </c>
      <c r="M37" s="132" t="str">
        <f t="shared" si="13"/>
        <v/>
      </c>
      <c r="N37" s="119">
        <f t="shared" si="14"/>
        <v>0</v>
      </c>
      <c r="O37" s="119">
        <f t="shared" si="15"/>
        <v>0</v>
      </c>
      <c r="P37" s="36"/>
    </row>
    <row r="38" spans="1:16">
      <c r="A38" s="89"/>
      <c r="B38" s="30"/>
      <c r="C38" s="31"/>
      <c r="D38" s="32"/>
      <c r="E38" s="88"/>
      <c r="F38" s="33"/>
      <c r="G38" s="119">
        <f t="shared" si="8"/>
        <v>0</v>
      </c>
      <c r="H38" s="119">
        <f t="shared" si="9"/>
        <v>0</v>
      </c>
      <c r="I38" s="119">
        <f t="shared" si="10"/>
        <v>0</v>
      </c>
      <c r="J38" s="120">
        <f t="shared" si="11"/>
        <v>0</v>
      </c>
      <c r="K38" s="30"/>
      <c r="L38" s="117" t="str">
        <f t="shared" si="12"/>
        <v/>
      </c>
      <c r="M38" s="132" t="str">
        <f t="shared" si="13"/>
        <v/>
      </c>
      <c r="N38" s="119">
        <f t="shared" si="14"/>
        <v>0</v>
      </c>
      <c r="O38" s="119">
        <f t="shared" si="15"/>
        <v>0</v>
      </c>
      <c r="P38" s="36"/>
    </row>
    <row r="39" spans="1:16">
      <c r="A39" s="89"/>
      <c r="B39" s="30"/>
      <c r="C39" s="31"/>
      <c r="D39" s="32"/>
      <c r="E39" s="88"/>
      <c r="F39" s="33"/>
      <c r="G39" s="119">
        <f t="shared" si="8"/>
        <v>0</v>
      </c>
      <c r="H39" s="119">
        <f t="shared" si="9"/>
        <v>0</v>
      </c>
      <c r="I39" s="119">
        <f t="shared" si="10"/>
        <v>0</v>
      </c>
      <c r="J39" s="120">
        <f t="shared" si="11"/>
        <v>0</v>
      </c>
      <c r="K39" s="30"/>
      <c r="L39" s="117" t="str">
        <f t="shared" si="12"/>
        <v/>
      </c>
      <c r="M39" s="132" t="str">
        <f t="shared" si="13"/>
        <v/>
      </c>
      <c r="N39" s="119">
        <f t="shared" si="14"/>
        <v>0</v>
      </c>
      <c r="O39" s="119">
        <f t="shared" si="15"/>
        <v>0</v>
      </c>
      <c r="P39" s="36"/>
    </row>
    <row r="40" spans="1:16">
      <c r="A40" s="89"/>
      <c r="B40" s="30"/>
      <c r="C40" s="31"/>
      <c r="D40" s="32"/>
      <c r="E40" s="88"/>
      <c r="F40" s="33"/>
      <c r="G40" s="119">
        <f t="shared" si="8"/>
        <v>0</v>
      </c>
      <c r="H40" s="119">
        <f t="shared" si="9"/>
        <v>0</v>
      </c>
      <c r="I40" s="119">
        <f t="shared" si="10"/>
        <v>0</v>
      </c>
      <c r="J40" s="120">
        <f t="shared" si="11"/>
        <v>0</v>
      </c>
      <c r="K40" s="30"/>
      <c r="L40" s="117" t="str">
        <f t="shared" si="12"/>
        <v/>
      </c>
      <c r="M40" s="132" t="str">
        <f t="shared" si="13"/>
        <v/>
      </c>
      <c r="N40" s="119">
        <f t="shared" si="14"/>
        <v>0</v>
      </c>
      <c r="O40" s="119">
        <f t="shared" si="15"/>
        <v>0</v>
      </c>
      <c r="P40" s="36"/>
    </row>
    <row r="42" spans="1:16" s="22" customFormat="1">
      <c r="A42" s="131"/>
      <c r="B42" s="17"/>
      <c r="C42" s="16"/>
      <c r="D42" s="16"/>
      <c r="E42" s="18"/>
      <c r="F42" s="19"/>
      <c r="G42" s="18"/>
      <c r="H42" s="18"/>
      <c r="I42" s="18"/>
      <c r="J42" s="21"/>
      <c r="L42" s="48"/>
      <c r="M42" s="43" t="s">
        <v>32</v>
      </c>
      <c r="N42" s="126">
        <f>SUBTOTAL(9,N1:N41)</f>
        <v>0</v>
      </c>
      <c r="O42" s="126">
        <f>SUBTOTAL(9,O1:O41)</f>
        <v>0</v>
      </c>
      <c r="P42" s="8" t="s">
        <v>63</v>
      </c>
    </row>
    <row r="43" spans="1:16">
      <c r="G43" s="14"/>
      <c r="I43" s="24"/>
      <c r="K43" s="37"/>
      <c r="L43" s="41"/>
      <c r="M43" s="39"/>
      <c r="N43" s="46"/>
      <c r="O43" s="46"/>
      <c r="P43" s="8"/>
    </row>
    <row r="44" spans="1:16">
      <c r="E44" s="134"/>
      <c r="F44" s="27"/>
      <c r="G44" s="14"/>
      <c r="I44" s="24"/>
      <c r="K44" s="2"/>
      <c r="L44" s="44"/>
      <c r="M44" s="45" t="s">
        <v>34</v>
      </c>
      <c r="N44" s="127">
        <f>SUMIF(N1:N41,"&gt;0",N1:N41)</f>
        <v>0</v>
      </c>
      <c r="O44" s="127">
        <f>SUMIF(O1:O41,"&gt;0",O1:O41)</f>
        <v>0</v>
      </c>
      <c r="P44" s="8" t="s">
        <v>62</v>
      </c>
    </row>
    <row r="45" spans="1:16">
      <c r="E45" s="134"/>
      <c r="F45" s="27"/>
      <c r="G45" s="15"/>
      <c r="I45" s="24"/>
      <c r="K45" s="42"/>
      <c r="L45" s="42"/>
      <c r="M45" s="42"/>
      <c r="N45" s="47"/>
      <c r="O45" s="47"/>
      <c r="P45" s="8"/>
    </row>
    <row r="46" spans="1:16">
      <c r="G46" s="14"/>
      <c r="I46" s="24"/>
      <c r="K46" s="2"/>
      <c r="L46" s="44"/>
      <c r="M46" s="45" t="s">
        <v>33</v>
      </c>
      <c r="N46" s="127">
        <f>SUMIF(N1:N41,"&lt;0",N1:N41)</f>
        <v>0</v>
      </c>
      <c r="O46" s="127">
        <f>SUMIF(O1:O41,"&lt;0",O1:O41)</f>
        <v>0</v>
      </c>
      <c r="P46" s="8" t="s">
        <v>62</v>
      </c>
    </row>
    <row r="47" spans="1:16">
      <c r="F47" s="29"/>
      <c r="K47" s="37"/>
      <c r="L47" s="38"/>
      <c r="M47" s="39"/>
      <c r="N47" s="40"/>
      <c r="O47" s="25"/>
    </row>
    <row r="48" spans="1:16">
      <c r="F48" s="29"/>
      <c r="K48" s="37"/>
      <c r="L48" s="38"/>
      <c r="M48" s="39"/>
      <c r="N48" s="40"/>
      <c r="O48" s="25"/>
    </row>
    <row r="49" spans="11:15">
      <c r="K49" s="37"/>
      <c r="L49" s="38"/>
      <c r="M49" s="39"/>
      <c r="N49" s="40"/>
      <c r="O49" s="25"/>
    </row>
  </sheetData>
  <autoFilter ref="A1:P40"/>
  <conditionalFormatting sqref="A42">
    <cfRule type="cellIs" dxfId="6" priority="2" stopIfTrue="1" operator="equal">
      <formula>"ERREUR DISPATCH"</formula>
    </cfRule>
  </conditionalFormatting>
  <conditionalFormatting sqref="F42">
    <cfRule type="cellIs" dxfId="5" priority="1" stopIfTrue="1" operator="equal">
      <formula>"Taux Erroné"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59" orientation="landscape" r:id="rId1"/>
  <headerFooter alignWithMargins="0">
    <oddFooter>&amp;R&amp;"Arial,Normal"&amp;8&amp;A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FFFF00"/>
  </sheetPr>
  <dimension ref="A1:K49"/>
  <sheetViews>
    <sheetView showZeros="0" zoomScale="96" workbookViewId="0">
      <pane ySplit="1" topLeftCell="A2" activePane="bottomLeft" state="frozen"/>
      <selection activeCell="A2" sqref="A2"/>
      <selection pane="bottomLeft" activeCell="A7" sqref="A7:K7"/>
    </sheetView>
  </sheetViews>
  <sheetFormatPr defaultColWidth="11.42578125" defaultRowHeight="12.75"/>
  <cols>
    <col min="1" max="1" width="25.5703125" style="90" customWidth="1"/>
    <col min="2" max="2" width="15.7109375" style="12" customWidth="1"/>
    <col min="3" max="3" width="12.7109375" style="5" customWidth="1"/>
    <col min="4" max="4" width="9.7109375" style="11" customWidth="1"/>
    <col min="5" max="5" width="15.7109375" style="144" customWidth="1"/>
    <col min="6" max="6" width="12.7109375" style="4" customWidth="1"/>
    <col min="7" max="7" width="11.7109375" style="8" customWidth="1"/>
    <col min="8" max="8" width="10.7109375" style="9" customWidth="1"/>
    <col min="9" max="9" width="15.7109375" style="10" customWidth="1"/>
    <col min="10" max="10" width="15.7109375" style="2" customWidth="1"/>
    <col min="11" max="11" width="25.7109375" style="2" customWidth="1"/>
    <col min="12" max="16384" width="11.42578125" style="2"/>
  </cols>
  <sheetData>
    <row r="1" spans="1:11" s="84" customFormat="1" ht="25.5">
      <c r="A1" s="114" t="s">
        <v>19</v>
      </c>
      <c r="B1" s="83" t="s">
        <v>20</v>
      </c>
      <c r="C1" s="83" t="s">
        <v>21</v>
      </c>
      <c r="D1" s="83" t="s">
        <v>14</v>
      </c>
      <c r="E1" s="142" t="s">
        <v>22</v>
      </c>
      <c r="F1" s="83" t="s">
        <v>17</v>
      </c>
      <c r="G1" s="83" t="s">
        <v>8</v>
      </c>
      <c r="H1" s="83" t="s">
        <v>26</v>
      </c>
      <c r="I1" s="83" t="s">
        <v>30</v>
      </c>
      <c r="J1" s="83" t="s">
        <v>31</v>
      </c>
      <c r="K1" s="113" t="s">
        <v>60</v>
      </c>
    </row>
    <row r="2" spans="1:11">
      <c r="A2" s="89"/>
      <c r="B2" s="30"/>
      <c r="C2" s="31"/>
      <c r="D2" s="32"/>
      <c r="E2" s="88"/>
      <c r="F2" s="33"/>
      <c r="G2" s="117" t="str">
        <f t="shared" ref="G2:G7" si="0">IF(B2&lt;&gt;"",B2,"")</f>
        <v/>
      </c>
      <c r="H2" s="132" t="str">
        <f t="shared" ref="H2:H7" si="1">IF(D2="euro",1,"")</f>
        <v/>
      </c>
      <c r="I2" s="119">
        <f t="shared" ref="I2:I7" si="2">IF(H2&lt;&gt;"",E2/H2,)</f>
        <v>0</v>
      </c>
      <c r="J2" s="119">
        <f t="shared" ref="J2:J7" si="3">I2*F2</f>
        <v>0</v>
      </c>
      <c r="K2" s="36"/>
    </row>
    <row r="3" spans="1:11">
      <c r="A3" s="89"/>
      <c r="B3" s="30"/>
      <c r="C3" s="31"/>
      <c r="D3" s="32"/>
      <c r="E3" s="88"/>
      <c r="F3" s="33"/>
      <c r="G3" s="117" t="str">
        <f t="shared" si="0"/>
        <v/>
      </c>
      <c r="H3" s="132" t="str">
        <f t="shared" si="1"/>
        <v/>
      </c>
      <c r="I3" s="119">
        <f t="shared" si="2"/>
        <v>0</v>
      </c>
      <c r="J3" s="119">
        <f t="shared" si="3"/>
        <v>0</v>
      </c>
      <c r="K3" s="36"/>
    </row>
    <row r="4" spans="1:11">
      <c r="A4" s="89"/>
      <c r="B4" s="30"/>
      <c r="C4" s="31"/>
      <c r="D4" s="32"/>
      <c r="E4" s="88"/>
      <c r="F4" s="33"/>
      <c r="G4" s="117" t="str">
        <f t="shared" si="0"/>
        <v/>
      </c>
      <c r="H4" s="132" t="str">
        <f t="shared" si="1"/>
        <v/>
      </c>
      <c r="I4" s="119">
        <f t="shared" si="2"/>
        <v>0</v>
      </c>
      <c r="J4" s="119">
        <f t="shared" si="3"/>
        <v>0</v>
      </c>
      <c r="K4" s="36"/>
    </row>
    <row r="5" spans="1:11">
      <c r="A5" s="89"/>
      <c r="B5" s="30"/>
      <c r="C5" s="31"/>
      <c r="D5" s="32"/>
      <c r="E5" s="88"/>
      <c r="F5" s="33"/>
      <c r="G5" s="117" t="str">
        <f t="shared" si="0"/>
        <v/>
      </c>
      <c r="H5" s="132" t="str">
        <f t="shared" si="1"/>
        <v/>
      </c>
      <c r="I5" s="119">
        <f t="shared" si="2"/>
        <v>0</v>
      </c>
      <c r="J5" s="119">
        <f t="shared" si="3"/>
        <v>0</v>
      </c>
      <c r="K5" s="36"/>
    </row>
    <row r="6" spans="1:11">
      <c r="A6" s="89"/>
      <c r="B6" s="30"/>
      <c r="C6" s="31"/>
      <c r="D6" s="32"/>
      <c r="E6" s="88"/>
      <c r="F6" s="33"/>
      <c r="G6" s="117" t="str">
        <f t="shared" si="0"/>
        <v/>
      </c>
      <c r="H6" s="132" t="str">
        <f t="shared" si="1"/>
        <v/>
      </c>
      <c r="I6" s="119">
        <f t="shared" si="2"/>
        <v>0</v>
      </c>
      <c r="J6" s="119">
        <f t="shared" si="3"/>
        <v>0</v>
      </c>
      <c r="K6" s="36"/>
    </row>
    <row r="7" spans="1:11">
      <c r="A7" s="89"/>
      <c r="B7" s="30"/>
      <c r="C7" s="31"/>
      <c r="D7" s="32"/>
      <c r="E7" s="88"/>
      <c r="F7" s="33"/>
      <c r="G7" s="117" t="str">
        <f t="shared" si="0"/>
        <v/>
      </c>
      <c r="H7" s="132" t="str">
        <f t="shared" si="1"/>
        <v/>
      </c>
      <c r="I7" s="119">
        <f t="shared" si="2"/>
        <v>0</v>
      </c>
      <c r="J7" s="119">
        <f t="shared" si="3"/>
        <v>0</v>
      </c>
      <c r="K7" s="36"/>
    </row>
    <row r="8" spans="1:11">
      <c r="A8" s="89"/>
      <c r="B8" s="30"/>
      <c r="C8" s="31"/>
      <c r="D8" s="32"/>
      <c r="E8" s="88"/>
      <c r="F8" s="33"/>
      <c r="G8" s="117" t="str">
        <f t="shared" ref="G3:G40" si="4">IF(B8&lt;&gt;"",B8,"")</f>
        <v/>
      </c>
      <c r="H8" s="132" t="str">
        <f t="shared" ref="H8:H40" si="5">IF(D8="euro",1,"")</f>
        <v/>
      </c>
      <c r="I8" s="119">
        <f t="shared" ref="I4:I40" si="6">IF(H8&lt;&gt;"",E8/H8,)</f>
        <v>0</v>
      </c>
      <c r="J8" s="119">
        <f t="shared" ref="J4:J40" si="7">I8*F8</f>
        <v>0</v>
      </c>
      <c r="K8" s="36"/>
    </row>
    <row r="9" spans="1:11">
      <c r="A9" s="89"/>
      <c r="B9" s="30"/>
      <c r="C9" s="31"/>
      <c r="D9" s="32"/>
      <c r="E9" s="88"/>
      <c r="F9" s="33"/>
      <c r="G9" s="117" t="str">
        <f t="shared" si="4"/>
        <v/>
      </c>
      <c r="H9" s="132" t="str">
        <f t="shared" si="5"/>
        <v/>
      </c>
      <c r="I9" s="119">
        <f t="shared" si="6"/>
        <v>0</v>
      </c>
      <c r="J9" s="119">
        <f t="shared" si="7"/>
        <v>0</v>
      </c>
      <c r="K9" s="36"/>
    </row>
    <row r="10" spans="1:11">
      <c r="A10" s="89"/>
      <c r="B10" s="30"/>
      <c r="C10" s="31"/>
      <c r="D10" s="32"/>
      <c r="E10" s="88"/>
      <c r="F10" s="33"/>
      <c r="G10" s="117" t="str">
        <f t="shared" si="4"/>
        <v/>
      </c>
      <c r="H10" s="132" t="str">
        <f t="shared" si="5"/>
        <v/>
      </c>
      <c r="I10" s="119">
        <f t="shared" si="6"/>
        <v>0</v>
      </c>
      <c r="J10" s="119">
        <f t="shared" si="7"/>
        <v>0</v>
      </c>
      <c r="K10" s="36"/>
    </row>
    <row r="11" spans="1:11">
      <c r="A11" s="89"/>
      <c r="B11" s="30"/>
      <c r="C11" s="31"/>
      <c r="D11" s="32"/>
      <c r="E11" s="88"/>
      <c r="F11" s="33"/>
      <c r="G11" s="117" t="str">
        <f t="shared" si="4"/>
        <v/>
      </c>
      <c r="H11" s="132" t="str">
        <f t="shared" si="5"/>
        <v/>
      </c>
      <c r="I11" s="119">
        <f t="shared" si="6"/>
        <v>0</v>
      </c>
      <c r="J11" s="119">
        <f t="shared" si="7"/>
        <v>0</v>
      </c>
      <c r="K11" s="36"/>
    </row>
    <row r="12" spans="1:11">
      <c r="A12" s="89"/>
      <c r="B12" s="30"/>
      <c r="C12" s="31"/>
      <c r="D12" s="32"/>
      <c r="E12" s="88"/>
      <c r="F12" s="33"/>
      <c r="G12" s="117" t="str">
        <f t="shared" si="4"/>
        <v/>
      </c>
      <c r="H12" s="132" t="str">
        <f t="shared" si="5"/>
        <v/>
      </c>
      <c r="I12" s="119">
        <f t="shared" si="6"/>
        <v>0</v>
      </c>
      <c r="J12" s="119">
        <f t="shared" si="7"/>
        <v>0</v>
      </c>
      <c r="K12" s="36"/>
    </row>
    <row r="13" spans="1:11">
      <c r="A13" s="89"/>
      <c r="B13" s="30"/>
      <c r="C13" s="31"/>
      <c r="D13" s="32"/>
      <c r="E13" s="88"/>
      <c r="F13" s="33"/>
      <c r="G13" s="117" t="str">
        <f t="shared" si="4"/>
        <v/>
      </c>
      <c r="H13" s="132" t="str">
        <f t="shared" si="5"/>
        <v/>
      </c>
      <c r="I13" s="119">
        <f t="shared" si="6"/>
        <v>0</v>
      </c>
      <c r="J13" s="119">
        <f t="shared" si="7"/>
        <v>0</v>
      </c>
      <c r="K13" s="36"/>
    </row>
    <row r="14" spans="1:11">
      <c r="A14" s="89"/>
      <c r="B14" s="30"/>
      <c r="C14" s="31"/>
      <c r="D14" s="32"/>
      <c r="E14" s="88"/>
      <c r="F14" s="33"/>
      <c r="G14" s="117" t="str">
        <f t="shared" si="4"/>
        <v/>
      </c>
      <c r="H14" s="132" t="str">
        <f t="shared" si="5"/>
        <v/>
      </c>
      <c r="I14" s="119">
        <f t="shared" si="6"/>
        <v>0</v>
      </c>
      <c r="J14" s="119">
        <f t="shared" si="7"/>
        <v>0</v>
      </c>
      <c r="K14" s="36"/>
    </row>
    <row r="15" spans="1:11">
      <c r="A15" s="89"/>
      <c r="B15" s="30"/>
      <c r="C15" s="31"/>
      <c r="D15" s="32"/>
      <c r="E15" s="88"/>
      <c r="F15" s="33"/>
      <c r="G15" s="117" t="str">
        <f t="shared" si="4"/>
        <v/>
      </c>
      <c r="H15" s="132" t="str">
        <f t="shared" si="5"/>
        <v/>
      </c>
      <c r="I15" s="119">
        <f t="shared" si="6"/>
        <v>0</v>
      </c>
      <c r="J15" s="119">
        <f t="shared" si="7"/>
        <v>0</v>
      </c>
      <c r="K15" s="36"/>
    </row>
    <row r="16" spans="1:11">
      <c r="A16" s="89"/>
      <c r="B16" s="30"/>
      <c r="C16" s="31"/>
      <c r="D16" s="32"/>
      <c r="E16" s="88"/>
      <c r="F16" s="33"/>
      <c r="G16" s="117" t="str">
        <f t="shared" si="4"/>
        <v/>
      </c>
      <c r="H16" s="132" t="str">
        <f t="shared" si="5"/>
        <v/>
      </c>
      <c r="I16" s="119">
        <f t="shared" si="6"/>
        <v>0</v>
      </c>
      <c r="J16" s="119">
        <f t="shared" si="7"/>
        <v>0</v>
      </c>
      <c r="K16" s="36"/>
    </row>
    <row r="17" spans="1:11">
      <c r="A17" s="89"/>
      <c r="B17" s="30"/>
      <c r="C17" s="31"/>
      <c r="D17" s="32"/>
      <c r="E17" s="88"/>
      <c r="F17" s="33"/>
      <c r="G17" s="117" t="str">
        <f t="shared" si="4"/>
        <v/>
      </c>
      <c r="H17" s="132" t="str">
        <f t="shared" si="5"/>
        <v/>
      </c>
      <c r="I17" s="119">
        <f t="shared" si="6"/>
        <v>0</v>
      </c>
      <c r="J17" s="119">
        <f t="shared" si="7"/>
        <v>0</v>
      </c>
      <c r="K17" s="36"/>
    </row>
    <row r="18" spans="1:11">
      <c r="A18" s="89"/>
      <c r="B18" s="30"/>
      <c r="C18" s="31"/>
      <c r="D18" s="32"/>
      <c r="E18" s="88"/>
      <c r="F18" s="33"/>
      <c r="G18" s="117" t="str">
        <f t="shared" si="4"/>
        <v/>
      </c>
      <c r="H18" s="132" t="str">
        <f t="shared" si="5"/>
        <v/>
      </c>
      <c r="I18" s="119">
        <f t="shared" si="6"/>
        <v>0</v>
      </c>
      <c r="J18" s="119">
        <f t="shared" si="7"/>
        <v>0</v>
      </c>
      <c r="K18" s="36"/>
    </row>
    <row r="19" spans="1:11">
      <c r="A19" s="89"/>
      <c r="B19" s="30"/>
      <c r="C19" s="31"/>
      <c r="D19" s="32"/>
      <c r="E19" s="88"/>
      <c r="F19" s="33"/>
      <c r="G19" s="117" t="str">
        <f t="shared" si="4"/>
        <v/>
      </c>
      <c r="H19" s="132" t="str">
        <f t="shared" si="5"/>
        <v/>
      </c>
      <c r="I19" s="119">
        <f t="shared" si="6"/>
        <v>0</v>
      </c>
      <c r="J19" s="119">
        <f t="shared" si="7"/>
        <v>0</v>
      </c>
      <c r="K19" s="36"/>
    </row>
    <row r="20" spans="1:11">
      <c r="A20" s="89"/>
      <c r="B20" s="30"/>
      <c r="C20" s="31"/>
      <c r="D20" s="32"/>
      <c r="E20" s="88"/>
      <c r="F20" s="33"/>
      <c r="G20" s="117" t="str">
        <f t="shared" si="4"/>
        <v/>
      </c>
      <c r="H20" s="132" t="str">
        <f t="shared" si="5"/>
        <v/>
      </c>
      <c r="I20" s="119">
        <f t="shared" si="6"/>
        <v>0</v>
      </c>
      <c r="J20" s="119">
        <f t="shared" si="7"/>
        <v>0</v>
      </c>
      <c r="K20" s="36"/>
    </row>
    <row r="21" spans="1:11">
      <c r="A21" s="89"/>
      <c r="B21" s="30"/>
      <c r="C21" s="31"/>
      <c r="D21" s="32"/>
      <c r="E21" s="88"/>
      <c r="F21" s="33"/>
      <c r="G21" s="117" t="str">
        <f t="shared" si="4"/>
        <v/>
      </c>
      <c r="H21" s="132" t="str">
        <f t="shared" si="5"/>
        <v/>
      </c>
      <c r="I21" s="119">
        <f t="shared" si="6"/>
        <v>0</v>
      </c>
      <c r="J21" s="119">
        <f t="shared" si="7"/>
        <v>0</v>
      </c>
      <c r="K21" s="36"/>
    </row>
    <row r="22" spans="1:11">
      <c r="A22" s="89"/>
      <c r="B22" s="30"/>
      <c r="C22" s="31"/>
      <c r="D22" s="32"/>
      <c r="E22" s="88"/>
      <c r="F22" s="33"/>
      <c r="G22" s="117" t="str">
        <f t="shared" si="4"/>
        <v/>
      </c>
      <c r="H22" s="132" t="str">
        <f t="shared" si="5"/>
        <v/>
      </c>
      <c r="I22" s="119">
        <f t="shared" si="6"/>
        <v>0</v>
      </c>
      <c r="J22" s="119">
        <f t="shared" si="7"/>
        <v>0</v>
      </c>
      <c r="K22" s="36"/>
    </row>
    <row r="23" spans="1:11">
      <c r="A23" s="89"/>
      <c r="B23" s="30"/>
      <c r="C23" s="31"/>
      <c r="D23" s="32"/>
      <c r="E23" s="88"/>
      <c r="F23" s="33"/>
      <c r="G23" s="117" t="str">
        <f t="shared" si="4"/>
        <v/>
      </c>
      <c r="H23" s="132" t="str">
        <f t="shared" si="5"/>
        <v/>
      </c>
      <c r="I23" s="119">
        <f t="shared" si="6"/>
        <v>0</v>
      </c>
      <c r="J23" s="119">
        <f t="shared" si="7"/>
        <v>0</v>
      </c>
      <c r="K23" s="36"/>
    </row>
    <row r="24" spans="1:11">
      <c r="A24" s="89"/>
      <c r="B24" s="30"/>
      <c r="C24" s="31"/>
      <c r="D24" s="32"/>
      <c r="E24" s="88"/>
      <c r="F24" s="33"/>
      <c r="G24" s="117" t="str">
        <f t="shared" si="4"/>
        <v/>
      </c>
      <c r="H24" s="132" t="str">
        <f t="shared" si="5"/>
        <v/>
      </c>
      <c r="I24" s="119">
        <f t="shared" si="6"/>
        <v>0</v>
      </c>
      <c r="J24" s="119">
        <f t="shared" si="7"/>
        <v>0</v>
      </c>
      <c r="K24" s="36"/>
    </row>
    <row r="25" spans="1:11">
      <c r="A25" s="89"/>
      <c r="B25" s="30"/>
      <c r="C25" s="31"/>
      <c r="D25" s="32"/>
      <c r="E25" s="88"/>
      <c r="F25" s="33"/>
      <c r="G25" s="117" t="str">
        <f t="shared" si="4"/>
        <v/>
      </c>
      <c r="H25" s="132" t="str">
        <f t="shared" si="5"/>
        <v/>
      </c>
      <c r="I25" s="119">
        <f t="shared" si="6"/>
        <v>0</v>
      </c>
      <c r="J25" s="119">
        <f t="shared" si="7"/>
        <v>0</v>
      </c>
      <c r="K25" s="36"/>
    </row>
    <row r="26" spans="1:11">
      <c r="A26" s="89"/>
      <c r="B26" s="30"/>
      <c r="C26" s="31"/>
      <c r="D26" s="32"/>
      <c r="E26" s="88"/>
      <c r="F26" s="33"/>
      <c r="G26" s="117" t="str">
        <f t="shared" si="4"/>
        <v/>
      </c>
      <c r="H26" s="132" t="str">
        <f t="shared" si="5"/>
        <v/>
      </c>
      <c r="I26" s="119">
        <f t="shared" si="6"/>
        <v>0</v>
      </c>
      <c r="J26" s="119">
        <f t="shared" si="7"/>
        <v>0</v>
      </c>
      <c r="K26" s="36"/>
    </row>
    <row r="27" spans="1:11">
      <c r="A27" s="89"/>
      <c r="B27" s="30"/>
      <c r="C27" s="31"/>
      <c r="D27" s="32"/>
      <c r="E27" s="88"/>
      <c r="F27" s="33"/>
      <c r="G27" s="117" t="str">
        <f t="shared" si="4"/>
        <v/>
      </c>
      <c r="H27" s="132" t="str">
        <f t="shared" si="5"/>
        <v/>
      </c>
      <c r="I27" s="119">
        <f t="shared" si="6"/>
        <v>0</v>
      </c>
      <c r="J27" s="119">
        <f t="shared" si="7"/>
        <v>0</v>
      </c>
      <c r="K27" s="36"/>
    </row>
    <row r="28" spans="1:11">
      <c r="A28" s="89"/>
      <c r="B28" s="30"/>
      <c r="C28" s="31"/>
      <c r="D28" s="32"/>
      <c r="E28" s="88"/>
      <c r="F28" s="33"/>
      <c r="G28" s="117" t="str">
        <f t="shared" si="4"/>
        <v/>
      </c>
      <c r="H28" s="132" t="str">
        <f t="shared" si="5"/>
        <v/>
      </c>
      <c r="I28" s="119">
        <f t="shared" si="6"/>
        <v>0</v>
      </c>
      <c r="J28" s="119">
        <f t="shared" si="7"/>
        <v>0</v>
      </c>
      <c r="K28" s="36"/>
    </row>
    <row r="29" spans="1:11">
      <c r="A29" s="89"/>
      <c r="B29" s="30"/>
      <c r="C29" s="31"/>
      <c r="D29" s="32"/>
      <c r="E29" s="88"/>
      <c r="F29" s="33"/>
      <c r="G29" s="117" t="str">
        <f t="shared" si="4"/>
        <v/>
      </c>
      <c r="H29" s="132" t="str">
        <f t="shared" si="5"/>
        <v/>
      </c>
      <c r="I29" s="119">
        <f t="shared" si="6"/>
        <v>0</v>
      </c>
      <c r="J29" s="119">
        <f t="shared" si="7"/>
        <v>0</v>
      </c>
      <c r="K29" s="36"/>
    </row>
    <row r="30" spans="1:11">
      <c r="A30" s="89"/>
      <c r="B30" s="30"/>
      <c r="C30" s="31"/>
      <c r="D30" s="32"/>
      <c r="E30" s="88"/>
      <c r="F30" s="33"/>
      <c r="G30" s="117" t="str">
        <f t="shared" si="4"/>
        <v/>
      </c>
      <c r="H30" s="132" t="str">
        <f t="shared" si="5"/>
        <v/>
      </c>
      <c r="I30" s="119">
        <f t="shared" si="6"/>
        <v>0</v>
      </c>
      <c r="J30" s="119">
        <f t="shared" si="7"/>
        <v>0</v>
      </c>
      <c r="K30" s="36"/>
    </row>
    <row r="31" spans="1:11">
      <c r="A31" s="89"/>
      <c r="B31" s="30"/>
      <c r="C31" s="31"/>
      <c r="D31" s="32"/>
      <c r="E31" s="88"/>
      <c r="F31" s="33"/>
      <c r="G31" s="117" t="str">
        <f t="shared" si="4"/>
        <v/>
      </c>
      <c r="H31" s="132" t="str">
        <f t="shared" si="5"/>
        <v/>
      </c>
      <c r="I31" s="119">
        <f t="shared" si="6"/>
        <v>0</v>
      </c>
      <c r="J31" s="119">
        <f t="shared" si="7"/>
        <v>0</v>
      </c>
      <c r="K31" s="36"/>
    </row>
    <row r="32" spans="1:11">
      <c r="A32" s="89"/>
      <c r="B32" s="30"/>
      <c r="C32" s="31"/>
      <c r="D32" s="32"/>
      <c r="E32" s="88"/>
      <c r="F32" s="33"/>
      <c r="G32" s="117" t="str">
        <f t="shared" si="4"/>
        <v/>
      </c>
      <c r="H32" s="132" t="str">
        <f t="shared" si="5"/>
        <v/>
      </c>
      <c r="I32" s="119">
        <f t="shared" si="6"/>
        <v>0</v>
      </c>
      <c r="J32" s="119">
        <f t="shared" si="7"/>
        <v>0</v>
      </c>
      <c r="K32" s="36"/>
    </row>
    <row r="33" spans="1:11">
      <c r="A33" s="89"/>
      <c r="B33" s="30"/>
      <c r="C33" s="31"/>
      <c r="D33" s="32"/>
      <c r="E33" s="88"/>
      <c r="F33" s="33"/>
      <c r="G33" s="117" t="str">
        <f t="shared" si="4"/>
        <v/>
      </c>
      <c r="H33" s="132" t="str">
        <f t="shared" si="5"/>
        <v/>
      </c>
      <c r="I33" s="119">
        <f t="shared" si="6"/>
        <v>0</v>
      </c>
      <c r="J33" s="119">
        <f t="shared" si="7"/>
        <v>0</v>
      </c>
      <c r="K33" s="36"/>
    </row>
    <row r="34" spans="1:11">
      <c r="A34" s="89"/>
      <c r="B34" s="30"/>
      <c r="C34" s="31"/>
      <c r="D34" s="32"/>
      <c r="E34" s="88"/>
      <c r="F34" s="33"/>
      <c r="G34" s="117" t="str">
        <f t="shared" si="4"/>
        <v/>
      </c>
      <c r="H34" s="132" t="str">
        <f t="shared" si="5"/>
        <v/>
      </c>
      <c r="I34" s="119">
        <f t="shared" si="6"/>
        <v>0</v>
      </c>
      <c r="J34" s="119">
        <f t="shared" si="7"/>
        <v>0</v>
      </c>
      <c r="K34" s="36"/>
    </row>
    <row r="35" spans="1:11">
      <c r="A35" s="89"/>
      <c r="B35" s="30"/>
      <c r="C35" s="31"/>
      <c r="D35" s="32"/>
      <c r="E35" s="88"/>
      <c r="F35" s="33"/>
      <c r="G35" s="117" t="str">
        <f t="shared" si="4"/>
        <v/>
      </c>
      <c r="H35" s="132" t="str">
        <f t="shared" si="5"/>
        <v/>
      </c>
      <c r="I35" s="119">
        <f t="shared" si="6"/>
        <v>0</v>
      </c>
      <c r="J35" s="119">
        <f t="shared" si="7"/>
        <v>0</v>
      </c>
      <c r="K35" s="36"/>
    </row>
    <row r="36" spans="1:11">
      <c r="A36" s="89"/>
      <c r="B36" s="30"/>
      <c r="C36" s="31"/>
      <c r="D36" s="32"/>
      <c r="E36" s="88"/>
      <c r="F36" s="33"/>
      <c r="G36" s="117" t="str">
        <f t="shared" si="4"/>
        <v/>
      </c>
      <c r="H36" s="132" t="str">
        <f t="shared" si="5"/>
        <v/>
      </c>
      <c r="I36" s="119">
        <f t="shared" si="6"/>
        <v>0</v>
      </c>
      <c r="J36" s="119">
        <f t="shared" si="7"/>
        <v>0</v>
      </c>
      <c r="K36" s="36"/>
    </row>
    <row r="37" spans="1:11">
      <c r="A37" s="89"/>
      <c r="B37" s="30"/>
      <c r="C37" s="31"/>
      <c r="D37" s="32"/>
      <c r="E37" s="88"/>
      <c r="F37" s="33"/>
      <c r="G37" s="117" t="str">
        <f t="shared" si="4"/>
        <v/>
      </c>
      <c r="H37" s="132" t="str">
        <f t="shared" si="5"/>
        <v/>
      </c>
      <c r="I37" s="119">
        <f t="shared" si="6"/>
        <v>0</v>
      </c>
      <c r="J37" s="119">
        <f t="shared" si="7"/>
        <v>0</v>
      </c>
      <c r="K37" s="36"/>
    </row>
    <row r="38" spans="1:11">
      <c r="A38" s="89"/>
      <c r="B38" s="30"/>
      <c r="C38" s="31"/>
      <c r="D38" s="32"/>
      <c r="E38" s="88"/>
      <c r="F38" s="33"/>
      <c r="G38" s="117" t="str">
        <f t="shared" si="4"/>
        <v/>
      </c>
      <c r="H38" s="132" t="str">
        <f t="shared" si="5"/>
        <v/>
      </c>
      <c r="I38" s="119">
        <f t="shared" si="6"/>
        <v>0</v>
      </c>
      <c r="J38" s="119">
        <f t="shared" si="7"/>
        <v>0</v>
      </c>
      <c r="K38" s="36"/>
    </row>
    <row r="39" spans="1:11">
      <c r="A39" s="89"/>
      <c r="B39" s="30"/>
      <c r="C39" s="31"/>
      <c r="D39" s="32"/>
      <c r="E39" s="88"/>
      <c r="F39" s="33"/>
      <c r="G39" s="117" t="str">
        <f t="shared" si="4"/>
        <v/>
      </c>
      <c r="H39" s="132" t="str">
        <f t="shared" si="5"/>
        <v/>
      </c>
      <c r="I39" s="119">
        <f t="shared" si="6"/>
        <v>0</v>
      </c>
      <c r="J39" s="119">
        <f t="shared" si="7"/>
        <v>0</v>
      </c>
      <c r="K39" s="36"/>
    </row>
    <row r="40" spans="1:11">
      <c r="A40" s="89"/>
      <c r="B40" s="30"/>
      <c r="C40" s="31"/>
      <c r="D40" s="32"/>
      <c r="E40" s="88"/>
      <c r="F40" s="33"/>
      <c r="G40" s="117" t="str">
        <f t="shared" si="4"/>
        <v/>
      </c>
      <c r="H40" s="132" t="str">
        <f t="shared" si="5"/>
        <v/>
      </c>
      <c r="I40" s="119">
        <f t="shared" si="6"/>
        <v>0</v>
      </c>
      <c r="J40" s="119">
        <f t="shared" si="7"/>
        <v>0</v>
      </c>
      <c r="K40" s="36"/>
    </row>
    <row r="42" spans="1:11" s="22" customFormat="1">
      <c r="A42" s="131"/>
      <c r="B42" s="17"/>
      <c r="C42" s="16"/>
      <c r="D42" s="16"/>
      <c r="E42" s="143"/>
      <c r="F42" s="19"/>
      <c r="G42" s="48"/>
      <c r="H42" s="43" t="s">
        <v>32</v>
      </c>
      <c r="I42" s="126">
        <f>SUBTOTAL(9,I1:I41)</f>
        <v>0</v>
      </c>
      <c r="J42" s="126">
        <f>SUBTOTAL(9,J1:J41)</f>
        <v>0</v>
      </c>
      <c r="K42" s="8" t="s">
        <v>63</v>
      </c>
    </row>
    <row r="43" spans="1:11">
      <c r="G43" s="41"/>
      <c r="H43" s="39"/>
      <c r="I43" s="46"/>
      <c r="J43" s="46"/>
      <c r="K43" s="8"/>
    </row>
    <row r="44" spans="1:11">
      <c r="E44" s="145"/>
      <c r="F44" s="27"/>
      <c r="G44" s="44"/>
      <c r="H44" s="45" t="s">
        <v>34</v>
      </c>
      <c r="I44" s="127">
        <f>SUMIF(I1:I41,"&gt;0",I1:I41)</f>
        <v>0</v>
      </c>
      <c r="J44" s="127">
        <f>SUMIF(J1:J41,"&gt;0",J1:J41)</f>
        <v>0</v>
      </c>
      <c r="K44" s="8" t="s">
        <v>62</v>
      </c>
    </row>
    <row r="45" spans="1:11">
      <c r="E45" s="145"/>
      <c r="F45" s="27"/>
      <c r="G45" s="42"/>
      <c r="H45" s="42"/>
      <c r="I45" s="47"/>
      <c r="J45" s="47"/>
      <c r="K45" s="8"/>
    </row>
    <row r="46" spans="1:11">
      <c r="G46" s="44"/>
      <c r="H46" s="45" t="s">
        <v>33</v>
      </c>
      <c r="I46" s="127">
        <f>SUMIF(I1:I41,"&lt;0",I1:I41)</f>
        <v>0</v>
      </c>
      <c r="J46" s="127">
        <f>SUMIF(J1:J41,"&lt;0",J1:J41)</f>
        <v>0</v>
      </c>
      <c r="K46" s="8" t="s">
        <v>62</v>
      </c>
    </row>
    <row r="47" spans="1:11">
      <c r="F47" s="29"/>
      <c r="G47" s="38"/>
      <c r="H47" s="39"/>
      <c r="I47" s="40"/>
      <c r="J47" s="25"/>
    </row>
    <row r="48" spans="1:11">
      <c r="F48" s="29"/>
      <c r="G48" s="38"/>
      <c r="H48" s="39"/>
      <c r="I48" s="40"/>
      <c r="J48" s="25"/>
    </row>
    <row r="49" spans="7:10">
      <c r="G49" s="38"/>
      <c r="H49" s="39"/>
      <c r="I49" s="40"/>
      <c r="J49" s="25"/>
    </row>
  </sheetData>
  <autoFilter ref="A1:K40"/>
  <conditionalFormatting sqref="A42">
    <cfRule type="cellIs" dxfId="4" priority="2" stopIfTrue="1" operator="equal">
      <formula>"ERREUR DISPATCH"</formula>
    </cfRule>
  </conditionalFormatting>
  <conditionalFormatting sqref="F42">
    <cfRule type="cellIs" dxfId="3" priority="1" stopIfTrue="1" operator="equal">
      <formula>"Taux Erroné"</formula>
    </cfRule>
  </conditionalFormatting>
  <printOptions horizontalCentered="1"/>
  <pageMargins left="0.19685039370078741" right="0.19685039370078741" top="0.15748031496062992" bottom="0.39370078740157483" header="0.51181102362204722" footer="0.19685039370078741"/>
  <pageSetup paperSize="9" scale="85" fitToHeight="0" orientation="landscape" r:id="rId1"/>
  <headerFooter alignWithMargins="0">
    <oddFooter>&amp;R&amp;"Arial,Normal"&amp;8&amp;A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15</vt:i4>
      </vt:variant>
    </vt:vector>
  </HeadingPairs>
  <TitlesOfParts>
    <vt:vector size="28" baseType="lpstr">
      <vt:lpstr>V01-TVA</vt:lpstr>
      <vt:lpstr>V03-283-I</vt:lpstr>
      <vt:lpstr>V05-LIC</vt:lpstr>
      <vt:lpstr>DEB Exped</vt:lpstr>
      <vt:lpstr>V07-EX</vt:lpstr>
      <vt:lpstr>V09-DES</vt:lpstr>
      <vt:lpstr>V11-INT</vt:lpstr>
      <vt:lpstr>A02-TVA</vt:lpstr>
      <vt:lpstr>A04-283-I</vt:lpstr>
      <vt:lpstr>A06-AIB</vt:lpstr>
      <vt:lpstr>DEB Intro</vt:lpstr>
      <vt:lpstr>A08-IM</vt:lpstr>
      <vt:lpstr>A10-CAF</vt:lpstr>
      <vt:lpstr>'A02-TVA'!Print_Area</vt:lpstr>
      <vt:lpstr>'A04-283-I'!Print_Area</vt:lpstr>
      <vt:lpstr>'A06-AIB'!Print_Area</vt:lpstr>
      <vt:lpstr>'A08-IM'!Print_Area</vt:lpstr>
      <vt:lpstr>'A10-CAF'!Print_Area</vt:lpstr>
      <vt:lpstr>'DEB Exped'!Print_Area</vt:lpstr>
      <vt:lpstr>'DEB Intro'!Print_Area</vt:lpstr>
      <vt:lpstr>'V01-TVA'!Print_Area</vt:lpstr>
      <vt:lpstr>'V03-283-I'!Print_Area</vt:lpstr>
      <vt:lpstr>'V05-LIC'!Print_Area</vt:lpstr>
      <vt:lpstr>'V07-EX'!Print_Area</vt:lpstr>
      <vt:lpstr>'V09-DES'!Print_Area</vt:lpstr>
      <vt:lpstr>'V11-INT'!Print_Area</vt:lpstr>
      <vt:lpstr>'DEB Exped'!Print_Titles</vt:lpstr>
      <vt:lpstr>'DEB Intro'!Print_Titles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</dc:creator>
  <cp:lastModifiedBy>user</cp:lastModifiedBy>
  <cp:lastPrinted>2012-07-08T00:24:52Z</cp:lastPrinted>
  <dcterms:created xsi:type="dcterms:W3CDTF">1999-02-04T11:07:35Z</dcterms:created>
  <dcterms:modified xsi:type="dcterms:W3CDTF">2012-11-09T09:24:03Z</dcterms:modified>
</cp:coreProperties>
</file>