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sueng\Anaconda3\envs\outbreak\COVID19\outbreak_preprint_matcher\results\update dumps\"/>
    </mc:Choice>
  </mc:AlternateContent>
  <xr:revisionPtr revIDLastSave="0" documentId="13_ncr:40009_{4F93A5B1-23F5-44AC-94C9-FBC5B5F84226}" xr6:coauthVersionLast="47" xr6:coauthVersionMax="47" xr10:uidLastSave="{00000000-0000-0000-0000-000000000000}"/>
  <bookViews>
    <workbookView xWindow="-93" yWindow="-93" windowWidth="21131" windowHeight="11368" activeTab="1"/>
  </bookViews>
  <sheets>
    <sheet name="update_file_initial_check" sheetId="1" r:id="rId1"/>
    <sheet name="summary" sheetId="6" r:id="rId2"/>
    <sheet name="check_preprints" sheetId="4" r:id="rId3"/>
    <sheet name="old_initial_update" sheetId="3" r:id="rId4"/>
    <sheet name="has_updates" sheetId="2" r:id="rId5"/>
    <sheet name="not_checked" sheetId="5" r:id="rId6"/>
  </sheets>
  <calcPr calcId="0"/>
</workbook>
</file>

<file path=xl/calcChain.xml><?xml version="1.0" encoding="utf-8"?>
<calcChain xmlns="http://schemas.openxmlformats.org/spreadsheetml/2006/main">
  <c r="B5" i="6" l="1"/>
  <c r="B4" i="6"/>
  <c r="B3" i="6"/>
  <c r="B2" i="6"/>
  <c r="J2" i="5"/>
  <c r="K2" i="5"/>
  <c r="L2" i="5"/>
  <c r="M2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2" i="1"/>
  <c r="L2" i="1"/>
  <c r="M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68" i="1"/>
  <c r="L68" i="1"/>
  <c r="M68" i="1"/>
  <c r="K69" i="1"/>
  <c r="L69" i="1"/>
  <c r="M69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M29" i="1"/>
  <c r="L29" i="1"/>
  <c r="K29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2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601" i="3"/>
  <c r="H601" i="3" s="1"/>
  <c r="F602" i="3"/>
  <c r="H602" i="3" s="1"/>
  <c r="F603" i="3"/>
  <c r="H603" i="3" s="1"/>
  <c r="F33" i="3"/>
  <c r="H33" i="3" s="1"/>
  <c r="F34" i="3"/>
  <c r="H34" i="3" s="1"/>
  <c r="F604" i="3"/>
  <c r="H60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05" i="3"/>
  <c r="H605" i="3" s="1"/>
  <c r="F63" i="3"/>
  <c r="H63" i="3" s="1"/>
  <c r="F64" i="3"/>
  <c r="H64" i="3" s="1"/>
  <c r="F65" i="3"/>
  <c r="H65" i="3" s="1"/>
  <c r="F66" i="3"/>
  <c r="H66" i="3" s="1"/>
  <c r="F606" i="3"/>
  <c r="H60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607" i="3"/>
  <c r="H607" i="3" s="1"/>
  <c r="F96" i="3"/>
  <c r="H96" i="3" s="1"/>
  <c r="F97" i="3"/>
  <c r="H97" i="3" s="1"/>
  <c r="F98" i="3"/>
  <c r="H98" i="3" s="1"/>
  <c r="F99" i="3"/>
  <c r="H99" i="3" s="1"/>
  <c r="F608" i="3"/>
  <c r="H608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609" i="3"/>
  <c r="H609" i="3" s="1"/>
  <c r="F128" i="3"/>
  <c r="H128" i="3" s="1"/>
  <c r="F129" i="3"/>
  <c r="H129" i="3" s="1"/>
  <c r="F130" i="3"/>
  <c r="H130" i="3" s="1"/>
  <c r="F610" i="3"/>
  <c r="H610" i="3" s="1"/>
  <c r="F131" i="3"/>
  <c r="H131" i="3" s="1"/>
  <c r="F132" i="3"/>
  <c r="H132" i="3" s="1"/>
  <c r="F133" i="3"/>
  <c r="H133" i="3" s="1"/>
  <c r="F134" i="3"/>
  <c r="H134" i="3" s="1"/>
  <c r="F135" i="3"/>
  <c r="H135" i="3" s="1"/>
  <c r="F611" i="3"/>
  <c r="H611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H145" i="3" s="1"/>
  <c r="F146" i="3"/>
  <c r="H146" i="3" s="1"/>
  <c r="F147" i="3"/>
  <c r="H147" i="3" s="1"/>
  <c r="F148" i="3"/>
  <c r="H148" i="3" s="1"/>
  <c r="F149" i="3"/>
  <c r="H149" i="3" s="1"/>
  <c r="F150" i="3"/>
  <c r="H150" i="3" s="1"/>
  <c r="F612" i="3"/>
  <c r="H612" i="3" s="1"/>
  <c r="F151" i="3"/>
  <c r="H151" i="3" s="1"/>
  <c r="F152" i="3"/>
  <c r="H152" i="3" s="1"/>
  <c r="F153" i="3"/>
  <c r="H153" i="3" s="1"/>
  <c r="F613" i="3"/>
  <c r="H61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614" i="3"/>
  <c r="H614" i="3" s="1"/>
  <c r="F165" i="3"/>
  <c r="H165" i="3" s="1"/>
  <c r="F615" i="3"/>
  <c r="H615" i="3" s="1"/>
  <c r="F166" i="3"/>
  <c r="H166" i="3" s="1"/>
  <c r="F616" i="3"/>
  <c r="H616" i="3" s="1"/>
  <c r="F167" i="3"/>
  <c r="H167" i="3" s="1"/>
  <c r="F168" i="3"/>
  <c r="H168" i="3" s="1"/>
  <c r="F169" i="3"/>
  <c r="H169" i="3" s="1"/>
  <c r="F617" i="3"/>
  <c r="H617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618" i="3"/>
  <c r="H618" i="3" s="1"/>
  <c r="F182" i="3"/>
  <c r="H182" i="3" s="1"/>
  <c r="F619" i="3"/>
  <c r="H619" i="3" s="1"/>
  <c r="F183" i="3"/>
  <c r="H183" i="3" s="1"/>
  <c r="F184" i="3"/>
  <c r="H184" i="3" s="1"/>
  <c r="F185" i="3"/>
  <c r="H185" i="3" s="1"/>
  <c r="F620" i="3"/>
  <c r="H620" i="3" s="1"/>
  <c r="F186" i="3"/>
  <c r="H186" i="3" s="1"/>
  <c r="F621" i="3"/>
  <c r="H621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H193" i="3" s="1"/>
  <c r="F194" i="3"/>
  <c r="H194" i="3" s="1"/>
  <c r="F195" i="3"/>
  <c r="H195" i="3" s="1"/>
  <c r="F622" i="3"/>
  <c r="H622" i="3" s="1"/>
  <c r="F196" i="3"/>
  <c r="H196" i="3" s="1"/>
  <c r="F623" i="3"/>
  <c r="H623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624" i="3"/>
  <c r="H624" i="3" s="1"/>
  <c r="F215" i="3"/>
  <c r="H215" i="3" s="1"/>
  <c r="F216" i="3"/>
  <c r="H216" i="3" s="1"/>
  <c r="F217" i="3"/>
  <c r="H217" i="3" s="1"/>
  <c r="F218" i="3"/>
  <c r="H218" i="3" s="1"/>
  <c r="F219" i="3"/>
  <c r="H219" i="3" s="1"/>
  <c r="F625" i="3"/>
  <c r="H625" i="3" s="1"/>
  <c r="F626" i="3"/>
  <c r="H626" i="3" s="1"/>
  <c r="F627" i="3"/>
  <c r="H627" i="3" s="1"/>
  <c r="F220" i="3"/>
  <c r="H220" i="3" s="1"/>
  <c r="F221" i="3"/>
  <c r="H221" i="3" s="1"/>
  <c r="F222" i="3"/>
  <c r="H222" i="3" s="1"/>
  <c r="F223" i="3"/>
  <c r="H223" i="3" s="1"/>
  <c r="F224" i="3"/>
  <c r="H224" i="3" s="1"/>
  <c r="F628" i="3"/>
  <c r="H628" i="3" s="1"/>
  <c r="F225" i="3"/>
  <c r="H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629" i="3"/>
  <c r="H629" i="3" s="1"/>
  <c r="F237" i="3"/>
  <c r="H237" i="3" s="1"/>
  <c r="F238" i="3"/>
  <c r="H238" i="3" s="1"/>
  <c r="F239" i="3"/>
  <c r="H239" i="3" s="1"/>
  <c r="F630" i="3"/>
  <c r="H630" i="3" s="1"/>
  <c r="F240" i="3"/>
  <c r="H240" i="3" s="1"/>
  <c r="F241" i="3"/>
  <c r="H241" i="3" s="1"/>
  <c r="F631" i="3"/>
  <c r="H631" i="3" s="1"/>
  <c r="F242" i="3"/>
  <c r="H242" i="3" s="1"/>
  <c r="F243" i="3"/>
  <c r="H243" i="3" s="1"/>
  <c r="F244" i="3"/>
  <c r="H244" i="3" s="1"/>
  <c r="F632" i="3"/>
  <c r="H632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633" i="3"/>
  <c r="H633" i="3" s="1"/>
  <c r="F252" i="3"/>
  <c r="H252" i="3" s="1"/>
  <c r="F253" i="3"/>
  <c r="H253" i="3" s="1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634" i="3"/>
  <c r="H634" i="3" s="1"/>
  <c r="F635" i="3"/>
  <c r="H635" i="3" s="1"/>
  <c r="F636" i="3"/>
  <c r="H636" i="3" s="1"/>
  <c r="F260" i="3"/>
  <c r="H260" i="3" s="1"/>
  <c r="F637" i="3"/>
  <c r="H637" i="3" s="1"/>
  <c r="F261" i="3"/>
  <c r="H261" i="3" s="1"/>
  <c r="F262" i="3"/>
  <c r="H262" i="3" s="1"/>
  <c r="F263" i="3"/>
  <c r="H263" i="3" s="1"/>
  <c r="F264" i="3"/>
  <c r="H264" i="3" s="1"/>
  <c r="F638" i="3"/>
  <c r="H638" i="3" s="1"/>
  <c r="F265" i="3"/>
  <c r="H265" i="3" s="1"/>
  <c r="F266" i="3"/>
  <c r="H266" i="3" s="1"/>
  <c r="F267" i="3"/>
  <c r="H267" i="3" s="1"/>
  <c r="F268" i="3"/>
  <c r="H268" i="3" s="1"/>
  <c r="F639" i="3"/>
  <c r="H639" i="3" s="1"/>
  <c r="F269" i="3"/>
  <c r="H269" i="3" s="1"/>
  <c r="F270" i="3"/>
  <c r="H270" i="3" s="1"/>
  <c r="F271" i="3"/>
  <c r="H271" i="3" s="1"/>
  <c r="F640" i="3"/>
  <c r="H640" i="3" s="1"/>
  <c r="F641" i="3"/>
  <c r="H64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H277" i="3" s="1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642" i="3"/>
  <c r="H642" i="3" s="1"/>
  <c r="F286" i="3"/>
  <c r="H286" i="3" s="1"/>
  <c r="F287" i="3"/>
  <c r="H287" i="3" s="1"/>
  <c r="F288" i="3"/>
  <c r="H288" i="3" s="1"/>
  <c r="F289" i="3"/>
  <c r="H289" i="3" s="1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643" i="3"/>
  <c r="H643" i="3" s="1"/>
  <c r="F297" i="3"/>
  <c r="H297" i="3" s="1"/>
  <c r="F298" i="3"/>
  <c r="H298" i="3" s="1"/>
  <c r="F299" i="3"/>
  <c r="H299" i="3" s="1"/>
  <c r="F300" i="3"/>
  <c r="H300" i="3" s="1"/>
  <c r="F644" i="3"/>
  <c r="H644" i="3" s="1"/>
  <c r="F301" i="3"/>
  <c r="H301" i="3" s="1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598" i="3"/>
  <c r="H598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H313" i="3" s="1"/>
  <c r="F314" i="3"/>
  <c r="H314" i="3" s="1"/>
  <c r="F315" i="3"/>
  <c r="H315" i="3" s="1"/>
  <c r="F316" i="3"/>
  <c r="H316" i="3" s="1"/>
  <c r="F645" i="3"/>
  <c r="H645" i="3" s="1"/>
  <c r="F317" i="3"/>
  <c r="H317" i="3" s="1"/>
  <c r="F646" i="3"/>
  <c r="H646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647" i="3"/>
  <c r="H647" i="3" s="1"/>
  <c r="F648" i="3"/>
  <c r="H64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H349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649" i="3"/>
  <c r="H649" i="3" s="1"/>
  <c r="F372" i="3"/>
  <c r="H372" i="3" s="1"/>
  <c r="F373" i="3"/>
  <c r="H373" i="3" s="1"/>
  <c r="F374" i="3"/>
  <c r="H374" i="3" s="1"/>
  <c r="F375" i="3"/>
  <c r="H375" i="3" s="1"/>
  <c r="F376" i="3"/>
  <c r="H376" i="3" s="1"/>
  <c r="F650" i="3"/>
  <c r="H650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H385" i="3" s="1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651" i="3"/>
  <c r="H651" i="3" s="1"/>
  <c r="F397" i="3"/>
  <c r="H397" i="3" s="1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652" i="3"/>
  <c r="H652" i="3" s="1"/>
  <c r="F408" i="3"/>
  <c r="H408" i="3" s="1"/>
  <c r="F409" i="3"/>
  <c r="H409" i="3" s="1"/>
  <c r="F653" i="3"/>
  <c r="H653" i="3" s="1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H421" i="3" s="1"/>
  <c r="F422" i="3"/>
  <c r="H422" i="3" s="1"/>
  <c r="F654" i="3"/>
  <c r="H654" i="3" s="1"/>
  <c r="F423" i="3"/>
  <c r="H423" i="3" s="1"/>
  <c r="F424" i="3"/>
  <c r="H424" i="3" s="1"/>
  <c r="F655" i="3"/>
  <c r="H655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H433" i="3" s="1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656" i="3"/>
  <c r="H656" i="3" s="1"/>
  <c r="F445" i="3"/>
  <c r="H445" i="3" s="1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H457" i="3" s="1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H469" i="3" s="1"/>
  <c r="F470" i="3"/>
  <c r="H470" i="3" s="1"/>
  <c r="F657" i="3"/>
  <c r="H657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H481" i="3" s="1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H493" i="3" s="1"/>
  <c r="F494" i="3"/>
  <c r="H494" i="3" s="1"/>
  <c r="F495" i="3"/>
  <c r="H495" i="3" s="1"/>
  <c r="F496" i="3"/>
  <c r="H496" i="3" s="1"/>
  <c r="F497" i="3"/>
  <c r="H497" i="3" s="1"/>
  <c r="F658" i="3"/>
  <c r="H658" i="3" s="1"/>
  <c r="F659" i="3"/>
  <c r="H659" i="3" s="1"/>
  <c r="F498" i="3"/>
  <c r="H498" i="3" s="1"/>
  <c r="F499" i="3"/>
  <c r="H499" i="3" s="1"/>
  <c r="F500" i="3"/>
  <c r="H500" i="3" s="1"/>
  <c r="F660" i="3"/>
  <c r="H660" i="3" s="1"/>
  <c r="F501" i="3"/>
  <c r="H501" i="3" s="1"/>
  <c r="F502" i="3"/>
  <c r="H502" i="3" s="1"/>
  <c r="F503" i="3"/>
  <c r="H503" i="3" s="1"/>
  <c r="F504" i="3"/>
  <c r="H504" i="3" s="1"/>
  <c r="F505" i="3"/>
  <c r="H505" i="3" s="1"/>
  <c r="F506" i="3"/>
  <c r="H506" i="3" s="1"/>
  <c r="F507" i="3"/>
  <c r="H507" i="3" s="1"/>
  <c r="F661" i="3"/>
  <c r="H661" i="3" s="1"/>
  <c r="F508" i="3"/>
  <c r="H508" i="3" s="1"/>
  <c r="F509" i="3"/>
  <c r="H509" i="3" s="1"/>
  <c r="F510" i="3"/>
  <c r="H510" i="3" s="1"/>
  <c r="F511" i="3"/>
  <c r="H511" i="3" s="1"/>
  <c r="F512" i="3"/>
  <c r="H512" i="3" s="1"/>
  <c r="F662" i="3"/>
  <c r="H662" i="3" s="1"/>
  <c r="F513" i="3"/>
  <c r="H513" i="3" s="1"/>
  <c r="F514" i="3"/>
  <c r="H514" i="3" s="1"/>
  <c r="F515" i="3"/>
  <c r="H515" i="3" s="1"/>
  <c r="F516" i="3"/>
  <c r="H516" i="3" s="1"/>
  <c r="F517" i="3"/>
  <c r="H517" i="3" s="1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H529" i="3" s="1"/>
  <c r="F530" i="3"/>
  <c r="H530" i="3" s="1"/>
  <c r="F531" i="3"/>
  <c r="H531" i="3" s="1"/>
  <c r="F532" i="3"/>
  <c r="H532" i="3" s="1"/>
  <c r="F533" i="3"/>
  <c r="H533" i="3" s="1"/>
  <c r="F663" i="3"/>
  <c r="H663" i="3" s="1"/>
  <c r="F534" i="3"/>
  <c r="H534" i="3" s="1"/>
  <c r="F535" i="3"/>
  <c r="H535" i="3" s="1"/>
  <c r="F536" i="3"/>
  <c r="H536" i="3" s="1"/>
  <c r="F664" i="3"/>
  <c r="H664" i="3" s="1"/>
  <c r="F665" i="3"/>
  <c r="H665" i="3" s="1"/>
  <c r="F537" i="3"/>
  <c r="H537" i="3" s="1"/>
  <c r="F538" i="3"/>
  <c r="H538" i="3" s="1"/>
  <c r="F539" i="3"/>
  <c r="H539" i="3" s="1"/>
  <c r="F540" i="3"/>
  <c r="H540" i="3" s="1"/>
  <c r="F541" i="3"/>
  <c r="H541" i="3" s="1"/>
  <c r="F666" i="3"/>
  <c r="H666" i="3" s="1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667" i="3"/>
  <c r="H667" i="3" s="1"/>
  <c r="F551" i="3"/>
  <c r="H551" i="3" s="1"/>
  <c r="F552" i="3"/>
  <c r="H552" i="3" s="1"/>
  <c r="F553" i="3"/>
  <c r="H553" i="3" s="1"/>
  <c r="F554" i="3"/>
  <c r="H554" i="3" s="1"/>
  <c r="F555" i="3"/>
  <c r="H555" i="3" s="1"/>
  <c r="F668" i="3"/>
  <c r="H668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669" i="3"/>
  <c r="H669" i="3" s="1"/>
  <c r="F565" i="3"/>
  <c r="H565" i="3" s="1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670" i="3"/>
  <c r="H670" i="3" s="1"/>
  <c r="F574" i="3"/>
  <c r="H574" i="3" s="1"/>
  <c r="F575" i="3"/>
  <c r="H575" i="3" s="1"/>
  <c r="F576" i="3"/>
  <c r="H576" i="3" s="1"/>
  <c r="F577" i="3"/>
  <c r="H577" i="3" s="1"/>
  <c r="F578" i="3"/>
  <c r="H578" i="3" s="1"/>
  <c r="F579" i="3"/>
  <c r="H579" i="3" s="1"/>
  <c r="F671" i="3"/>
  <c r="H671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H589" i="3" s="1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3" i="3"/>
  <c r="H3" i="3" s="1"/>
  <c r="F4" i="3"/>
  <c r="H4" i="3" s="1"/>
  <c r="F5" i="3"/>
  <c r="H5" i="3" s="1"/>
  <c r="F599" i="3"/>
  <c r="H599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600" i="3"/>
  <c r="H600" i="3" s="1"/>
  <c r="F23" i="3"/>
  <c r="H23" i="3" s="1"/>
  <c r="F24" i="3"/>
  <c r="H24" i="3" s="1"/>
  <c r="F25" i="3"/>
  <c r="H25" i="3" s="1"/>
  <c r="F2" i="3"/>
  <c r="J166" i="1"/>
  <c r="J167" i="1"/>
  <c r="J168" i="1"/>
  <c r="J169" i="1"/>
  <c r="J163" i="1"/>
  <c r="J165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64" i="1"/>
  <c r="L164" i="1" s="1"/>
  <c r="J378" i="1"/>
  <c r="J379" i="1"/>
  <c r="L379" i="1" s="1"/>
  <c r="K379" i="1" s="1"/>
  <c r="J380" i="1"/>
  <c r="J381" i="1"/>
  <c r="L381" i="1" s="1"/>
  <c r="K381" i="1" s="1"/>
  <c r="J382" i="1"/>
  <c r="J383" i="1"/>
  <c r="J384" i="1"/>
  <c r="J385" i="1"/>
  <c r="J386" i="1"/>
  <c r="J387" i="1"/>
  <c r="J388" i="1"/>
  <c r="J389" i="1"/>
  <c r="L389" i="1" s="1"/>
  <c r="K389" i="1" s="1"/>
  <c r="J390" i="1"/>
  <c r="J391" i="1"/>
  <c r="J392" i="1"/>
  <c r="L392" i="1" s="1"/>
  <c r="K392" i="1" s="1"/>
  <c r="J393" i="1"/>
  <c r="L393" i="1" s="1"/>
  <c r="K393" i="1" s="1"/>
  <c r="J394" i="1"/>
  <c r="J395" i="1"/>
  <c r="L395" i="1" s="1"/>
  <c r="K395" i="1" s="1"/>
  <c r="J396" i="1"/>
  <c r="J397" i="1"/>
  <c r="L397" i="1" s="1"/>
  <c r="K397" i="1" s="1"/>
  <c r="J398" i="1"/>
  <c r="L398" i="1" s="1"/>
  <c r="K398" i="1" s="1"/>
  <c r="J399" i="1"/>
  <c r="J400" i="1"/>
  <c r="J401" i="1"/>
  <c r="L401" i="1" s="1"/>
  <c r="K401" i="1" s="1"/>
  <c r="J402" i="1"/>
  <c r="J403" i="1"/>
  <c r="J404" i="1"/>
  <c r="J405" i="1"/>
  <c r="L405" i="1" s="1"/>
  <c r="K405" i="1" s="1"/>
  <c r="J406" i="1"/>
  <c r="J407" i="1"/>
  <c r="J408" i="1"/>
  <c r="J409" i="1"/>
  <c r="L409" i="1" s="1"/>
  <c r="K409" i="1" s="1"/>
  <c r="J410" i="1"/>
  <c r="J411" i="1"/>
  <c r="J412" i="1"/>
  <c r="J413" i="1"/>
  <c r="L413" i="1" s="1"/>
  <c r="K413" i="1" s="1"/>
  <c r="J414" i="1"/>
  <c r="J415" i="1"/>
  <c r="J416" i="1"/>
  <c r="L416" i="1" s="1"/>
  <c r="K416" i="1" s="1"/>
  <c r="J417" i="1"/>
  <c r="L417" i="1" s="1"/>
  <c r="K417" i="1" s="1"/>
  <c r="J418" i="1"/>
  <c r="J419" i="1"/>
  <c r="L419" i="1" s="1"/>
  <c r="K419" i="1" s="1"/>
  <c r="J420" i="1"/>
  <c r="J421" i="1"/>
  <c r="L421" i="1" s="1"/>
  <c r="K421" i="1" s="1"/>
  <c r="J422" i="1"/>
  <c r="J423" i="1"/>
  <c r="J424" i="1"/>
  <c r="J425" i="1"/>
  <c r="L425" i="1" s="1"/>
  <c r="K425" i="1" s="1"/>
  <c r="J426" i="1"/>
  <c r="J427" i="1"/>
  <c r="J428" i="1"/>
  <c r="J429" i="1"/>
  <c r="L429" i="1" s="1"/>
  <c r="K429" i="1" s="1"/>
  <c r="J430" i="1"/>
  <c r="J431" i="1"/>
  <c r="J432" i="1"/>
  <c r="J433" i="1"/>
  <c r="J434" i="1"/>
  <c r="J435" i="1"/>
  <c r="J436" i="1"/>
  <c r="J437" i="1"/>
  <c r="L437" i="1" s="1"/>
  <c r="K437" i="1" s="1"/>
  <c r="J438" i="1"/>
  <c r="L438" i="1" s="1"/>
  <c r="K438" i="1" s="1"/>
  <c r="J439" i="1"/>
  <c r="J440" i="1"/>
  <c r="J441" i="1"/>
  <c r="L441" i="1" s="1"/>
  <c r="K441" i="1" s="1"/>
  <c r="J442" i="1"/>
  <c r="J443" i="1"/>
  <c r="L443" i="1" s="1"/>
  <c r="K443" i="1" s="1"/>
  <c r="J444" i="1"/>
  <c r="J445" i="1"/>
  <c r="L445" i="1" s="1"/>
  <c r="K445" i="1" s="1"/>
  <c r="J446" i="1"/>
  <c r="J447" i="1"/>
  <c r="J448" i="1"/>
  <c r="J449" i="1"/>
  <c r="J450" i="1"/>
  <c r="J451" i="1"/>
  <c r="J452" i="1"/>
  <c r="J453" i="1"/>
  <c r="L453" i="1" s="1"/>
  <c r="K453" i="1" s="1"/>
  <c r="J454" i="1"/>
  <c r="J455" i="1"/>
  <c r="J456" i="1"/>
  <c r="L456" i="1" s="1"/>
  <c r="K456" i="1" s="1"/>
  <c r="J457" i="1"/>
  <c r="L457" i="1" s="1"/>
  <c r="K457" i="1" s="1"/>
  <c r="J458" i="1"/>
  <c r="J459" i="1"/>
  <c r="L459" i="1" s="1"/>
  <c r="K459" i="1" s="1"/>
  <c r="J460" i="1"/>
  <c r="J461" i="1"/>
  <c r="L461" i="1" s="1"/>
  <c r="K461" i="1" s="1"/>
  <c r="J462" i="1"/>
  <c r="L462" i="1" s="1"/>
  <c r="K462" i="1" s="1"/>
  <c r="J463" i="1"/>
  <c r="J464" i="1"/>
  <c r="J465" i="1"/>
  <c r="L465" i="1" s="1"/>
  <c r="K465" i="1" s="1"/>
  <c r="J466" i="1"/>
  <c r="J467" i="1"/>
  <c r="L467" i="1" s="1"/>
  <c r="K467" i="1" s="1"/>
  <c r="J468" i="1"/>
  <c r="J469" i="1"/>
  <c r="L469" i="1" s="1"/>
  <c r="K469" i="1" s="1"/>
  <c r="J470" i="1"/>
  <c r="J471" i="1"/>
  <c r="J472" i="1"/>
  <c r="L472" i="1" s="1"/>
  <c r="K472" i="1" s="1"/>
  <c r="J473" i="1"/>
  <c r="L473" i="1" s="1"/>
  <c r="K473" i="1" s="1"/>
  <c r="J474" i="1"/>
  <c r="J475" i="1"/>
  <c r="L475" i="1" s="1"/>
  <c r="K475" i="1" s="1"/>
  <c r="J476" i="1"/>
  <c r="J477" i="1"/>
  <c r="L477" i="1" s="1"/>
  <c r="K477" i="1" s="1"/>
  <c r="J478" i="1"/>
  <c r="J479" i="1"/>
  <c r="J480" i="1"/>
  <c r="J481" i="1"/>
  <c r="J482" i="1"/>
  <c r="J483" i="1"/>
  <c r="L483" i="1" s="1"/>
  <c r="K483" i="1" s="1"/>
  <c r="J484" i="1"/>
  <c r="J485" i="1"/>
  <c r="L485" i="1" s="1"/>
  <c r="K485" i="1" s="1"/>
  <c r="J486" i="1"/>
  <c r="J487" i="1"/>
  <c r="J488" i="1"/>
  <c r="J489" i="1"/>
  <c r="J490" i="1"/>
  <c r="J491" i="1"/>
  <c r="L491" i="1" s="1"/>
  <c r="K491" i="1" s="1"/>
  <c r="J492" i="1"/>
  <c r="J493" i="1"/>
  <c r="L493" i="1" s="1"/>
  <c r="K493" i="1" s="1"/>
  <c r="J494" i="1"/>
  <c r="L494" i="1" s="1"/>
  <c r="K494" i="1" s="1"/>
  <c r="J495" i="1"/>
  <c r="J496" i="1"/>
  <c r="J497" i="1"/>
  <c r="L497" i="1" s="1"/>
  <c r="K497" i="1" s="1"/>
  <c r="J498" i="1"/>
  <c r="J499" i="1"/>
  <c r="L499" i="1" s="1"/>
  <c r="K499" i="1" s="1"/>
  <c r="J500" i="1"/>
  <c r="J501" i="1"/>
  <c r="L501" i="1" s="1"/>
  <c r="K501" i="1" s="1"/>
  <c r="J502" i="1"/>
  <c r="J503" i="1"/>
  <c r="J504" i="1"/>
  <c r="L504" i="1" s="1"/>
  <c r="K504" i="1" s="1"/>
  <c r="J505" i="1"/>
  <c r="L505" i="1" s="1"/>
  <c r="K505" i="1" s="1"/>
  <c r="J506" i="1"/>
  <c r="J507" i="1"/>
  <c r="L507" i="1" s="1"/>
  <c r="K507" i="1" s="1"/>
  <c r="J508" i="1"/>
  <c r="J509" i="1"/>
  <c r="J510" i="1"/>
  <c r="J511" i="1"/>
  <c r="J512" i="1"/>
  <c r="J513" i="1"/>
  <c r="L513" i="1" s="1"/>
  <c r="K513" i="1" s="1"/>
  <c r="J514" i="1"/>
  <c r="J515" i="1"/>
  <c r="L515" i="1" s="1"/>
  <c r="K515" i="1" s="1"/>
  <c r="J516" i="1"/>
  <c r="J517" i="1"/>
  <c r="L517" i="1" s="1"/>
  <c r="K517" i="1" s="1"/>
  <c r="J518" i="1"/>
  <c r="L518" i="1" s="1"/>
  <c r="K518" i="1" s="1"/>
  <c r="J519" i="1"/>
  <c r="J520" i="1"/>
  <c r="J521" i="1"/>
  <c r="L521" i="1" s="1"/>
  <c r="K521" i="1" s="1"/>
  <c r="J522" i="1"/>
  <c r="J523" i="1"/>
  <c r="L523" i="1" s="1"/>
  <c r="K523" i="1" s="1"/>
  <c r="J524" i="1"/>
  <c r="J525" i="1"/>
  <c r="L525" i="1" s="1"/>
  <c r="K525" i="1" s="1"/>
  <c r="J526" i="1"/>
  <c r="J527" i="1"/>
  <c r="J528" i="1"/>
  <c r="L528" i="1" s="1"/>
  <c r="K528" i="1" s="1"/>
  <c r="J529" i="1"/>
  <c r="L529" i="1" s="1"/>
  <c r="K529" i="1" s="1"/>
  <c r="J530" i="1"/>
  <c r="J531" i="1"/>
  <c r="L531" i="1" s="1"/>
  <c r="K531" i="1" s="1"/>
  <c r="J532" i="1"/>
  <c r="J533" i="1"/>
  <c r="L533" i="1" s="1"/>
  <c r="K533" i="1" s="1"/>
  <c r="J534" i="1"/>
  <c r="J535" i="1"/>
  <c r="J536" i="1"/>
  <c r="J537" i="1"/>
  <c r="L537" i="1" s="1"/>
  <c r="K537" i="1" s="1"/>
  <c r="J538" i="1"/>
  <c r="J539" i="1"/>
  <c r="L539" i="1" s="1"/>
  <c r="K539" i="1" s="1"/>
  <c r="J540" i="1"/>
  <c r="J541" i="1"/>
  <c r="L541" i="1" s="1"/>
  <c r="K541" i="1" s="1"/>
  <c r="J542" i="1"/>
  <c r="J543" i="1"/>
  <c r="J544" i="1"/>
  <c r="J545" i="1"/>
  <c r="L545" i="1" s="1"/>
  <c r="K545" i="1" s="1"/>
  <c r="J546" i="1"/>
  <c r="J547" i="1"/>
  <c r="L547" i="1" s="1"/>
  <c r="K547" i="1" s="1"/>
  <c r="J548" i="1"/>
  <c r="J549" i="1"/>
  <c r="L549" i="1" s="1"/>
  <c r="K549" i="1" s="1"/>
  <c r="J550" i="1"/>
  <c r="L550" i="1" s="1"/>
  <c r="K550" i="1" s="1"/>
  <c r="J551" i="1"/>
  <c r="J552" i="1"/>
  <c r="J553" i="1"/>
  <c r="L553" i="1" s="1"/>
  <c r="K553" i="1" s="1"/>
  <c r="J554" i="1"/>
  <c r="J555" i="1"/>
  <c r="L555" i="1" s="1"/>
  <c r="K555" i="1" s="1"/>
  <c r="J556" i="1"/>
  <c r="J557" i="1"/>
  <c r="L557" i="1" s="1"/>
  <c r="K557" i="1" s="1"/>
  <c r="J558" i="1"/>
  <c r="J559" i="1"/>
  <c r="J560" i="1"/>
  <c r="L560" i="1" s="1"/>
  <c r="K560" i="1" s="1"/>
  <c r="J561" i="1"/>
  <c r="L561" i="1" s="1"/>
  <c r="K561" i="1" s="1"/>
  <c r="J562" i="1"/>
  <c r="J563" i="1"/>
  <c r="L563" i="1" s="1"/>
  <c r="K563" i="1" s="1"/>
  <c r="J564" i="1"/>
  <c r="J565" i="1"/>
  <c r="L565" i="1" s="1"/>
  <c r="K565" i="1" s="1"/>
  <c r="J566" i="1"/>
  <c r="J567" i="1"/>
  <c r="J568" i="1"/>
  <c r="J569" i="1"/>
  <c r="L569" i="1" s="1"/>
  <c r="K569" i="1" s="1"/>
  <c r="J570" i="1"/>
  <c r="J571" i="1"/>
  <c r="L571" i="1" s="1"/>
  <c r="K571" i="1" s="1"/>
  <c r="J572" i="1"/>
  <c r="J573" i="1"/>
  <c r="L573" i="1" s="1"/>
  <c r="K573" i="1" s="1"/>
  <c r="J574" i="1"/>
  <c r="J575" i="1"/>
  <c r="J576" i="1"/>
  <c r="J577" i="1"/>
  <c r="L577" i="1" s="1"/>
  <c r="K577" i="1" s="1"/>
  <c r="J578" i="1"/>
  <c r="J579" i="1"/>
  <c r="L579" i="1" s="1"/>
  <c r="K579" i="1" s="1"/>
  <c r="J580" i="1"/>
  <c r="J581" i="1"/>
  <c r="L581" i="1" s="1"/>
  <c r="K581" i="1" s="1"/>
  <c r="J582" i="1"/>
  <c r="L582" i="1" s="1"/>
  <c r="K582" i="1" s="1"/>
  <c r="J583" i="1"/>
  <c r="J584" i="1"/>
  <c r="J585" i="1"/>
  <c r="L585" i="1" s="1"/>
  <c r="K585" i="1" s="1"/>
  <c r="J586" i="1"/>
  <c r="J587" i="1"/>
  <c r="L587" i="1" s="1"/>
  <c r="K587" i="1" s="1"/>
  <c r="J588" i="1"/>
  <c r="J589" i="1"/>
  <c r="L589" i="1" s="1"/>
  <c r="K589" i="1" s="1"/>
  <c r="J590" i="1"/>
  <c r="J591" i="1"/>
  <c r="J592" i="1"/>
  <c r="L592" i="1" s="1"/>
  <c r="K592" i="1" s="1"/>
  <c r="J593" i="1"/>
  <c r="L593" i="1" s="1"/>
  <c r="K593" i="1" s="1"/>
  <c r="J594" i="1"/>
  <c r="J595" i="1"/>
  <c r="L595" i="1" s="1"/>
  <c r="K595" i="1" s="1"/>
  <c r="J596" i="1"/>
  <c r="J597" i="1"/>
  <c r="L597" i="1" s="1"/>
  <c r="K597" i="1" s="1"/>
  <c r="J598" i="1"/>
  <c r="J599" i="1"/>
  <c r="J600" i="1"/>
  <c r="J601" i="1"/>
  <c r="L601" i="1" s="1"/>
  <c r="K601" i="1" s="1"/>
  <c r="J602" i="1"/>
  <c r="J603" i="1"/>
  <c r="L603" i="1" s="1"/>
  <c r="K603" i="1" s="1"/>
  <c r="J604" i="1"/>
  <c r="J605" i="1"/>
  <c r="L605" i="1" s="1"/>
  <c r="K605" i="1" s="1"/>
  <c r="J606" i="1"/>
  <c r="J607" i="1"/>
  <c r="J608" i="1"/>
  <c r="J609" i="1"/>
  <c r="L609" i="1" s="1"/>
  <c r="K609" i="1" s="1"/>
  <c r="J610" i="1"/>
  <c r="J611" i="1"/>
  <c r="L611" i="1" s="1"/>
  <c r="K611" i="1" s="1"/>
  <c r="J612" i="1"/>
  <c r="J613" i="1"/>
  <c r="L613" i="1" s="1"/>
  <c r="K613" i="1" s="1"/>
  <c r="J614" i="1"/>
  <c r="L614" i="1" s="1"/>
  <c r="K614" i="1" s="1"/>
  <c r="J615" i="1"/>
  <c r="J616" i="1"/>
  <c r="J617" i="1"/>
  <c r="L617" i="1" s="1"/>
  <c r="K617" i="1" s="1"/>
  <c r="J618" i="1"/>
  <c r="J619" i="1"/>
  <c r="L619" i="1" s="1"/>
  <c r="K619" i="1" s="1"/>
  <c r="J620" i="1"/>
  <c r="J621" i="1"/>
  <c r="L621" i="1" s="1"/>
  <c r="K621" i="1" s="1"/>
  <c r="J622" i="1"/>
  <c r="J623" i="1"/>
  <c r="J624" i="1"/>
  <c r="L624" i="1" s="1"/>
  <c r="K624" i="1" s="1"/>
  <c r="J625" i="1"/>
  <c r="L625" i="1" s="1"/>
  <c r="K625" i="1" s="1"/>
  <c r="J626" i="1"/>
  <c r="J627" i="1"/>
  <c r="L627" i="1" s="1"/>
  <c r="K627" i="1" s="1"/>
  <c r="J628" i="1"/>
  <c r="J629" i="1"/>
  <c r="L629" i="1" s="1"/>
  <c r="K629" i="1" s="1"/>
  <c r="J630" i="1"/>
  <c r="J631" i="1"/>
  <c r="J632" i="1"/>
  <c r="J633" i="1"/>
  <c r="L633" i="1" s="1"/>
  <c r="K633" i="1" s="1"/>
  <c r="J634" i="1"/>
  <c r="J635" i="1"/>
  <c r="L635" i="1" s="1"/>
  <c r="K635" i="1" s="1"/>
  <c r="J636" i="1"/>
  <c r="J637" i="1"/>
  <c r="L637" i="1" s="1"/>
  <c r="K637" i="1" s="1"/>
  <c r="J638" i="1"/>
  <c r="J639" i="1"/>
  <c r="J640" i="1"/>
  <c r="J641" i="1"/>
  <c r="L641" i="1" s="1"/>
  <c r="K641" i="1" s="1"/>
  <c r="J642" i="1"/>
  <c r="J643" i="1"/>
  <c r="L643" i="1" s="1"/>
  <c r="K643" i="1" s="1"/>
  <c r="J644" i="1"/>
  <c r="J645" i="1"/>
  <c r="L645" i="1" s="1"/>
  <c r="K645" i="1" s="1"/>
  <c r="J646" i="1"/>
  <c r="L646" i="1" s="1"/>
  <c r="K646" i="1" s="1"/>
  <c r="J647" i="1"/>
  <c r="J648" i="1"/>
  <c r="J649" i="1"/>
  <c r="L649" i="1" s="1"/>
  <c r="K649" i="1" s="1"/>
  <c r="J650" i="1"/>
  <c r="J651" i="1"/>
  <c r="L651" i="1" s="1"/>
  <c r="K651" i="1" s="1"/>
  <c r="J652" i="1"/>
  <c r="J653" i="1"/>
  <c r="L653" i="1" s="1"/>
  <c r="K653" i="1" s="1"/>
  <c r="J654" i="1"/>
  <c r="J655" i="1"/>
  <c r="J656" i="1"/>
  <c r="L656" i="1" s="1"/>
  <c r="K656" i="1" s="1"/>
  <c r="J657" i="1"/>
  <c r="L657" i="1" s="1"/>
  <c r="K657" i="1" s="1"/>
  <c r="J658" i="1"/>
  <c r="J659" i="1"/>
  <c r="L659" i="1" s="1"/>
  <c r="K659" i="1" s="1"/>
  <c r="J660" i="1"/>
  <c r="J661" i="1"/>
  <c r="L661" i="1" s="1"/>
  <c r="K661" i="1" s="1"/>
  <c r="J662" i="1"/>
  <c r="J663" i="1"/>
  <c r="J664" i="1"/>
  <c r="J665" i="1"/>
  <c r="L665" i="1" s="1"/>
  <c r="K665" i="1" s="1"/>
  <c r="J666" i="1"/>
  <c r="J667" i="1"/>
  <c r="L667" i="1" s="1"/>
  <c r="K667" i="1" s="1"/>
  <c r="J668" i="1"/>
  <c r="J669" i="1"/>
  <c r="L669" i="1" s="1"/>
  <c r="K669" i="1" s="1"/>
  <c r="J670" i="1"/>
  <c r="J671" i="1"/>
  <c r="J672" i="1"/>
  <c r="J673" i="1"/>
  <c r="L673" i="1" s="1"/>
  <c r="K673" i="1" s="1"/>
  <c r="J674" i="1"/>
  <c r="J675" i="1"/>
  <c r="L675" i="1" s="1"/>
  <c r="K675" i="1" s="1"/>
  <c r="J676" i="1"/>
  <c r="J677" i="1"/>
  <c r="L677" i="1" s="1"/>
  <c r="K677" i="1" s="1"/>
  <c r="J678" i="1"/>
  <c r="J679" i="1"/>
  <c r="J680" i="1"/>
  <c r="J681" i="1"/>
  <c r="J682" i="1"/>
  <c r="J683" i="1"/>
  <c r="L683" i="1" s="1"/>
  <c r="K683" i="1" s="1"/>
  <c r="J684" i="1"/>
  <c r="J685" i="1"/>
  <c r="L685" i="1" s="1"/>
  <c r="K685" i="1" s="1"/>
  <c r="J686" i="1"/>
  <c r="J687" i="1"/>
  <c r="J688" i="1"/>
  <c r="J689" i="1"/>
  <c r="J690" i="1"/>
  <c r="J691" i="1"/>
  <c r="L691" i="1" s="1"/>
  <c r="K691" i="1" s="1"/>
  <c r="J692" i="1"/>
  <c r="J693" i="1"/>
  <c r="L693" i="1" s="1"/>
  <c r="K693" i="1" s="1"/>
  <c r="J694" i="1"/>
  <c r="L694" i="1" s="1"/>
  <c r="K694" i="1" s="1"/>
  <c r="J695" i="1"/>
  <c r="J696" i="1"/>
  <c r="J697" i="1"/>
  <c r="L697" i="1" s="1"/>
  <c r="K697" i="1" s="1"/>
  <c r="J698" i="1"/>
  <c r="J699" i="1"/>
  <c r="L699" i="1" s="1"/>
  <c r="K699" i="1" s="1"/>
  <c r="J700" i="1"/>
  <c r="J701" i="1"/>
  <c r="L701" i="1" s="1"/>
  <c r="K701" i="1" s="1"/>
  <c r="J702" i="1"/>
  <c r="J703" i="1"/>
  <c r="J704" i="1"/>
  <c r="L704" i="1" s="1"/>
  <c r="K704" i="1" s="1"/>
  <c r="J705" i="1"/>
  <c r="L705" i="1" s="1"/>
  <c r="K705" i="1" s="1"/>
  <c r="J706" i="1"/>
  <c r="J707" i="1"/>
  <c r="L707" i="1" s="1"/>
  <c r="K707" i="1" s="1"/>
  <c r="J708" i="1"/>
  <c r="J709" i="1"/>
  <c r="L709" i="1" s="1"/>
  <c r="K709" i="1" s="1"/>
  <c r="J710" i="1"/>
  <c r="J711" i="1"/>
  <c r="J712" i="1"/>
  <c r="J713" i="1"/>
  <c r="J714" i="1"/>
  <c r="J715" i="1"/>
  <c r="L715" i="1" s="1"/>
  <c r="K715" i="1" s="1"/>
  <c r="J716" i="1"/>
  <c r="J717" i="1"/>
  <c r="L717" i="1" s="1"/>
  <c r="K717" i="1" s="1"/>
  <c r="J718" i="1"/>
  <c r="J719" i="1"/>
  <c r="J720" i="1"/>
  <c r="J721" i="1"/>
  <c r="J722" i="1"/>
  <c r="J723" i="1"/>
  <c r="L723" i="1" s="1"/>
  <c r="K723" i="1" s="1"/>
  <c r="J724" i="1"/>
  <c r="J725" i="1"/>
  <c r="L725" i="1" s="1"/>
  <c r="K725" i="1" s="1"/>
  <c r="J726" i="1"/>
  <c r="L726" i="1" s="1"/>
  <c r="K726" i="1" s="1"/>
  <c r="J727" i="1"/>
  <c r="J728" i="1"/>
  <c r="J729" i="1"/>
  <c r="L729" i="1" s="1"/>
  <c r="K729" i="1" s="1"/>
  <c r="J730" i="1"/>
  <c r="J731" i="1"/>
  <c r="L731" i="1" s="1"/>
  <c r="K731" i="1" s="1"/>
  <c r="J732" i="1"/>
  <c r="J733" i="1"/>
  <c r="L733" i="1" s="1"/>
  <c r="K733" i="1" s="1"/>
  <c r="J734" i="1"/>
  <c r="J735" i="1"/>
  <c r="J736" i="1"/>
  <c r="L736" i="1" s="1"/>
  <c r="K736" i="1" s="1"/>
  <c r="J737" i="1"/>
  <c r="L737" i="1" s="1"/>
  <c r="K737" i="1" s="1"/>
  <c r="J738" i="1"/>
  <c r="J739" i="1"/>
  <c r="L739" i="1" s="1"/>
  <c r="K739" i="1" s="1"/>
  <c r="J740" i="1"/>
  <c r="J741" i="1"/>
  <c r="L741" i="1" s="1"/>
  <c r="K741" i="1" s="1"/>
  <c r="J742" i="1"/>
  <c r="J743" i="1"/>
  <c r="J744" i="1"/>
  <c r="J745" i="1"/>
  <c r="J746" i="1"/>
  <c r="J747" i="1"/>
  <c r="L747" i="1" s="1"/>
  <c r="K747" i="1" s="1"/>
  <c r="J748" i="1"/>
  <c r="J749" i="1"/>
  <c r="L749" i="1" s="1"/>
  <c r="K749" i="1" s="1"/>
  <c r="J750" i="1"/>
  <c r="J751" i="1"/>
  <c r="J752" i="1"/>
  <c r="J753" i="1"/>
  <c r="J754" i="1"/>
  <c r="J755" i="1"/>
  <c r="L755" i="1" s="1"/>
  <c r="K755" i="1" s="1"/>
  <c r="J756" i="1"/>
  <c r="J757" i="1"/>
  <c r="L757" i="1" s="1"/>
  <c r="K757" i="1" s="1"/>
  <c r="J758" i="1"/>
  <c r="L758" i="1" s="1"/>
  <c r="K758" i="1" s="1"/>
  <c r="J759" i="1"/>
  <c r="J760" i="1"/>
  <c r="J761" i="1"/>
  <c r="L761" i="1" s="1"/>
  <c r="K761" i="1" s="1"/>
  <c r="J762" i="1"/>
  <c r="J763" i="1"/>
  <c r="L763" i="1" s="1"/>
  <c r="K763" i="1" s="1"/>
  <c r="J764" i="1"/>
  <c r="J765" i="1"/>
  <c r="L765" i="1" s="1"/>
  <c r="K765" i="1" s="1"/>
  <c r="J766" i="1"/>
  <c r="J767" i="1"/>
  <c r="J768" i="1"/>
  <c r="L768" i="1" s="1"/>
  <c r="K768" i="1" s="1"/>
  <c r="J769" i="1"/>
  <c r="L769" i="1" s="1"/>
  <c r="K769" i="1" s="1"/>
  <c r="J770" i="1"/>
  <c r="J771" i="1"/>
  <c r="L771" i="1" s="1"/>
  <c r="K771" i="1" s="1"/>
  <c r="J772" i="1"/>
  <c r="J773" i="1"/>
  <c r="L773" i="1" s="1"/>
  <c r="K773" i="1" s="1"/>
  <c r="J774" i="1"/>
  <c r="J775" i="1"/>
  <c r="J776" i="1"/>
  <c r="J777" i="1"/>
  <c r="J778" i="1"/>
  <c r="J779" i="1"/>
  <c r="L779" i="1" s="1"/>
  <c r="K779" i="1" s="1"/>
  <c r="J780" i="1"/>
  <c r="J781" i="1"/>
  <c r="L781" i="1" s="1"/>
  <c r="K781" i="1" s="1"/>
  <c r="J782" i="1"/>
  <c r="J783" i="1"/>
  <c r="J784" i="1"/>
  <c r="J785" i="1"/>
  <c r="J786" i="1"/>
  <c r="J787" i="1"/>
  <c r="L787" i="1" s="1"/>
  <c r="K787" i="1" s="1"/>
  <c r="J788" i="1"/>
  <c r="J789" i="1"/>
  <c r="L789" i="1" s="1"/>
  <c r="K789" i="1" s="1"/>
  <c r="J790" i="1"/>
  <c r="L790" i="1" s="1"/>
  <c r="K790" i="1" s="1"/>
  <c r="J791" i="1"/>
  <c r="J792" i="1"/>
  <c r="J793" i="1"/>
  <c r="L793" i="1" s="1"/>
  <c r="K793" i="1" s="1"/>
  <c r="J794" i="1"/>
  <c r="J795" i="1"/>
  <c r="L795" i="1" s="1"/>
  <c r="K795" i="1" s="1"/>
  <c r="J796" i="1"/>
  <c r="J797" i="1"/>
  <c r="L797" i="1" s="1"/>
  <c r="K797" i="1" s="1"/>
  <c r="J798" i="1"/>
  <c r="J799" i="1"/>
  <c r="J800" i="1"/>
  <c r="L800" i="1" s="1"/>
  <c r="K800" i="1" s="1"/>
  <c r="J801" i="1"/>
  <c r="L801" i="1" s="1"/>
  <c r="K801" i="1" s="1"/>
  <c r="J802" i="1"/>
  <c r="J803" i="1"/>
  <c r="L803" i="1" s="1"/>
  <c r="K803" i="1" s="1"/>
  <c r="J804" i="1"/>
  <c r="J805" i="1"/>
  <c r="L805" i="1" s="1"/>
  <c r="K805" i="1" s="1"/>
  <c r="J806" i="1"/>
  <c r="J807" i="1"/>
  <c r="J808" i="1"/>
  <c r="J809" i="1"/>
  <c r="J810" i="1"/>
  <c r="J811" i="1"/>
  <c r="L811" i="1" s="1"/>
  <c r="K811" i="1" s="1"/>
  <c r="J812" i="1"/>
  <c r="J813" i="1"/>
  <c r="L813" i="1" s="1"/>
  <c r="K813" i="1" s="1"/>
  <c r="J814" i="1"/>
  <c r="J815" i="1"/>
  <c r="J816" i="1"/>
  <c r="J817" i="1"/>
  <c r="J818" i="1"/>
  <c r="J819" i="1"/>
  <c r="L819" i="1" s="1"/>
  <c r="K819" i="1" s="1"/>
  <c r="J820" i="1"/>
  <c r="J821" i="1"/>
  <c r="L821" i="1" s="1"/>
  <c r="K821" i="1" s="1"/>
  <c r="J822" i="1"/>
  <c r="L822" i="1" s="1"/>
  <c r="K822" i="1" s="1"/>
  <c r="J823" i="1"/>
  <c r="J824" i="1"/>
  <c r="J825" i="1"/>
  <c r="L825" i="1" s="1"/>
  <c r="K825" i="1" s="1"/>
  <c r="J826" i="1"/>
  <c r="J827" i="1"/>
  <c r="L827" i="1" s="1"/>
  <c r="K827" i="1" s="1"/>
  <c r="J828" i="1"/>
  <c r="J829" i="1"/>
  <c r="L829" i="1" s="1"/>
  <c r="K829" i="1" s="1"/>
  <c r="J830" i="1"/>
  <c r="J831" i="1"/>
  <c r="J832" i="1"/>
  <c r="L832" i="1" s="1"/>
  <c r="K832" i="1" s="1"/>
  <c r="J833" i="1"/>
  <c r="L833" i="1" s="1"/>
  <c r="K833" i="1" s="1"/>
  <c r="J834" i="1"/>
  <c r="J835" i="1"/>
  <c r="L835" i="1" s="1"/>
  <c r="K835" i="1" s="1"/>
  <c r="J836" i="1"/>
  <c r="J837" i="1"/>
  <c r="L837" i="1" s="1"/>
  <c r="K837" i="1" s="1"/>
  <c r="J838" i="1"/>
  <c r="J839" i="1"/>
  <c r="J840" i="1"/>
  <c r="J841" i="1"/>
  <c r="J842" i="1"/>
  <c r="J843" i="1"/>
  <c r="L843" i="1" s="1"/>
  <c r="K843" i="1" s="1"/>
  <c r="J844" i="1"/>
  <c r="J845" i="1"/>
  <c r="L845" i="1" s="1"/>
  <c r="K845" i="1" s="1"/>
  <c r="J846" i="1"/>
  <c r="J847" i="1"/>
  <c r="J848" i="1"/>
  <c r="J849" i="1"/>
  <c r="L849" i="1" s="1"/>
  <c r="K849" i="1" s="1"/>
  <c r="J850" i="1"/>
  <c r="J851" i="1"/>
  <c r="L851" i="1" s="1"/>
  <c r="K851" i="1" s="1"/>
  <c r="J852" i="1"/>
  <c r="J853" i="1"/>
  <c r="L853" i="1" s="1"/>
  <c r="K853" i="1" s="1"/>
  <c r="J854" i="1"/>
  <c r="L854" i="1" s="1"/>
  <c r="K854" i="1" s="1"/>
  <c r="J855" i="1"/>
  <c r="J856" i="1"/>
  <c r="J857" i="1"/>
  <c r="L857" i="1" s="1"/>
  <c r="K857" i="1" s="1"/>
  <c r="J858" i="1"/>
  <c r="J859" i="1"/>
  <c r="L859" i="1" s="1"/>
  <c r="K859" i="1" s="1"/>
  <c r="J860" i="1"/>
  <c r="J861" i="1"/>
  <c r="L861" i="1" s="1"/>
  <c r="K861" i="1" s="1"/>
  <c r="J862" i="1"/>
  <c r="J863" i="1"/>
  <c r="J864" i="1"/>
  <c r="L864" i="1" s="1"/>
  <c r="K864" i="1" s="1"/>
  <c r="J865" i="1"/>
  <c r="L865" i="1" s="1"/>
  <c r="K865" i="1" s="1"/>
  <c r="J866" i="1"/>
  <c r="J867" i="1"/>
  <c r="L867" i="1" s="1"/>
  <c r="K867" i="1" s="1"/>
  <c r="J868" i="1"/>
  <c r="J869" i="1"/>
  <c r="L869" i="1" s="1"/>
  <c r="K869" i="1" s="1"/>
  <c r="J870" i="1"/>
  <c r="J871" i="1"/>
  <c r="J872" i="1"/>
  <c r="L872" i="1" s="1"/>
  <c r="K872" i="1" s="1"/>
  <c r="J873" i="1"/>
  <c r="J874" i="1"/>
  <c r="J875" i="1"/>
  <c r="L875" i="1" s="1"/>
  <c r="K875" i="1" s="1"/>
  <c r="J876" i="1"/>
  <c r="J877" i="1"/>
  <c r="L877" i="1" s="1"/>
  <c r="K877" i="1" s="1"/>
  <c r="J878" i="1"/>
  <c r="J879" i="1"/>
  <c r="J880" i="1"/>
  <c r="J881" i="1"/>
  <c r="L881" i="1" s="1"/>
  <c r="K881" i="1" s="1"/>
  <c r="J882" i="1"/>
  <c r="J883" i="1"/>
  <c r="L883" i="1" s="1"/>
  <c r="K883" i="1" s="1"/>
  <c r="J884" i="1"/>
  <c r="J885" i="1"/>
  <c r="L885" i="1" s="1"/>
  <c r="K885" i="1" s="1"/>
  <c r="J886" i="1"/>
  <c r="L886" i="1" s="1"/>
  <c r="K886" i="1" s="1"/>
  <c r="J887" i="1"/>
  <c r="J888" i="1"/>
  <c r="J889" i="1"/>
  <c r="L889" i="1" s="1"/>
  <c r="K889" i="1" s="1"/>
  <c r="J890" i="1"/>
  <c r="J891" i="1"/>
  <c r="L891" i="1" s="1"/>
  <c r="K891" i="1" s="1"/>
  <c r="J892" i="1"/>
  <c r="J893" i="1"/>
  <c r="L893" i="1" s="1"/>
  <c r="K893" i="1" s="1"/>
  <c r="J894" i="1"/>
  <c r="J895" i="1"/>
  <c r="J896" i="1"/>
  <c r="L896" i="1" s="1"/>
  <c r="K896" i="1" s="1"/>
  <c r="J897" i="1"/>
  <c r="L897" i="1" s="1"/>
  <c r="K897" i="1" s="1"/>
  <c r="J898" i="1"/>
  <c r="J899" i="1"/>
  <c r="L899" i="1" s="1"/>
  <c r="K899" i="1" s="1"/>
  <c r="J900" i="1"/>
  <c r="J901" i="1"/>
  <c r="L901" i="1" s="1"/>
  <c r="K901" i="1" s="1"/>
  <c r="J902" i="1"/>
  <c r="J903" i="1"/>
  <c r="J904" i="1"/>
  <c r="L904" i="1" s="1"/>
  <c r="K904" i="1" s="1"/>
  <c r="J905" i="1"/>
  <c r="L905" i="1" s="1"/>
  <c r="K905" i="1" s="1"/>
  <c r="J906" i="1"/>
  <c r="J907" i="1"/>
  <c r="L907" i="1" s="1"/>
  <c r="K907" i="1" s="1"/>
  <c r="J908" i="1"/>
  <c r="J909" i="1"/>
  <c r="L909" i="1" s="1"/>
  <c r="K909" i="1" s="1"/>
  <c r="J910" i="1"/>
  <c r="J911" i="1"/>
  <c r="J912" i="1"/>
  <c r="J913" i="1"/>
  <c r="L913" i="1" s="1"/>
  <c r="K913" i="1" s="1"/>
  <c r="J914" i="1"/>
  <c r="J915" i="1"/>
  <c r="L915" i="1" s="1"/>
  <c r="K915" i="1" s="1"/>
  <c r="J916" i="1"/>
  <c r="J917" i="1"/>
  <c r="L917" i="1" s="1"/>
  <c r="K917" i="1" s="1"/>
  <c r="J918" i="1"/>
  <c r="L918" i="1" s="1"/>
  <c r="K918" i="1" s="1"/>
  <c r="J919" i="1"/>
  <c r="J920" i="1"/>
  <c r="J921" i="1"/>
  <c r="L921" i="1" s="1"/>
  <c r="K921" i="1" s="1"/>
  <c r="J922" i="1"/>
  <c r="J923" i="1"/>
  <c r="L923" i="1" s="1"/>
  <c r="K923" i="1" s="1"/>
  <c r="J924" i="1"/>
  <c r="J925" i="1"/>
  <c r="L925" i="1" s="1"/>
  <c r="K925" i="1" s="1"/>
  <c r="J926" i="1"/>
  <c r="J927" i="1"/>
  <c r="J928" i="1"/>
  <c r="L928" i="1" s="1"/>
  <c r="K928" i="1" s="1"/>
  <c r="J929" i="1"/>
  <c r="L929" i="1" s="1"/>
  <c r="K929" i="1" s="1"/>
  <c r="J930" i="1"/>
  <c r="J931" i="1"/>
  <c r="L931" i="1" s="1"/>
  <c r="K931" i="1" s="1"/>
  <c r="J932" i="1"/>
  <c r="J933" i="1"/>
  <c r="L933" i="1" s="1"/>
  <c r="K933" i="1" s="1"/>
  <c r="J934" i="1"/>
  <c r="J935" i="1"/>
  <c r="J936" i="1"/>
  <c r="L936" i="1" s="1"/>
  <c r="K936" i="1" s="1"/>
  <c r="J937" i="1"/>
  <c r="L937" i="1" s="1"/>
  <c r="K937" i="1" s="1"/>
  <c r="J938" i="1"/>
  <c r="J939" i="1"/>
  <c r="L939" i="1" s="1"/>
  <c r="K939" i="1" s="1"/>
  <c r="J940" i="1"/>
  <c r="J941" i="1"/>
  <c r="L941" i="1" s="1"/>
  <c r="K941" i="1" s="1"/>
  <c r="J942" i="1"/>
  <c r="J943" i="1"/>
  <c r="J944" i="1"/>
  <c r="J945" i="1"/>
  <c r="L945" i="1" s="1"/>
  <c r="K945" i="1" s="1"/>
  <c r="J946" i="1"/>
  <c r="J947" i="1"/>
  <c r="L947" i="1" s="1"/>
  <c r="K947" i="1" s="1"/>
  <c r="J948" i="1"/>
  <c r="J949" i="1"/>
  <c r="L949" i="1" s="1"/>
  <c r="K949" i="1" s="1"/>
  <c r="J950" i="1"/>
  <c r="L950" i="1" s="1"/>
  <c r="K950" i="1" s="1"/>
  <c r="J951" i="1"/>
  <c r="J952" i="1"/>
  <c r="J953" i="1"/>
  <c r="L953" i="1" s="1"/>
  <c r="K953" i="1" s="1"/>
  <c r="J954" i="1"/>
  <c r="J955" i="1"/>
  <c r="L955" i="1" s="1"/>
  <c r="K955" i="1" s="1"/>
  <c r="J956" i="1"/>
  <c r="J957" i="1"/>
  <c r="L957" i="1" s="1"/>
  <c r="K957" i="1" s="1"/>
  <c r="J958" i="1"/>
  <c r="J959" i="1"/>
  <c r="J960" i="1"/>
  <c r="L960" i="1" s="1"/>
  <c r="K960" i="1" s="1"/>
  <c r="J961" i="1"/>
  <c r="L961" i="1" s="1"/>
  <c r="K961" i="1" s="1"/>
  <c r="J962" i="1"/>
  <c r="J963" i="1"/>
  <c r="L963" i="1" s="1"/>
  <c r="K963" i="1" s="1"/>
  <c r="J964" i="1"/>
  <c r="J965" i="1"/>
  <c r="L965" i="1" s="1"/>
  <c r="K965" i="1" s="1"/>
  <c r="J966" i="1"/>
  <c r="J967" i="1"/>
  <c r="J968" i="1"/>
  <c r="L968" i="1" s="1"/>
  <c r="K968" i="1" s="1"/>
  <c r="J969" i="1"/>
  <c r="L969" i="1" s="1"/>
  <c r="K969" i="1" s="1"/>
  <c r="J970" i="1"/>
  <c r="J971" i="1"/>
  <c r="L971" i="1" s="1"/>
  <c r="K971" i="1" s="1"/>
  <c r="J972" i="1"/>
  <c r="J973" i="1"/>
  <c r="L973" i="1" s="1"/>
  <c r="K973" i="1" s="1"/>
  <c r="J974" i="1"/>
  <c r="J975" i="1"/>
  <c r="J976" i="1"/>
  <c r="J977" i="1"/>
  <c r="L977" i="1" s="1"/>
  <c r="K977" i="1" s="1"/>
  <c r="J978" i="1"/>
  <c r="J979" i="1"/>
  <c r="L979" i="1" s="1"/>
  <c r="K979" i="1" s="1"/>
  <c r="J980" i="1"/>
  <c r="J981" i="1"/>
  <c r="L981" i="1" s="1"/>
  <c r="K981" i="1" s="1"/>
  <c r="J982" i="1"/>
  <c r="L982" i="1" s="1"/>
  <c r="K982" i="1" s="1"/>
  <c r="J983" i="1"/>
  <c r="J984" i="1"/>
  <c r="J985" i="1"/>
  <c r="L985" i="1" s="1"/>
  <c r="K985" i="1" s="1"/>
  <c r="J986" i="1"/>
  <c r="J987" i="1"/>
  <c r="L987" i="1" s="1"/>
  <c r="K987" i="1" s="1"/>
  <c r="J988" i="1"/>
  <c r="J989" i="1"/>
  <c r="L989" i="1" s="1"/>
  <c r="K989" i="1" s="1"/>
  <c r="J990" i="1"/>
  <c r="J991" i="1"/>
  <c r="J992" i="1"/>
  <c r="L992" i="1" s="1"/>
  <c r="K992" i="1" s="1"/>
  <c r="J993" i="1"/>
  <c r="L993" i="1" s="1"/>
  <c r="K993" i="1" s="1"/>
  <c r="J994" i="1"/>
  <c r="J995" i="1"/>
  <c r="L995" i="1" s="1"/>
  <c r="K995" i="1" s="1"/>
  <c r="J996" i="1"/>
  <c r="J997" i="1"/>
  <c r="L997" i="1" s="1"/>
  <c r="K997" i="1" s="1"/>
  <c r="J998" i="1"/>
  <c r="J999" i="1"/>
  <c r="J1000" i="1"/>
  <c r="L1000" i="1" s="1"/>
  <c r="K1000" i="1" s="1"/>
  <c r="J1001" i="1"/>
  <c r="L1001" i="1" s="1"/>
  <c r="K1001" i="1" s="1"/>
  <c r="J1002" i="1"/>
  <c r="J1003" i="1"/>
  <c r="L1003" i="1" s="1"/>
  <c r="K1003" i="1" s="1"/>
  <c r="J1004" i="1"/>
  <c r="J1005" i="1"/>
  <c r="L1005" i="1" s="1"/>
  <c r="K1005" i="1" s="1"/>
  <c r="J1006" i="1"/>
  <c r="J1007" i="1"/>
  <c r="J1008" i="1"/>
  <c r="J1009" i="1"/>
  <c r="J1010" i="1"/>
  <c r="J1011" i="1"/>
  <c r="L1011" i="1" s="1"/>
  <c r="K1011" i="1" s="1"/>
  <c r="J1012" i="1"/>
  <c r="J1013" i="1"/>
  <c r="L1013" i="1" s="1"/>
  <c r="K1013" i="1" s="1"/>
  <c r="J1014" i="1"/>
  <c r="L1014" i="1" s="1"/>
  <c r="K1014" i="1" s="1"/>
  <c r="J1015" i="1"/>
  <c r="J1016" i="1"/>
  <c r="J1017" i="1"/>
  <c r="L1017" i="1" s="1"/>
  <c r="K1017" i="1" s="1"/>
  <c r="J1018" i="1"/>
  <c r="J1019" i="1"/>
  <c r="L1019" i="1" s="1"/>
  <c r="K1019" i="1" s="1"/>
  <c r="J1020" i="1"/>
  <c r="J1021" i="1"/>
  <c r="L1021" i="1" s="1"/>
  <c r="K1021" i="1" s="1"/>
  <c r="J1022" i="1"/>
  <c r="J1023" i="1"/>
  <c r="J1024" i="1"/>
  <c r="L1024" i="1" s="1"/>
  <c r="K1024" i="1" s="1"/>
  <c r="J1025" i="1"/>
  <c r="L1025" i="1" s="1"/>
  <c r="K1025" i="1" s="1"/>
  <c r="J1026" i="1"/>
  <c r="J1027" i="1"/>
  <c r="L1027" i="1" s="1"/>
  <c r="K1027" i="1" s="1"/>
  <c r="J1028" i="1"/>
  <c r="J1029" i="1"/>
  <c r="L1029" i="1" s="1"/>
  <c r="K1029" i="1" s="1"/>
  <c r="J1030" i="1"/>
  <c r="J1031" i="1"/>
  <c r="J1032" i="1"/>
  <c r="L1032" i="1" s="1"/>
  <c r="K1032" i="1" s="1"/>
  <c r="J1033" i="1"/>
  <c r="L1033" i="1" s="1"/>
  <c r="K1033" i="1" s="1"/>
  <c r="J1034" i="1"/>
  <c r="J1035" i="1"/>
  <c r="L1035" i="1" s="1"/>
  <c r="K1035" i="1" s="1"/>
  <c r="J1036" i="1"/>
  <c r="J1037" i="1"/>
  <c r="L1037" i="1" s="1"/>
  <c r="K1037" i="1" s="1"/>
  <c r="J1038" i="1"/>
  <c r="J1039" i="1"/>
  <c r="J1040" i="1"/>
  <c r="J1041" i="1"/>
  <c r="L1041" i="1" s="1"/>
  <c r="K1041" i="1" s="1"/>
  <c r="J1042" i="1"/>
  <c r="J1043" i="1"/>
  <c r="L1043" i="1" s="1"/>
  <c r="K1043" i="1" s="1"/>
  <c r="J1044" i="1"/>
  <c r="J1045" i="1"/>
  <c r="L1045" i="1" s="1"/>
  <c r="K1045" i="1" s="1"/>
  <c r="J1046" i="1"/>
  <c r="L1046" i="1" s="1"/>
  <c r="K1046" i="1" s="1"/>
  <c r="J1047" i="1"/>
  <c r="J1048" i="1"/>
  <c r="J1049" i="1"/>
  <c r="L1049" i="1" s="1"/>
  <c r="K1049" i="1" s="1"/>
  <c r="J1050" i="1"/>
  <c r="J1051" i="1"/>
  <c r="L1051" i="1" s="1"/>
  <c r="K1051" i="1" s="1"/>
  <c r="J1052" i="1"/>
  <c r="J1053" i="1"/>
  <c r="L1053" i="1" s="1"/>
  <c r="K1053" i="1" s="1"/>
  <c r="J1054" i="1"/>
  <c r="J1055" i="1"/>
  <c r="J1056" i="1"/>
  <c r="L1056" i="1" s="1"/>
  <c r="K1056" i="1" s="1"/>
  <c r="J1057" i="1"/>
  <c r="L1057" i="1" s="1"/>
  <c r="K1057" i="1" s="1"/>
  <c r="J1058" i="1"/>
  <c r="J1059" i="1"/>
  <c r="L1059" i="1" s="1"/>
  <c r="K1059" i="1" s="1"/>
  <c r="J1060" i="1"/>
  <c r="J1061" i="1"/>
  <c r="L1061" i="1" s="1"/>
  <c r="K1061" i="1" s="1"/>
  <c r="J1062" i="1"/>
  <c r="J1063" i="1"/>
  <c r="J1064" i="1"/>
  <c r="L1064" i="1" s="1"/>
  <c r="K1064" i="1" s="1"/>
  <c r="J1065" i="1"/>
  <c r="J1066" i="1"/>
  <c r="L1066" i="1" s="1"/>
  <c r="K1066" i="1" s="1"/>
  <c r="J1067" i="1"/>
  <c r="L1067" i="1" s="1"/>
  <c r="K1067" i="1" s="1"/>
  <c r="J1068" i="1"/>
  <c r="J1069" i="1"/>
  <c r="L1069" i="1" s="1"/>
  <c r="K1069" i="1" s="1"/>
  <c r="J1070" i="1"/>
  <c r="J1071" i="1"/>
  <c r="J1072" i="1"/>
  <c r="J1073" i="1"/>
  <c r="L1073" i="1" s="1"/>
  <c r="K1073" i="1" s="1"/>
  <c r="J1074" i="1"/>
  <c r="J1075" i="1"/>
  <c r="L1075" i="1" s="1"/>
  <c r="K1075" i="1" s="1"/>
  <c r="J1076" i="1"/>
  <c r="J1077" i="1"/>
  <c r="L1077" i="1" s="1"/>
  <c r="K1077" i="1" s="1"/>
  <c r="J1078" i="1"/>
  <c r="L1078" i="1" s="1"/>
  <c r="K1078" i="1" s="1"/>
  <c r="J1079" i="1"/>
  <c r="J1080" i="1"/>
  <c r="J1081" i="1"/>
  <c r="L1081" i="1" s="1"/>
  <c r="K1081" i="1" s="1"/>
  <c r="J1082" i="1"/>
  <c r="J1083" i="1"/>
  <c r="L1083" i="1" s="1"/>
  <c r="K1083" i="1" s="1"/>
  <c r="J1084" i="1"/>
  <c r="J1085" i="1"/>
  <c r="L1085" i="1" s="1"/>
  <c r="K1085" i="1" s="1"/>
  <c r="J1086" i="1"/>
  <c r="J1087" i="1"/>
  <c r="J1088" i="1"/>
  <c r="L1088" i="1" s="1"/>
  <c r="K1088" i="1" s="1"/>
  <c r="J1089" i="1"/>
  <c r="L1089" i="1" s="1"/>
  <c r="K1089" i="1" s="1"/>
  <c r="J1090" i="1"/>
  <c r="J1091" i="1"/>
  <c r="L1091" i="1" s="1"/>
  <c r="K1091" i="1" s="1"/>
  <c r="J1092" i="1"/>
  <c r="J1093" i="1"/>
  <c r="L1093" i="1" s="1"/>
  <c r="K1093" i="1" s="1"/>
  <c r="J1094" i="1"/>
  <c r="J1095" i="1"/>
  <c r="J1096" i="1"/>
  <c r="L1096" i="1" s="1"/>
  <c r="K1096" i="1" s="1"/>
  <c r="J1097" i="1"/>
  <c r="L1097" i="1" s="1"/>
  <c r="K1097" i="1" s="1"/>
  <c r="J1098" i="1"/>
  <c r="L1098" i="1" s="1"/>
  <c r="K1098" i="1" s="1"/>
  <c r="J1099" i="1"/>
  <c r="L1099" i="1" s="1"/>
  <c r="K1099" i="1" s="1"/>
  <c r="J1100" i="1"/>
  <c r="J1101" i="1"/>
  <c r="L1101" i="1" s="1"/>
  <c r="K1101" i="1" s="1"/>
  <c r="J1102" i="1"/>
  <c r="J1103" i="1"/>
  <c r="J1104" i="1"/>
  <c r="J1105" i="1"/>
  <c r="L1105" i="1" s="1"/>
  <c r="K1105" i="1" s="1"/>
  <c r="J1106" i="1"/>
  <c r="J1107" i="1"/>
  <c r="L1107" i="1" s="1"/>
  <c r="K1107" i="1" s="1"/>
  <c r="J1108" i="1"/>
  <c r="J1109" i="1"/>
  <c r="L1109" i="1" s="1"/>
  <c r="K1109" i="1" s="1"/>
  <c r="J1110" i="1"/>
  <c r="L1110" i="1" s="1"/>
  <c r="K1110" i="1" s="1"/>
  <c r="J1111" i="1"/>
  <c r="J1112" i="1"/>
  <c r="J1113" i="1"/>
  <c r="L1113" i="1" s="1"/>
  <c r="K1113" i="1" s="1"/>
  <c r="J1114" i="1"/>
  <c r="J1115" i="1"/>
  <c r="L1115" i="1" s="1"/>
  <c r="K1115" i="1" s="1"/>
  <c r="J1116" i="1"/>
  <c r="J1117" i="1"/>
  <c r="L1117" i="1" s="1"/>
  <c r="K1117" i="1" s="1"/>
  <c r="J1118" i="1"/>
  <c r="L1118" i="1" s="1"/>
  <c r="K1118" i="1" s="1"/>
  <c r="J1119" i="1"/>
  <c r="J1120" i="1"/>
  <c r="L1120" i="1" s="1"/>
  <c r="K1120" i="1" s="1"/>
  <c r="J1121" i="1"/>
  <c r="L1121" i="1" s="1"/>
  <c r="K1121" i="1" s="1"/>
  <c r="J1122" i="1"/>
  <c r="J1123" i="1"/>
  <c r="L1123" i="1" s="1"/>
  <c r="K1123" i="1" s="1"/>
  <c r="J1124" i="1"/>
  <c r="J1125" i="1"/>
  <c r="L1125" i="1" s="1"/>
  <c r="K1125" i="1" s="1"/>
  <c r="J1126" i="1"/>
  <c r="J1127" i="1"/>
  <c r="J1128" i="1"/>
  <c r="L1128" i="1" s="1"/>
  <c r="K1128" i="1" s="1"/>
  <c r="J1129" i="1"/>
  <c r="L1129" i="1" s="1"/>
  <c r="K1129" i="1" s="1"/>
  <c r="J1130" i="1"/>
  <c r="L1130" i="1" s="1"/>
  <c r="K1130" i="1" s="1"/>
  <c r="J1131" i="1"/>
  <c r="L1131" i="1" s="1"/>
  <c r="K1131" i="1" s="1"/>
  <c r="J1132" i="1"/>
  <c r="J1133" i="1"/>
  <c r="L1133" i="1" s="1"/>
  <c r="K1133" i="1" s="1"/>
  <c r="J1134" i="1"/>
  <c r="J1135" i="1"/>
  <c r="J1136" i="1"/>
  <c r="J1137" i="1"/>
  <c r="J1138" i="1"/>
  <c r="J1139" i="1"/>
  <c r="L1139" i="1" s="1"/>
  <c r="K1139" i="1" s="1"/>
  <c r="J1140" i="1"/>
  <c r="J1141" i="1"/>
  <c r="L1141" i="1" s="1"/>
  <c r="K1141" i="1" s="1"/>
  <c r="J1142" i="1"/>
  <c r="L1142" i="1" s="1"/>
  <c r="K1142" i="1" s="1"/>
  <c r="J1143" i="1"/>
  <c r="J1144" i="1"/>
  <c r="J1145" i="1"/>
  <c r="L1145" i="1" s="1"/>
  <c r="K1145" i="1" s="1"/>
  <c r="J1146" i="1"/>
  <c r="J1147" i="1"/>
  <c r="L1147" i="1" s="1"/>
  <c r="K1147" i="1" s="1"/>
  <c r="J1148" i="1"/>
  <c r="J1149" i="1"/>
  <c r="L1149" i="1" s="1"/>
  <c r="K1149" i="1" s="1"/>
  <c r="J1150" i="1"/>
  <c r="L1150" i="1" s="1"/>
  <c r="K1150" i="1" s="1"/>
  <c r="J1151" i="1"/>
  <c r="J1152" i="1"/>
  <c r="L1152" i="1" s="1"/>
  <c r="K1152" i="1" s="1"/>
  <c r="J1153" i="1"/>
  <c r="J1154" i="1"/>
  <c r="J1155" i="1"/>
  <c r="L1155" i="1" s="1"/>
  <c r="K1155" i="1" s="1"/>
  <c r="J1156" i="1"/>
  <c r="J1157" i="1"/>
  <c r="L1157" i="1" s="1"/>
  <c r="K1157" i="1" s="1"/>
  <c r="J1158" i="1"/>
  <c r="J1159" i="1"/>
  <c r="J1160" i="1"/>
  <c r="L1160" i="1" s="1"/>
  <c r="K1160" i="1" s="1"/>
  <c r="J1161" i="1"/>
  <c r="L1161" i="1" s="1"/>
  <c r="K1161" i="1" s="1"/>
  <c r="J1162" i="1"/>
  <c r="L1162" i="1" s="1"/>
  <c r="K1162" i="1" s="1"/>
  <c r="J1163" i="1"/>
  <c r="L1163" i="1" s="1"/>
  <c r="K1163" i="1" s="1"/>
  <c r="J1164" i="1"/>
  <c r="J1165" i="1"/>
  <c r="L1165" i="1" s="1"/>
  <c r="K1165" i="1" s="1"/>
  <c r="J1166" i="1"/>
  <c r="J1167" i="1"/>
  <c r="J1168" i="1"/>
  <c r="J1169" i="1"/>
  <c r="L1169" i="1" s="1"/>
  <c r="K1169" i="1" s="1"/>
  <c r="J1170" i="1"/>
  <c r="J1171" i="1"/>
  <c r="L1171" i="1" s="1"/>
  <c r="K1171" i="1" s="1"/>
  <c r="J1172" i="1"/>
  <c r="J1173" i="1"/>
  <c r="L1173" i="1" s="1"/>
  <c r="K1173" i="1" s="1"/>
  <c r="J1174" i="1"/>
  <c r="L1174" i="1" s="1"/>
  <c r="K1174" i="1" s="1"/>
  <c r="J1175" i="1"/>
  <c r="J1176" i="1"/>
  <c r="J1177" i="1"/>
  <c r="L1177" i="1" s="1"/>
  <c r="K1177" i="1" s="1"/>
  <c r="J1178" i="1"/>
  <c r="J1179" i="1"/>
  <c r="L1179" i="1" s="1"/>
  <c r="K1179" i="1" s="1"/>
  <c r="J1180" i="1"/>
  <c r="J1181" i="1"/>
  <c r="L1181" i="1" s="1"/>
  <c r="K1181" i="1" s="1"/>
  <c r="J1182" i="1"/>
  <c r="L1182" i="1" s="1"/>
  <c r="K1182" i="1" s="1"/>
  <c r="J1183" i="1"/>
  <c r="J1184" i="1"/>
  <c r="L1184" i="1" s="1"/>
  <c r="K1184" i="1" s="1"/>
  <c r="J1185" i="1"/>
  <c r="L1185" i="1" s="1"/>
  <c r="K1185" i="1" s="1"/>
  <c r="J1186" i="1"/>
  <c r="J1187" i="1"/>
  <c r="L1187" i="1" s="1"/>
  <c r="K1187" i="1" s="1"/>
  <c r="J1188" i="1"/>
  <c r="J1189" i="1"/>
  <c r="L1189" i="1" s="1"/>
  <c r="K1189" i="1" s="1"/>
  <c r="J1190" i="1"/>
  <c r="J1191" i="1"/>
  <c r="J1192" i="1"/>
  <c r="L1192" i="1" s="1"/>
  <c r="K1192" i="1" s="1"/>
  <c r="J1193" i="1"/>
  <c r="L1193" i="1" s="1"/>
  <c r="K1193" i="1" s="1"/>
  <c r="J1194" i="1"/>
  <c r="L1194" i="1" s="1"/>
  <c r="K1194" i="1" s="1"/>
  <c r="J1195" i="1"/>
  <c r="L1195" i="1" s="1"/>
  <c r="K1195" i="1" s="1"/>
  <c r="J1196" i="1"/>
  <c r="J1197" i="1"/>
  <c r="L1197" i="1" s="1"/>
  <c r="K1197" i="1" s="1"/>
  <c r="J1198" i="1"/>
  <c r="J1199" i="1"/>
  <c r="J1200" i="1"/>
  <c r="J1201" i="1"/>
  <c r="L1201" i="1" s="1"/>
  <c r="K1201" i="1" s="1"/>
  <c r="J1202" i="1"/>
  <c r="J1203" i="1"/>
  <c r="L1203" i="1" s="1"/>
  <c r="K1203" i="1" s="1"/>
  <c r="J1204" i="1"/>
  <c r="J1205" i="1"/>
  <c r="L1205" i="1" s="1"/>
  <c r="K1205" i="1" s="1"/>
  <c r="J1206" i="1"/>
  <c r="L1206" i="1" s="1"/>
  <c r="K1206" i="1" s="1"/>
  <c r="J1207" i="1"/>
  <c r="J1208" i="1"/>
  <c r="J1209" i="1"/>
  <c r="L1209" i="1" s="1"/>
  <c r="K1209" i="1" s="1"/>
  <c r="J1210" i="1"/>
  <c r="J1211" i="1"/>
  <c r="L1211" i="1" s="1"/>
  <c r="K1211" i="1" s="1"/>
  <c r="J1212" i="1"/>
  <c r="J1213" i="1"/>
  <c r="L1213" i="1" s="1"/>
  <c r="K1213" i="1" s="1"/>
  <c r="J1214" i="1"/>
  <c r="L1214" i="1" s="1"/>
  <c r="K1214" i="1" s="1"/>
  <c r="J1215" i="1"/>
  <c r="J1216" i="1"/>
  <c r="L1216" i="1" s="1"/>
  <c r="K1216" i="1" s="1"/>
  <c r="J1217" i="1"/>
  <c r="L1217" i="1" s="1"/>
  <c r="K1217" i="1" s="1"/>
  <c r="J1218" i="1"/>
  <c r="J1219" i="1"/>
  <c r="L1219" i="1" s="1"/>
  <c r="K1219" i="1" s="1"/>
  <c r="J1220" i="1"/>
  <c r="J1221" i="1"/>
  <c r="L1221" i="1" s="1"/>
  <c r="K1221" i="1" s="1"/>
  <c r="J1222" i="1"/>
  <c r="J1223" i="1"/>
  <c r="J1224" i="1"/>
  <c r="L1224" i="1" s="1"/>
  <c r="K1224" i="1" s="1"/>
  <c r="J1225" i="1"/>
  <c r="L1225" i="1" s="1"/>
  <c r="K1225" i="1" s="1"/>
  <c r="J1226" i="1"/>
  <c r="L1226" i="1" s="1"/>
  <c r="K1226" i="1" s="1"/>
  <c r="J1227" i="1"/>
  <c r="L1227" i="1" s="1"/>
  <c r="K1227" i="1" s="1"/>
  <c r="J1228" i="1"/>
  <c r="J1229" i="1"/>
  <c r="L1229" i="1" s="1"/>
  <c r="K1229" i="1" s="1"/>
  <c r="J1230" i="1"/>
  <c r="L1230" i="1" s="1"/>
  <c r="K1230" i="1" s="1"/>
  <c r="J1231" i="1"/>
  <c r="J1232" i="1"/>
  <c r="J1233" i="1"/>
  <c r="L1233" i="1" s="1"/>
  <c r="K1233" i="1" s="1"/>
  <c r="J1234" i="1"/>
  <c r="J1235" i="1"/>
  <c r="L1235" i="1" s="1"/>
  <c r="K1235" i="1" s="1"/>
  <c r="J1236" i="1"/>
  <c r="J1237" i="1"/>
  <c r="L1237" i="1" s="1"/>
  <c r="K1237" i="1" s="1"/>
  <c r="J1238" i="1"/>
  <c r="J1239" i="1"/>
  <c r="J1240" i="1"/>
  <c r="L1240" i="1" s="1"/>
  <c r="K1240" i="1" s="1"/>
  <c r="J1241" i="1"/>
  <c r="L1241" i="1" s="1"/>
  <c r="K1241" i="1" s="1"/>
  <c r="J1242" i="1"/>
  <c r="J1243" i="1"/>
  <c r="L1243" i="1" s="1"/>
  <c r="K1243" i="1" s="1"/>
  <c r="J1244" i="1"/>
  <c r="J1245" i="1"/>
  <c r="L1245" i="1" s="1"/>
  <c r="K1245" i="1" s="1"/>
  <c r="J1246" i="1"/>
  <c r="L1246" i="1" s="1"/>
  <c r="K1246" i="1" s="1"/>
  <c r="J1247" i="1"/>
  <c r="J1248" i="1"/>
  <c r="J1249" i="1"/>
  <c r="L1249" i="1" s="1"/>
  <c r="K1249" i="1" s="1"/>
  <c r="J1250" i="1"/>
  <c r="J1251" i="1"/>
  <c r="L1251" i="1" s="1"/>
  <c r="K1251" i="1" s="1"/>
  <c r="J1252" i="1"/>
  <c r="J1253" i="1"/>
  <c r="L1253" i="1" s="1"/>
  <c r="K1253" i="1" s="1"/>
  <c r="J1254" i="1"/>
  <c r="L1254" i="1" s="1"/>
  <c r="K1254" i="1" s="1"/>
  <c r="J1255" i="1"/>
  <c r="J1256" i="1"/>
  <c r="L1256" i="1" s="1"/>
  <c r="K1256" i="1" s="1"/>
  <c r="J1257" i="1"/>
  <c r="L1257" i="1" s="1"/>
  <c r="K1257" i="1" s="1"/>
  <c r="J1258" i="1"/>
  <c r="J1259" i="1"/>
  <c r="L1259" i="1" s="1"/>
  <c r="K1259" i="1" s="1"/>
  <c r="J1260" i="1"/>
  <c r="J1261" i="1"/>
  <c r="L1261" i="1" s="1"/>
  <c r="K1261" i="1" s="1"/>
  <c r="J1262" i="1"/>
  <c r="J1263" i="1"/>
  <c r="J1264" i="1"/>
  <c r="J1265" i="1"/>
  <c r="L1265" i="1" s="1"/>
  <c r="K1265" i="1" s="1"/>
  <c r="J1266" i="1"/>
  <c r="J1267" i="1"/>
  <c r="L1267" i="1" s="1"/>
  <c r="K1267" i="1" s="1"/>
  <c r="J1268" i="1"/>
  <c r="J1269" i="1"/>
  <c r="L1269" i="1" s="1"/>
  <c r="K1269" i="1" s="1"/>
  <c r="J1270" i="1"/>
  <c r="L1270" i="1" s="1"/>
  <c r="K1270" i="1" s="1"/>
  <c r="J1271" i="1"/>
  <c r="J1272" i="1"/>
  <c r="J1273" i="1"/>
  <c r="L1273" i="1" s="1"/>
  <c r="K1273" i="1" s="1"/>
  <c r="J1274" i="1"/>
  <c r="J1275" i="1"/>
  <c r="L1275" i="1" s="1"/>
  <c r="K1275" i="1" s="1"/>
  <c r="J1276" i="1"/>
  <c r="J1277" i="1"/>
  <c r="L1277" i="1" s="1"/>
  <c r="K1277" i="1" s="1"/>
  <c r="J1278" i="1"/>
  <c r="J1279" i="1"/>
  <c r="J1280" i="1"/>
  <c r="L1280" i="1" s="1"/>
  <c r="K1280" i="1" s="1"/>
  <c r="J1281" i="1"/>
  <c r="L1281" i="1" s="1"/>
  <c r="K1281" i="1" s="1"/>
  <c r="J1282" i="1"/>
  <c r="J1283" i="1"/>
  <c r="L1283" i="1" s="1"/>
  <c r="K1283" i="1" s="1"/>
  <c r="J1284" i="1"/>
  <c r="J1285" i="1"/>
  <c r="L1285" i="1" s="1"/>
  <c r="K1285" i="1" s="1"/>
  <c r="J1286" i="1"/>
  <c r="J1287" i="1"/>
  <c r="J1288" i="1"/>
  <c r="J1289" i="1"/>
  <c r="L1289" i="1" s="1"/>
  <c r="K1289" i="1" s="1"/>
  <c r="J1290" i="1"/>
  <c r="L1290" i="1" s="1"/>
  <c r="K1290" i="1" s="1"/>
  <c r="J1291" i="1"/>
  <c r="L1291" i="1" s="1"/>
  <c r="K1291" i="1" s="1"/>
  <c r="J1292" i="1"/>
  <c r="J1293" i="1"/>
  <c r="L1293" i="1" s="1"/>
  <c r="K1293" i="1" s="1"/>
  <c r="J1294" i="1"/>
  <c r="J1295" i="1"/>
  <c r="J1296" i="1"/>
  <c r="J1297" i="1"/>
  <c r="L1297" i="1" s="1"/>
  <c r="K1297" i="1" s="1"/>
  <c r="J1298" i="1"/>
  <c r="J1299" i="1"/>
  <c r="L1299" i="1" s="1"/>
  <c r="K1299" i="1" s="1"/>
  <c r="J1300" i="1"/>
  <c r="J1301" i="1"/>
  <c r="L1301" i="1" s="1"/>
  <c r="K1301" i="1" s="1"/>
  <c r="J1302" i="1"/>
  <c r="L1302" i="1" s="1"/>
  <c r="K1302" i="1" s="1"/>
  <c r="J1303" i="1"/>
  <c r="J1304" i="1"/>
  <c r="J1305" i="1"/>
  <c r="L1305" i="1" s="1"/>
  <c r="K1305" i="1" s="1"/>
  <c r="J1306" i="1"/>
  <c r="J1307" i="1"/>
  <c r="L1307" i="1" s="1"/>
  <c r="K1307" i="1" s="1"/>
  <c r="J1308" i="1"/>
  <c r="J1309" i="1"/>
  <c r="L1309" i="1" s="1"/>
  <c r="K1309" i="1" s="1"/>
  <c r="J1310" i="1"/>
  <c r="J1311" i="1"/>
  <c r="J1312" i="1"/>
  <c r="L1312" i="1" s="1"/>
  <c r="K1312" i="1" s="1"/>
  <c r="J1313" i="1"/>
  <c r="L1313" i="1" s="1"/>
  <c r="K1313" i="1" s="1"/>
  <c r="J1314" i="1"/>
  <c r="J1315" i="1"/>
  <c r="L1315" i="1" s="1"/>
  <c r="K1315" i="1" s="1"/>
  <c r="J1316" i="1"/>
  <c r="J1317" i="1"/>
  <c r="L1317" i="1" s="1"/>
  <c r="K1317" i="1" s="1"/>
  <c r="J1318" i="1"/>
  <c r="J1319" i="1"/>
  <c r="J1320" i="1"/>
  <c r="J1321" i="1"/>
  <c r="L1321" i="1" s="1"/>
  <c r="K1321" i="1" s="1"/>
  <c r="J1322" i="1"/>
  <c r="L1322" i="1" s="1"/>
  <c r="K1322" i="1" s="1"/>
  <c r="J1323" i="1"/>
  <c r="L1323" i="1" s="1"/>
  <c r="K1323" i="1" s="1"/>
  <c r="J1324" i="1"/>
  <c r="J1325" i="1"/>
  <c r="L1325" i="1" s="1"/>
  <c r="K1325" i="1" s="1"/>
  <c r="J1326" i="1"/>
  <c r="J1327" i="1"/>
  <c r="J1328" i="1"/>
  <c r="J1329" i="1"/>
  <c r="L1329" i="1" s="1"/>
  <c r="K1329" i="1" s="1"/>
  <c r="J1330" i="1"/>
  <c r="J1331" i="1"/>
  <c r="L1331" i="1" s="1"/>
  <c r="K1331" i="1" s="1"/>
  <c r="J1332" i="1"/>
  <c r="J1333" i="1"/>
  <c r="L1333" i="1" s="1"/>
  <c r="K1333" i="1" s="1"/>
  <c r="J1334" i="1"/>
  <c r="L1334" i="1" s="1"/>
  <c r="K1334" i="1" s="1"/>
  <c r="J1335" i="1"/>
  <c r="J1336" i="1"/>
  <c r="J1337" i="1"/>
  <c r="L1337" i="1" s="1"/>
  <c r="K1337" i="1" s="1"/>
  <c r="J1338" i="1"/>
  <c r="J1339" i="1"/>
  <c r="L1339" i="1" s="1"/>
  <c r="K1339" i="1" s="1"/>
  <c r="J1340" i="1"/>
  <c r="J1341" i="1"/>
  <c r="L1341" i="1" s="1"/>
  <c r="K1341" i="1" s="1"/>
  <c r="J1342" i="1"/>
  <c r="J1343" i="1"/>
  <c r="J1344" i="1"/>
  <c r="L1344" i="1" s="1"/>
  <c r="K1344" i="1" s="1"/>
  <c r="J1345" i="1"/>
  <c r="L1345" i="1" s="1"/>
  <c r="K1345" i="1" s="1"/>
  <c r="J1346" i="1"/>
  <c r="J1347" i="1"/>
  <c r="L1347" i="1" s="1"/>
  <c r="K1347" i="1" s="1"/>
  <c r="J1348" i="1"/>
  <c r="J1349" i="1"/>
  <c r="L1349" i="1" s="1"/>
  <c r="K1349" i="1" s="1"/>
  <c r="J1350" i="1"/>
  <c r="J1351" i="1"/>
  <c r="J1352" i="1"/>
  <c r="J1353" i="1"/>
  <c r="L1353" i="1" s="1"/>
  <c r="K1353" i="1" s="1"/>
  <c r="J1354" i="1"/>
  <c r="L1354" i="1" s="1"/>
  <c r="K1354" i="1" s="1"/>
  <c r="J1355" i="1"/>
  <c r="L1355" i="1" s="1"/>
  <c r="K1355" i="1" s="1"/>
  <c r="J1356" i="1"/>
  <c r="J1357" i="1"/>
  <c r="L1357" i="1" s="1"/>
  <c r="K1357" i="1" s="1"/>
  <c r="J1358" i="1"/>
  <c r="J1359" i="1"/>
  <c r="J1360" i="1"/>
  <c r="J1361" i="1"/>
  <c r="L1361" i="1" s="1"/>
  <c r="K1361" i="1" s="1"/>
  <c r="J1362" i="1"/>
  <c r="J1363" i="1"/>
  <c r="L1363" i="1" s="1"/>
  <c r="K1363" i="1" s="1"/>
  <c r="J1364" i="1"/>
  <c r="J1365" i="1"/>
  <c r="L1365" i="1" s="1"/>
  <c r="K1365" i="1" s="1"/>
  <c r="J1366" i="1"/>
  <c r="L1366" i="1" s="1"/>
  <c r="K1366" i="1" s="1"/>
  <c r="J1367" i="1"/>
  <c r="J1368" i="1"/>
  <c r="J1369" i="1"/>
  <c r="L1369" i="1" s="1"/>
  <c r="K1369" i="1" s="1"/>
  <c r="J1370" i="1"/>
  <c r="J1371" i="1"/>
  <c r="L1371" i="1" s="1"/>
  <c r="K1371" i="1" s="1"/>
  <c r="J1372" i="1"/>
  <c r="J1373" i="1"/>
  <c r="L1373" i="1" s="1"/>
  <c r="K1373" i="1" s="1"/>
  <c r="J1374" i="1"/>
  <c r="J1375" i="1"/>
  <c r="J1376" i="1"/>
  <c r="L1376" i="1" s="1"/>
  <c r="K1376" i="1" s="1"/>
  <c r="J1377" i="1"/>
  <c r="L1377" i="1" s="1"/>
  <c r="K1377" i="1" s="1"/>
  <c r="J1378" i="1"/>
  <c r="J1379" i="1"/>
  <c r="L1379" i="1" s="1"/>
  <c r="K1379" i="1" s="1"/>
  <c r="J1380" i="1"/>
  <c r="J1381" i="1"/>
  <c r="L1381" i="1" s="1"/>
  <c r="K1381" i="1" s="1"/>
  <c r="J1382" i="1"/>
  <c r="J1383" i="1"/>
  <c r="J1384" i="1"/>
  <c r="J1385" i="1"/>
  <c r="L1385" i="1" s="1"/>
  <c r="K1385" i="1" s="1"/>
  <c r="J1386" i="1"/>
  <c r="L1386" i="1" s="1"/>
  <c r="K1386" i="1" s="1"/>
  <c r="J1387" i="1"/>
  <c r="L1387" i="1" s="1"/>
  <c r="K1387" i="1" s="1"/>
  <c r="J1388" i="1"/>
  <c r="J1389" i="1"/>
  <c r="L1389" i="1" s="1"/>
  <c r="K1389" i="1" s="1"/>
  <c r="J1390" i="1"/>
  <c r="J1391" i="1"/>
  <c r="J1392" i="1"/>
  <c r="J1393" i="1"/>
  <c r="L1393" i="1" s="1"/>
  <c r="K1393" i="1" s="1"/>
  <c r="J1394" i="1"/>
  <c r="J1395" i="1"/>
  <c r="L1395" i="1" s="1"/>
  <c r="K1395" i="1" s="1"/>
  <c r="J1396" i="1"/>
  <c r="J1397" i="1"/>
  <c r="L1397" i="1" s="1"/>
  <c r="K1397" i="1" s="1"/>
  <c r="J1398" i="1"/>
  <c r="L1398" i="1" s="1"/>
  <c r="K1398" i="1" s="1"/>
  <c r="J1399" i="1"/>
  <c r="J1400" i="1"/>
  <c r="J1401" i="1"/>
  <c r="L1401" i="1" s="1"/>
  <c r="K1401" i="1" s="1"/>
  <c r="J1402" i="1"/>
  <c r="J1403" i="1"/>
  <c r="L1403" i="1" s="1"/>
  <c r="K1403" i="1" s="1"/>
  <c r="J1404" i="1"/>
  <c r="J1405" i="1"/>
  <c r="L1405" i="1" s="1"/>
  <c r="K1405" i="1" s="1"/>
  <c r="J1406" i="1"/>
  <c r="J1407" i="1"/>
  <c r="J1408" i="1"/>
  <c r="L1408" i="1" s="1"/>
  <c r="K1408" i="1" s="1"/>
  <c r="J1409" i="1"/>
  <c r="L1409" i="1" s="1"/>
  <c r="K1409" i="1" s="1"/>
  <c r="J1410" i="1"/>
  <c r="J1411" i="1"/>
  <c r="L1411" i="1" s="1"/>
  <c r="K1411" i="1" s="1"/>
  <c r="J1412" i="1"/>
  <c r="J1413" i="1"/>
  <c r="L1413" i="1" s="1"/>
  <c r="K1413" i="1" s="1"/>
  <c r="J1414" i="1"/>
  <c r="J1415" i="1"/>
  <c r="J1416" i="1"/>
  <c r="J1417" i="1"/>
  <c r="L1417" i="1" s="1"/>
  <c r="K1417" i="1" s="1"/>
  <c r="J1418" i="1"/>
  <c r="L1418" i="1" s="1"/>
  <c r="K1418" i="1" s="1"/>
  <c r="J1419" i="1"/>
  <c r="L1419" i="1" s="1"/>
  <c r="K1419" i="1" s="1"/>
  <c r="J1420" i="1"/>
  <c r="J1421" i="1"/>
  <c r="L1421" i="1" s="1"/>
  <c r="K1421" i="1" s="1"/>
  <c r="J1422" i="1"/>
  <c r="J1423" i="1"/>
  <c r="J1424" i="1"/>
  <c r="J1425" i="1"/>
  <c r="L1425" i="1" s="1"/>
  <c r="K1425" i="1" s="1"/>
  <c r="J1426" i="1"/>
  <c r="J1427" i="1"/>
  <c r="L1427" i="1" s="1"/>
  <c r="K1427" i="1" s="1"/>
  <c r="J1428" i="1"/>
  <c r="J1429" i="1"/>
  <c r="L1429" i="1" s="1"/>
  <c r="K1429" i="1" s="1"/>
  <c r="J1430" i="1"/>
  <c r="L1430" i="1" s="1"/>
  <c r="K1430" i="1" s="1"/>
  <c r="J1431" i="1"/>
  <c r="J1432" i="1"/>
  <c r="J1433" i="1"/>
  <c r="L1433" i="1" s="1"/>
  <c r="K1433" i="1" s="1"/>
  <c r="J1434" i="1"/>
  <c r="J1435" i="1"/>
  <c r="L1435" i="1" s="1"/>
  <c r="K1435" i="1" s="1"/>
  <c r="J1436" i="1"/>
  <c r="J1437" i="1"/>
  <c r="L1437" i="1" s="1"/>
  <c r="K1437" i="1" s="1"/>
  <c r="J1438" i="1"/>
  <c r="J1439" i="1"/>
  <c r="J1440" i="1"/>
  <c r="L1440" i="1" s="1"/>
  <c r="K1440" i="1" s="1"/>
  <c r="J1441" i="1"/>
  <c r="L1441" i="1" s="1"/>
  <c r="K1441" i="1" s="1"/>
  <c r="J1442" i="1"/>
  <c r="J1443" i="1"/>
  <c r="L1443" i="1" s="1"/>
  <c r="K1443" i="1" s="1"/>
  <c r="J1444" i="1"/>
  <c r="J1445" i="1"/>
  <c r="L1445" i="1" s="1"/>
  <c r="K1445" i="1" s="1"/>
  <c r="J1446" i="1"/>
  <c r="J1447" i="1"/>
  <c r="J1448" i="1"/>
  <c r="J1449" i="1"/>
  <c r="L1449" i="1" s="1"/>
  <c r="K1449" i="1" s="1"/>
  <c r="J1450" i="1"/>
  <c r="L1450" i="1" s="1"/>
  <c r="K1450" i="1" s="1"/>
  <c r="J1451" i="1"/>
  <c r="L1451" i="1" s="1"/>
  <c r="K1451" i="1" s="1"/>
  <c r="J1452" i="1"/>
  <c r="J1453" i="1"/>
  <c r="J1454" i="1"/>
  <c r="L1454" i="1" s="1"/>
  <c r="K1454" i="1" s="1"/>
  <c r="J1455" i="1"/>
  <c r="J1456" i="1"/>
  <c r="L1456" i="1" s="1"/>
  <c r="K1456" i="1" s="1"/>
  <c r="J1457" i="1"/>
  <c r="L1457" i="1" s="1"/>
  <c r="K1457" i="1" s="1"/>
  <c r="J1458" i="1"/>
  <c r="J1459" i="1"/>
  <c r="L1459" i="1" s="1"/>
  <c r="K1459" i="1" s="1"/>
  <c r="J1460" i="1"/>
  <c r="J1461" i="1"/>
  <c r="L1461" i="1" s="1"/>
  <c r="K1461" i="1" s="1"/>
  <c r="J1462" i="1"/>
  <c r="J1463" i="1"/>
  <c r="J1464" i="1"/>
  <c r="L1464" i="1" s="1"/>
  <c r="K1464" i="1" s="1"/>
  <c r="J1465" i="1"/>
  <c r="L1465" i="1" s="1"/>
  <c r="K1465" i="1" s="1"/>
  <c r="J1466" i="1"/>
  <c r="L1466" i="1" s="1"/>
  <c r="K1466" i="1" s="1"/>
  <c r="J1467" i="1"/>
  <c r="L1467" i="1" s="1"/>
  <c r="K1467" i="1" s="1"/>
  <c r="J1468" i="1"/>
  <c r="J1469" i="1"/>
  <c r="L1469" i="1" s="1"/>
  <c r="K1469" i="1" s="1"/>
  <c r="J1470" i="1"/>
  <c r="J1471" i="1"/>
  <c r="J1472" i="1"/>
  <c r="J1473" i="1"/>
  <c r="J1474" i="1"/>
  <c r="J1475" i="1"/>
  <c r="L1475" i="1" s="1"/>
  <c r="K1475" i="1" s="1"/>
  <c r="J1476" i="1"/>
  <c r="J1477" i="1"/>
  <c r="L1477" i="1" s="1"/>
  <c r="K1477" i="1" s="1"/>
  <c r="J1478" i="1"/>
  <c r="L1478" i="1" s="1"/>
  <c r="K1478" i="1" s="1"/>
  <c r="J1479" i="1"/>
  <c r="J1480" i="1"/>
  <c r="J1481" i="1"/>
  <c r="L1481" i="1" s="1"/>
  <c r="K1481" i="1" s="1"/>
  <c r="J1482" i="1"/>
  <c r="J1483" i="1"/>
  <c r="L1483" i="1" s="1"/>
  <c r="K1483" i="1" s="1"/>
  <c r="J1484" i="1"/>
  <c r="J1485" i="1"/>
  <c r="L1485" i="1" s="1"/>
  <c r="K1485" i="1" s="1"/>
  <c r="J1486" i="1"/>
  <c r="L1486" i="1" s="1"/>
  <c r="K1486" i="1" s="1"/>
  <c r="J1487" i="1"/>
  <c r="J1488" i="1"/>
  <c r="L1488" i="1" s="1"/>
  <c r="K1488" i="1" s="1"/>
  <c r="J1489" i="1"/>
  <c r="J1490" i="1"/>
  <c r="J1491" i="1"/>
  <c r="L1491" i="1" s="1"/>
  <c r="K1491" i="1" s="1"/>
  <c r="J1492" i="1"/>
  <c r="J1493" i="1"/>
  <c r="L1493" i="1" s="1"/>
  <c r="K1493" i="1" s="1"/>
  <c r="J1494" i="1"/>
  <c r="J1495" i="1"/>
  <c r="J1496" i="1"/>
  <c r="L1496" i="1" s="1"/>
  <c r="K1496" i="1" s="1"/>
  <c r="J1497" i="1"/>
  <c r="L1497" i="1" s="1"/>
  <c r="K1497" i="1" s="1"/>
  <c r="J1498" i="1"/>
  <c r="L1498" i="1" s="1"/>
  <c r="K1498" i="1" s="1"/>
  <c r="J1499" i="1"/>
  <c r="L1499" i="1" s="1"/>
  <c r="K1499" i="1" s="1"/>
  <c r="J1500" i="1"/>
  <c r="J1501" i="1"/>
  <c r="L1501" i="1" s="1"/>
  <c r="K1501" i="1" s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J3" i="1"/>
  <c r="J4" i="1"/>
  <c r="J5" i="1"/>
  <c r="J6" i="1"/>
  <c r="J7" i="1"/>
  <c r="J8" i="1"/>
  <c r="J9" i="1"/>
  <c r="J10" i="1"/>
  <c r="L378" i="1"/>
  <c r="K378" i="1" s="1"/>
  <c r="L380" i="1"/>
  <c r="K380" i="1" s="1"/>
  <c r="L382" i="1"/>
  <c r="K382" i="1" s="1"/>
  <c r="L383" i="1"/>
  <c r="K383" i="1" s="1"/>
  <c r="L384" i="1"/>
  <c r="K384" i="1" s="1"/>
  <c r="L385" i="1"/>
  <c r="K385" i="1" s="1"/>
  <c r="L386" i="1"/>
  <c r="K386" i="1" s="1"/>
  <c r="L387" i="1"/>
  <c r="K387" i="1" s="1"/>
  <c r="L388" i="1"/>
  <c r="K388" i="1" s="1"/>
  <c r="L390" i="1"/>
  <c r="K390" i="1" s="1"/>
  <c r="L391" i="1"/>
  <c r="K391" i="1" s="1"/>
  <c r="L394" i="1"/>
  <c r="K394" i="1" s="1"/>
  <c r="L396" i="1"/>
  <c r="K396" i="1" s="1"/>
  <c r="L399" i="1"/>
  <c r="K399" i="1" s="1"/>
  <c r="L400" i="1"/>
  <c r="K400" i="1" s="1"/>
  <c r="L402" i="1"/>
  <c r="K402" i="1" s="1"/>
  <c r="L403" i="1"/>
  <c r="K403" i="1" s="1"/>
  <c r="L404" i="1"/>
  <c r="K404" i="1" s="1"/>
  <c r="L406" i="1"/>
  <c r="K406" i="1" s="1"/>
  <c r="L407" i="1"/>
  <c r="K407" i="1" s="1"/>
  <c r="L408" i="1"/>
  <c r="K408" i="1" s="1"/>
  <c r="L410" i="1"/>
  <c r="K410" i="1" s="1"/>
  <c r="L411" i="1"/>
  <c r="K411" i="1" s="1"/>
  <c r="L412" i="1"/>
  <c r="K412" i="1" s="1"/>
  <c r="L414" i="1"/>
  <c r="K414" i="1" s="1"/>
  <c r="L415" i="1"/>
  <c r="K415" i="1" s="1"/>
  <c r="L418" i="1"/>
  <c r="K418" i="1" s="1"/>
  <c r="L420" i="1"/>
  <c r="K420" i="1" s="1"/>
  <c r="L422" i="1"/>
  <c r="K422" i="1" s="1"/>
  <c r="L423" i="1"/>
  <c r="K423" i="1" s="1"/>
  <c r="L424" i="1"/>
  <c r="K424" i="1" s="1"/>
  <c r="L426" i="1"/>
  <c r="K426" i="1" s="1"/>
  <c r="L427" i="1"/>
  <c r="K427" i="1" s="1"/>
  <c r="L428" i="1"/>
  <c r="K428" i="1" s="1"/>
  <c r="L430" i="1"/>
  <c r="K430" i="1" s="1"/>
  <c r="L431" i="1"/>
  <c r="K431" i="1" s="1"/>
  <c r="L432" i="1"/>
  <c r="K432" i="1" s="1"/>
  <c r="L433" i="1"/>
  <c r="K433" i="1" s="1"/>
  <c r="L434" i="1"/>
  <c r="K434" i="1" s="1"/>
  <c r="L435" i="1"/>
  <c r="K435" i="1" s="1"/>
  <c r="L436" i="1"/>
  <c r="K436" i="1" s="1"/>
  <c r="L439" i="1"/>
  <c r="K439" i="1" s="1"/>
  <c r="L440" i="1"/>
  <c r="K440" i="1" s="1"/>
  <c r="L442" i="1"/>
  <c r="K442" i="1" s="1"/>
  <c r="L444" i="1"/>
  <c r="K444" i="1" s="1"/>
  <c r="L446" i="1"/>
  <c r="K446" i="1" s="1"/>
  <c r="L447" i="1"/>
  <c r="K447" i="1" s="1"/>
  <c r="L448" i="1"/>
  <c r="K448" i="1" s="1"/>
  <c r="L449" i="1"/>
  <c r="K449" i="1" s="1"/>
  <c r="L450" i="1"/>
  <c r="K450" i="1" s="1"/>
  <c r="L451" i="1"/>
  <c r="K451" i="1" s="1"/>
  <c r="L452" i="1"/>
  <c r="K452" i="1" s="1"/>
  <c r="L454" i="1"/>
  <c r="K454" i="1" s="1"/>
  <c r="L455" i="1"/>
  <c r="K455" i="1" s="1"/>
  <c r="L458" i="1"/>
  <c r="K458" i="1" s="1"/>
  <c r="L460" i="1"/>
  <c r="K460" i="1" s="1"/>
  <c r="L463" i="1"/>
  <c r="K463" i="1" s="1"/>
  <c r="L464" i="1"/>
  <c r="K464" i="1" s="1"/>
  <c r="L466" i="1"/>
  <c r="K466" i="1" s="1"/>
  <c r="L468" i="1"/>
  <c r="K468" i="1" s="1"/>
  <c r="L470" i="1"/>
  <c r="K470" i="1" s="1"/>
  <c r="L471" i="1"/>
  <c r="K471" i="1" s="1"/>
  <c r="L474" i="1"/>
  <c r="K474" i="1" s="1"/>
  <c r="L476" i="1"/>
  <c r="K476" i="1" s="1"/>
  <c r="L478" i="1"/>
  <c r="K478" i="1" s="1"/>
  <c r="L479" i="1"/>
  <c r="K479" i="1" s="1"/>
  <c r="L480" i="1"/>
  <c r="K480" i="1" s="1"/>
  <c r="L481" i="1"/>
  <c r="K481" i="1" s="1"/>
  <c r="L482" i="1"/>
  <c r="K482" i="1" s="1"/>
  <c r="L484" i="1"/>
  <c r="K484" i="1" s="1"/>
  <c r="L486" i="1"/>
  <c r="K486" i="1" s="1"/>
  <c r="L487" i="1"/>
  <c r="K487" i="1" s="1"/>
  <c r="L488" i="1"/>
  <c r="K488" i="1" s="1"/>
  <c r="L489" i="1"/>
  <c r="K489" i="1" s="1"/>
  <c r="L490" i="1"/>
  <c r="K490" i="1" s="1"/>
  <c r="L492" i="1"/>
  <c r="K492" i="1" s="1"/>
  <c r="L495" i="1"/>
  <c r="K495" i="1" s="1"/>
  <c r="L496" i="1"/>
  <c r="K496" i="1" s="1"/>
  <c r="L498" i="1"/>
  <c r="K498" i="1" s="1"/>
  <c r="L500" i="1"/>
  <c r="K500" i="1" s="1"/>
  <c r="L502" i="1"/>
  <c r="K502" i="1" s="1"/>
  <c r="L503" i="1"/>
  <c r="K503" i="1" s="1"/>
  <c r="L506" i="1"/>
  <c r="K506" i="1" s="1"/>
  <c r="L508" i="1"/>
  <c r="K508" i="1" s="1"/>
  <c r="L509" i="1"/>
  <c r="K509" i="1" s="1"/>
  <c r="L510" i="1"/>
  <c r="K510" i="1" s="1"/>
  <c r="L511" i="1"/>
  <c r="K511" i="1" s="1"/>
  <c r="L512" i="1"/>
  <c r="K512" i="1" s="1"/>
  <c r="L514" i="1"/>
  <c r="K514" i="1" s="1"/>
  <c r="L516" i="1"/>
  <c r="K516" i="1" s="1"/>
  <c r="L519" i="1"/>
  <c r="K519" i="1" s="1"/>
  <c r="L520" i="1"/>
  <c r="K520" i="1" s="1"/>
  <c r="L522" i="1"/>
  <c r="K522" i="1" s="1"/>
  <c r="L524" i="1"/>
  <c r="K524" i="1" s="1"/>
  <c r="L526" i="1"/>
  <c r="K526" i="1" s="1"/>
  <c r="L527" i="1"/>
  <c r="K527" i="1" s="1"/>
  <c r="L530" i="1"/>
  <c r="K530" i="1" s="1"/>
  <c r="L532" i="1"/>
  <c r="K532" i="1" s="1"/>
  <c r="L534" i="1"/>
  <c r="K534" i="1" s="1"/>
  <c r="L535" i="1"/>
  <c r="K535" i="1" s="1"/>
  <c r="L536" i="1"/>
  <c r="K536" i="1" s="1"/>
  <c r="L538" i="1"/>
  <c r="K538" i="1" s="1"/>
  <c r="L540" i="1"/>
  <c r="K540" i="1" s="1"/>
  <c r="L542" i="1"/>
  <c r="K542" i="1" s="1"/>
  <c r="L543" i="1"/>
  <c r="K543" i="1" s="1"/>
  <c r="L544" i="1"/>
  <c r="K544" i="1" s="1"/>
  <c r="L546" i="1"/>
  <c r="K546" i="1" s="1"/>
  <c r="L548" i="1"/>
  <c r="K548" i="1" s="1"/>
  <c r="L551" i="1"/>
  <c r="K551" i="1" s="1"/>
  <c r="L552" i="1"/>
  <c r="K552" i="1" s="1"/>
  <c r="L554" i="1"/>
  <c r="K554" i="1" s="1"/>
  <c r="L556" i="1"/>
  <c r="K556" i="1" s="1"/>
  <c r="L558" i="1"/>
  <c r="K558" i="1" s="1"/>
  <c r="L559" i="1"/>
  <c r="K559" i="1" s="1"/>
  <c r="L562" i="1"/>
  <c r="K562" i="1" s="1"/>
  <c r="L564" i="1"/>
  <c r="K564" i="1" s="1"/>
  <c r="L566" i="1"/>
  <c r="K566" i="1" s="1"/>
  <c r="L567" i="1"/>
  <c r="K567" i="1" s="1"/>
  <c r="L568" i="1"/>
  <c r="K568" i="1" s="1"/>
  <c r="L570" i="1"/>
  <c r="K570" i="1" s="1"/>
  <c r="L572" i="1"/>
  <c r="K572" i="1" s="1"/>
  <c r="L574" i="1"/>
  <c r="K574" i="1" s="1"/>
  <c r="L575" i="1"/>
  <c r="K575" i="1" s="1"/>
  <c r="L576" i="1"/>
  <c r="K576" i="1" s="1"/>
  <c r="L578" i="1"/>
  <c r="K578" i="1" s="1"/>
  <c r="L580" i="1"/>
  <c r="K580" i="1" s="1"/>
  <c r="L583" i="1"/>
  <c r="K583" i="1" s="1"/>
  <c r="L584" i="1"/>
  <c r="K584" i="1" s="1"/>
  <c r="L586" i="1"/>
  <c r="K586" i="1" s="1"/>
  <c r="L588" i="1"/>
  <c r="K588" i="1" s="1"/>
  <c r="L590" i="1"/>
  <c r="K590" i="1" s="1"/>
  <c r="L591" i="1"/>
  <c r="K591" i="1" s="1"/>
  <c r="L594" i="1"/>
  <c r="K594" i="1" s="1"/>
  <c r="L596" i="1"/>
  <c r="K596" i="1" s="1"/>
  <c r="L598" i="1"/>
  <c r="K598" i="1" s="1"/>
  <c r="L599" i="1"/>
  <c r="K599" i="1" s="1"/>
  <c r="L600" i="1"/>
  <c r="K600" i="1" s="1"/>
  <c r="L602" i="1"/>
  <c r="K602" i="1" s="1"/>
  <c r="L604" i="1"/>
  <c r="K604" i="1" s="1"/>
  <c r="L606" i="1"/>
  <c r="K606" i="1" s="1"/>
  <c r="L607" i="1"/>
  <c r="K607" i="1" s="1"/>
  <c r="L608" i="1"/>
  <c r="K608" i="1" s="1"/>
  <c r="L610" i="1"/>
  <c r="K610" i="1" s="1"/>
  <c r="L612" i="1"/>
  <c r="K612" i="1" s="1"/>
  <c r="L615" i="1"/>
  <c r="K615" i="1" s="1"/>
  <c r="L616" i="1"/>
  <c r="K616" i="1" s="1"/>
  <c r="L618" i="1"/>
  <c r="K618" i="1" s="1"/>
  <c r="L620" i="1"/>
  <c r="K620" i="1" s="1"/>
  <c r="L622" i="1"/>
  <c r="K622" i="1" s="1"/>
  <c r="L623" i="1"/>
  <c r="K623" i="1" s="1"/>
  <c r="L626" i="1"/>
  <c r="K626" i="1" s="1"/>
  <c r="L628" i="1"/>
  <c r="K628" i="1" s="1"/>
  <c r="L630" i="1"/>
  <c r="K630" i="1" s="1"/>
  <c r="L631" i="1"/>
  <c r="K631" i="1" s="1"/>
  <c r="L632" i="1"/>
  <c r="K632" i="1" s="1"/>
  <c r="L634" i="1"/>
  <c r="K634" i="1" s="1"/>
  <c r="L636" i="1"/>
  <c r="K636" i="1" s="1"/>
  <c r="L638" i="1"/>
  <c r="K638" i="1" s="1"/>
  <c r="L639" i="1"/>
  <c r="K639" i="1" s="1"/>
  <c r="L640" i="1"/>
  <c r="K640" i="1" s="1"/>
  <c r="L642" i="1"/>
  <c r="K642" i="1" s="1"/>
  <c r="L644" i="1"/>
  <c r="K644" i="1" s="1"/>
  <c r="L647" i="1"/>
  <c r="K647" i="1" s="1"/>
  <c r="L648" i="1"/>
  <c r="K648" i="1" s="1"/>
  <c r="L650" i="1"/>
  <c r="K650" i="1" s="1"/>
  <c r="L652" i="1"/>
  <c r="K652" i="1" s="1"/>
  <c r="L654" i="1"/>
  <c r="K654" i="1" s="1"/>
  <c r="L655" i="1"/>
  <c r="K655" i="1" s="1"/>
  <c r="L658" i="1"/>
  <c r="K658" i="1" s="1"/>
  <c r="L660" i="1"/>
  <c r="K660" i="1" s="1"/>
  <c r="L662" i="1"/>
  <c r="K662" i="1" s="1"/>
  <c r="L663" i="1"/>
  <c r="K663" i="1" s="1"/>
  <c r="L664" i="1"/>
  <c r="K664" i="1" s="1"/>
  <c r="L666" i="1"/>
  <c r="K666" i="1" s="1"/>
  <c r="L668" i="1"/>
  <c r="K668" i="1" s="1"/>
  <c r="L670" i="1"/>
  <c r="K670" i="1" s="1"/>
  <c r="L671" i="1"/>
  <c r="K671" i="1" s="1"/>
  <c r="L672" i="1"/>
  <c r="K672" i="1" s="1"/>
  <c r="L674" i="1"/>
  <c r="K674" i="1" s="1"/>
  <c r="L676" i="1"/>
  <c r="K676" i="1" s="1"/>
  <c r="L678" i="1"/>
  <c r="K678" i="1" s="1"/>
  <c r="L679" i="1"/>
  <c r="K679" i="1" s="1"/>
  <c r="L680" i="1"/>
  <c r="K680" i="1" s="1"/>
  <c r="L681" i="1"/>
  <c r="K681" i="1" s="1"/>
  <c r="L682" i="1"/>
  <c r="K682" i="1" s="1"/>
  <c r="L684" i="1"/>
  <c r="K684" i="1" s="1"/>
  <c r="L686" i="1"/>
  <c r="K686" i="1" s="1"/>
  <c r="L687" i="1"/>
  <c r="K687" i="1" s="1"/>
  <c r="L688" i="1"/>
  <c r="K688" i="1" s="1"/>
  <c r="L689" i="1"/>
  <c r="K689" i="1" s="1"/>
  <c r="L690" i="1"/>
  <c r="K690" i="1" s="1"/>
  <c r="L692" i="1"/>
  <c r="K692" i="1" s="1"/>
  <c r="L695" i="1"/>
  <c r="K695" i="1" s="1"/>
  <c r="L696" i="1"/>
  <c r="K696" i="1" s="1"/>
  <c r="L698" i="1"/>
  <c r="K698" i="1" s="1"/>
  <c r="L700" i="1"/>
  <c r="K700" i="1" s="1"/>
  <c r="L702" i="1"/>
  <c r="K702" i="1" s="1"/>
  <c r="L703" i="1"/>
  <c r="K703" i="1" s="1"/>
  <c r="L706" i="1"/>
  <c r="K706" i="1" s="1"/>
  <c r="L708" i="1"/>
  <c r="K708" i="1" s="1"/>
  <c r="L710" i="1"/>
  <c r="K710" i="1" s="1"/>
  <c r="L711" i="1"/>
  <c r="K711" i="1" s="1"/>
  <c r="L712" i="1"/>
  <c r="K712" i="1" s="1"/>
  <c r="L713" i="1"/>
  <c r="K713" i="1" s="1"/>
  <c r="L714" i="1"/>
  <c r="K714" i="1" s="1"/>
  <c r="L716" i="1"/>
  <c r="K716" i="1" s="1"/>
  <c r="L718" i="1"/>
  <c r="K718" i="1" s="1"/>
  <c r="L719" i="1"/>
  <c r="K719" i="1" s="1"/>
  <c r="L720" i="1"/>
  <c r="K720" i="1" s="1"/>
  <c r="L721" i="1"/>
  <c r="K721" i="1" s="1"/>
  <c r="L722" i="1"/>
  <c r="K722" i="1" s="1"/>
  <c r="L724" i="1"/>
  <c r="K724" i="1" s="1"/>
  <c r="L727" i="1"/>
  <c r="K727" i="1" s="1"/>
  <c r="L728" i="1"/>
  <c r="K728" i="1" s="1"/>
  <c r="L730" i="1"/>
  <c r="K730" i="1" s="1"/>
  <c r="L732" i="1"/>
  <c r="K732" i="1" s="1"/>
  <c r="L734" i="1"/>
  <c r="K734" i="1" s="1"/>
  <c r="L735" i="1"/>
  <c r="K735" i="1" s="1"/>
  <c r="L738" i="1"/>
  <c r="K738" i="1" s="1"/>
  <c r="L740" i="1"/>
  <c r="K740" i="1" s="1"/>
  <c r="L742" i="1"/>
  <c r="K742" i="1" s="1"/>
  <c r="L743" i="1"/>
  <c r="K743" i="1" s="1"/>
  <c r="L744" i="1"/>
  <c r="K744" i="1" s="1"/>
  <c r="L745" i="1"/>
  <c r="K745" i="1" s="1"/>
  <c r="L746" i="1"/>
  <c r="K746" i="1" s="1"/>
  <c r="L748" i="1"/>
  <c r="K748" i="1" s="1"/>
  <c r="L750" i="1"/>
  <c r="K750" i="1" s="1"/>
  <c r="L751" i="1"/>
  <c r="K751" i="1" s="1"/>
  <c r="L752" i="1"/>
  <c r="K752" i="1" s="1"/>
  <c r="L753" i="1"/>
  <c r="K753" i="1" s="1"/>
  <c r="L754" i="1"/>
  <c r="K754" i="1" s="1"/>
  <c r="L756" i="1"/>
  <c r="K756" i="1" s="1"/>
  <c r="L759" i="1"/>
  <c r="K759" i="1" s="1"/>
  <c r="L760" i="1"/>
  <c r="K760" i="1" s="1"/>
  <c r="L762" i="1"/>
  <c r="K762" i="1" s="1"/>
  <c r="L764" i="1"/>
  <c r="K764" i="1" s="1"/>
  <c r="L766" i="1"/>
  <c r="K766" i="1" s="1"/>
  <c r="L767" i="1"/>
  <c r="K767" i="1" s="1"/>
  <c r="L770" i="1"/>
  <c r="K770" i="1" s="1"/>
  <c r="L772" i="1"/>
  <c r="K772" i="1" s="1"/>
  <c r="L774" i="1"/>
  <c r="K774" i="1" s="1"/>
  <c r="L775" i="1"/>
  <c r="K775" i="1" s="1"/>
  <c r="L776" i="1"/>
  <c r="K776" i="1" s="1"/>
  <c r="L777" i="1"/>
  <c r="K777" i="1" s="1"/>
  <c r="L778" i="1"/>
  <c r="K778" i="1" s="1"/>
  <c r="L780" i="1"/>
  <c r="K780" i="1" s="1"/>
  <c r="L782" i="1"/>
  <c r="K782" i="1" s="1"/>
  <c r="L783" i="1"/>
  <c r="K783" i="1" s="1"/>
  <c r="L784" i="1"/>
  <c r="K784" i="1" s="1"/>
  <c r="L785" i="1"/>
  <c r="K785" i="1" s="1"/>
  <c r="L786" i="1"/>
  <c r="K786" i="1" s="1"/>
  <c r="L788" i="1"/>
  <c r="K788" i="1" s="1"/>
  <c r="L791" i="1"/>
  <c r="K791" i="1" s="1"/>
  <c r="L792" i="1"/>
  <c r="K792" i="1" s="1"/>
  <c r="L794" i="1"/>
  <c r="K794" i="1" s="1"/>
  <c r="L796" i="1"/>
  <c r="K796" i="1" s="1"/>
  <c r="L798" i="1"/>
  <c r="K798" i="1" s="1"/>
  <c r="L799" i="1"/>
  <c r="K799" i="1" s="1"/>
  <c r="L802" i="1"/>
  <c r="K802" i="1" s="1"/>
  <c r="L804" i="1"/>
  <c r="K804" i="1" s="1"/>
  <c r="L806" i="1"/>
  <c r="K806" i="1" s="1"/>
  <c r="L807" i="1"/>
  <c r="K807" i="1" s="1"/>
  <c r="L808" i="1"/>
  <c r="K808" i="1" s="1"/>
  <c r="L809" i="1"/>
  <c r="K809" i="1" s="1"/>
  <c r="L810" i="1"/>
  <c r="K810" i="1" s="1"/>
  <c r="L812" i="1"/>
  <c r="K812" i="1" s="1"/>
  <c r="L814" i="1"/>
  <c r="K814" i="1" s="1"/>
  <c r="L815" i="1"/>
  <c r="K815" i="1" s="1"/>
  <c r="L816" i="1"/>
  <c r="K816" i="1" s="1"/>
  <c r="L817" i="1"/>
  <c r="K817" i="1" s="1"/>
  <c r="L818" i="1"/>
  <c r="K818" i="1" s="1"/>
  <c r="L820" i="1"/>
  <c r="K820" i="1" s="1"/>
  <c r="L823" i="1"/>
  <c r="K823" i="1" s="1"/>
  <c r="L824" i="1"/>
  <c r="K824" i="1" s="1"/>
  <c r="L826" i="1"/>
  <c r="K826" i="1" s="1"/>
  <c r="L828" i="1"/>
  <c r="K828" i="1" s="1"/>
  <c r="L830" i="1"/>
  <c r="K830" i="1" s="1"/>
  <c r="L831" i="1"/>
  <c r="K831" i="1" s="1"/>
  <c r="L834" i="1"/>
  <c r="K834" i="1" s="1"/>
  <c r="L836" i="1"/>
  <c r="K836" i="1" s="1"/>
  <c r="L838" i="1"/>
  <c r="K838" i="1" s="1"/>
  <c r="L839" i="1"/>
  <c r="K839" i="1" s="1"/>
  <c r="L840" i="1"/>
  <c r="K840" i="1" s="1"/>
  <c r="L841" i="1"/>
  <c r="K841" i="1" s="1"/>
  <c r="L842" i="1"/>
  <c r="K842" i="1" s="1"/>
  <c r="L844" i="1"/>
  <c r="K844" i="1" s="1"/>
  <c r="L846" i="1"/>
  <c r="K846" i="1" s="1"/>
  <c r="L847" i="1"/>
  <c r="K847" i="1" s="1"/>
  <c r="L848" i="1"/>
  <c r="K848" i="1" s="1"/>
  <c r="L850" i="1"/>
  <c r="K850" i="1" s="1"/>
  <c r="L852" i="1"/>
  <c r="K852" i="1" s="1"/>
  <c r="L855" i="1"/>
  <c r="K855" i="1" s="1"/>
  <c r="L856" i="1"/>
  <c r="K856" i="1" s="1"/>
  <c r="L858" i="1"/>
  <c r="K858" i="1" s="1"/>
  <c r="L860" i="1"/>
  <c r="K860" i="1" s="1"/>
  <c r="L862" i="1"/>
  <c r="K862" i="1" s="1"/>
  <c r="L863" i="1"/>
  <c r="K863" i="1" s="1"/>
  <c r="L866" i="1"/>
  <c r="K866" i="1" s="1"/>
  <c r="L868" i="1"/>
  <c r="K868" i="1" s="1"/>
  <c r="L870" i="1"/>
  <c r="K870" i="1" s="1"/>
  <c r="L871" i="1"/>
  <c r="K871" i="1" s="1"/>
  <c r="L873" i="1"/>
  <c r="K873" i="1" s="1"/>
  <c r="L874" i="1"/>
  <c r="K874" i="1" s="1"/>
  <c r="L876" i="1"/>
  <c r="K876" i="1" s="1"/>
  <c r="L878" i="1"/>
  <c r="K878" i="1" s="1"/>
  <c r="L879" i="1"/>
  <c r="K879" i="1" s="1"/>
  <c r="L880" i="1"/>
  <c r="K880" i="1" s="1"/>
  <c r="L882" i="1"/>
  <c r="K882" i="1" s="1"/>
  <c r="L884" i="1"/>
  <c r="K884" i="1" s="1"/>
  <c r="L887" i="1"/>
  <c r="K887" i="1" s="1"/>
  <c r="L888" i="1"/>
  <c r="K888" i="1" s="1"/>
  <c r="L890" i="1"/>
  <c r="K890" i="1" s="1"/>
  <c r="L892" i="1"/>
  <c r="K892" i="1" s="1"/>
  <c r="L894" i="1"/>
  <c r="K894" i="1" s="1"/>
  <c r="L895" i="1"/>
  <c r="K895" i="1" s="1"/>
  <c r="L898" i="1"/>
  <c r="K898" i="1" s="1"/>
  <c r="L900" i="1"/>
  <c r="K900" i="1" s="1"/>
  <c r="L902" i="1"/>
  <c r="K902" i="1" s="1"/>
  <c r="L903" i="1"/>
  <c r="K903" i="1" s="1"/>
  <c r="L906" i="1"/>
  <c r="K906" i="1" s="1"/>
  <c r="L908" i="1"/>
  <c r="K908" i="1" s="1"/>
  <c r="L910" i="1"/>
  <c r="K910" i="1" s="1"/>
  <c r="L911" i="1"/>
  <c r="K911" i="1" s="1"/>
  <c r="L912" i="1"/>
  <c r="K912" i="1" s="1"/>
  <c r="L914" i="1"/>
  <c r="K914" i="1" s="1"/>
  <c r="L916" i="1"/>
  <c r="K916" i="1" s="1"/>
  <c r="L919" i="1"/>
  <c r="K919" i="1" s="1"/>
  <c r="L920" i="1"/>
  <c r="K920" i="1" s="1"/>
  <c r="L922" i="1"/>
  <c r="K922" i="1" s="1"/>
  <c r="L924" i="1"/>
  <c r="K924" i="1" s="1"/>
  <c r="L926" i="1"/>
  <c r="K926" i="1" s="1"/>
  <c r="L927" i="1"/>
  <c r="K927" i="1" s="1"/>
  <c r="L930" i="1"/>
  <c r="K930" i="1" s="1"/>
  <c r="L932" i="1"/>
  <c r="K932" i="1" s="1"/>
  <c r="L934" i="1"/>
  <c r="K934" i="1" s="1"/>
  <c r="L935" i="1"/>
  <c r="K935" i="1" s="1"/>
  <c r="L938" i="1"/>
  <c r="K938" i="1" s="1"/>
  <c r="L940" i="1"/>
  <c r="K940" i="1" s="1"/>
  <c r="L942" i="1"/>
  <c r="K942" i="1" s="1"/>
  <c r="L943" i="1"/>
  <c r="K943" i="1" s="1"/>
  <c r="L944" i="1"/>
  <c r="K944" i="1" s="1"/>
  <c r="L946" i="1"/>
  <c r="K946" i="1" s="1"/>
  <c r="L948" i="1"/>
  <c r="K948" i="1" s="1"/>
  <c r="L951" i="1"/>
  <c r="K951" i="1" s="1"/>
  <c r="L952" i="1"/>
  <c r="K952" i="1" s="1"/>
  <c r="L954" i="1"/>
  <c r="K954" i="1" s="1"/>
  <c r="L956" i="1"/>
  <c r="K956" i="1" s="1"/>
  <c r="L958" i="1"/>
  <c r="K958" i="1" s="1"/>
  <c r="L959" i="1"/>
  <c r="K959" i="1" s="1"/>
  <c r="L962" i="1"/>
  <c r="K962" i="1" s="1"/>
  <c r="L964" i="1"/>
  <c r="K964" i="1" s="1"/>
  <c r="L966" i="1"/>
  <c r="K966" i="1" s="1"/>
  <c r="L967" i="1"/>
  <c r="K967" i="1" s="1"/>
  <c r="L970" i="1"/>
  <c r="K970" i="1" s="1"/>
  <c r="L972" i="1"/>
  <c r="K972" i="1" s="1"/>
  <c r="L974" i="1"/>
  <c r="K974" i="1" s="1"/>
  <c r="L975" i="1"/>
  <c r="K975" i="1" s="1"/>
  <c r="L976" i="1"/>
  <c r="K976" i="1" s="1"/>
  <c r="L978" i="1"/>
  <c r="K978" i="1" s="1"/>
  <c r="L980" i="1"/>
  <c r="K980" i="1" s="1"/>
  <c r="L983" i="1"/>
  <c r="K983" i="1" s="1"/>
  <c r="L984" i="1"/>
  <c r="K984" i="1" s="1"/>
  <c r="L986" i="1"/>
  <c r="K986" i="1" s="1"/>
  <c r="L988" i="1"/>
  <c r="K988" i="1" s="1"/>
  <c r="L990" i="1"/>
  <c r="K990" i="1" s="1"/>
  <c r="L991" i="1"/>
  <c r="K991" i="1" s="1"/>
  <c r="L994" i="1"/>
  <c r="K994" i="1" s="1"/>
  <c r="L996" i="1"/>
  <c r="K996" i="1" s="1"/>
  <c r="L998" i="1"/>
  <c r="K998" i="1" s="1"/>
  <c r="L999" i="1"/>
  <c r="K999" i="1" s="1"/>
  <c r="L1002" i="1"/>
  <c r="K1002" i="1" s="1"/>
  <c r="L1004" i="1"/>
  <c r="K1004" i="1" s="1"/>
  <c r="L1006" i="1"/>
  <c r="K1006" i="1" s="1"/>
  <c r="L1007" i="1"/>
  <c r="K1007" i="1" s="1"/>
  <c r="L1008" i="1"/>
  <c r="K1008" i="1" s="1"/>
  <c r="L1009" i="1"/>
  <c r="K1009" i="1" s="1"/>
  <c r="L1010" i="1"/>
  <c r="K1010" i="1" s="1"/>
  <c r="L1012" i="1"/>
  <c r="K1012" i="1" s="1"/>
  <c r="L1015" i="1"/>
  <c r="K1015" i="1" s="1"/>
  <c r="L1016" i="1"/>
  <c r="K1016" i="1" s="1"/>
  <c r="L1018" i="1"/>
  <c r="K1018" i="1" s="1"/>
  <c r="L1020" i="1"/>
  <c r="K1020" i="1" s="1"/>
  <c r="L1022" i="1"/>
  <c r="K1022" i="1" s="1"/>
  <c r="L1023" i="1"/>
  <c r="K1023" i="1" s="1"/>
  <c r="L1026" i="1"/>
  <c r="K1026" i="1" s="1"/>
  <c r="L1028" i="1"/>
  <c r="K1028" i="1" s="1"/>
  <c r="L1030" i="1"/>
  <c r="K1030" i="1" s="1"/>
  <c r="L1031" i="1"/>
  <c r="K1031" i="1" s="1"/>
  <c r="L1034" i="1"/>
  <c r="K1034" i="1" s="1"/>
  <c r="L1036" i="1"/>
  <c r="K1036" i="1" s="1"/>
  <c r="L1038" i="1"/>
  <c r="K1038" i="1" s="1"/>
  <c r="L1039" i="1"/>
  <c r="K1039" i="1" s="1"/>
  <c r="L1040" i="1"/>
  <c r="K1040" i="1" s="1"/>
  <c r="L1042" i="1"/>
  <c r="K1042" i="1" s="1"/>
  <c r="L1044" i="1"/>
  <c r="K1044" i="1" s="1"/>
  <c r="L1047" i="1"/>
  <c r="K1047" i="1" s="1"/>
  <c r="L1048" i="1"/>
  <c r="K1048" i="1" s="1"/>
  <c r="L1050" i="1"/>
  <c r="K1050" i="1" s="1"/>
  <c r="L1052" i="1"/>
  <c r="K1052" i="1" s="1"/>
  <c r="L1054" i="1"/>
  <c r="K1054" i="1" s="1"/>
  <c r="L1055" i="1"/>
  <c r="K1055" i="1" s="1"/>
  <c r="L1058" i="1"/>
  <c r="K1058" i="1" s="1"/>
  <c r="L1060" i="1"/>
  <c r="K1060" i="1" s="1"/>
  <c r="L1062" i="1"/>
  <c r="K1062" i="1" s="1"/>
  <c r="L1063" i="1"/>
  <c r="K1063" i="1" s="1"/>
  <c r="L1065" i="1"/>
  <c r="K1065" i="1" s="1"/>
  <c r="L1068" i="1"/>
  <c r="K1068" i="1" s="1"/>
  <c r="L1070" i="1"/>
  <c r="K1070" i="1" s="1"/>
  <c r="L1071" i="1"/>
  <c r="K1071" i="1" s="1"/>
  <c r="L1072" i="1"/>
  <c r="K1072" i="1" s="1"/>
  <c r="L1074" i="1"/>
  <c r="K1074" i="1" s="1"/>
  <c r="L1076" i="1"/>
  <c r="K1076" i="1" s="1"/>
  <c r="L1079" i="1"/>
  <c r="K1079" i="1" s="1"/>
  <c r="L1080" i="1"/>
  <c r="K1080" i="1" s="1"/>
  <c r="L1082" i="1"/>
  <c r="K1082" i="1" s="1"/>
  <c r="L1084" i="1"/>
  <c r="K1084" i="1" s="1"/>
  <c r="L1086" i="1"/>
  <c r="K1086" i="1" s="1"/>
  <c r="L1087" i="1"/>
  <c r="K1087" i="1" s="1"/>
  <c r="L1090" i="1"/>
  <c r="K1090" i="1" s="1"/>
  <c r="L1092" i="1"/>
  <c r="K1092" i="1" s="1"/>
  <c r="L1094" i="1"/>
  <c r="K1094" i="1" s="1"/>
  <c r="L1095" i="1"/>
  <c r="K1095" i="1" s="1"/>
  <c r="L1100" i="1"/>
  <c r="K1100" i="1" s="1"/>
  <c r="L1102" i="1"/>
  <c r="K1102" i="1" s="1"/>
  <c r="L1103" i="1"/>
  <c r="K1103" i="1" s="1"/>
  <c r="L1104" i="1"/>
  <c r="K1104" i="1" s="1"/>
  <c r="L1106" i="1"/>
  <c r="K1106" i="1" s="1"/>
  <c r="L1108" i="1"/>
  <c r="K1108" i="1" s="1"/>
  <c r="L1111" i="1"/>
  <c r="K1111" i="1" s="1"/>
  <c r="L1112" i="1"/>
  <c r="K1112" i="1" s="1"/>
  <c r="L1114" i="1"/>
  <c r="K1114" i="1" s="1"/>
  <c r="L1116" i="1"/>
  <c r="K1116" i="1" s="1"/>
  <c r="L1119" i="1"/>
  <c r="K1119" i="1" s="1"/>
  <c r="L1122" i="1"/>
  <c r="K1122" i="1" s="1"/>
  <c r="L1124" i="1"/>
  <c r="K1124" i="1" s="1"/>
  <c r="L1126" i="1"/>
  <c r="K1126" i="1" s="1"/>
  <c r="L1127" i="1"/>
  <c r="K1127" i="1" s="1"/>
  <c r="L1132" i="1"/>
  <c r="K1132" i="1" s="1"/>
  <c r="L1134" i="1"/>
  <c r="K1134" i="1" s="1"/>
  <c r="L1135" i="1"/>
  <c r="K1135" i="1" s="1"/>
  <c r="L1136" i="1"/>
  <c r="K1136" i="1" s="1"/>
  <c r="L1137" i="1"/>
  <c r="K1137" i="1" s="1"/>
  <c r="L1138" i="1"/>
  <c r="K1138" i="1" s="1"/>
  <c r="L1140" i="1"/>
  <c r="K1140" i="1" s="1"/>
  <c r="L1143" i="1"/>
  <c r="K1143" i="1" s="1"/>
  <c r="L1144" i="1"/>
  <c r="K1144" i="1" s="1"/>
  <c r="L1146" i="1"/>
  <c r="K1146" i="1" s="1"/>
  <c r="L1148" i="1"/>
  <c r="K1148" i="1" s="1"/>
  <c r="L1151" i="1"/>
  <c r="K1151" i="1" s="1"/>
  <c r="L1153" i="1"/>
  <c r="K1153" i="1" s="1"/>
  <c r="L1154" i="1"/>
  <c r="K1154" i="1" s="1"/>
  <c r="L1156" i="1"/>
  <c r="K1156" i="1" s="1"/>
  <c r="L1158" i="1"/>
  <c r="K1158" i="1" s="1"/>
  <c r="L1159" i="1"/>
  <c r="K1159" i="1" s="1"/>
  <c r="L1164" i="1"/>
  <c r="K1164" i="1" s="1"/>
  <c r="L1166" i="1"/>
  <c r="K1166" i="1" s="1"/>
  <c r="L1167" i="1"/>
  <c r="K1167" i="1" s="1"/>
  <c r="L1168" i="1"/>
  <c r="K1168" i="1" s="1"/>
  <c r="L1170" i="1"/>
  <c r="K1170" i="1" s="1"/>
  <c r="L1172" i="1"/>
  <c r="K1172" i="1" s="1"/>
  <c r="L1175" i="1"/>
  <c r="K1175" i="1" s="1"/>
  <c r="L1176" i="1"/>
  <c r="K1176" i="1" s="1"/>
  <c r="L1178" i="1"/>
  <c r="K1178" i="1" s="1"/>
  <c r="L1180" i="1"/>
  <c r="K1180" i="1" s="1"/>
  <c r="L1183" i="1"/>
  <c r="K1183" i="1" s="1"/>
  <c r="L1186" i="1"/>
  <c r="K1186" i="1" s="1"/>
  <c r="L1188" i="1"/>
  <c r="K1188" i="1" s="1"/>
  <c r="L1190" i="1"/>
  <c r="K1190" i="1" s="1"/>
  <c r="L1191" i="1"/>
  <c r="K1191" i="1" s="1"/>
  <c r="L1196" i="1"/>
  <c r="K1196" i="1" s="1"/>
  <c r="L1198" i="1"/>
  <c r="K1198" i="1" s="1"/>
  <c r="L1199" i="1"/>
  <c r="K1199" i="1" s="1"/>
  <c r="L1200" i="1"/>
  <c r="K1200" i="1" s="1"/>
  <c r="L1202" i="1"/>
  <c r="K1202" i="1" s="1"/>
  <c r="L1204" i="1"/>
  <c r="K1204" i="1" s="1"/>
  <c r="L1207" i="1"/>
  <c r="K1207" i="1" s="1"/>
  <c r="L1208" i="1"/>
  <c r="K1208" i="1" s="1"/>
  <c r="L1210" i="1"/>
  <c r="K1210" i="1" s="1"/>
  <c r="L1212" i="1"/>
  <c r="K1212" i="1" s="1"/>
  <c r="L1215" i="1"/>
  <c r="K1215" i="1" s="1"/>
  <c r="L1218" i="1"/>
  <c r="K1218" i="1" s="1"/>
  <c r="L1220" i="1"/>
  <c r="K1220" i="1" s="1"/>
  <c r="L1222" i="1"/>
  <c r="K1222" i="1" s="1"/>
  <c r="L1223" i="1"/>
  <c r="K1223" i="1" s="1"/>
  <c r="L1228" i="1"/>
  <c r="K1228" i="1" s="1"/>
  <c r="L1231" i="1"/>
  <c r="K1231" i="1" s="1"/>
  <c r="L1232" i="1"/>
  <c r="K1232" i="1" s="1"/>
  <c r="L1234" i="1"/>
  <c r="K1234" i="1" s="1"/>
  <c r="L1236" i="1"/>
  <c r="K1236" i="1" s="1"/>
  <c r="L1238" i="1"/>
  <c r="K1238" i="1" s="1"/>
  <c r="L1239" i="1"/>
  <c r="K1239" i="1" s="1"/>
  <c r="L1242" i="1"/>
  <c r="K1242" i="1" s="1"/>
  <c r="L1244" i="1"/>
  <c r="K1244" i="1" s="1"/>
  <c r="L1247" i="1"/>
  <c r="K1247" i="1" s="1"/>
  <c r="L1248" i="1"/>
  <c r="K1248" i="1" s="1"/>
  <c r="L1250" i="1"/>
  <c r="K1250" i="1" s="1"/>
  <c r="L1252" i="1"/>
  <c r="K1252" i="1" s="1"/>
  <c r="L1255" i="1"/>
  <c r="K1255" i="1" s="1"/>
  <c r="L1258" i="1"/>
  <c r="K1258" i="1" s="1"/>
  <c r="L1260" i="1"/>
  <c r="K1260" i="1" s="1"/>
  <c r="L1262" i="1"/>
  <c r="K1262" i="1" s="1"/>
  <c r="L1263" i="1"/>
  <c r="K1263" i="1" s="1"/>
  <c r="L1264" i="1"/>
  <c r="K1264" i="1" s="1"/>
  <c r="L1266" i="1"/>
  <c r="K1266" i="1" s="1"/>
  <c r="L1268" i="1"/>
  <c r="K1268" i="1" s="1"/>
  <c r="L1271" i="1"/>
  <c r="K1271" i="1" s="1"/>
  <c r="L1272" i="1"/>
  <c r="K1272" i="1" s="1"/>
  <c r="L1274" i="1"/>
  <c r="K1274" i="1" s="1"/>
  <c r="L1276" i="1"/>
  <c r="K1276" i="1" s="1"/>
  <c r="L1278" i="1"/>
  <c r="K1278" i="1" s="1"/>
  <c r="L1279" i="1"/>
  <c r="K1279" i="1" s="1"/>
  <c r="L1282" i="1"/>
  <c r="K1282" i="1" s="1"/>
  <c r="L1284" i="1"/>
  <c r="K1284" i="1" s="1"/>
  <c r="L1286" i="1"/>
  <c r="K1286" i="1" s="1"/>
  <c r="L1287" i="1"/>
  <c r="K1287" i="1" s="1"/>
  <c r="L1288" i="1"/>
  <c r="K1288" i="1" s="1"/>
  <c r="L1292" i="1"/>
  <c r="K1292" i="1" s="1"/>
  <c r="L1294" i="1"/>
  <c r="K1294" i="1" s="1"/>
  <c r="L1295" i="1"/>
  <c r="K1295" i="1" s="1"/>
  <c r="L1296" i="1"/>
  <c r="K1296" i="1" s="1"/>
  <c r="L1298" i="1"/>
  <c r="K1298" i="1" s="1"/>
  <c r="L1300" i="1"/>
  <c r="K1300" i="1" s="1"/>
  <c r="L1303" i="1"/>
  <c r="K1303" i="1" s="1"/>
  <c r="L1304" i="1"/>
  <c r="K1304" i="1" s="1"/>
  <c r="L1306" i="1"/>
  <c r="K1306" i="1" s="1"/>
  <c r="L1308" i="1"/>
  <c r="K1308" i="1" s="1"/>
  <c r="L1310" i="1"/>
  <c r="K1310" i="1" s="1"/>
  <c r="L1311" i="1"/>
  <c r="K1311" i="1" s="1"/>
  <c r="L1314" i="1"/>
  <c r="K1314" i="1" s="1"/>
  <c r="L1316" i="1"/>
  <c r="K1316" i="1" s="1"/>
  <c r="L1318" i="1"/>
  <c r="K1318" i="1" s="1"/>
  <c r="L1319" i="1"/>
  <c r="K1319" i="1" s="1"/>
  <c r="L1320" i="1"/>
  <c r="K1320" i="1" s="1"/>
  <c r="L1324" i="1"/>
  <c r="K1324" i="1" s="1"/>
  <c r="L1326" i="1"/>
  <c r="K1326" i="1" s="1"/>
  <c r="L1327" i="1"/>
  <c r="K1327" i="1" s="1"/>
  <c r="L1328" i="1"/>
  <c r="K1328" i="1" s="1"/>
  <c r="L1330" i="1"/>
  <c r="K1330" i="1" s="1"/>
  <c r="L1332" i="1"/>
  <c r="K1332" i="1" s="1"/>
  <c r="L1335" i="1"/>
  <c r="K1335" i="1" s="1"/>
  <c r="L1336" i="1"/>
  <c r="K1336" i="1" s="1"/>
  <c r="L1338" i="1"/>
  <c r="K1338" i="1" s="1"/>
  <c r="L1340" i="1"/>
  <c r="K1340" i="1" s="1"/>
  <c r="L1342" i="1"/>
  <c r="K1342" i="1" s="1"/>
  <c r="L1343" i="1"/>
  <c r="K1343" i="1" s="1"/>
  <c r="L1346" i="1"/>
  <c r="K1346" i="1" s="1"/>
  <c r="L1348" i="1"/>
  <c r="K1348" i="1" s="1"/>
  <c r="L1350" i="1"/>
  <c r="K1350" i="1" s="1"/>
  <c r="L1351" i="1"/>
  <c r="K1351" i="1" s="1"/>
  <c r="L1352" i="1"/>
  <c r="K1352" i="1" s="1"/>
  <c r="L1356" i="1"/>
  <c r="K1356" i="1" s="1"/>
  <c r="L1358" i="1"/>
  <c r="K1358" i="1" s="1"/>
  <c r="L1359" i="1"/>
  <c r="K1359" i="1" s="1"/>
  <c r="L1360" i="1"/>
  <c r="K1360" i="1" s="1"/>
  <c r="L1362" i="1"/>
  <c r="K1362" i="1" s="1"/>
  <c r="L1364" i="1"/>
  <c r="K1364" i="1" s="1"/>
  <c r="L1367" i="1"/>
  <c r="K1367" i="1" s="1"/>
  <c r="L1368" i="1"/>
  <c r="K1368" i="1" s="1"/>
  <c r="L1370" i="1"/>
  <c r="K1370" i="1" s="1"/>
  <c r="L1372" i="1"/>
  <c r="K1372" i="1" s="1"/>
  <c r="L1374" i="1"/>
  <c r="K1374" i="1" s="1"/>
  <c r="L1375" i="1"/>
  <c r="K1375" i="1" s="1"/>
  <c r="L1378" i="1"/>
  <c r="K1378" i="1" s="1"/>
  <c r="L1380" i="1"/>
  <c r="K1380" i="1" s="1"/>
  <c r="L1382" i="1"/>
  <c r="K1382" i="1" s="1"/>
  <c r="L1383" i="1"/>
  <c r="K1383" i="1" s="1"/>
  <c r="L1384" i="1"/>
  <c r="K1384" i="1" s="1"/>
  <c r="L1388" i="1"/>
  <c r="K1388" i="1" s="1"/>
  <c r="L1390" i="1"/>
  <c r="K1390" i="1" s="1"/>
  <c r="L1391" i="1"/>
  <c r="K1391" i="1" s="1"/>
  <c r="L1392" i="1"/>
  <c r="K1392" i="1" s="1"/>
  <c r="L1394" i="1"/>
  <c r="K1394" i="1" s="1"/>
  <c r="L1396" i="1"/>
  <c r="K1396" i="1" s="1"/>
  <c r="L1399" i="1"/>
  <c r="K1399" i="1" s="1"/>
  <c r="L1400" i="1"/>
  <c r="K1400" i="1" s="1"/>
  <c r="L1402" i="1"/>
  <c r="K1402" i="1" s="1"/>
  <c r="L1404" i="1"/>
  <c r="K1404" i="1" s="1"/>
  <c r="L1406" i="1"/>
  <c r="K1406" i="1" s="1"/>
  <c r="L1407" i="1"/>
  <c r="K1407" i="1" s="1"/>
  <c r="L1410" i="1"/>
  <c r="K1410" i="1" s="1"/>
  <c r="L1412" i="1"/>
  <c r="K1412" i="1" s="1"/>
  <c r="L1414" i="1"/>
  <c r="K1414" i="1" s="1"/>
  <c r="L1415" i="1"/>
  <c r="K1415" i="1" s="1"/>
  <c r="L1416" i="1"/>
  <c r="K1416" i="1" s="1"/>
  <c r="L1420" i="1"/>
  <c r="K1420" i="1" s="1"/>
  <c r="L1422" i="1"/>
  <c r="K1422" i="1" s="1"/>
  <c r="L1423" i="1"/>
  <c r="K1423" i="1" s="1"/>
  <c r="L1424" i="1"/>
  <c r="K1424" i="1" s="1"/>
  <c r="L1426" i="1"/>
  <c r="K1426" i="1" s="1"/>
  <c r="L1428" i="1"/>
  <c r="K1428" i="1" s="1"/>
  <c r="L1431" i="1"/>
  <c r="K1431" i="1" s="1"/>
  <c r="L1432" i="1"/>
  <c r="K1432" i="1" s="1"/>
  <c r="L1434" i="1"/>
  <c r="K1434" i="1" s="1"/>
  <c r="L1436" i="1"/>
  <c r="K1436" i="1" s="1"/>
  <c r="L1438" i="1"/>
  <c r="K1438" i="1" s="1"/>
  <c r="L1439" i="1"/>
  <c r="K1439" i="1" s="1"/>
  <c r="L1442" i="1"/>
  <c r="K1442" i="1" s="1"/>
  <c r="L1444" i="1"/>
  <c r="K1444" i="1" s="1"/>
  <c r="L1446" i="1"/>
  <c r="K1446" i="1" s="1"/>
  <c r="L1447" i="1"/>
  <c r="K1447" i="1" s="1"/>
  <c r="L1448" i="1"/>
  <c r="K1448" i="1" s="1"/>
  <c r="L1452" i="1"/>
  <c r="K1452" i="1" s="1"/>
  <c r="L1453" i="1"/>
  <c r="K1453" i="1" s="1"/>
  <c r="L1455" i="1"/>
  <c r="K1455" i="1" s="1"/>
  <c r="L1458" i="1"/>
  <c r="K1458" i="1" s="1"/>
  <c r="L1460" i="1"/>
  <c r="K1460" i="1" s="1"/>
  <c r="L1462" i="1"/>
  <c r="K1462" i="1" s="1"/>
  <c r="L1463" i="1"/>
  <c r="K1463" i="1" s="1"/>
  <c r="L1468" i="1"/>
  <c r="K1468" i="1" s="1"/>
  <c r="L1470" i="1"/>
  <c r="K1470" i="1" s="1"/>
  <c r="L1471" i="1"/>
  <c r="K1471" i="1" s="1"/>
  <c r="L1472" i="1"/>
  <c r="K1472" i="1" s="1"/>
  <c r="L1473" i="1"/>
  <c r="K1473" i="1" s="1"/>
  <c r="L1474" i="1"/>
  <c r="K1474" i="1" s="1"/>
  <c r="L1476" i="1"/>
  <c r="K1476" i="1" s="1"/>
  <c r="L1479" i="1"/>
  <c r="K1479" i="1" s="1"/>
  <c r="L1480" i="1"/>
  <c r="K1480" i="1" s="1"/>
  <c r="L1482" i="1"/>
  <c r="K1482" i="1" s="1"/>
  <c r="L1484" i="1"/>
  <c r="K1484" i="1" s="1"/>
  <c r="L1487" i="1"/>
  <c r="K1487" i="1" s="1"/>
  <c r="L1489" i="1"/>
  <c r="K1489" i="1" s="1"/>
  <c r="L1490" i="1"/>
  <c r="K1490" i="1" s="1"/>
  <c r="L1492" i="1"/>
  <c r="K1492" i="1" s="1"/>
  <c r="L1494" i="1"/>
  <c r="K1494" i="1" s="1"/>
  <c r="L1495" i="1"/>
  <c r="K1495" i="1" s="1"/>
  <c r="L1500" i="1"/>
  <c r="K1500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2" i="2"/>
</calcChain>
</file>

<file path=xl/sharedStrings.xml><?xml version="1.0" encoding="utf-8"?>
<sst xmlns="http://schemas.openxmlformats.org/spreadsheetml/2006/main" count="25701" uniqueCount="12920">
  <si>
    <t>_id</t>
  </si>
  <si>
    <t>correction.identifier</t>
  </si>
  <si>
    <t>correction.correctionType</t>
  </si>
  <si>
    <t>correction.url</t>
  </si>
  <si>
    <t>correction.@type</t>
  </si>
  <si>
    <t>pmid</t>
  </si>
  <si>
    <t>pubmed url</t>
  </si>
  <si>
    <t>Match?</t>
  </si>
  <si>
    <t>Explicit?</t>
  </si>
  <si>
    <t>pmid32525881</t>
  </si>
  <si>
    <t>2020.03.31.20048876</t>
  </si>
  <si>
    <t>preprint</t>
  </si>
  <si>
    <t>https://doi.org/10.1101/2020.03.31.20048876</t>
  </si>
  <si>
    <t>outbreak:Correction</t>
  </si>
  <si>
    <t>https://pubmed.ncbi.nlm.nih.gov/32525881</t>
  </si>
  <si>
    <t>Yes</t>
  </si>
  <si>
    <t>No</t>
  </si>
  <si>
    <t>pmid34358310</t>
  </si>
  <si>
    <t>2021.07.08.21259776</t>
  </si>
  <si>
    <t>https://doi.org/10.1101/2021.07.08.21259776</t>
  </si>
  <si>
    <t>https://pubmed.ncbi.nlm.nih.gov/34358310</t>
  </si>
  <si>
    <t>pmid34452509</t>
  </si>
  <si>
    <t>2021.07.07.451505</t>
  </si>
  <si>
    <t>https://doi.org/10.1101/2021.07.07.451505</t>
  </si>
  <si>
    <t>https://pubmed.ncbi.nlm.nih.gov/34452509</t>
  </si>
  <si>
    <t>pmid34478710</t>
  </si>
  <si>
    <t>2021.07.09.451812</t>
  </si>
  <si>
    <t>https://doi.org/10.1101/2021.07.09.451812</t>
  </si>
  <si>
    <t>https://pubmed.ncbi.nlm.nih.gov/34478710</t>
  </si>
  <si>
    <t>pmid34406867</t>
  </si>
  <si>
    <t>2021.06.28.450274</t>
  </si>
  <si>
    <t>https://doi.org/10.1101/2021.06.28.450274</t>
  </si>
  <si>
    <t>https://pubmed.ncbi.nlm.nih.gov/34406867</t>
  </si>
  <si>
    <t>pmid34492508</t>
  </si>
  <si>
    <t>2021.06.14.21258904</t>
  </si>
  <si>
    <t>https://doi.org/10.1101/2021.06.14.21258904</t>
  </si>
  <si>
    <t>https://pubmed.ncbi.nlm.nih.gov/34492508</t>
  </si>
  <si>
    <t>pmid34377997</t>
  </si>
  <si>
    <t>2021.06.23.449594</t>
  </si>
  <si>
    <t>https://doi.org/10.1101/2021.06.23.449594</t>
  </si>
  <si>
    <t>https://pubmed.ncbi.nlm.nih.gov/34377997</t>
  </si>
  <si>
    <t>pmid34389878</t>
  </si>
  <si>
    <t>2021.06.20.449191</t>
  </si>
  <si>
    <t>https://doi.org/10.1101/2021.06.20.449191</t>
  </si>
  <si>
    <t>https://pubmed.ncbi.nlm.nih.gov/34389878</t>
  </si>
  <si>
    <t>pmid34347950</t>
  </si>
  <si>
    <t>2021.06.14.21258567</t>
  </si>
  <si>
    <t>https://doi.org/10.1101/2021.06.14.21258567</t>
  </si>
  <si>
    <t>https://pubmed.ncbi.nlm.nih.gov/34347950</t>
  </si>
  <si>
    <t>pmid34301657</t>
  </si>
  <si>
    <t>2021.06.04.21258355</t>
  </si>
  <si>
    <t>https://doi.org/10.1101/2021.06.04.21258355</t>
  </si>
  <si>
    <t>https://pubmed.ncbi.nlm.nih.gov/34301657</t>
  </si>
  <si>
    <t>pmid34284037</t>
  </si>
  <si>
    <t>2021.06.03.21258312</t>
  </si>
  <si>
    <t>https://doi.org/10.1101/2021.06.03.21258312</t>
  </si>
  <si>
    <t>https://pubmed.ncbi.nlm.nih.gov/34284037</t>
  </si>
  <si>
    <t>pmid34457357</t>
  </si>
  <si>
    <t>2021.05.29.21258010</t>
  </si>
  <si>
    <t>https://doi.org/10.1101/2021.05.29.21258010</t>
  </si>
  <si>
    <t>https://pubmed.ncbi.nlm.nih.gov/34457357</t>
  </si>
  <si>
    <t>pmid34381460</t>
  </si>
  <si>
    <t>2021.06.01.446591</t>
  </si>
  <si>
    <t>https://doi.org/10.1101/2021.06.01.446591</t>
  </si>
  <si>
    <t>https://pubmed.ncbi.nlm.nih.gov/34381460</t>
  </si>
  <si>
    <t>pmid34406858</t>
  </si>
  <si>
    <t>2021.06.01.446623</t>
  </si>
  <si>
    <t>https://doi.org/10.1101/2021.06.01.446623</t>
  </si>
  <si>
    <t>https://pubmed.ncbi.nlm.nih.gov/34406858</t>
  </si>
  <si>
    <t>pmid34126625</t>
  </si>
  <si>
    <t>2021.05.07.443175</t>
  </si>
  <si>
    <t>https://doi.org/10.1101/2021.05.07.443175</t>
  </si>
  <si>
    <t>https://pubmed.ncbi.nlm.nih.gov/34126625</t>
  </si>
  <si>
    <t>pmid34310620</t>
  </si>
  <si>
    <t>2021.05.25.21257501</t>
  </si>
  <si>
    <t>https://doi.org/10.1101/2021.05.25.21257501</t>
  </si>
  <si>
    <t>https://pubmed.ncbi.nlm.nih.gov/34310620</t>
  </si>
  <si>
    <t>pmid34394127</t>
  </si>
  <si>
    <t>2021.05.28.446009</t>
  </si>
  <si>
    <t>https://doi.org/10.1101/2021.05.28.446009</t>
  </si>
  <si>
    <t>https://pubmed.ncbi.nlm.nih.gov/34394127</t>
  </si>
  <si>
    <t>pmid34462726</t>
  </si>
  <si>
    <t>2021.05.26.445880</t>
  </si>
  <si>
    <t>https://doi.org/10.1101/2021.05.26.445880</t>
  </si>
  <si>
    <t>https://pubmed.ncbi.nlm.nih.gov/34462726</t>
  </si>
  <si>
    <t>pmid34384441</t>
  </si>
  <si>
    <t>2021.05.14.21257215</t>
  </si>
  <si>
    <t>https://doi.org/10.1101/2021.05.14.21257215</t>
  </si>
  <si>
    <t>https://pubmed.ncbi.nlm.nih.gov/34384441</t>
  </si>
  <si>
    <t>pmid34506304</t>
  </si>
  <si>
    <t>2021.05.13.21257070</t>
  </si>
  <si>
    <t>https://doi.org/10.1101/2021.05.13.21257070</t>
  </si>
  <si>
    <t>https://pubmed.ncbi.nlm.nih.gov/34506304</t>
  </si>
  <si>
    <t>pmid34385356</t>
  </si>
  <si>
    <t>2021.05.13.444010</t>
  </si>
  <si>
    <t>https://doi.org/10.1101/2021.05.13.444010</t>
  </si>
  <si>
    <t>https://pubmed.ncbi.nlm.nih.gov/34385356</t>
  </si>
  <si>
    <t>pmid34433082</t>
  </si>
  <si>
    <t>2021.05.20.445008</t>
  </si>
  <si>
    <t>https://doi.org/10.1101/2021.05.20.445008</t>
  </si>
  <si>
    <t>https://pubmed.ncbi.nlm.nih.gov/34433082</t>
  </si>
  <si>
    <t>pmid34370466</t>
  </si>
  <si>
    <t>2021.05.18.444723</t>
  </si>
  <si>
    <t>https://doi.org/10.1101/2021.05.18.444723</t>
  </si>
  <si>
    <t>https://pubmed.ncbi.nlm.nih.gov/34370466</t>
  </si>
  <si>
    <t>pmid34238978</t>
  </si>
  <si>
    <t>2020.11.27.20239657</t>
  </si>
  <si>
    <t>https://doi.org/10.1101/2020.11.27.20239657</t>
  </si>
  <si>
    <t>https://pubmed.ncbi.nlm.nih.gov/34238978</t>
  </si>
  <si>
    <t>pmid34035666</t>
  </si>
  <si>
    <t>2020.11.27.20240036</t>
  </si>
  <si>
    <t>https://doi.org/10.1101/2020.11.27.20240036</t>
  </si>
  <si>
    <t>https://pubmed.ncbi.nlm.nih.gov/34035666</t>
  </si>
  <si>
    <t>pmid34035003</t>
  </si>
  <si>
    <t>2021.05.11.21256917</t>
  </si>
  <si>
    <t>https://doi.org/10.1101/2021.05.11.21256917</t>
  </si>
  <si>
    <t>https://pubmed.ncbi.nlm.nih.gov/34035003</t>
  </si>
  <si>
    <t>pmid33898209</t>
  </si>
  <si>
    <t>2020.11.28.20240259</t>
  </si>
  <si>
    <t>https://doi.org/10.1101/2020.11.28.20240259</t>
  </si>
  <si>
    <t>https://pubmed.ncbi.nlm.nih.gov/33898209</t>
  </si>
  <si>
    <t>pmid34117129</t>
  </si>
  <si>
    <t>2021.05.06.21256768</t>
  </si>
  <si>
    <t>https://doi.org/10.1101/2021.05.06.21256768</t>
  </si>
  <si>
    <t>https://pubmed.ncbi.nlm.nih.gov/34117129</t>
  </si>
  <si>
    <t>pmid33429418</t>
  </si>
  <si>
    <t>2020.08.05.238188</t>
  </si>
  <si>
    <t>https://doi.org/10.1101/2020.08.05.238188</t>
  </si>
  <si>
    <t>https://pubmed.ncbi.nlm.nih.gov/33429418</t>
  </si>
  <si>
    <t>pmid34233096</t>
  </si>
  <si>
    <t>2021.05.09.443299</t>
  </si>
  <si>
    <t>https://doi.org/10.1101/2021.05.09.443299</t>
  </si>
  <si>
    <t>https://pubmed.ncbi.nlm.nih.gov/34233096</t>
  </si>
  <si>
    <t>pmid33576494</t>
  </si>
  <si>
    <t>2020.07.25.217158</t>
  </si>
  <si>
    <t>https://doi.org/10.1101/2020.07.25.217158</t>
  </si>
  <si>
    <t>https://pubmed.ncbi.nlm.nih.gov/33576494</t>
  </si>
  <si>
    <t>pmid33458747</t>
  </si>
  <si>
    <t>2020.07.28.225078</t>
  </si>
  <si>
    <t>https://doi.org/10.1101/2020.07.28.225078</t>
  </si>
  <si>
    <t>https://pubmed.ncbi.nlm.nih.gov/33458747</t>
  </si>
  <si>
    <t>pmid34379400</t>
  </si>
  <si>
    <t>chemrxiv.14442785</t>
  </si>
  <si>
    <t>https://doi.org/10.1101/chemrxiv.14442785</t>
  </si>
  <si>
    <t>https://pubmed.ncbi.nlm.nih.gov/34379400</t>
  </si>
  <si>
    <t>pmid34234001</t>
  </si>
  <si>
    <t>2021.05.01.21255871</t>
  </si>
  <si>
    <t>https://doi.org/10.1101/2021.05.01.21255871</t>
  </si>
  <si>
    <t>https://pubmed.ncbi.nlm.nih.gov/34234001</t>
  </si>
  <si>
    <t>pmid34469185</t>
  </si>
  <si>
    <t>2021.05.01.21256452</t>
  </si>
  <si>
    <t>https://doi.org/10.1101/2021.05.01.21256452</t>
  </si>
  <si>
    <t>https://pubmed.ncbi.nlm.nih.gov/34469185</t>
  </si>
  <si>
    <t>pmid34302458</t>
  </si>
  <si>
    <t>2021.05.03.21256506</t>
  </si>
  <si>
    <t>https://doi.org/10.1101/2021.05.03.21256506</t>
  </si>
  <si>
    <t>https://pubmed.ncbi.nlm.nih.gov/34302458</t>
  </si>
  <si>
    <t>pmid34414383</t>
  </si>
  <si>
    <t>2021.05.03.441323</t>
  </si>
  <si>
    <t>https://doi.org/10.1101/2021.05.03.441323</t>
  </si>
  <si>
    <t>https://pubmed.ncbi.nlm.nih.gov/34414383</t>
  </si>
  <si>
    <t>pmid34411541</t>
  </si>
  <si>
    <t>2021.05.02.442326</t>
  </si>
  <si>
    <t>https://doi.org/10.1101/2021.05.02.442326</t>
  </si>
  <si>
    <t>https://pubmed.ncbi.nlm.nih.gov/34411541</t>
  </si>
  <si>
    <t>pmid34250512</t>
  </si>
  <si>
    <t>2021.04.19.21255739</t>
  </si>
  <si>
    <t>https://doi.org/10.1101/2021.04.19.21255739</t>
  </si>
  <si>
    <t>https://pubmed.ncbi.nlm.nih.gov/34250512</t>
  </si>
  <si>
    <t>pmid34185847</t>
  </si>
  <si>
    <t>2021.04.26.21256016</t>
  </si>
  <si>
    <t>https://doi.org/10.1101/2021.04.26.21256016</t>
  </si>
  <si>
    <t>https://pubmed.ncbi.nlm.nih.gov/34185847</t>
  </si>
  <si>
    <t>pmid34154407</t>
  </si>
  <si>
    <t>2021.01.24.428004</t>
  </si>
  <si>
    <t>https://doi.org/10.1101/2021.01.24.428004</t>
  </si>
  <si>
    <t>https://pubmed.ncbi.nlm.nih.gov/34154407</t>
  </si>
  <si>
    <t>pmid34389625</t>
  </si>
  <si>
    <t>2021.04.28.441880</t>
  </si>
  <si>
    <t>https://doi.org/10.1101/2021.04.28.441880</t>
  </si>
  <si>
    <t>https://pubmed.ncbi.nlm.nih.gov/34389625</t>
  </si>
  <si>
    <t>pmid34193597</t>
  </si>
  <si>
    <t>2021.04.26.441518</t>
  </si>
  <si>
    <t>https://doi.org/10.1101/2021.04.26.441518</t>
  </si>
  <si>
    <t>https://pubmed.ncbi.nlm.nih.gov/34193597</t>
  </si>
  <si>
    <t>pmid34301768</t>
  </si>
  <si>
    <t>2021.04.29.441821</t>
  </si>
  <si>
    <t>https://doi.org/10.1101/2021.04.29.441821</t>
  </si>
  <si>
    <t>https://pubmed.ncbi.nlm.nih.gov/34301768</t>
  </si>
  <si>
    <t>pmid34137815</t>
  </si>
  <si>
    <t>2021.04.14.21255431</t>
  </si>
  <si>
    <t>https://doi.org/10.1101/2021.04.14.21255431</t>
  </si>
  <si>
    <t>https://pubmed.ncbi.nlm.nih.gov/34137815</t>
  </si>
  <si>
    <t>pmid34237028</t>
  </si>
  <si>
    <t>2021.04.12.21255324</t>
  </si>
  <si>
    <t>https://doi.org/10.1101/2021.04.12.21255324</t>
  </si>
  <si>
    <t>https://pubmed.ncbi.nlm.nih.gov/34237028</t>
  </si>
  <si>
    <t>pmid34107947</t>
  </si>
  <si>
    <t>2021.04.14.21255476</t>
  </si>
  <si>
    <t>https://doi.org/10.1101/2021.04.14.21255476</t>
  </si>
  <si>
    <t>https://pubmed.ncbi.nlm.nih.gov/34107947</t>
  </si>
  <si>
    <t>pmid34228642</t>
  </si>
  <si>
    <t>2021.04.17.21255663</t>
  </si>
  <si>
    <t>https://doi.org/10.1101/2021.04.17.21255663</t>
  </si>
  <si>
    <t>https://pubmed.ncbi.nlm.nih.gov/34228642</t>
  </si>
  <si>
    <t>pmid34481543</t>
  </si>
  <si>
    <t>2021.04.26.441501</t>
  </si>
  <si>
    <t>https://doi.org/10.1101/2021.04.26.441501</t>
  </si>
  <si>
    <t>https://pubmed.ncbi.nlm.nih.gov/34481543</t>
  </si>
  <si>
    <t>pmid34254040</t>
  </si>
  <si>
    <t>2021.04.21.440801</t>
  </si>
  <si>
    <t>https://doi.org/10.1101/2021.04.21.440801</t>
  </si>
  <si>
    <t>https://pubmed.ncbi.nlm.nih.gov/34254040</t>
  </si>
  <si>
    <t>pmid34373458</t>
  </si>
  <si>
    <t>2021.02.14.431043</t>
  </si>
  <si>
    <t>https://doi.org/10.1101/2021.02.14.431043</t>
  </si>
  <si>
    <t>https://pubmed.ncbi.nlm.nih.gov/34373458</t>
  </si>
  <si>
    <t>pmid33992805</t>
  </si>
  <si>
    <t>2021.04.19.440531</t>
  </si>
  <si>
    <t>https://doi.org/10.1101/2021.04.19.440531</t>
  </si>
  <si>
    <t>https://pubmed.ncbi.nlm.nih.gov/33992805</t>
  </si>
  <si>
    <t>pmid34425859</t>
  </si>
  <si>
    <t>2021.04.09.21255184</t>
  </si>
  <si>
    <t>https://doi.org/10.1101/2021.04.09.21255184</t>
  </si>
  <si>
    <t>https://pubmed.ncbi.nlm.nih.gov/34425859</t>
  </si>
  <si>
    <t>pmid33903166</t>
  </si>
  <si>
    <t>2021.04.12.21255284</t>
  </si>
  <si>
    <t>https://doi.org/10.1101/2021.04.12.21255284</t>
  </si>
  <si>
    <t>https://pubmed.ncbi.nlm.nih.gov/33903166</t>
  </si>
  <si>
    <t>pmid34348908</t>
  </si>
  <si>
    <t>2021.04.08.21254779</t>
  </si>
  <si>
    <t>https://doi.org/10.1101/2021.04.08.21254779</t>
  </si>
  <si>
    <t>https://pubmed.ncbi.nlm.nih.gov/34348908</t>
  </si>
  <si>
    <t>pmid34260716</t>
  </si>
  <si>
    <t>2021.04.16.21255614</t>
  </si>
  <si>
    <t>https://doi.org/10.1101/2021.04.16.21255614</t>
  </si>
  <si>
    <t>https://pubmed.ncbi.nlm.nih.gov/34260716</t>
  </si>
  <si>
    <t>pmid34168070</t>
  </si>
  <si>
    <t>2021.04.13.439709</t>
  </si>
  <si>
    <t>https://doi.org/10.1101/2021.04.13.439709</t>
  </si>
  <si>
    <t>https://pubmed.ncbi.nlm.nih.gov/34168070</t>
  </si>
  <si>
    <t>pmid34103407</t>
  </si>
  <si>
    <t>2021.04.14.439844</t>
  </si>
  <si>
    <t>https://doi.org/10.1101/2021.04.14.439844</t>
  </si>
  <si>
    <t>https://pubmed.ncbi.nlm.nih.gov/34103407</t>
  </si>
  <si>
    <t>pmid34341771</t>
  </si>
  <si>
    <t>2021.04.14.439891</t>
  </si>
  <si>
    <t>https://doi.org/10.1101/2021.04.14.439891</t>
  </si>
  <si>
    <t>https://pubmed.ncbi.nlm.nih.gov/34341771</t>
  </si>
  <si>
    <t>pmid34273397</t>
  </si>
  <si>
    <t>2021.04.12.439473</t>
  </si>
  <si>
    <t>https://doi.org/10.1101/2021.04.12.439473</t>
  </si>
  <si>
    <t>https://pubmed.ncbi.nlm.nih.gov/34273397</t>
  </si>
  <si>
    <t>pmid34290590</t>
  </si>
  <si>
    <t>2021.04.11.439398</t>
  </si>
  <si>
    <t>https://doi.org/10.1101/2021.04.11.439398</t>
  </si>
  <si>
    <t>https://pubmed.ncbi.nlm.nih.gov/34290590</t>
  </si>
  <si>
    <t>pmid34452415</t>
  </si>
  <si>
    <t>2021.04.14.439863</t>
  </si>
  <si>
    <t>https://doi.org/10.1101/2021.04.14.439863</t>
  </si>
  <si>
    <t>https://pubmed.ncbi.nlm.nih.gov/34452415</t>
  </si>
  <si>
    <t>pmid34367726</t>
  </si>
  <si>
    <t>2021.04.01.21254804</t>
  </si>
  <si>
    <t>https://doi.org/10.1101/2021.04.01.21254804</t>
  </si>
  <si>
    <t>https://pubmed.ncbi.nlm.nih.gov/34367726</t>
  </si>
  <si>
    <t>pmid34166229</t>
  </si>
  <si>
    <t>2021.03.31.21254692</t>
  </si>
  <si>
    <t>https://doi.org/10.1101/2021.03.31.21254692</t>
  </si>
  <si>
    <t>https://pubmed.ncbi.nlm.nih.gov/34166229</t>
  </si>
  <si>
    <t>pmid34085928</t>
  </si>
  <si>
    <t>2021.04.07.21255089</t>
  </si>
  <si>
    <t>https://doi.org/10.1101/2021.04.07.21255089</t>
  </si>
  <si>
    <t>https://pubmed.ncbi.nlm.nih.gov/34085928</t>
  </si>
  <si>
    <t>pmid34446720</t>
  </si>
  <si>
    <t>2021.04.04.21254881</t>
  </si>
  <si>
    <t>https://doi.org/10.1101/2021.04.04.21254881</t>
  </si>
  <si>
    <t>https://pubmed.ncbi.nlm.nih.gov/34446720</t>
  </si>
  <si>
    <t>pmid34399607</t>
  </si>
  <si>
    <t>2021.04.02.21254514</t>
  </si>
  <si>
    <t>https://doi.org/10.1101/2021.04.02.21254514</t>
  </si>
  <si>
    <t>https://pubmed.ncbi.nlm.nih.gov/34399607</t>
  </si>
  <si>
    <t>pmid34280951</t>
  </si>
  <si>
    <t>2021.04.07.438818</t>
  </si>
  <si>
    <t>https://doi.org/10.1101/2021.04.07.438818</t>
  </si>
  <si>
    <t>https://pubmed.ncbi.nlm.nih.gov/34280951</t>
  </si>
  <si>
    <t>pmid33946190</t>
  </si>
  <si>
    <t>2021.04.07.438866</t>
  </si>
  <si>
    <t>https://doi.org/10.1101/2021.04.07.438866</t>
  </si>
  <si>
    <t>https://pubmed.ncbi.nlm.nih.gov/33946190</t>
  </si>
  <si>
    <t>pmid34466656</t>
  </si>
  <si>
    <t>2021.04.08.438884</t>
  </si>
  <si>
    <t>https://doi.org/10.1101/2021.04.08.438884</t>
  </si>
  <si>
    <t>https://pubmed.ncbi.nlm.nih.gov/34466656</t>
  </si>
  <si>
    <t>pmid34086443</t>
  </si>
  <si>
    <t>2021.04.09.439203</t>
  </si>
  <si>
    <t>https://doi.org/10.1101/2021.04.09.439203</t>
  </si>
  <si>
    <t>https://pubmed.ncbi.nlm.nih.gov/34086443</t>
  </si>
  <si>
    <t>pmid34194331</t>
  </si>
  <si>
    <t>2021.04.08.439071</t>
  </si>
  <si>
    <t>https://doi.org/10.1101/2021.04.08.439071</t>
  </si>
  <si>
    <t>https://pubmed.ncbi.nlm.nih.gov/34194331</t>
  </si>
  <si>
    <t>pmid34399606</t>
  </si>
  <si>
    <t>2021.04.09.439169</t>
  </si>
  <si>
    <t>https://doi.org/10.1101/2021.04.09.439169</t>
  </si>
  <si>
    <t>https://pubmed.ncbi.nlm.nih.gov/34399606</t>
  </si>
  <si>
    <t>pmid34131024</t>
  </si>
  <si>
    <t>2021.04.05.438479</t>
  </si>
  <si>
    <t>https://doi.org/10.1101/2021.04.05.438479</t>
  </si>
  <si>
    <t>https://pubmed.ncbi.nlm.nih.gov/34131024</t>
  </si>
  <si>
    <t>pmid34470866</t>
  </si>
  <si>
    <t>2021.04.09.439166</t>
  </si>
  <si>
    <t>https://doi.org/10.1101/2021.04.09.439166</t>
  </si>
  <si>
    <t>https://pubmed.ncbi.nlm.nih.gov/34470866</t>
  </si>
  <si>
    <t>pmid34261126</t>
  </si>
  <si>
    <t>2021.04.06.438709</t>
  </si>
  <si>
    <t>https://doi.org/10.1101/2021.04.06.438709</t>
  </si>
  <si>
    <t>https://pubmed.ncbi.nlm.nih.gov/34261126</t>
  </si>
  <si>
    <t>pmid34312390</t>
  </si>
  <si>
    <t>2021.03.31.21254660</t>
  </si>
  <si>
    <t>https://doi.org/10.1101/2021.03.31.21254660</t>
  </si>
  <si>
    <t>https://pubmed.ncbi.nlm.nih.gov/34312390</t>
  </si>
  <si>
    <t>pmid34047304</t>
  </si>
  <si>
    <t>2021.03.30.21254607</t>
  </si>
  <si>
    <t>https://doi.org/10.1101/2021.03.30.21254607</t>
  </si>
  <si>
    <t>https://pubmed.ncbi.nlm.nih.gov/34047304</t>
  </si>
  <si>
    <t>pmid33096082</t>
  </si>
  <si>
    <t>2021.03.31.437955</t>
  </si>
  <si>
    <t>https://doi.org/10.1101/2021.03.31.437955</t>
  </si>
  <si>
    <t>https://pubmed.ncbi.nlm.nih.gov/33096082</t>
  </si>
  <si>
    <t>pmid34311582</t>
  </si>
  <si>
    <t>2021.04.02.438262</t>
  </si>
  <si>
    <t>https://doi.org/10.1101/2021.04.02.438262</t>
  </si>
  <si>
    <t>https://pubmed.ncbi.nlm.nih.gov/34311582</t>
  </si>
  <si>
    <t>pmid34469548</t>
  </si>
  <si>
    <t>2021.04.03.438321</t>
  </si>
  <si>
    <t>https://doi.org/10.1101/2021.04.03.438321</t>
  </si>
  <si>
    <t>https://pubmed.ncbi.nlm.nih.gov/34469548</t>
  </si>
  <si>
    <t>pmid34253053</t>
  </si>
  <si>
    <t>2021.04.02.438292</t>
  </si>
  <si>
    <t>https://doi.org/10.1101/2021.04.02.438292</t>
  </si>
  <si>
    <t>https://pubmed.ncbi.nlm.nih.gov/34253053</t>
  </si>
  <si>
    <t>pmid34133199</t>
  </si>
  <si>
    <t>2021.04.02.438186</t>
  </si>
  <si>
    <t>https://doi.org/10.1101/2021.04.02.438186</t>
  </si>
  <si>
    <t>https://pubmed.ncbi.nlm.nih.gov/34133199</t>
  </si>
  <si>
    <t>pmid34011547</t>
  </si>
  <si>
    <t>2021.03.30.437796</t>
  </si>
  <si>
    <t>https://doi.org/10.1101/2021.03.30.437796</t>
  </si>
  <si>
    <t>https://pubmed.ncbi.nlm.nih.gov/34011547</t>
  </si>
  <si>
    <t>pmid34341773</t>
  </si>
  <si>
    <t>2021.03.23.21254175</t>
  </si>
  <si>
    <t>https://doi.org/10.1101/2021.03.23.21254175</t>
  </si>
  <si>
    <t>https://pubmed.ncbi.nlm.nih.gov/34341773</t>
  </si>
  <si>
    <t>pmid34471196</t>
  </si>
  <si>
    <t>2021.03.25.21254253</t>
  </si>
  <si>
    <t>https://doi.org/10.1101/2021.03.25.21254253</t>
  </si>
  <si>
    <t>https://pubmed.ncbi.nlm.nih.gov/34471196</t>
  </si>
  <si>
    <t>pmid34260633</t>
  </si>
  <si>
    <t>2021.03.22.21254131</t>
  </si>
  <si>
    <t>https://doi.org/10.1101/2021.03.22.21254131</t>
  </si>
  <si>
    <t>https://pubmed.ncbi.nlm.nih.gov/34260633</t>
  </si>
  <si>
    <t>pmid34354262</t>
  </si>
  <si>
    <t>2021.03.19.21253328</t>
  </si>
  <si>
    <t>https://doi.org/10.1101/2021.03.19.21253328</t>
  </si>
  <si>
    <t>https://pubmed.ncbi.nlm.nih.gov/34354262</t>
  </si>
  <si>
    <t>pmid34113801</t>
  </si>
  <si>
    <t>2021.03.15.21253596</t>
  </si>
  <si>
    <t>https://doi.org/10.1101/2021.03.15.21253596</t>
  </si>
  <si>
    <t>https://pubmed.ncbi.nlm.nih.gov/34113801</t>
  </si>
  <si>
    <t>pmid33993265</t>
  </si>
  <si>
    <t>2021.03.19.21253920</t>
  </si>
  <si>
    <t>https://doi.org/10.1101/2021.03.19.21253920</t>
  </si>
  <si>
    <t>https://pubmed.ncbi.nlm.nih.gov/33993265</t>
  </si>
  <si>
    <t>pmid34022372</t>
  </si>
  <si>
    <t>2021.03.16.21253634</t>
  </si>
  <si>
    <t>https://doi.org/10.1101/2021.03.16.21253634</t>
  </si>
  <si>
    <t>https://pubmed.ncbi.nlm.nih.gov/34022372</t>
  </si>
  <si>
    <t>pmid34308807</t>
  </si>
  <si>
    <t>2021.03.25.21254326</t>
  </si>
  <si>
    <t>https://doi.org/10.1101/2021.03.25.21254326</t>
  </si>
  <si>
    <t>https://pubmed.ncbi.nlm.nih.gov/34308807</t>
  </si>
  <si>
    <t>pmid34191025</t>
  </si>
  <si>
    <t>2021.03.19.21253964</t>
  </si>
  <si>
    <t>https://doi.org/10.1101/2021.03.19.21253964</t>
  </si>
  <si>
    <t>https://pubmed.ncbi.nlm.nih.gov/34191025</t>
  </si>
  <si>
    <t>pmid34304252</t>
  </si>
  <si>
    <t>2021.03.20.21254035</t>
  </si>
  <si>
    <t>https://doi.org/10.1101/2021.03.20.21254035</t>
  </si>
  <si>
    <t>https://pubmed.ncbi.nlm.nih.gov/34304252</t>
  </si>
  <si>
    <t>pmid34216156</t>
  </si>
  <si>
    <t>2021.03.26.21254427</t>
  </si>
  <si>
    <t>https://doi.org/10.1101/2021.03.26.21254427</t>
  </si>
  <si>
    <t>https://pubmed.ncbi.nlm.nih.gov/34216156</t>
  </si>
  <si>
    <t>pmid34383886</t>
  </si>
  <si>
    <t>2021.03.17.21253847</t>
  </si>
  <si>
    <t>https://doi.org/10.1101/2021.03.17.21253847</t>
  </si>
  <si>
    <t>https://pubmed.ncbi.nlm.nih.gov/34383886</t>
  </si>
  <si>
    <t>pmid34433083</t>
  </si>
  <si>
    <t>2021.03.27.437309</t>
  </si>
  <si>
    <t>https://doi.org/10.1101/2021.03.27.437309</t>
  </si>
  <si>
    <t>https://pubmed.ncbi.nlm.nih.gov/34433083</t>
  </si>
  <si>
    <t>pmid34108016</t>
  </si>
  <si>
    <t>2021.03.15.435423</t>
  </si>
  <si>
    <t>https://doi.org/10.1101/2021.03.15.435423</t>
  </si>
  <si>
    <t>https://pubmed.ncbi.nlm.nih.gov/34108016</t>
  </si>
  <si>
    <t>pmid34354120</t>
  </si>
  <si>
    <t>2021.03.26.437218</t>
  </si>
  <si>
    <t>https://doi.org/10.1101/2021.03.26.437218</t>
  </si>
  <si>
    <t>https://pubmed.ncbi.nlm.nih.gov/34354120</t>
  </si>
  <si>
    <t>pmid34453881</t>
  </si>
  <si>
    <t>2021.03.22.436337</t>
  </si>
  <si>
    <t>https://doi.org/10.1101/2021.03.22.436337</t>
  </si>
  <si>
    <t>https://pubmed.ncbi.nlm.nih.gov/34453881</t>
  </si>
  <si>
    <t>pmid34311587</t>
  </si>
  <si>
    <t>2021.03.24.436620</t>
  </si>
  <si>
    <t>https://doi.org/10.1101/2021.03.24.436620</t>
  </si>
  <si>
    <t>https://pubmed.ncbi.nlm.nih.gov/34311587</t>
  </si>
  <si>
    <t>pmid34464596</t>
  </si>
  <si>
    <t>2021.03.24.436864</t>
  </si>
  <si>
    <t>https://doi.org/10.1101/2021.03.24.436864</t>
  </si>
  <si>
    <t>https://pubmed.ncbi.nlm.nih.gov/34464596</t>
  </si>
  <si>
    <t>pmid33952647</t>
  </si>
  <si>
    <t>2021.03.24.436901</t>
  </si>
  <si>
    <t>https://doi.org/10.1101/2021.03.24.436901</t>
  </si>
  <si>
    <t>https://pubmed.ncbi.nlm.nih.gov/33952647</t>
  </si>
  <si>
    <t>pmid34237283</t>
  </si>
  <si>
    <t>2021.03.23.436684</t>
  </si>
  <si>
    <t>https://doi.org/10.1101/2021.03.23.436684</t>
  </si>
  <si>
    <t>https://pubmed.ncbi.nlm.nih.gov/34237283</t>
  </si>
  <si>
    <t>pmid34170314</t>
  </si>
  <si>
    <t>2021.03.10.21253299</t>
  </si>
  <si>
    <t>https://doi.org/10.1101/2021.03.10.21253299</t>
  </si>
  <si>
    <t>https://pubmed.ncbi.nlm.nih.gov/34170314</t>
  </si>
  <si>
    <t>pmid33961632</t>
  </si>
  <si>
    <t>2021.01.28.21250486</t>
  </si>
  <si>
    <t>https://doi.org/10.1101/2021.01.28.21250486</t>
  </si>
  <si>
    <t>https://pubmed.ncbi.nlm.nih.gov/33961632</t>
  </si>
  <si>
    <t>pmid34404716</t>
  </si>
  <si>
    <t>2021.03.05.21249174</t>
  </si>
  <si>
    <t>https://doi.org/10.1101/2021.03.05.21249174</t>
  </si>
  <si>
    <t>https://pubmed.ncbi.nlm.nih.gov/34404716</t>
  </si>
  <si>
    <t>pmid34036353</t>
  </si>
  <si>
    <t>2021.03.10.21253317</t>
  </si>
  <si>
    <t>https://doi.org/10.1101/2021.03.10.21253317</t>
  </si>
  <si>
    <t>https://pubmed.ncbi.nlm.nih.gov/34036353</t>
  </si>
  <si>
    <t>pmid34288729</t>
  </si>
  <si>
    <t>2021.03.05.21252709</t>
  </si>
  <si>
    <t>https://doi.org/10.1101/2021.03.05.21252709</t>
  </si>
  <si>
    <t>https://pubmed.ncbi.nlm.nih.gov/34288729</t>
  </si>
  <si>
    <t>pmid33995420</t>
  </si>
  <si>
    <t>2021.03.08.21252775</t>
  </si>
  <si>
    <t>https://doi.org/10.1101/2021.03.08.21252775</t>
  </si>
  <si>
    <t>https://pubmed.ncbi.nlm.nih.gov/33995420</t>
  </si>
  <si>
    <t>pmid33775692</t>
  </si>
  <si>
    <t>2021.03.07.21253094</t>
  </si>
  <si>
    <t>https://doi.org/10.1101/2021.03.07.21253094</t>
  </si>
  <si>
    <t>https://pubmed.ncbi.nlm.nih.gov/33775692</t>
  </si>
  <si>
    <t>pmid34274898</t>
  </si>
  <si>
    <t>2021.03.10.21253235</t>
  </si>
  <si>
    <t>https://doi.org/10.1101/2021.03.10.21253235</t>
  </si>
  <si>
    <t>https://pubmed.ncbi.nlm.nih.gov/34274898</t>
  </si>
  <si>
    <t>pmid34116393</t>
  </si>
  <si>
    <t>2021.03.11.21253287</t>
  </si>
  <si>
    <t>https://doi.org/10.1101/2021.03.11.21253287</t>
  </si>
  <si>
    <t>https://pubmed.ncbi.nlm.nih.gov/34116393</t>
  </si>
  <si>
    <t>pmid34153749</t>
  </si>
  <si>
    <t>2021.03.04.21252917</t>
  </si>
  <si>
    <t>https://doi.org/10.1101/2021.03.04.21252917</t>
  </si>
  <si>
    <t>https://pubmed.ncbi.nlm.nih.gov/34153749</t>
  </si>
  <si>
    <t>pmid34348131</t>
  </si>
  <si>
    <t>2021.03.04.21252945</t>
  </si>
  <si>
    <t>https://doi.org/10.1101/2021.03.04.21252945</t>
  </si>
  <si>
    <t>https://pubmed.ncbi.nlm.nih.gov/34348131</t>
  </si>
  <si>
    <t>pmid33993254</t>
  </si>
  <si>
    <t>2021.03.11.21253384</t>
  </si>
  <si>
    <t>https://doi.org/10.1101/2021.03.11.21253384</t>
  </si>
  <si>
    <t>https://pubmed.ncbi.nlm.nih.gov/33993254</t>
  </si>
  <si>
    <t>pmid34310603</t>
  </si>
  <si>
    <t>2021.03.08.21253135</t>
  </si>
  <si>
    <t>https://doi.org/10.1101/2021.03.08.21253135</t>
  </si>
  <si>
    <t>https://pubmed.ncbi.nlm.nih.gov/34310603</t>
  </si>
  <si>
    <t>pmid33766944</t>
  </si>
  <si>
    <t>2021.02.05.21251182</t>
  </si>
  <si>
    <t>https://doi.org/10.1101/2021.02.05.21251182</t>
  </si>
  <si>
    <t>https://pubmed.ncbi.nlm.nih.gov/33766944</t>
  </si>
  <si>
    <t>pmid34383889</t>
  </si>
  <si>
    <t>2021.03.10.21253173</t>
  </si>
  <si>
    <t>https://doi.org/10.1101/2021.03.10.21253173</t>
  </si>
  <si>
    <t>https://pubmed.ncbi.nlm.nih.gov/34383889</t>
  </si>
  <si>
    <t>pmid34291377</t>
  </si>
  <si>
    <t>2021.03.04.21252942</t>
  </si>
  <si>
    <t>https://doi.org/10.1101/2021.03.04.21252942</t>
  </si>
  <si>
    <t>https://pubmed.ncbi.nlm.nih.gov/34291377</t>
  </si>
  <si>
    <t>pmid32783916</t>
  </si>
  <si>
    <t>2021.03.13.435256</t>
  </si>
  <si>
    <t>https://doi.org/10.1101/2021.03.13.435256</t>
  </si>
  <si>
    <t>https://pubmed.ncbi.nlm.nih.gov/32783916</t>
  </si>
  <si>
    <t>pmid34341772</t>
  </si>
  <si>
    <t>2021.03.15.435551</t>
  </si>
  <si>
    <t>https://doi.org/10.1101/2021.03.15.435551</t>
  </si>
  <si>
    <t>https://pubmed.ncbi.nlm.nih.gov/34341772</t>
  </si>
  <si>
    <t>pmid34234013</t>
  </si>
  <si>
    <t>2021.03.15.435496</t>
  </si>
  <si>
    <t>https://doi.org/10.1101/2021.03.15.435496</t>
  </si>
  <si>
    <t>https://pubmed.ncbi.nlm.nih.gov/34234013</t>
  </si>
  <si>
    <t>pmid34331873</t>
  </si>
  <si>
    <t>2021.03.07.434227</t>
  </si>
  <si>
    <t>https://doi.org/10.1101/2021.03.07.434227</t>
  </si>
  <si>
    <t>https://pubmed.ncbi.nlm.nih.gov/34331873</t>
  </si>
  <si>
    <t>pmid34332650</t>
  </si>
  <si>
    <t>2021.03.10.434840</t>
  </si>
  <si>
    <t>https://doi.org/10.1101/2021.03.10.434840</t>
  </si>
  <si>
    <t>https://pubmed.ncbi.nlm.nih.gov/34332650</t>
  </si>
  <si>
    <t>pmid34379531</t>
  </si>
  <si>
    <t>2021.02.22.432189</t>
  </si>
  <si>
    <t>https://doi.org/10.1101/2021.02.22.432189</t>
  </si>
  <si>
    <t>https://pubmed.ncbi.nlm.nih.gov/34379531</t>
  </si>
  <si>
    <t>pmid34234131</t>
  </si>
  <si>
    <t>2021.03.17.435863</t>
  </si>
  <si>
    <t>https://doi.org/10.1101/2021.03.17.435863</t>
  </si>
  <si>
    <t>https://pubmed.ncbi.nlm.nih.gov/34234131</t>
  </si>
  <si>
    <t>pmid34344900</t>
  </si>
  <si>
    <t>2021.03.09.434592</t>
  </si>
  <si>
    <t>https://doi.org/10.1101/2021.03.09.434592</t>
  </si>
  <si>
    <t>https://pubmed.ncbi.nlm.nih.gov/34344900</t>
  </si>
  <si>
    <t>pmid34186245</t>
  </si>
  <si>
    <t>2021.03.08.434440</t>
  </si>
  <si>
    <t>https://doi.org/10.1101/2021.03.08.434440</t>
  </si>
  <si>
    <t>https://pubmed.ncbi.nlm.nih.gov/34186245</t>
  </si>
  <si>
    <t>pmid34416153</t>
  </si>
  <si>
    <t>2021.03.15.435309</t>
  </si>
  <si>
    <t>https://doi.org/10.1101/2021.03.15.435309</t>
  </si>
  <si>
    <t>https://pubmed.ncbi.nlm.nih.gov/34416153</t>
  </si>
  <si>
    <t>pmid34078893</t>
  </si>
  <si>
    <t>2021.03.12.435174</t>
  </si>
  <si>
    <t>https://doi.org/10.1101/2021.03.12.435174</t>
  </si>
  <si>
    <t>https://pubmed.ncbi.nlm.nih.gov/34078893</t>
  </si>
  <si>
    <t>pmid34136730</t>
  </si>
  <si>
    <t>2021.03.11.434841</t>
  </si>
  <si>
    <t>https://doi.org/10.1101/2021.03.11.434841</t>
  </si>
  <si>
    <t>https://pubmed.ncbi.nlm.nih.gov/34136730</t>
  </si>
  <si>
    <t>pmid34168071</t>
  </si>
  <si>
    <t>2021.03.11.435037</t>
  </si>
  <si>
    <t>https://doi.org/10.1101/2021.03.11.435037</t>
  </si>
  <si>
    <t>https://pubmed.ncbi.nlm.nih.gov/34168071</t>
  </si>
  <si>
    <t>pmid34214046</t>
  </si>
  <si>
    <t>2021.03.11.434872</t>
  </si>
  <si>
    <t>https://doi.org/10.1101/2021.03.11.434872</t>
  </si>
  <si>
    <t>https://pubmed.ncbi.nlm.nih.gov/34214046</t>
  </si>
  <si>
    <t>pmid34213308</t>
  </si>
  <si>
    <t>2021.03.08.433764</t>
  </si>
  <si>
    <t>https://doi.org/10.1101/2021.03.08.433764</t>
  </si>
  <si>
    <t>https://pubmed.ncbi.nlm.nih.gov/34213308</t>
  </si>
  <si>
    <t>pmid33858945</t>
  </si>
  <si>
    <t>2021.03.03.21252872</t>
  </si>
  <si>
    <t>https://doi.org/10.1101/2021.03.03.21252872</t>
  </si>
  <si>
    <t>https://pubmed.ncbi.nlm.nih.gov/33858945</t>
  </si>
  <si>
    <t>pmid34387670</t>
  </si>
  <si>
    <t>2021.02.25.21252481</t>
  </si>
  <si>
    <t>https://doi.org/10.1101/2021.02.25.21252481</t>
  </si>
  <si>
    <t>https://pubmed.ncbi.nlm.nih.gov/34387670</t>
  </si>
  <si>
    <t>pmid33788923</t>
  </si>
  <si>
    <t>2021.03.01.21252705</t>
  </si>
  <si>
    <t>https://doi.org/10.1101/2021.03.01.21252705</t>
  </si>
  <si>
    <t>https://pubmed.ncbi.nlm.nih.gov/33788923</t>
  </si>
  <si>
    <t>pmid34095338</t>
  </si>
  <si>
    <t>2021.03.02.21252420</t>
  </si>
  <si>
    <t>https://doi.org/10.1101/2021.03.02.21252420</t>
  </si>
  <si>
    <t>https://pubmed.ncbi.nlm.nih.gov/34095338</t>
  </si>
  <si>
    <t>pmid34185704</t>
  </si>
  <si>
    <t>2020.06.18.20134353</t>
  </si>
  <si>
    <t>https://doi.org/10.1101/2020.06.18.20134353</t>
  </si>
  <si>
    <t>https://pubmed.ncbi.nlm.nih.gov/34185704</t>
  </si>
  <si>
    <t>pmid34358460</t>
  </si>
  <si>
    <t>2021.02.26.21252308</t>
  </si>
  <si>
    <t>https://doi.org/10.1101/2021.02.26.21252308</t>
  </si>
  <si>
    <t>https://pubmed.ncbi.nlm.nih.gov/34358460</t>
  </si>
  <si>
    <t>pmid34376100</t>
  </si>
  <si>
    <t>2021.02.25.21252451</t>
  </si>
  <si>
    <t>https://doi.org/10.1101/2021.02.25.21252451</t>
  </si>
  <si>
    <t>https://pubmed.ncbi.nlm.nih.gov/34376100</t>
  </si>
  <si>
    <t>pmid34486972</t>
  </si>
  <si>
    <t>2021.03.03.21251172</t>
  </si>
  <si>
    <t>https://doi.org/10.1101/2021.03.03.21251172</t>
  </si>
  <si>
    <t>https://pubmed.ncbi.nlm.nih.gov/34486972</t>
  </si>
  <si>
    <t>pmid34330709</t>
  </si>
  <si>
    <t>2021.03.03.21251639</t>
  </si>
  <si>
    <t>https://doi.org/10.1101/2021.03.03.21251639</t>
  </si>
  <si>
    <t>https://pubmed.ncbi.nlm.nih.gov/34330709</t>
  </si>
  <si>
    <t>pmid33746033</t>
  </si>
  <si>
    <t>2021.03.01.21252678</t>
  </si>
  <si>
    <t>https://doi.org/10.1101/2021.03.01.21252678</t>
  </si>
  <si>
    <t>https://pubmed.ncbi.nlm.nih.gov/33746033</t>
  </si>
  <si>
    <t>pmid33915337</t>
  </si>
  <si>
    <t>2021.02.27.21252099</t>
  </si>
  <si>
    <t>https://doi.org/10.1101/2021.02.27.21252099</t>
  </si>
  <si>
    <t>https://pubmed.ncbi.nlm.nih.gov/33915337</t>
  </si>
  <si>
    <t>pmid33870434</t>
  </si>
  <si>
    <t>2021.02.25.21252493</t>
  </si>
  <si>
    <t>https://doi.org/10.1101/2021.02.25.21252493</t>
  </si>
  <si>
    <t>https://pubmed.ncbi.nlm.nih.gov/33870434</t>
  </si>
  <si>
    <t>pmid33971807</t>
  </si>
  <si>
    <t>2021.02.09.21251427</t>
  </si>
  <si>
    <t>https://doi.org/10.1101/2021.02.09.21251427</t>
  </si>
  <si>
    <t>https://pubmed.ncbi.nlm.nih.gov/33971807</t>
  </si>
  <si>
    <t>pmid34086877</t>
  </si>
  <si>
    <t>2021.02.26.21252483</t>
  </si>
  <si>
    <t>https://doi.org/10.1101/2021.02.26.21252483</t>
  </si>
  <si>
    <t>https://pubmed.ncbi.nlm.nih.gov/34086877</t>
  </si>
  <si>
    <t>pmid34226236</t>
  </si>
  <si>
    <t>2021.02.27.21252458</t>
  </si>
  <si>
    <t>https://doi.org/10.1101/2021.02.27.21252458</t>
  </si>
  <si>
    <t>https://pubmed.ncbi.nlm.nih.gov/34226236</t>
  </si>
  <si>
    <t>pmid33977295</t>
  </si>
  <si>
    <t>2021.03.03.21252838</t>
  </si>
  <si>
    <t>https://doi.org/10.1101/2021.03.03.21252838</t>
  </si>
  <si>
    <t>https://pubmed.ncbi.nlm.nih.gov/33977295</t>
  </si>
  <si>
    <t>pmid33853970</t>
  </si>
  <si>
    <t>2021.02.26.21252554</t>
  </si>
  <si>
    <t>https://doi.org/10.1101/2021.02.26.21252554</t>
  </si>
  <si>
    <t>https://pubmed.ncbi.nlm.nih.gov/33853970</t>
  </si>
  <si>
    <t>pmid33972412</t>
  </si>
  <si>
    <t>2021.03.01.21252250</t>
  </si>
  <si>
    <t>https://doi.org/10.1101/2021.03.01.21252250</t>
  </si>
  <si>
    <t>https://pubmed.ncbi.nlm.nih.gov/33972412</t>
  </si>
  <si>
    <t>pmid34121407</t>
  </si>
  <si>
    <t>2021.03.06.434214</t>
  </si>
  <si>
    <t>https://doi.org/10.1101/2021.03.06.434214</t>
  </si>
  <si>
    <t>https://pubmed.ncbi.nlm.nih.gov/34121407</t>
  </si>
  <si>
    <t>pmid34098567</t>
  </si>
  <si>
    <t>2021.03.04.433768</t>
  </si>
  <si>
    <t>https://doi.org/10.1101/2021.03.04.433768</t>
  </si>
  <si>
    <t>https://pubmed.ncbi.nlm.nih.gov/34098567</t>
  </si>
  <si>
    <t>pmid34065987</t>
  </si>
  <si>
    <t>2021.03.05.434152</t>
  </si>
  <si>
    <t>https://doi.org/10.1101/2021.03.05.434152</t>
  </si>
  <si>
    <t>https://pubmed.ncbi.nlm.nih.gov/34065987</t>
  </si>
  <si>
    <t>pmid33826816</t>
  </si>
  <si>
    <t>2021.03.06.434193</t>
  </si>
  <si>
    <t>https://doi.org/10.1101/2021.03.06.434193</t>
  </si>
  <si>
    <t>https://pubmed.ncbi.nlm.nih.gov/33826816</t>
  </si>
  <si>
    <t>pmid33887205</t>
  </si>
  <si>
    <t>2021.03.01.433466</t>
  </si>
  <si>
    <t>https://doi.org/10.1101/2021.03.01.433466</t>
  </si>
  <si>
    <t>https://pubmed.ncbi.nlm.nih.gov/33887205</t>
  </si>
  <si>
    <t>pmid34230917</t>
  </si>
  <si>
    <t>2021.02.27.433180</t>
  </si>
  <si>
    <t>https://doi.org/10.1101/2021.02.27.433180</t>
  </si>
  <si>
    <t>https://pubmed.ncbi.nlm.nih.gov/34230917</t>
  </si>
  <si>
    <t>pmid34192518</t>
  </si>
  <si>
    <t>2021.03.01.433110</t>
  </si>
  <si>
    <t>https://doi.org/10.1101/2021.03.01.433110</t>
  </si>
  <si>
    <t>https://pubmed.ncbi.nlm.nih.gov/34192518</t>
  </si>
  <si>
    <t>pmid34328324</t>
  </si>
  <si>
    <t>2021.02.28.433291</t>
  </si>
  <si>
    <t>https://doi.org/10.1101/2021.02.28.433291</t>
  </si>
  <si>
    <t>https://pubmed.ncbi.nlm.nih.gov/34328324</t>
  </si>
  <si>
    <t>pmid34493582</t>
  </si>
  <si>
    <t>2021.03.03.433558</t>
  </si>
  <si>
    <t>https://doi.org/10.1101/2021.03.03.433558</t>
  </si>
  <si>
    <t>https://pubmed.ncbi.nlm.nih.gov/34493582</t>
  </si>
  <si>
    <t>pmid34214467</t>
  </si>
  <si>
    <t>2021.03.01.433431</t>
  </si>
  <si>
    <t>https://doi.org/10.1101/2021.03.01.433431</t>
  </si>
  <si>
    <t>https://pubmed.ncbi.nlm.nih.gov/34214467</t>
  </si>
  <si>
    <t>pmid34245241</t>
  </si>
  <si>
    <t>2021.03.04.433931</t>
  </si>
  <si>
    <t>https://doi.org/10.1101/2021.03.04.433931</t>
  </si>
  <si>
    <t>https://pubmed.ncbi.nlm.nih.gov/34245241</t>
  </si>
  <si>
    <t>pmid34043946</t>
  </si>
  <si>
    <t>2021.02.22.21252253</t>
  </si>
  <si>
    <t>https://doi.org/10.1101/2021.02.22.21252253</t>
  </si>
  <si>
    <t>https://pubmed.ncbi.nlm.nih.gov/34043946</t>
  </si>
  <si>
    <t>pmid34130883</t>
  </si>
  <si>
    <t>2021.02.25.21252415</t>
  </si>
  <si>
    <t>https://doi.org/10.1101/2021.02.25.21252415</t>
  </si>
  <si>
    <t>https://pubmed.ncbi.nlm.nih.gov/34130883</t>
  </si>
  <si>
    <t>pmid34280773</t>
  </si>
  <si>
    <t>2021.02.18.21251999</t>
  </si>
  <si>
    <t>https://doi.org/10.1101/2021.02.18.21251999</t>
  </si>
  <si>
    <t>https://pubmed.ncbi.nlm.nih.gov/34280773</t>
  </si>
  <si>
    <t>pmid33777028</t>
  </si>
  <si>
    <t>2020.11.16.20232967</t>
  </si>
  <si>
    <t>https://doi.org/10.1101/2020.11.16.20232967</t>
  </si>
  <si>
    <t>https://pubmed.ncbi.nlm.nih.gov/33777028</t>
  </si>
  <si>
    <t>pmid34264868</t>
  </si>
  <si>
    <t>2021.02.21.21252160</t>
  </si>
  <si>
    <t>https://doi.org/10.1101/2021.02.21.21252160</t>
  </si>
  <si>
    <t>https://pubmed.ncbi.nlm.nih.gov/34264868</t>
  </si>
  <si>
    <t>pmid34294425</t>
  </si>
  <si>
    <t>2021.02.18.21251992</t>
  </si>
  <si>
    <t>https://doi.org/10.1101/2021.02.18.21251992</t>
  </si>
  <si>
    <t>https://pubmed.ncbi.nlm.nih.gov/34294425</t>
  </si>
  <si>
    <t>pmid34465900</t>
  </si>
  <si>
    <t>2021.02.23.21252221</t>
  </si>
  <si>
    <t>https://doi.org/10.1101/2021.02.23.21252221</t>
  </si>
  <si>
    <t>https://pubmed.ncbi.nlm.nih.gov/34465900</t>
  </si>
  <si>
    <t>pmid34196300</t>
  </si>
  <si>
    <t>2021.02.24.21252357</t>
  </si>
  <si>
    <t>https://doi.org/10.1101/2021.02.24.21252357</t>
  </si>
  <si>
    <t>https://pubmed.ncbi.nlm.nih.gov/34196300</t>
  </si>
  <si>
    <t>pmid33831133</t>
  </si>
  <si>
    <t>2021.02.21.432184</t>
  </si>
  <si>
    <t>https://doi.org/10.1101/2021.02.21.432184</t>
  </si>
  <si>
    <t>https://pubmed.ncbi.nlm.nih.gov/33831133</t>
  </si>
  <si>
    <t>pmid34039613</t>
  </si>
  <si>
    <t>2021.02.23.432569</t>
  </si>
  <si>
    <t>https://doi.org/10.1101/2021.02.23.432569</t>
  </si>
  <si>
    <t>https://pubmed.ncbi.nlm.nih.gov/34039613</t>
  </si>
  <si>
    <t>pmid34210892</t>
  </si>
  <si>
    <t>2021.02.25.432969</t>
  </si>
  <si>
    <t>https://doi.org/10.1101/2021.02.25.432969</t>
  </si>
  <si>
    <t>https://pubmed.ncbi.nlm.nih.gov/34210892</t>
  </si>
  <si>
    <t>pmid34022142</t>
  </si>
  <si>
    <t>2021.02.22.432359</t>
  </si>
  <si>
    <t>https://doi.org/10.1101/2021.02.22.432359</t>
  </si>
  <si>
    <t>https://pubmed.ncbi.nlm.nih.gov/34022142</t>
  </si>
  <si>
    <t>pmid33842902</t>
  </si>
  <si>
    <t>2021.02.17.431683</t>
  </si>
  <si>
    <t>https://doi.org/10.1101/2021.02.17.431683</t>
  </si>
  <si>
    <t>https://pubmed.ncbi.nlm.nih.gov/33842902</t>
  </si>
  <si>
    <t>pmid33971585</t>
  </si>
  <si>
    <t>2021.02.21.432171</t>
  </si>
  <si>
    <t>https://doi.org/10.1101/2021.02.21.432171</t>
  </si>
  <si>
    <t>https://pubmed.ncbi.nlm.nih.gov/33971585</t>
  </si>
  <si>
    <t>pmid34111408</t>
  </si>
  <si>
    <t>2021.02.21.432168</t>
  </si>
  <si>
    <t>https://doi.org/10.1101/2021.02.21.432168</t>
  </si>
  <si>
    <t>https://pubmed.ncbi.nlm.nih.gov/34111408</t>
  </si>
  <si>
    <t>pmid34446527</t>
  </si>
  <si>
    <t>2021.02.22.432177</t>
  </si>
  <si>
    <t>https://doi.org/10.1101/2021.02.22.432177</t>
  </si>
  <si>
    <t>https://pubmed.ncbi.nlm.nih.gov/34446527</t>
  </si>
  <si>
    <t>pmid33706364</t>
  </si>
  <si>
    <t>2021.01.19.21249840</t>
  </si>
  <si>
    <t>https://doi.org/10.1101/2021.01.19.21249840</t>
  </si>
  <si>
    <t>https://pubmed.ncbi.nlm.nih.gov/33706364</t>
  </si>
  <si>
    <t>pmid33743213</t>
  </si>
  <si>
    <t>2021.02.14.21251704</t>
  </si>
  <si>
    <t>https://doi.org/10.1101/2021.02.14.21251704</t>
  </si>
  <si>
    <t>https://pubmed.ncbi.nlm.nih.gov/33743213</t>
  </si>
  <si>
    <t>pmid33779548</t>
  </si>
  <si>
    <t>2020.07.16.20150250</t>
  </si>
  <si>
    <t>https://doi.org/10.1101/2020.07.16.20150250</t>
  </si>
  <si>
    <t>https://pubmed.ncbi.nlm.nih.gov/33779548</t>
  </si>
  <si>
    <t>pmid34385289</t>
  </si>
  <si>
    <t>2021.02.09.21251106</t>
  </si>
  <si>
    <t>https://doi.org/10.1101/2021.02.09.21251106</t>
  </si>
  <si>
    <t>https://pubmed.ncbi.nlm.nih.gov/34385289</t>
  </si>
  <si>
    <t>pmid34058265</t>
  </si>
  <si>
    <t>2021.02.17.431721</t>
  </si>
  <si>
    <t>https://doi.org/10.1101/2021.02.17.431721</t>
  </si>
  <si>
    <t>https://pubmed.ncbi.nlm.nih.gov/34058265</t>
  </si>
  <si>
    <t>pmid34413500</t>
  </si>
  <si>
    <t>2021.02.15.431212</t>
  </si>
  <si>
    <t>https://doi.org/10.1101/2021.02.15.431212</t>
  </si>
  <si>
    <t>https://pubmed.ncbi.nlm.nih.gov/34413500</t>
  </si>
  <si>
    <t>pmid34321200</t>
  </si>
  <si>
    <t>2021.02.16.431310</t>
  </si>
  <si>
    <t>https://doi.org/10.1101/2021.02.16.431310</t>
  </si>
  <si>
    <t>https://pubmed.ncbi.nlm.nih.gov/34321200</t>
  </si>
  <si>
    <t>pmid34155559</t>
  </si>
  <si>
    <t>2021.02.17.431554</t>
  </si>
  <si>
    <t>https://doi.org/10.1101/2021.02.17.431554</t>
  </si>
  <si>
    <t>https://pubmed.ncbi.nlm.nih.gov/34155559</t>
  </si>
  <si>
    <t>pmid34352228</t>
  </si>
  <si>
    <t>2021.02.20.431155</t>
  </si>
  <si>
    <t>https://doi.org/10.1101/2021.02.20.431155</t>
  </si>
  <si>
    <t>https://pubmed.ncbi.nlm.nih.gov/34352228</t>
  </si>
  <si>
    <t>pmid34016740</t>
  </si>
  <si>
    <t>2021.02.16.430500</t>
  </si>
  <si>
    <t>https://doi.org/10.1101/2021.02.16.430500</t>
  </si>
  <si>
    <t>https://pubmed.ncbi.nlm.nih.gov/34016740</t>
  </si>
  <si>
    <t>pmid34192965</t>
  </si>
  <si>
    <t>2021.02.19.424337</t>
  </si>
  <si>
    <t>https://doi.org/10.1101/2021.02.19.424337</t>
  </si>
  <si>
    <t>https://pubmed.ncbi.nlm.nih.gov/34192965</t>
  </si>
  <si>
    <t>pmid34063562</t>
  </si>
  <si>
    <t>2021.02.18.431835</t>
  </si>
  <si>
    <t>https://doi.org/10.1101/2021.02.18.431835</t>
  </si>
  <si>
    <t>https://pubmed.ncbi.nlm.nih.gov/34063562</t>
  </si>
  <si>
    <t>pmid33980601</t>
  </si>
  <si>
    <t>2021.02.17.431704</t>
  </si>
  <si>
    <t>https://doi.org/10.1101/2021.02.17.431704</t>
  </si>
  <si>
    <t>https://pubmed.ncbi.nlm.nih.gov/33980601</t>
  </si>
  <si>
    <t>pmid34237302</t>
  </si>
  <si>
    <t>2021.02.18.431684</t>
  </si>
  <si>
    <t>https://doi.org/10.1101/2021.02.18.431684</t>
  </si>
  <si>
    <t>https://pubmed.ncbi.nlm.nih.gov/34237302</t>
  </si>
  <si>
    <t>pmid34074219</t>
  </si>
  <si>
    <t>2021.02.16.431305</t>
  </si>
  <si>
    <t>https://doi.org/10.1101/2021.02.16.431305</t>
  </si>
  <si>
    <t>https://pubmed.ncbi.nlm.nih.gov/34074219</t>
  </si>
  <si>
    <t>pmid34083451</t>
  </si>
  <si>
    <t>2020.10.08.20204222</t>
  </si>
  <si>
    <t>https://doi.org/10.1101/2020.10.08.20204222</t>
  </si>
  <si>
    <t>https://pubmed.ncbi.nlm.nih.gov/34083451</t>
  </si>
  <si>
    <t>pmid33608710</t>
  </si>
  <si>
    <t>2020.10.14.20212803</t>
  </si>
  <si>
    <t>https://doi.org/10.1101/2020.10.14.20212803</t>
  </si>
  <si>
    <t>https://pubmed.ncbi.nlm.nih.gov/33608710</t>
  </si>
  <si>
    <t>pmid34322559</t>
  </si>
  <si>
    <t>2021.02.11.21251585</t>
  </si>
  <si>
    <t>https://doi.org/10.1101/2021.02.11.21251585</t>
  </si>
  <si>
    <t>https://pubmed.ncbi.nlm.nih.gov/34322559</t>
  </si>
  <si>
    <t>pmid33822777</t>
  </si>
  <si>
    <t>2021.02.12.21251310</t>
  </si>
  <si>
    <t>https://doi.org/10.1101/2021.02.12.21251310</t>
  </si>
  <si>
    <t>https://pubmed.ncbi.nlm.nih.gov/33822777</t>
  </si>
  <si>
    <t>pmid33819714</t>
  </si>
  <si>
    <t>2021.02.11.21251593</t>
  </si>
  <si>
    <t>https://doi.org/10.1101/2021.02.11.21251593</t>
  </si>
  <si>
    <t>https://pubmed.ncbi.nlm.nih.gov/33819714</t>
  </si>
  <si>
    <t>pmid34488908</t>
  </si>
  <si>
    <t>2021.02.10.430677</t>
  </si>
  <si>
    <t>https://doi.org/10.1101/2021.02.10.430677</t>
  </si>
  <si>
    <t>https://pubmed.ncbi.nlm.nih.gov/34488908</t>
  </si>
  <si>
    <t>pmid34346753</t>
  </si>
  <si>
    <t>2021.02.09.430519</t>
  </si>
  <si>
    <t>https://doi.org/10.1101/2021.02.09.430519</t>
  </si>
  <si>
    <t>https://pubmed.ncbi.nlm.nih.gov/34346753</t>
  </si>
  <si>
    <t>pmid33894127</t>
  </si>
  <si>
    <t>2021.02.11.430866</t>
  </si>
  <si>
    <t>https://doi.org/10.1101/2021.02.11.430866</t>
  </si>
  <si>
    <t>https://pubmed.ncbi.nlm.nih.gov/33894127</t>
  </si>
  <si>
    <t>pmid33997662</t>
  </si>
  <si>
    <t>2021.02.08.430344</t>
  </si>
  <si>
    <t>https://doi.org/10.1101/2021.02.08.430344</t>
  </si>
  <si>
    <t>https://pubmed.ncbi.nlm.nih.gov/33997662</t>
  </si>
  <si>
    <t>pmid34036933</t>
  </si>
  <si>
    <t>2021.01.28.21250694</t>
  </si>
  <si>
    <t>https://doi.org/10.1101/2021.01.28.21250694</t>
  </si>
  <si>
    <t>https://pubmed.ncbi.nlm.nih.gov/34036933</t>
  </si>
  <si>
    <t>pmid33723411</t>
  </si>
  <si>
    <t>2021.02.01.21250959</t>
  </si>
  <si>
    <t>https://doi.org/10.1101/2021.02.01.21250959</t>
  </si>
  <si>
    <t>https://pubmed.ncbi.nlm.nih.gov/33723411</t>
  </si>
  <si>
    <t>pmid34308390</t>
  </si>
  <si>
    <t>2021.02.05.21251173</t>
  </si>
  <si>
    <t>https://doi.org/10.1101/2021.02.05.21251173</t>
  </si>
  <si>
    <t>https://pubmed.ncbi.nlm.nih.gov/34308390</t>
  </si>
  <si>
    <t>pmid33922263</t>
  </si>
  <si>
    <t>2021.02.01.21250952</t>
  </si>
  <si>
    <t>https://doi.org/10.1101/2021.02.01.21250952</t>
  </si>
  <si>
    <t>https://pubmed.ncbi.nlm.nih.gov/33922263</t>
  </si>
  <si>
    <t>pmid33914041</t>
  </si>
  <si>
    <t>2021.02.03.21251089</t>
  </si>
  <si>
    <t>https://doi.org/10.1101/2021.02.03.21251089</t>
  </si>
  <si>
    <t>https://pubmed.ncbi.nlm.nih.gov/33914041</t>
  </si>
  <si>
    <t>pmid34111030</t>
  </si>
  <si>
    <t>2021.01.31.21250870</t>
  </si>
  <si>
    <t>https://doi.org/10.1101/2021.01.31.21250870</t>
  </si>
  <si>
    <t>https://pubmed.ncbi.nlm.nih.gov/34111030</t>
  </si>
  <si>
    <t>pmid33893922</t>
  </si>
  <si>
    <t>2021.02.07.21251082</t>
  </si>
  <si>
    <t>https://doi.org/10.1101/2021.02.07.21251082</t>
  </si>
  <si>
    <t>https://pubmed.ncbi.nlm.nih.gov/33893922</t>
  </si>
  <si>
    <t>pmid33688062</t>
  </si>
  <si>
    <t>2021.02.01.21250944</t>
  </si>
  <si>
    <t>https://doi.org/10.1101/2021.02.01.21250944</t>
  </si>
  <si>
    <t>https://pubmed.ncbi.nlm.nih.gov/33688062</t>
  </si>
  <si>
    <t>pmid33683930</t>
  </si>
  <si>
    <t>2021.02.06.21251270</t>
  </si>
  <si>
    <t>https://doi.org/10.1101/2021.02.06.21251270</t>
  </si>
  <si>
    <t>https://pubmed.ncbi.nlm.nih.gov/33683930</t>
  </si>
  <si>
    <t>pmid34431693</t>
  </si>
  <si>
    <t>2021.02.01.21250493</t>
  </si>
  <si>
    <t>https://doi.org/10.1101/2021.02.01.21250493</t>
  </si>
  <si>
    <t>https://pubmed.ncbi.nlm.nih.gov/34431693</t>
  </si>
  <si>
    <t>pmid33956972</t>
  </si>
  <si>
    <t>2021.02.03.21251069</t>
  </si>
  <si>
    <t>https://doi.org/10.1101/2021.02.03.21251069</t>
  </si>
  <si>
    <t>https://pubmed.ncbi.nlm.nih.gov/33956972</t>
  </si>
  <si>
    <t>pmid34326343</t>
  </si>
  <si>
    <t>2021.02.02.21250988</t>
  </si>
  <si>
    <t>https://doi.org/10.1101/2021.02.02.21250988</t>
  </si>
  <si>
    <t>https://pubmed.ncbi.nlm.nih.gov/34326343</t>
  </si>
  <si>
    <t>pmid33893398</t>
  </si>
  <si>
    <t>2021.02.02.428884</t>
  </si>
  <si>
    <t>https://doi.org/10.1101/2021.02.02.428884</t>
  </si>
  <si>
    <t>https://pubmed.ncbi.nlm.nih.gov/33893398</t>
  </si>
  <si>
    <t>pmid34064525</t>
  </si>
  <si>
    <t>2021.02.02.429469</t>
  </si>
  <si>
    <t>https://doi.org/10.1101/2021.02.02.429469</t>
  </si>
  <si>
    <t>https://pubmed.ncbi.nlm.nih.gov/34064525</t>
  </si>
  <si>
    <t>pmid34060334</t>
  </si>
  <si>
    <t>2021.02.05.430003</t>
  </si>
  <si>
    <t>https://doi.org/10.1101/2021.02.05.430003</t>
  </si>
  <si>
    <t>https://pubmed.ncbi.nlm.nih.gov/34060334</t>
  </si>
  <si>
    <t>pmid33792947</t>
  </si>
  <si>
    <t>2021.02.03.429540</t>
  </si>
  <si>
    <t>https://doi.org/10.1101/2021.02.03.429540</t>
  </si>
  <si>
    <t>https://pubmed.ncbi.nlm.nih.gov/33792947</t>
  </si>
  <si>
    <t>pmid33854115</t>
  </si>
  <si>
    <t>2020.05.04.077461</t>
  </si>
  <si>
    <t>https://doi.org/10.1101/2020.05.04.077461</t>
  </si>
  <si>
    <t>https://pubmed.ncbi.nlm.nih.gov/33854115</t>
  </si>
  <si>
    <t>pmid33879592</t>
  </si>
  <si>
    <t>2021.02.02.429488</t>
  </si>
  <si>
    <t>https://doi.org/10.1101/2021.02.02.429488</t>
  </si>
  <si>
    <t>https://pubmed.ncbi.nlm.nih.gov/33879592</t>
  </si>
  <si>
    <t>pmid34485950</t>
  </si>
  <si>
    <t>2021.02.05.429759</t>
  </si>
  <si>
    <t>https://doi.org/10.1101/2021.02.05.429759</t>
  </si>
  <si>
    <t>https://pubmed.ncbi.nlm.nih.gov/34485950</t>
  </si>
  <si>
    <t>pmid33806155</t>
  </si>
  <si>
    <t>2021.02.03.429627</t>
  </si>
  <si>
    <t>https://doi.org/10.1101/2021.02.03.429627</t>
  </si>
  <si>
    <t>https://pubmed.ncbi.nlm.nih.gov/33806155</t>
  </si>
  <si>
    <t>pmid34499689</t>
  </si>
  <si>
    <t>2021.01.31.428851</t>
  </si>
  <si>
    <t>https://doi.org/10.1101/2021.01.31.428851</t>
  </si>
  <si>
    <t>https://pubmed.ncbi.nlm.nih.gov/34499689</t>
  </si>
  <si>
    <t>pmid34396082</t>
  </si>
  <si>
    <t>2021.01.29.21250790</t>
  </si>
  <si>
    <t>https://doi.org/10.1101/2021.01.29.21250790</t>
  </si>
  <si>
    <t>https://pubmed.ncbi.nlm.nih.gov/34396082</t>
  </si>
  <si>
    <t>pmid34158410</t>
  </si>
  <si>
    <t>2021.01.27.21250570</t>
  </si>
  <si>
    <t>https://doi.org/10.1101/2021.01.27.21250570</t>
  </si>
  <si>
    <t>https://pubmed.ncbi.nlm.nih.gov/34158410</t>
  </si>
  <si>
    <t>pmid33882066</t>
  </si>
  <si>
    <t>2021.01.27.21250619</t>
  </si>
  <si>
    <t>https://doi.org/10.1101/2021.01.27.21250619</t>
  </si>
  <si>
    <t>https://pubmed.ncbi.nlm.nih.gov/33882066</t>
  </si>
  <si>
    <t>pmid34097433</t>
  </si>
  <si>
    <t>2021.01.27.21250388</t>
  </si>
  <si>
    <t>https://doi.org/10.1101/2021.01.27.21250388</t>
  </si>
  <si>
    <t>https://pubmed.ncbi.nlm.nih.gov/34097433</t>
  </si>
  <si>
    <t>pmid34351984</t>
  </si>
  <si>
    <t>2021.01.10.21249151</t>
  </si>
  <si>
    <t>https://doi.org/10.1101/2021.01.10.21249151</t>
  </si>
  <si>
    <t>https://pubmed.ncbi.nlm.nih.gov/34351984</t>
  </si>
  <si>
    <t>pmid34307826</t>
  </si>
  <si>
    <t>2020.12.18.20248434</t>
  </si>
  <si>
    <t>https://doi.org/10.1101/2020.12.18.20248434</t>
  </si>
  <si>
    <t>https://pubmed.ncbi.nlm.nih.gov/34307826</t>
  </si>
  <si>
    <t>pmid34178592</t>
  </si>
  <si>
    <t>2021.01.20.21250152</t>
  </si>
  <si>
    <t>https://doi.org/10.1101/2021.01.20.21250152</t>
  </si>
  <si>
    <t>https://pubmed.ncbi.nlm.nih.gov/34178592</t>
  </si>
  <si>
    <t>pmid34260965</t>
  </si>
  <si>
    <t>2021.01.22.21250054</t>
  </si>
  <si>
    <t>https://doi.org/10.1101/2021.01.22.21250054</t>
  </si>
  <si>
    <t>https://pubmed.ncbi.nlm.nih.gov/34260965</t>
  </si>
  <si>
    <t>pmid33969332</t>
  </si>
  <si>
    <t>2021.01.25.21250452</t>
  </si>
  <si>
    <t>https://doi.org/10.1101/2021.01.25.21250452</t>
  </si>
  <si>
    <t>https://pubmed.ncbi.nlm.nih.gov/33969332</t>
  </si>
  <si>
    <t>pmid34190045</t>
  </si>
  <si>
    <t>2021.01.27.21250604</t>
  </si>
  <si>
    <t>https://doi.org/10.1101/2021.01.27.21250604</t>
  </si>
  <si>
    <t>https://pubmed.ncbi.nlm.nih.gov/34190045</t>
  </si>
  <si>
    <t>pmid33905349</t>
  </si>
  <si>
    <t>2021.01.26.21250274</t>
  </si>
  <si>
    <t>https://doi.org/10.1101/2021.01.26.21250274</t>
  </si>
  <si>
    <t>https://pubmed.ncbi.nlm.nih.gov/33905349</t>
  </si>
  <si>
    <t>pmid34373540</t>
  </si>
  <si>
    <t>2021.01.27.21250617</t>
  </si>
  <si>
    <t>https://doi.org/10.1101/2021.01.27.21250617</t>
  </si>
  <si>
    <t>https://pubmed.ncbi.nlm.nih.gov/34373540</t>
  </si>
  <si>
    <t>pmid33888467</t>
  </si>
  <si>
    <t>2021.01.21.21249203</t>
  </si>
  <si>
    <t>https://doi.org/10.1101/2021.01.21.21249203</t>
  </si>
  <si>
    <t>https://pubmed.ncbi.nlm.nih.gov/33888467</t>
  </si>
  <si>
    <t>pmid34128960</t>
  </si>
  <si>
    <t>2021.01.22.21249812</t>
  </si>
  <si>
    <t>https://doi.org/10.1101/2021.01.22.21249812</t>
  </si>
  <si>
    <t>https://pubmed.ncbi.nlm.nih.gov/34128960</t>
  </si>
  <si>
    <t>pmid34133941</t>
  </si>
  <si>
    <t>2021.01.27.428380</t>
  </si>
  <si>
    <t>https://doi.org/10.1101/2021.01.27.428380</t>
  </si>
  <si>
    <t>https://pubmed.ncbi.nlm.nih.gov/34133941</t>
  </si>
  <si>
    <t>pmid34155209</t>
  </si>
  <si>
    <t>2021.01.26.428356</t>
  </si>
  <si>
    <t>https://doi.org/10.1101/2021.01.26.428356</t>
  </si>
  <si>
    <t>https://pubmed.ncbi.nlm.nih.gov/34155209</t>
  </si>
  <si>
    <t>pmid33684923</t>
  </si>
  <si>
    <t>2021.01.25.428137</t>
  </si>
  <si>
    <t>https://doi.org/10.1101/2021.01.25.428137</t>
  </si>
  <si>
    <t>https://pubmed.ncbi.nlm.nih.gov/33684923</t>
  </si>
  <si>
    <t>pmid34157282</t>
  </si>
  <si>
    <t>2021.01.24.428007</t>
  </si>
  <si>
    <t>https://doi.org/10.1101/2021.01.24.428007</t>
  </si>
  <si>
    <t>https://pubmed.ncbi.nlm.nih.gov/34157282</t>
  </si>
  <si>
    <t>pmid33953295</t>
  </si>
  <si>
    <t>2021.01.27.428428</t>
  </si>
  <si>
    <t>https://doi.org/10.1101/2021.01.27.428428</t>
  </si>
  <si>
    <t>https://pubmed.ncbi.nlm.nih.gov/33953295</t>
  </si>
  <si>
    <t>pmid33969322</t>
  </si>
  <si>
    <t>2021.01.25.428097</t>
  </si>
  <si>
    <t>https://doi.org/10.1101/2021.01.25.428097</t>
  </si>
  <si>
    <t>https://pubmed.ncbi.nlm.nih.gov/33969322</t>
  </si>
  <si>
    <t>pmid33727347</t>
  </si>
  <si>
    <t>2021.01.25.428025</t>
  </si>
  <si>
    <t>https://doi.org/10.1101/2021.01.25.428025</t>
  </si>
  <si>
    <t>https://pubmed.ncbi.nlm.nih.gov/33727347</t>
  </si>
  <si>
    <t>pmid34375614</t>
  </si>
  <si>
    <t>2021.01.25.428149</t>
  </si>
  <si>
    <t>https://doi.org/10.1101/2021.01.25.428149</t>
  </si>
  <si>
    <t>https://pubmed.ncbi.nlm.nih.gov/34375614</t>
  </si>
  <si>
    <t>pmid33558724</t>
  </si>
  <si>
    <t>2021.01.27.427998</t>
  </si>
  <si>
    <t>https://doi.org/10.1101/2021.01.27.427998</t>
  </si>
  <si>
    <t>https://pubmed.ncbi.nlm.nih.gov/33558724</t>
  </si>
  <si>
    <t>pmid33754147</t>
  </si>
  <si>
    <t>2021.01.26.428251</t>
  </si>
  <si>
    <t>https://doi.org/10.1101/2021.01.26.428251</t>
  </si>
  <si>
    <t>https://pubmed.ncbi.nlm.nih.gov/33754147</t>
  </si>
  <si>
    <t>pmid33653891</t>
  </si>
  <si>
    <t>2021.01.28.428743</t>
  </si>
  <si>
    <t>https://doi.org/10.1101/2021.01.28.428743</t>
  </si>
  <si>
    <t>https://pubmed.ncbi.nlm.nih.gov/33653891</t>
  </si>
  <si>
    <t>pmid34289384</t>
  </si>
  <si>
    <t>2021.01.27.428478</t>
  </si>
  <si>
    <t>https://doi.org/10.1101/2021.01.27.428478</t>
  </si>
  <si>
    <t>https://pubmed.ncbi.nlm.nih.gov/34289384</t>
  </si>
  <si>
    <t>pmid33705729</t>
  </si>
  <si>
    <t>2021.01.27.428516</t>
  </si>
  <si>
    <t>https://doi.org/10.1101/2021.01.27.428516</t>
  </si>
  <si>
    <t>https://pubmed.ncbi.nlm.nih.gov/33705729</t>
  </si>
  <si>
    <t>pmid33693529</t>
  </si>
  <si>
    <t>2021.01.13.21249779</t>
  </si>
  <si>
    <t>https://doi.org/10.1101/2021.01.13.21249779</t>
  </si>
  <si>
    <t>https://pubmed.ncbi.nlm.nih.gov/33693529</t>
  </si>
  <si>
    <t>pmid33885811</t>
  </si>
  <si>
    <t>2021.01.19.21250115</t>
  </si>
  <si>
    <t>https://doi.org/10.1101/2021.01.19.21250115</t>
  </si>
  <si>
    <t>https://pubmed.ncbi.nlm.nih.gov/33885811</t>
  </si>
  <si>
    <t>pmid34115762</t>
  </si>
  <si>
    <t>2021.01.15.21249891</t>
  </si>
  <si>
    <t>https://doi.org/10.1101/2021.01.15.21249891</t>
  </si>
  <si>
    <t>https://pubmed.ncbi.nlm.nih.gov/34115762</t>
  </si>
  <si>
    <t>pmid34457152</t>
  </si>
  <si>
    <t>2020.08.28.20184200</t>
  </si>
  <si>
    <t>https://doi.org/10.1101/2020.08.28.20184200</t>
  </si>
  <si>
    <t>https://pubmed.ncbi.nlm.nih.gov/34457152</t>
  </si>
  <si>
    <t>pmid33766288</t>
  </si>
  <si>
    <t>2021.01.19.21249222</t>
  </si>
  <si>
    <t>https://doi.org/10.1101/2021.01.19.21249222</t>
  </si>
  <si>
    <t>https://pubmed.ncbi.nlm.nih.gov/33766288</t>
  </si>
  <si>
    <t>pmid34016952</t>
  </si>
  <si>
    <t>2021.01.21.21250273</t>
  </si>
  <si>
    <t>https://doi.org/10.1101/2021.01.21.21250273</t>
  </si>
  <si>
    <t>https://pubmed.ncbi.nlm.nih.gov/34016952</t>
  </si>
  <si>
    <t>pmid33567448</t>
  </si>
  <si>
    <t>2021.01.15.426911</t>
  </si>
  <si>
    <t>https://doi.org/10.1101/2021.01.15.426911</t>
  </si>
  <si>
    <t>https://pubmed.ncbi.nlm.nih.gov/33567448</t>
  </si>
  <si>
    <t>pmid33654292</t>
  </si>
  <si>
    <t>2021.01.18.427166</t>
  </si>
  <si>
    <t>https://doi.org/10.1101/2021.01.18.427166</t>
  </si>
  <si>
    <t>https://pubmed.ncbi.nlm.nih.gov/33654292</t>
  </si>
  <si>
    <t>pmid33773105</t>
  </si>
  <si>
    <t>2021.01.19.427324</t>
  </si>
  <si>
    <t>https://doi.org/10.1101/2021.01.19.427324</t>
  </si>
  <si>
    <t>https://pubmed.ncbi.nlm.nih.gov/33773105</t>
  </si>
  <si>
    <t>pmid33826681</t>
  </si>
  <si>
    <t>2021.01.19.427330</t>
  </si>
  <si>
    <t>https://doi.org/10.1101/2021.01.19.427330</t>
  </si>
  <si>
    <t>https://pubmed.ncbi.nlm.nih.gov/33826681</t>
  </si>
  <si>
    <t>pmid33691138</t>
  </si>
  <si>
    <t>2021.01.16.426970</t>
  </si>
  <si>
    <t>https://doi.org/10.1101/2021.01.16.426970</t>
  </si>
  <si>
    <t>https://pubmed.ncbi.nlm.nih.gov/33691138</t>
  </si>
  <si>
    <t>pmid34056089</t>
  </si>
  <si>
    <t>2021.01.15.426463</t>
  </si>
  <si>
    <t>https://doi.org/10.1101/2021.01.15.426463</t>
  </si>
  <si>
    <t>https://pubmed.ncbi.nlm.nih.gov/34056089</t>
  </si>
  <si>
    <t>pmid34002294</t>
  </si>
  <si>
    <t>2021.01.10.21249524</t>
  </si>
  <si>
    <t>https://doi.org/10.1101/2021.01.10.21249524</t>
  </si>
  <si>
    <t>https://pubmed.ncbi.nlm.nih.gov/34002294</t>
  </si>
  <si>
    <t>pmid34088961</t>
  </si>
  <si>
    <t>2021.01.13.21249540</t>
  </si>
  <si>
    <t>https://doi.org/10.1101/2021.01.13.21249540</t>
  </si>
  <si>
    <t>https://pubmed.ncbi.nlm.nih.gov/34088961</t>
  </si>
  <si>
    <t>pmid33973011</t>
  </si>
  <si>
    <t>2021.01.14.21249793</t>
  </si>
  <si>
    <t>https://doi.org/10.1101/2021.01.14.21249793</t>
  </si>
  <si>
    <t>https://pubmed.ncbi.nlm.nih.gov/33973011</t>
  </si>
  <si>
    <t>pmid34253200</t>
  </si>
  <si>
    <t>2021.01.12.21249694</t>
  </si>
  <si>
    <t>https://doi.org/10.1101/2021.01.12.21249694</t>
  </si>
  <si>
    <t>https://pubmed.ncbi.nlm.nih.gov/34253200</t>
  </si>
  <si>
    <t>pmid33906968</t>
  </si>
  <si>
    <t>2021.01.12.21249682</t>
  </si>
  <si>
    <t>https://doi.org/10.1101/2021.01.12.21249682</t>
  </si>
  <si>
    <t>https://pubmed.ncbi.nlm.nih.gov/33906968</t>
  </si>
  <si>
    <t>pmid34133219</t>
  </si>
  <si>
    <t>2021.01.15.21249810</t>
  </si>
  <si>
    <t>https://doi.org/10.1101/2021.01.15.21249810</t>
  </si>
  <si>
    <t>https://pubmed.ncbi.nlm.nih.gov/34133219</t>
  </si>
  <si>
    <t>pmid34090021</t>
  </si>
  <si>
    <t>2021.01.10.20249014</t>
  </si>
  <si>
    <t>https://doi.org/10.1101/2021.01.10.20249014</t>
  </si>
  <si>
    <t>https://pubmed.ncbi.nlm.nih.gov/34090021</t>
  </si>
  <si>
    <t>pmid33476420</t>
  </si>
  <si>
    <t>2021.01.12.21249577</t>
  </si>
  <si>
    <t>https://doi.org/10.1101/2021.01.12.21249577</t>
  </si>
  <si>
    <t>https://pubmed.ncbi.nlm.nih.gov/33476420</t>
  </si>
  <si>
    <t>pmid33822097</t>
  </si>
  <si>
    <t>2021.01.12.21249683</t>
  </si>
  <si>
    <t>https://doi.org/10.1101/2021.01.12.21249683</t>
  </si>
  <si>
    <t>https://pubmed.ncbi.nlm.nih.gov/33822097</t>
  </si>
  <si>
    <t>pmid34409924</t>
  </si>
  <si>
    <t>2021.01.12.20248588</t>
  </si>
  <si>
    <t>https://doi.org/10.1101/2021.01.12.20248588</t>
  </si>
  <si>
    <t>https://pubmed.ncbi.nlm.nih.gov/34409924</t>
  </si>
  <si>
    <t>pmid34255046</t>
  </si>
  <si>
    <t>2021.01.12.21249511</t>
  </si>
  <si>
    <t>https://doi.org/10.1101/2021.01.12.21249511</t>
  </si>
  <si>
    <t>https://pubmed.ncbi.nlm.nih.gov/34255046</t>
  </si>
  <si>
    <t>pmid33760727</t>
  </si>
  <si>
    <t>2021.01.09.21249384</t>
  </si>
  <si>
    <t>https://doi.org/10.1101/2021.01.09.21249384</t>
  </si>
  <si>
    <t>https://pubmed.ncbi.nlm.nih.gov/33760727</t>
  </si>
  <si>
    <t>pmid34103510</t>
  </si>
  <si>
    <t>2020.12.31.20249099</t>
  </si>
  <si>
    <t>https://doi.org/10.1101/2020.12.31.20249099</t>
  </si>
  <si>
    <t>https://pubmed.ncbi.nlm.nih.gov/34103510</t>
  </si>
  <si>
    <t>pmid33895815</t>
  </si>
  <si>
    <t>2021.01.14.426705</t>
  </si>
  <si>
    <t>https://doi.org/10.1101/2021.01.14.426705</t>
  </si>
  <si>
    <t>https://pubmed.ncbi.nlm.nih.gov/33895815</t>
  </si>
  <si>
    <t>pmid33761326</t>
  </si>
  <si>
    <t>2021.01.14.426475</t>
  </si>
  <si>
    <t>https://doi.org/10.1101/2021.01.14.426475</t>
  </si>
  <si>
    <t>https://pubmed.ncbi.nlm.nih.gov/33761326</t>
  </si>
  <si>
    <t>pmid33843452</t>
  </si>
  <si>
    <t>2021.01.13.426597</t>
  </si>
  <si>
    <t>https://doi.org/10.1101/2021.01.13.426597</t>
  </si>
  <si>
    <t>https://pubmed.ncbi.nlm.nih.gov/33843452</t>
  </si>
  <si>
    <t>pmid33667568</t>
  </si>
  <si>
    <t>2021.01.12.425991</t>
  </si>
  <si>
    <t>https://doi.org/10.1101/2021.01.12.425991</t>
  </si>
  <si>
    <t>https://pubmed.ncbi.nlm.nih.gov/33667568</t>
  </si>
  <si>
    <t>pmid34252272</t>
  </si>
  <si>
    <t>2021.01.13.424628</t>
  </si>
  <si>
    <t>https://doi.org/10.1101/2021.01.13.424628</t>
  </si>
  <si>
    <t>https://pubmed.ncbi.nlm.nih.gov/34252272</t>
  </si>
  <si>
    <t>pmid34214539</t>
  </si>
  <si>
    <t>chemrxiv.13377119</t>
  </si>
  <si>
    <t>https://doi.org/10.1101/chemrxiv.13377119</t>
  </si>
  <si>
    <t>https://pubmed.ncbi.nlm.nih.gov/34214539</t>
  </si>
  <si>
    <t>pmid34056095</t>
  </si>
  <si>
    <t>chemrxiv.13378148</t>
  </si>
  <si>
    <t>https://doi.org/10.1101/chemrxiv.13378148</t>
  </si>
  <si>
    <t>https://pubmed.ncbi.nlm.nih.gov/34056095</t>
  </si>
  <si>
    <t>pmid34315826</t>
  </si>
  <si>
    <t>2021.01.09.426058</t>
  </si>
  <si>
    <t>https://doi.org/10.1101/2021.01.09.426058</t>
  </si>
  <si>
    <t>https://pubmed.ncbi.nlm.nih.gov/34315826</t>
  </si>
  <si>
    <t>pmid34061203</t>
  </si>
  <si>
    <t>2020.12.30.20248888</t>
  </si>
  <si>
    <t>https://doi.org/10.1101/2020.12.30.20248888</t>
  </si>
  <si>
    <t>https://pubmed.ncbi.nlm.nih.gov/34061203</t>
  </si>
  <si>
    <t>pmid34075418</t>
  </si>
  <si>
    <t>2021.01.03.21249159</t>
  </si>
  <si>
    <t>https://doi.org/10.1101/2021.01.03.21249159</t>
  </si>
  <si>
    <t>https://pubmed.ncbi.nlm.nih.gov/34075418</t>
  </si>
  <si>
    <t>pmid34398806</t>
  </si>
  <si>
    <t>2021.01.05.21249240</t>
  </si>
  <si>
    <t>https://doi.org/10.1101/2021.01.05.21249240</t>
  </si>
  <si>
    <t>https://pubmed.ncbi.nlm.nih.gov/34398806</t>
  </si>
  <si>
    <t>pmid33784239</t>
  </si>
  <si>
    <t>2021.01.02.21249119</t>
  </si>
  <si>
    <t>https://doi.org/10.1101/2021.01.02.21249119</t>
  </si>
  <si>
    <t>https://pubmed.ncbi.nlm.nih.gov/33784239</t>
  </si>
  <si>
    <t>pmid33890990</t>
  </si>
  <si>
    <t>2021.01.06.21249349</t>
  </si>
  <si>
    <t>https://doi.org/10.1101/2021.01.06.21249349</t>
  </si>
  <si>
    <t>https://pubmed.ncbi.nlm.nih.gov/33890990</t>
  </si>
  <si>
    <t>pmid34440207</t>
  </si>
  <si>
    <t>2021.01.07.21249116</t>
  </si>
  <si>
    <t>https://doi.org/10.1101/2021.01.07.21249116</t>
  </si>
  <si>
    <t>https://pubmed.ncbi.nlm.nih.gov/34440207</t>
  </si>
  <si>
    <t>pmid34087218</t>
  </si>
  <si>
    <t>2021.01.06.425627</t>
  </si>
  <si>
    <t>https://doi.org/10.1101/2021.01.06.425627</t>
  </si>
  <si>
    <t>https://pubmed.ncbi.nlm.nih.gov/34087218</t>
  </si>
  <si>
    <t>pmid33718878</t>
  </si>
  <si>
    <t>2021.01.06.425497</t>
  </si>
  <si>
    <t>https://doi.org/10.1101/2021.01.06.425497</t>
  </si>
  <si>
    <t>https://pubmed.ncbi.nlm.nih.gov/33718878</t>
  </si>
  <si>
    <t>pmid34214535</t>
  </si>
  <si>
    <t>2021.01.06.425605</t>
  </si>
  <si>
    <t>https://doi.org/10.1101/2021.01.06.425605</t>
  </si>
  <si>
    <t>https://pubmed.ncbi.nlm.nih.gov/34214535</t>
  </si>
  <si>
    <t>pmid33625752</t>
  </si>
  <si>
    <t>2021.01.05.425441</t>
  </si>
  <si>
    <t>https://doi.org/10.1101/2021.01.05.425441</t>
  </si>
  <si>
    <t>https://pubmed.ncbi.nlm.nih.gov/33625752</t>
  </si>
  <si>
    <t>pmid33535027</t>
  </si>
  <si>
    <t>2020.11.06.372037</t>
  </si>
  <si>
    <t>https://doi.org/10.1101/2020.11.06.372037</t>
  </si>
  <si>
    <t>https://pubmed.ncbi.nlm.nih.gov/33535027</t>
  </si>
  <si>
    <t>pmid34260666</t>
  </si>
  <si>
    <t>2021.01.05.425420</t>
  </si>
  <si>
    <t>https://doi.org/10.1101/2021.01.05.425420</t>
  </si>
  <si>
    <t>https://pubmed.ncbi.nlm.nih.gov/34260666</t>
  </si>
  <si>
    <t>pmid33408181</t>
  </si>
  <si>
    <t>2020.11.15.383323</t>
  </si>
  <si>
    <t>https://doi.org/10.1101/2020.11.15.383323</t>
  </si>
  <si>
    <t>https://pubmed.ncbi.nlm.nih.gov/33408181</t>
  </si>
  <si>
    <t>pmid33892139</t>
  </si>
  <si>
    <t>2021.01.09.426034</t>
  </si>
  <si>
    <t>https://doi.org/10.1101/2021.01.09.426034</t>
  </si>
  <si>
    <t>https://pubmed.ncbi.nlm.nih.gov/33892139</t>
  </si>
  <si>
    <t>pmid33533916</t>
  </si>
  <si>
    <t>2020.07.10.197343</t>
  </si>
  <si>
    <t>https://doi.org/10.1101/2020.07.10.197343</t>
  </si>
  <si>
    <t>https://pubmed.ncbi.nlm.nih.gov/33533916</t>
  </si>
  <si>
    <t>pmid34428428</t>
  </si>
  <si>
    <t>2021.01.05.422952</t>
  </si>
  <si>
    <t>https://doi.org/10.1101/2021.01.05.422952</t>
  </si>
  <si>
    <t>https://pubmed.ncbi.nlm.nih.gov/34428428</t>
  </si>
  <si>
    <t>pmid33716085</t>
  </si>
  <si>
    <t>2021.01.08.425825</t>
  </si>
  <si>
    <t>https://doi.org/10.1101/2021.01.08.425825</t>
  </si>
  <si>
    <t>https://pubmed.ncbi.nlm.nih.gov/33716085</t>
  </si>
  <si>
    <t>pmid33735607</t>
  </si>
  <si>
    <t>2021.01.03.425167</t>
  </si>
  <si>
    <t>https://doi.org/10.1101/2021.01.03.425167</t>
  </si>
  <si>
    <t>https://pubmed.ncbi.nlm.nih.gov/33735607</t>
  </si>
  <si>
    <t>pmid33760825</t>
  </si>
  <si>
    <t>2020.12.18.20248483</t>
  </si>
  <si>
    <t>https://doi.org/10.1101/2020.12.18.20248483</t>
  </si>
  <si>
    <t>https://pubmed.ncbi.nlm.nih.gov/33760825</t>
  </si>
  <si>
    <t>pmid34491990</t>
  </si>
  <si>
    <t>2020.10.07.20208504</t>
  </si>
  <si>
    <t>https://doi.org/10.1101/2020.10.07.20208504</t>
  </si>
  <si>
    <t>https://pubmed.ncbi.nlm.nih.gov/34491990</t>
  </si>
  <si>
    <t>pmid34001247</t>
  </si>
  <si>
    <t>2020.12.20.20248572</t>
  </si>
  <si>
    <t>https://doi.org/10.1101/2020.12.20.20248572</t>
  </si>
  <si>
    <t>https://pubmed.ncbi.nlm.nih.gov/34001247</t>
  </si>
  <si>
    <t>pmid33545711</t>
  </si>
  <si>
    <t>2020.12.05.20241927</t>
  </si>
  <si>
    <t>https://doi.org/10.1101/2020.12.05.20241927</t>
  </si>
  <si>
    <t>https://pubmed.ncbi.nlm.nih.gov/33545711</t>
  </si>
  <si>
    <t>pmid33974550</t>
  </si>
  <si>
    <t>2020.12.20.20248517</t>
  </si>
  <si>
    <t>https://doi.org/10.1101/2020.12.20.20248517</t>
  </si>
  <si>
    <t>https://pubmed.ncbi.nlm.nih.gov/33974550</t>
  </si>
  <si>
    <t>pmid34043590</t>
  </si>
  <si>
    <t>2020.12.18.20248226</t>
  </si>
  <si>
    <t>https://doi.org/10.1101/2020.12.18.20248226</t>
  </si>
  <si>
    <t>https://pubmed.ncbi.nlm.nih.gov/34043590</t>
  </si>
  <si>
    <t>pmid33869251</t>
  </si>
  <si>
    <t>2020.12.18.20248346</t>
  </si>
  <si>
    <t>https://doi.org/10.1101/2020.12.18.20248346</t>
  </si>
  <si>
    <t>https://pubmed.ncbi.nlm.nih.gov/33869251</t>
  </si>
  <si>
    <t>pmid33582134</t>
  </si>
  <si>
    <t>2020.12.23.20248671</t>
  </si>
  <si>
    <t>https://doi.org/10.1101/2020.12.23.20248671</t>
  </si>
  <si>
    <t>https://pubmed.ncbi.nlm.nih.gov/33582134</t>
  </si>
  <si>
    <t>pmid33949665</t>
  </si>
  <si>
    <t>2020.12.19.20248561</t>
  </si>
  <si>
    <t>https://doi.org/10.1101/2020.12.19.20248561</t>
  </si>
  <si>
    <t>https://pubmed.ncbi.nlm.nih.gov/33949665</t>
  </si>
  <si>
    <t>pmid33837212</t>
  </si>
  <si>
    <t>2020.12.30.424745</t>
  </si>
  <si>
    <t>https://doi.org/10.1101/2020.12.30.424745</t>
  </si>
  <si>
    <t>https://pubmed.ncbi.nlm.nih.gov/33837212</t>
  </si>
  <si>
    <t>pmid34009266</t>
  </si>
  <si>
    <t>2020.12.24.424262</t>
  </si>
  <si>
    <t>https://doi.org/10.1101/2020.12.24.424262</t>
  </si>
  <si>
    <t>https://pubmed.ncbi.nlm.nih.gov/34009266</t>
  </si>
  <si>
    <t>pmid33786981</t>
  </si>
  <si>
    <t>2020.12.21.423869</t>
  </si>
  <si>
    <t>https://doi.org/10.1101/2020.12.21.423869</t>
  </si>
  <si>
    <t>https://pubmed.ncbi.nlm.nih.gov/33786981</t>
  </si>
  <si>
    <t>pmid34163359</t>
  </si>
  <si>
    <t>2020.12.29.424728</t>
  </si>
  <si>
    <t>https://doi.org/10.1101/2020.12.29.424728</t>
  </si>
  <si>
    <t>https://pubmed.ncbi.nlm.nih.gov/34163359</t>
  </si>
  <si>
    <t>pmid33922476</t>
  </si>
  <si>
    <t>2020.12.23.424254</t>
  </si>
  <si>
    <t>https://doi.org/10.1101/2020.12.23.424254</t>
  </si>
  <si>
    <t>https://pubmed.ncbi.nlm.nih.gov/33922476</t>
  </si>
  <si>
    <t>pmid34016708</t>
  </si>
  <si>
    <t>2020.12.21.423860</t>
  </si>
  <si>
    <t>https://doi.org/10.1101/2020.12.21.423860</t>
  </si>
  <si>
    <t>https://pubmed.ncbi.nlm.nih.gov/34016708</t>
  </si>
  <si>
    <t>pmid34417349</t>
  </si>
  <si>
    <t>2020.12.28.424451</t>
  </si>
  <si>
    <t>https://doi.org/10.1101/2020.12.28.424451</t>
  </si>
  <si>
    <t>https://pubmed.ncbi.nlm.nih.gov/34417349</t>
  </si>
  <si>
    <t>pmid33981021</t>
  </si>
  <si>
    <t>2020.12.29.424482</t>
  </si>
  <si>
    <t>https://doi.org/10.1101/2020.12.29.424482</t>
  </si>
  <si>
    <t>https://pubmed.ncbi.nlm.nih.gov/33981021</t>
  </si>
  <si>
    <t>pmid33597251</t>
  </si>
  <si>
    <t>2020.10.18.344622</t>
  </si>
  <si>
    <t>https://doi.org/10.1101/2020.10.18.344622</t>
  </si>
  <si>
    <t>https://pubmed.ncbi.nlm.nih.gov/33597251</t>
  </si>
  <si>
    <t>pmid34432021</t>
  </si>
  <si>
    <t>2020.12.28.424582</t>
  </si>
  <si>
    <t>https://doi.org/10.1101/2020.12.28.424582</t>
  </si>
  <si>
    <t>https://pubmed.ncbi.nlm.nih.gov/34432021</t>
  </si>
  <si>
    <t>pmid33691139</t>
  </si>
  <si>
    <t>2020.12.28.424554</t>
  </si>
  <si>
    <t>https://doi.org/10.1101/2020.12.28.424554</t>
  </si>
  <si>
    <t>https://pubmed.ncbi.nlm.nih.gov/33691139</t>
  </si>
  <si>
    <t>pmid34329642</t>
  </si>
  <si>
    <t>2020.10.31.362848</t>
  </si>
  <si>
    <t>https://doi.org/10.1101/2020.10.31.362848</t>
  </si>
  <si>
    <t>https://pubmed.ncbi.nlm.nih.gov/34329642</t>
  </si>
  <si>
    <t>pmid33947773</t>
  </si>
  <si>
    <t>2020.12.20.423708</t>
  </si>
  <si>
    <t>https://doi.org/10.1101/2020.12.20.423708</t>
  </si>
  <si>
    <t>https://pubmed.ncbi.nlm.nih.gov/33947773</t>
  </si>
  <si>
    <t>pmid34106957</t>
  </si>
  <si>
    <t>2020.12.22.422708</t>
  </si>
  <si>
    <t>https://doi.org/10.1101/2020.12.22.422708</t>
  </si>
  <si>
    <t>https://pubmed.ncbi.nlm.nih.gov/34106957</t>
  </si>
  <si>
    <t>pmid34404778</t>
  </si>
  <si>
    <t>2020.12.28.424565</t>
  </si>
  <si>
    <t>https://doi.org/10.1101/2020.12.28.424565</t>
  </si>
  <si>
    <t>https://pubmed.ncbi.nlm.nih.gov/34404778</t>
  </si>
  <si>
    <t>pmid34056628</t>
  </si>
  <si>
    <t>2020.12.20.414748</t>
  </si>
  <si>
    <t>https://doi.org/10.1101/2020.12.20.414748</t>
  </si>
  <si>
    <t>https://pubmed.ncbi.nlm.nih.gov/34056628</t>
  </si>
  <si>
    <t>pmid33571169</t>
  </si>
  <si>
    <t>2020.12.16.20248294</t>
  </si>
  <si>
    <t>https://doi.org/10.1101/2020.12.16.20248294</t>
  </si>
  <si>
    <t>https://pubmed.ncbi.nlm.nih.gov/33571169</t>
  </si>
  <si>
    <t>pmid34098622</t>
  </si>
  <si>
    <t>2020.06.10.20127795</t>
  </si>
  <si>
    <t>https://doi.org/10.1101/2020.06.10.20127795</t>
  </si>
  <si>
    <t>https://pubmed.ncbi.nlm.nih.gov/34098622</t>
  </si>
  <si>
    <t>pmid33481804</t>
  </si>
  <si>
    <t>2020.05.15.20103069</t>
  </si>
  <si>
    <t>https://doi.org/10.1101/2020.05.15.20103069</t>
  </si>
  <si>
    <t>https://pubmed.ncbi.nlm.nih.gov/33481804</t>
  </si>
  <si>
    <t>pmid33844575</t>
  </si>
  <si>
    <t>2020.12.14.20248137</t>
  </si>
  <si>
    <t>https://doi.org/10.1101/2020.12.14.20248137</t>
  </si>
  <si>
    <t>https://pubmed.ncbi.nlm.nih.gov/33844575</t>
  </si>
  <si>
    <t>pmid33597259</t>
  </si>
  <si>
    <t>2020.12.05.20244632</t>
  </si>
  <si>
    <t>https://doi.org/10.1101/2020.12.05.20244632</t>
  </si>
  <si>
    <t>https://pubmed.ncbi.nlm.nih.gov/33597259</t>
  </si>
  <si>
    <t>pmid34010947</t>
  </si>
  <si>
    <t>2020.12.10.20247205</t>
  </si>
  <si>
    <t>https://doi.org/10.1101/2020.12.10.20247205</t>
  </si>
  <si>
    <t>https://pubmed.ncbi.nlm.nih.gov/34010947</t>
  </si>
  <si>
    <t>pmid33773496</t>
  </si>
  <si>
    <t>2020.12.10.20244301</t>
  </si>
  <si>
    <t>https://doi.org/10.1101/2020.12.10.20244301</t>
  </si>
  <si>
    <t>https://pubmed.ncbi.nlm.nih.gov/33773496</t>
  </si>
  <si>
    <t>pmid34319698</t>
  </si>
  <si>
    <t>2020.12.04.20230755</t>
  </si>
  <si>
    <t>https://doi.org/10.1101/2020.12.04.20230755</t>
  </si>
  <si>
    <t>https://pubmed.ncbi.nlm.nih.gov/34319698</t>
  </si>
  <si>
    <t>pmid33724185</t>
  </si>
  <si>
    <t>2020.12.05.20244442</t>
  </si>
  <si>
    <t>https://doi.org/10.1101/2020.12.05.20244442</t>
  </si>
  <si>
    <t>https://pubmed.ncbi.nlm.nih.gov/33724185</t>
  </si>
  <si>
    <t>pmid33765417</t>
  </si>
  <si>
    <t>2020.12.08.20246132</t>
  </si>
  <si>
    <t>https://doi.org/10.1101/2020.12.08.20246132</t>
  </si>
  <si>
    <t>https://pubmed.ncbi.nlm.nih.gov/33765417</t>
  </si>
  <si>
    <t>pmid33878351</t>
  </si>
  <si>
    <t>2020.12.04.20244194</t>
  </si>
  <si>
    <t>https://doi.org/10.1101/2020.12.04.20244194</t>
  </si>
  <si>
    <t>https://pubmed.ncbi.nlm.nih.gov/33878351</t>
  </si>
  <si>
    <t>pmid33479118</t>
  </si>
  <si>
    <t>2020.09.08.20190629</t>
  </si>
  <si>
    <t>https://doi.org/10.1101/2020.09.08.20190629</t>
  </si>
  <si>
    <t>https://pubmed.ncbi.nlm.nih.gov/33479118</t>
  </si>
  <si>
    <t>pmid34127708</t>
  </si>
  <si>
    <t>2020.12.04.20241059</t>
  </si>
  <si>
    <t>https://doi.org/10.1101/2020.12.04.20241059</t>
  </si>
  <si>
    <t>https://pubmed.ncbi.nlm.nih.gov/34127708</t>
  </si>
  <si>
    <t>pmid34223443</t>
  </si>
  <si>
    <t>2020.12.08.20246017</t>
  </si>
  <si>
    <t>https://doi.org/10.1101/2020.12.08.20246017</t>
  </si>
  <si>
    <t>https://pubmed.ncbi.nlm.nih.gov/34223443</t>
  </si>
  <si>
    <t>pmid34315903</t>
  </si>
  <si>
    <t>2020.12.07.20245308</t>
  </si>
  <si>
    <t>https://doi.org/10.1101/2020.12.07.20245308</t>
  </si>
  <si>
    <t>https://pubmed.ncbi.nlm.nih.gov/34315903</t>
  </si>
  <si>
    <t>pmid33794150</t>
  </si>
  <si>
    <t>2020.12.10.420109</t>
  </si>
  <si>
    <t>https://doi.org/10.1101/2020.12.10.420109</t>
  </si>
  <si>
    <t>https://pubmed.ncbi.nlm.nih.gov/33794150</t>
  </si>
  <si>
    <t>pmid34433692</t>
  </si>
  <si>
    <t>2020.12.11.416180</t>
  </si>
  <si>
    <t>https://doi.org/10.1101/2020.12.11.416180</t>
  </si>
  <si>
    <t>https://pubmed.ncbi.nlm.nih.gov/34433692</t>
  </si>
  <si>
    <t>pmid33521695</t>
  </si>
  <si>
    <t>2020.12.08.416750</t>
  </si>
  <si>
    <t>https://doi.org/10.1101/2020.12.08.416750</t>
  </si>
  <si>
    <t>https://pubmed.ncbi.nlm.nih.gov/33521695</t>
  </si>
  <si>
    <t>pmid33533915</t>
  </si>
  <si>
    <t>2020.12.08.416636</t>
  </si>
  <si>
    <t>https://doi.org/10.1101/2020.12.08.416636</t>
  </si>
  <si>
    <t>https://pubmed.ncbi.nlm.nih.gov/33533915</t>
  </si>
  <si>
    <t>pmid34365657</t>
  </si>
  <si>
    <t>2020.12.07.414706</t>
  </si>
  <si>
    <t>https://doi.org/10.1101/2020.12.07.414706</t>
  </si>
  <si>
    <t>https://pubmed.ncbi.nlm.nih.gov/34365657</t>
  </si>
  <si>
    <t>pmid34425811</t>
  </si>
  <si>
    <t>2020.12.07.413252</t>
  </si>
  <si>
    <t>https://doi.org/10.1101/2020.12.07.413252</t>
  </si>
  <si>
    <t>https://pubmed.ncbi.nlm.nih.gov/34425811</t>
  </si>
  <si>
    <t>pmid34432798</t>
  </si>
  <si>
    <t>2020.12.11.421057</t>
  </si>
  <si>
    <t>https://doi.org/10.1101/2020.12.11.421057</t>
  </si>
  <si>
    <t>https://pubmed.ncbi.nlm.nih.gov/34432798</t>
  </si>
  <si>
    <t>pmid34069453</t>
  </si>
  <si>
    <t>2020.12.08.416339</t>
  </si>
  <si>
    <t>https://doi.org/10.1101/2020.12.08.416339</t>
  </si>
  <si>
    <t>https://pubmed.ncbi.nlm.nih.gov/34069453</t>
  </si>
  <si>
    <t>pmid33979353</t>
  </si>
  <si>
    <t>2020.11.30.20241414</t>
  </si>
  <si>
    <t>https://doi.org/10.1101/2020.11.30.20241414</t>
  </si>
  <si>
    <t>https://pubmed.ncbi.nlm.nih.gov/33979353</t>
  </si>
  <si>
    <t>pmid33759506</t>
  </si>
  <si>
    <t>2020.12.01.20242131</t>
  </si>
  <si>
    <t>https://doi.org/10.1101/2020.12.01.20242131</t>
  </si>
  <si>
    <t>https://pubmed.ncbi.nlm.nih.gov/33759506</t>
  </si>
  <si>
    <t>pmid34081611</t>
  </si>
  <si>
    <t>2020.12.02.20235879</t>
  </si>
  <si>
    <t>https://doi.org/10.1101/2020.12.02.20235879</t>
  </si>
  <si>
    <t>https://pubmed.ncbi.nlm.nih.gov/34081611</t>
  </si>
  <si>
    <t>pmid33476300</t>
  </si>
  <si>
    <t>2020.12.02.20242909</t>
  </si>
  <si>
    <t>https://doi.org/10.1101/2020.12.02.20242909</t>
  </si>
  <si>
    <t>https://pubmed.ncbi.nlm.nih.gov/33476300</t>
  </si>
  <si>
    <t>pmid33891889</t>
  </si>
  <si>
    <t>2020.12.01.20241364</t>
  </si>
  <si>
    <t>https://doi.org/10.1101/2020.12.01.20241364</t>
  </si>
  <si>
    <t>https://pubmed.ncbi.nlm.nih.gov/33891889</t>
  </si>
  <si>
    <t>pmid33784827</t>
  </si>
  <si>
    <t>2020.12.04.409144</t>
  </si>
  <si>
    <t>https://doi.org/10.1101/2020.12.04.409144</t>
  </si>
  <si>
    <t>https://pubmed.ncbi.nlm.nih.gov/33784827</t>
  </si>
  <si>
    <t>pmid34472587</t>
  </si>
  <si>
    <t>2020.12.03.409409</t>
  </si>
  <si>
    <t>https://doi.org/10.1101/2020.12.03.409409</t>
  </si>
  <si>
    <t>https://pubmed.ncbi.nlm.nih.gov/34472587</t>
  </si>
  <si>
    <t>pmid33836156</t>
  </si>
  <si>
    <t>2020.12.01.404483</t>
  </si>
  <si>
    <t>https://doi.org/10.1101/2020.12.01.404483</t>
  </si>
  <si>
    <t>https://pubmed.ncbi.nlm.nih.gov/33836156</t>
  </si>
  <si>
    <t>pmid33631204</t>
  </si>
  <si>
    <t>2020.12.03.410472</t>
  </si>
  <si>
    <t>https://doi.org/10.1101/2020.12.03.410472</t>
  </si>
  <si>
    <t>https://pubmed.ncbi.nlm.nih.gov/33631204</t>
  </si>
  <si>
    <t>pmid33795432</t>
  </si>
  <si>
    <t>2020.12.01.406611</t>
  </si>
  <si>
    <t>https://doi.org/10.1101/2020.12.01.406611</t>
  </si>
  <si>
    <t>https://pubmed.ncbi.nlm.nih.gov/33795432</t>
  </si>
  <si>
    <t>pmid33495308</t>
  </si>
  <si>
    <t>2020.11.30.405472</t>
  </si>
  <si>
    <t>https://doi.org/10.1101/2020.11.30.405472</t>
  </si>
  <si>
    <t>https://pubmed.ncbi.nlm.nih.gov/33495308</t>
  </si>
  <si>
    <t>pmid33319166</t>
  </si>
  <si>
    <t>2020.07.22.202275</t>
  </si>
  <si>
    <t>https://doi.org/10.1101/2020.07.22.202275</t>
  </si>
  <si>
    <t>https://pubmed.ncbi.nlm.nih.gov/33319166</t>
  </si>
  <si>
    <t>pmid34245672</t>
  </si>
  <si>
    <t>2020.12.02.408823</t>
  </si>
  <si>
    <t>https://doi.org/10.1101/2020.12.02.408823</t>
  </si>
  <si>
    <t>https://pubmed.ncbi.nlm.nih.gov/34245672</t>
  </si>
  <si>
    <t>pmid33778258</t>
  </si>
  <si>
    <t>2020.12.01.407361</t>
  </si>
  <si>
    <t>https://doi.org/10.1101/2020.12.01.407361</t>
  </si>
  <si>
    <t>https://pubmed.ncbi.nlm.nih.gov/33778258</t>
  </si>
  <si>
    <t>pmid33804294</t>
  </si>
  <si>
    <t>2020.12.01.405662</t>
  </si>
  <si>
    <t>https://doi.org/10.1101/2020.12.01.405662</t>
  </si>
  <si>
    <t>https://pubmed.ncbi.nlm.nih.gov/33804294</t>
  </si>
  <si>
    <t>pmid34145252</t>
  </si>
  <si>
    <t>2020.11.26.20152520</t>
  </si>
  <si>
    <t>https://doi.org/10.1101/2020.11.26.20152520</t>
  </si>
  <si>
    <t>https://pubmed.ncbi.nlm.nih.gov/34145252</t>
  </si>
  <si>
    <t>pmid34068824</t>
  </si>
  <si>
    <t>2020.11.25.20238915</t>
  </si>
  <si>
    <t>https://doi.org/10.1101/2020.11.25.20238915</t>
  </si>
  <si>
    <t>https://pubmed.ncbi.nlm.nih.gov/34068824</t>
  </si>
  <si>
    <t>pmid33621211</t>
  </si>
  <si>
    <t>2020.11.25.20235150</t>
  </si>
  <si>
    <t>https://doi.org/10.1101/2020.11.25.20235150</t>
  </si>
  <si>
    <t>https://pubmed.ncbi.nlm.nih.gov/33621211</t>
  </si>
  <si>
    <t>pmid34098568</t>
  </si>
  <si>
    <t>2020.10.25.20219063</t>
  </si>
  <si>
    <t>https://doi.org/10.1101/2020.10.25.20219063</t>
  </si>
  <si>
    <t>https://pubmed.ncbi.nlm.nih.gov/34098568</t>
  </si>
  <si>
    <t>pmid34484689</t>
  </si>
  <si>
    <t>2020.11.23.20237503</t>
  </si>
  <si>
    <t>https://doi.org/10.1101/2020.11.23.20237503</t>
  </si>
  <si>
    <t>https://pubmed.ncbi.nlm.nih.gov/34484689</t>
  </si>
  <si>
    <t>pmid34242539</t>
  </si>
  <si>
    <t>2020.11.24.20238261</t>
  </si>
  <si>
    <t>https://doi.org/10.1101/2020.11.24.20238261</t>
  </si>
  <si>
    <t>https://pubmed.ncbi.nlm.nih.gov/34242539</t>
  </si>
  <si>
    <t>pmid33592254</t>
  </si>
  <si>
    <t>2020.11.23.20237313</t>
  </si>
  <si>
    <t>https://doi.org/10.1101/2020.11.23.20237313</t>
  </si>
  <si>
    <t>https://pubmed.ncbi.nlm.nih.gov/33592254</t>
  </si>
  <si>
    <t>pmid33427141</t>
  </si>
  <si>
    <t>2020.11.27.20240044</t>
  </si>
  <si>
    <t>https://doi.org/10.1101/2020.11.27.20240044</t>
  </si>
  <si>
    <t>https://pubmed.ncbi.nlm.nih.gov/33427141</t>
  </si>
  <si>
    <t>pmid33443016</t>
  </si>
  <si>
    <t>2020.11.24.20235721</t>
  </si>
  <si>
    <t>https://doi.org/10.1101/2020.11.24.20235721</t>
  </si>
  <si>
    <t>https://pubmed.ncbi.nlm.nih.gov/33443016</t>
  </si>
  <si>
    <t>pmid34164998</t>
  </si>
  <si>
    <t>2020.11.26.20239483</t>
  </si>
  <si>
    <t>https://doi.org/10.1101/2020.11.26.20239483</t>
  </si>
  <si>
    <t>https://pubmed.ncbi.nlm.nih.gov/34164998</t>
  </si>
  <si>
    <t>pmid33515252</t>
  </si>
  <si>
    <t>2020.11.27.20240051</t>
  </si>
  <si>
    <t>https://doi.org/10.1101/2020.11.27.20240051</t>
  </si>
  <si>
    <t>https://pubmed.ncbi.nlm.nih.gov/33515252</t>
  </si>
  <si>
    <t>pmid33798465</t>
  </si>
  <si>
    <t>2020.07.14.20152728</t>
  </si>
  <si>
    <t>https://doi.org/10.1101/2020.07.14.20152728</t>
  </si>
  <si>
    <t>https://pubmed.ncbi.nlm.nih.gov/33798465</t>
  </si>
  <si>
    <t>pmid33725121</t>
  </si>
  <si>
    <t>2020.11.24.20236802</t>
  </si>
  <si>
    <t>https://doi.org/10.1101/2020.11.24.20236802</t>
  </si>
  <si>
    <t>https://pubmed.ncbi.nlm.nih.gov/33725121</t>
  </si>
  <si>
    <t>pmid33773862</t>
  </si>
  <si>
    <t>2020.11.27.20239970</t>
  </si>
  <si>
    <t>https://doi.org/10.1101/2020.11.27.20239970</t>
  </si>
  <si>
    <t>https://pubmed.ncbi.nlm.nih.gov/33773862</t>
  </si>
  <si>
    <t>pmid33737402</t>
  </si>
  <si>
    <t>2020.11.20.392126</t>
  </si>
  <si>
    <t>https://doi.org/10.1101/2020.11.20.392126</t>
  </si>
  <si>
    <t>https://pubmed.ncbi.nlm.nih.gov/33737402</t>
  </si>
  <si>
    <t>pmid33930306</t>
  </si>
  <si>
    <t>2020.11.24.395079</t>
  </si>
  <si>
    <t>https://doi.org/10.1101/2020.11.24.395079</t>
  </si>
  <si>
    <t>https://pubmed.ncbi.nlm.nih.gov/33930306</t>
  </si>
  <si>
    <t>pmid33468620</t>
  </si>
  <si>
    <t>2020.11.24.390039</t>
  </si>
  <si>
    <t>https://doi.org/10.1101/2020.11.24.390039</t>
  </si>
  <si>
    <t>https://pubmed.ncbi.nlm.nih.gov/33468620</t>
  </si>
  <si>
    <t>pmid33853786</t>
  </si>
  <si>
    <t>2020.11.24.393405</t>
  </si>
  <si>
    <t>https://doi.org/10.1101/2020.11.24.393405</t>
  </si>
  <si>
    <t>https://pubmed.ncbi.nlm.nih.gov/33853786</t>
  </si>
  <si>
    <t>pmid34188154</t>
  </si>
  <si>
    <t>2020.11.24.396382</t>
  </si>
  <si>
    <t>https://doi.org/10.1101/2020.11.24.396382</t>
  </si>
  <si>
    <t>https://pubmed.ncbi.nlm.nih.gov/34188154</t>
  </si>
  <si>
    <t>pmid34095780</t>
  </si>
  <si>
    <t>2020.11.30.404905</t>
  </si>
  <si>
    <t>https://doi.org/10.1101/2020.11.30.404905</t>
  </si>
  <si>
    <t>https://pubmed.ncbi.nlm.nih.gov/34095780</t>
  </si>
  <si>
    <t>pmid34151178</t>
  </si>
  <si>
    <t>2020.11.25.394288</t>
  </si>
  <si>
    <t>https://doi.org/10.1101/2020.11.25.394288</t>
  </si>
  <si>
    <t>https://pubmed.ncbi.nlm.nih.gov/34151178</t>
  </si>
  <si>
    <t>pmid33935138</t>
  </si>
  <si>
    <t>2020.11.13.20231266</t>
  </si>
  <si>
    <t>https://doi.org/10.1101/2020.11.13.20231266</t>
  </si>
  <si>
    <t>https://pubmed.ncbi.nlm.nih.gov/33935138</t>
  </si>
  <si>
    <t>pmid34235496</t>
  </si>
  <si>
    <t>2020.11.15.20229971</t>
  </si>
  <si>
    <t>https://doi.org/10.1101/2020.11.15.20229971</t>
  </si>
  <si>
    <t>https://pubmed.ncbi.nlm.nih.gov/34235496</t>
  </si>
  <si>
    <t>pmid33755598</t>
  </si>
  <si>
    <t>2020.11.17.20233452</t>
  </si>
  <si>
    <t>https://doi.org/10.1101/2020.11.17.20233452</t>
  </si>
  <si>
    <t>https://pubmed.ncbi.nlm.nih.gov/33755598</t>
  </si>
  <si>
    <t>pmid34103074</t>
  </si>
  <si>
    <t>2020.11.19.20234229</t>
  </si>
  <si>
    <t>https://doi.org/10.1101/2020.11.19.20234229</t>
  </si>
  <si>
    <t>https://pubmed.ncbi.nlm.nih.gov/34103074</t>
  </si>
  <si>
    <t>pmid33576354</t>
  </si>
  <si>
    <t>2020.11.14.20231811</t>
  </si>
  <si>
    <t>https://doi.org/10.1101/2020.11.14.20231811</t>
  </si>
  <si>
    <t>https://pubmed.ncbi.nlm.nih.gov/33576354</t>
  </si>
  <si>
    <t>pmid34035952</t>
  </si>
  <si>
    <t>2020.11.15.20231993</t>
  </si>
  <si>
    <t>https://doi.org/10.1101/2020.11.15.20231993</t>
  </si>
  <si>
    <t>https://pubmed.ncbi.nlm.nih.gov/34035952</t>
  </si>
  <si>
    <t>pmid33972512</t>
  </si>
  <si>
    <t>2020.07.13.20151233</t>
  </si>
  <si>
    <t>https://doi.org/10.1101/2020.07.13.20151233</t>
  </si>
  <si>
    <t>https://pubmed.ncbi.nlm.nih.gov/33972512</t>
  </si>
  <si>
    <t>pmid34469440</t>
  </si>
  <si>
    <t>2020.11.13.20231431</t>
  </si>
  <si>
    <t>https://doi.org/10.1101/2020.11.13.20231431</t>
  </si>
  <si>
    <t>https://pubmed.ncbi.nlm.nih.gov/34469440</t>
  </si>
  <si>
    <t>pmid34083352</t>
  </si>
  <si>
    <t>2020.11.16.20232009</t>
  </si>
  <si>
    <t>https://doi.org/10.1101/2020.11.16.20232009</t>
  </si>
  <si>
    <t>https://pubmed.ncbi.nlm.nih.gov/34083352</t>
  </si>
  <si>
    <t>pmid33515984</t>
  </si>
  <si>
    <t>2020.11.19.20235044</t>
  </si>
  <si>
    <t>https://doi.org/10.1101/2020.11.19.20235044</t>
  </si>
  <si>
    <t>https://pubmed.ncbi.nlm.nih.gov/33515984</t>
  </si>
  <si>
    <t>pmid33248226</t>
  </si>
  <si>
    <t>2020.11.18.388868</t>
  </si>
  <si>
    <t>https://doi.org/10.1101/2020.11.18.388868</t>
  </si>
  <si>
    <t>https://pubmed.ncbi.nlm.nih.gov/33248226</t>
  </si>
  <si>
    <t>pmid33436524</t>
  </si>
  <si>
    <t>2020.11.17.387092</t>
  </si>
  <si>
    <t>https://doi.org/10.1101/2020.11.17.387092</t>
  </si>
  <si>
    <t>https://pubmed.ncbi.nlm.nih.gov/33436524</t>
  </si>
  <si>
    <t>pmid33785745</t>
  </si>
  <si>
    <t>2020.11.17.387555</t>
  </si>
  <si>
    <t>https://doi.org/10.1101/2020.11.17.387555</t>
  </si>
  <si>
    <t>https://pubmed.ncbi.nlm.nih.gov/33785745</t>
  </si>
  <si>
    <t>pmid33635912</t>
  </si>
  <si>
    <t>2020.11.16.384917</t>
  </si>
  <si>
    <t>https://doi.org/10.1101/2020.11.16.384917</t>
  </si>
  <si>
    <t>https://pubmed.ncbi.nlm.nih.gov/33635912</t>
  </si>
  <si>
    <t>pmid34010620</t>
  </si>
  <si>
    <t>2020.11.16.385278</t>
  </si>
  <si>
    <t>https://doi.org/10.1101/2020.11.16.385278</t>
  </si>
  <si>
    <t>https://pubmed.ncbi.nlm.nih.gov/34010620</t>
  </si>
  <si>
    <t>pmid33975938</t>
  </si>
  <si>
    <t>2020.11.18.388934</t>
  </si>
  <si>
    <t>https://doi.org/10.1101/2020.11.18.388934</t>
  </si>
  <si>
    <t>https://pubmed.ncbi.nlm.nih.gov/33975938</t>
  </si>
  <si>
    <t>pmid34151773</t>
  </si>
  <si>
    <t>2020.09.11.294363</t>
  </si>
  <si>
    <t>https://doi.org/10.1101/2020.09.11.294363</t>
  </si>
  <si>
    <t>https://pubmed.ncbi.nlm.nih.gov/34151773</t>
  </si>
  <si>
    <t>pmid33774203</t>
  </si>
  <si>
    <t>2020.11.06.20227165</t>
  </si>
  <si>
    <t>https://doi.org/10.1101/2020.11.06.20227165</t>
  </si>
  <si>
    <t>https://pubmed.ncbi.nlm.nih.gov/33774203</t>
  </si>
  <si>
    <t>pmid34145289</t>
  </si>
  <si>
    <t>2020.11.11.20229500</t>
  </si>
  <si>
    <t>https://doi.org/10.1101/2020.11.11.20229500</t>
  </si>
  <si>
    <t>https://pubmed.ncbi.nlm.nih.gov/34145289</t>
  </si>
  <si>
    <t>pmid33579926</t>
  </si>
  <si>
    <t>2020.11.11.20228692</t>
  </si>
  <si>
    <t>https://doi.org/10.1101/2020.11.11.20228692</t>
  </si>
  <si>
    <t>https://pubmed.ncbi.nlm.nih.gov/33579926</t>
  </si>
  <si>
    <t>pmid34324560</t>
  </si>
  <si>
    <t>2020.11.09.20228858</t>
  </si>
  <si>
    <t>https://doi.org/10.1101/2020.11.09.20228858</t>
  </si>
  <si>
    <t>https://pubmed.ncbi.nlm.nih.gov/34324560</t>
  </si>
  <si>
    <t>pmid33621972</t>
  </si>
  <si>
    <t>2020.11.09.20228411</t>
  </si>
  <si>
    <t>https://doi.org/10.1101/2020.11.09.20228411</t>
  </si>
  <si>
    <t>https://pubmed.ncbi.nlm.nih.gov/33621972</t>
  </si>
  <si>
    <t>pmid33827046</t>
  </si>
  <si>
    <t>2020.11.12.20230136</t>
  </si>
  <si>
    <t>https://doi.org/10.1101/2020.11.12.20230136</t>
  </si>
  <si>
    <t>https://pubmed.ncbi.nlm.nih.gov/33827046</t>
  </si>
  <si>
    <t>pmid33512848</t>
  </si>
  <si>
    <t>2020.11.09.20228494</t>
  </si>
  <si>
    <t>https://doi.org/10.1101/2020.11.09.20228494</t>
  </si>
  <si>
    <t>https://pubmed.ncbi.nlm.nih.gov/33512848</t>
  </si>
  <si>
    <t>pmid33536081</t>
  </si>
  <si>
    <t>2020.11.05.20226761</t>
  </si>
  <si>
    <t>https://doi.org/10.1101/2020.11.05.20226761</t>
  </si>
  <si>
    <t>https://pubmed.ncbi.nlm.nih.gov/33536081</t>
  </si>
  <si>
    <t>pmid33631096</t>
  </si>
  <si>
    <t>2020.11.06.20227215</t>
  </si>
  <si>
    <t>https://doi.org/10.1101/2020.11.06.20227215</t>
  </si>
  <si>
    <t>https://pubmed.ncbi.nlm.nih.gov/33631096</t>
  </si>
  <si>
    <t>pmid33351774</t>
  </si>
  <si>
    <t>2020.11.07.20201335</t>
  </si>
  <si>
    <t>https://doi.org/10.1101/2020.11.07.20201335</t>
  </si>
  <si>
    <t>https://pubmed.ncbi.nlm.nih.gov/33351774</t>
  </si>
  <si>
    <t>pmid34168368</t>
  </si>
  <si>
    <t>2020.11.11.378778</t>
  </si>
  <si>
    <t>https://doi.org/10.1101/2020.11.11.378778</t>
  </si>
  <si>
    <t>https://pubmed.ncbi.nlm.nih.gov/34168368</t>
  </si>
  <si>
    <t>pmid33512248</t>
  </si>
  <si>
    <t>2020.11.13.370387</t>
  </si>
  <si>
    <t>https://doi.org/10.1101/2020.11.13.370387</t>
  </si>
  <si>
    <t>https://pubmed.ncbi.nlm.nih.gov/33512248</t>
  </si>
  <si>
    <t>pmid33831372</t>
  </si>
  <si>
    <t>2020.11.13.381533</t>
  </si>
  <si>
    <t>https://doi.org/10.1101/2020.11.13.381533</t>
  </si>
  <si>
    <t>https://pubmed.ncbi.nlm.nih.gov/33831372</t>
  </si>
  <si>
    <t>pmid33326239</t>
  </si>
  <si>
    <t>chemrxiv.12725465</t>
  </si>
  <si>
    <t>https://doi.org/10.1101/chemrxiv.12725465</t>
  </si>
  <si>
    <t>https://pubmed.ncbi.nlm.nih.gov/33326239</t>
  </si>
  <si>
    <t>pmid33426509</t>
  </si>
  <si>
    <t>chemrxiv.12682316</t>
  </si>
  <si>
    <t>https://doi.org/10.1101/chemrxiv.12682316</t>
  </si>
  <si>
    <t>https://pubmed.ncbi.nlm.nih.gov/33426509</t>
  </si>
  <si>
    <t>pmid33900080</t>
  </si>
  <si>
    <t>chemrxiv.13200227</t>
  </si>
  <si>
    <t>https://doi.org/10.1101/chemrxiv.13200227</t>
  </si>
  <si>
    <t>https://pubmed.ncbi.nlm.nih.gov/33900080</t>
  </si>
  <si>
    <t>pmid33414470</t>
  </si>
  <si>
    <t>2020.10.27.20211631</t>
  </si>
  <si>
    <t>https://doi.org/10.1101/2020.10.27.20211631</t>
  </si>
  <si>
    <t>https://pubmed.ncbi.nlm.nih.gov/33414470</t>
  </si>
  <si>
    <t>pmid33557699</t>
  </si>
  <si>
    <t>2020.10.30.20223156</t>
  </si>
  <si>
    <t>https://doi.org/10.1101/2020.10.30.20223156</t>
  </si>
  <si>
    <t>https://pubmed.ncbi.nlm.nih.gov/33557699</t>
  </si>
  <si>
    <t>pmid33560423</t>
  </si>
  <si>
    <t>2020.11.02.20224469</t>
  </si>
  <si>
    <t>https://doi.org/10.1101/2020.11.02.20224469</t>
  </si>
  <si>
    <t>https://pubmed.ncbi.nlm.nih.gov/33560423</t>
  </si>
  <si>
    <t>pmid34140294</t>
  </si>
  <si>
    <t>2020.10.30.20223099</t>
  </si>
  <si>
    <t>https://doi.org/10.1101/2020.10.30.20223099</t>
  </si>
  <si>
    <t>https://pubmed.ncbi.nlm.nih.gov/34140294</t>
  </si>
  <si>
    <t>pmid33615177</t>
  </si>
  <si>
    <t>2020.10.30.20215335</t>
  </si>
  <si>
    <t>https://doi.org/10.1101/2020.10.30.20215335</t>
  </si>
  <si>
    <t>https://pubmed.ncbi.nlm.nih.gov/33615177</t>
  </si>
  <si>
    <t>pmid33394052</t>
  </si>
  <si>
    <t>2020.11.02.20223891</t>
  </si>
  <si>
    <t>https://doi.org/10.1101/2020.11.02.20223891</t>
  </si>
  <si>
    <t>https://pubmed.ncbi.nlm.nih.gov/33394052</t>
  </si>
  <si>
    <t>pmid33875001</t>
  </si>
  <si>
    <t>2020.11.02.20224816</t>
  </si>
  <si>
    <t>https://doi.org/10.1101/2020.11.02.20224816</t>
  </si>
  <si>
    <t>https://pubmed.ncbi.nlm.nih.gov/33875001</t>
  </si>
  <si>
    <t>pmid33644721</t>
  </si>
  <si>
    <t>2020.11.03.20225359</t>
  </si>
  <si>
    <t>https://doi.org/10.1101/2020.11.03.20225359</t>
  </si>
  <si>
    <t>https://pubmed.ncbi.nlm.nih.gov/33644721</t>
  </si>
  <si>
    <t>pmid33513035</t>
  </si>
  <si>
    <t>2020.10.30.20222877</t>
  </si>
  <si>
    <t>https://doi.org/10.1101/2020.10.30.20222877</t>
  </si>
  <si>
    <t>https://pubmed.ncbi.nlm.nih.gov/33513035</t>
  </si>
  <si>
    <t>pmid33533933</t>
  </si>
  <si>
    <t>2020.11.04.20226118</t>
  </si>
  <si>
    <t>https://doi.org/10.1101/2020.11.04.20226118</t>
  </si>
  <si>
    <t>https://pubmed.ncbi.nlm.nih.gov/33533933</t>
  </si>
  <si>
    <t>pmid34172447</t>
  </si>
  <si>
    <t>2020.11.05.20226654</t>
  </si>
  <si>
    <t>https://doi.org/10.1101/2020.11.05.20226654</t>
  </si>
  <si>
    <t>https://pubmed.ncbi.nlm.nih.gov/34172447</t>
  </si>
  <si>
    <t>pmid33888856</t>
  </si>
  <si>
    <t>2020.11.04.20225797</t>
  </si>
  <si>
    <t>https://doi.org/10.1101/2020.11.04.20225797</t>
  </si>
  <si>
    <t>https://pubmed.ncbi.nlm.nih.gov/33888856</t>
  </si>
  <si>
    <t>pmid33617783</t>
  </si>
  <si>
    <t>2020.10.30.20222893</t>
  </si>
  <si>
    <t>https://doi.org/10.1101/2020.10.30.20222893</t>
  </si>
  <si>
    <t>https://pubmed.ncbi.nlm.nih.gov/33617783</t>
  </si>
  <si>
    <t>pmid33367897</t>
  </si>
  <si>
    <t>2020.08.18.20177303</t>
  </si>
  <si>
    <t>https://doi.org/10.1101/2020.08.18.20177303</t>
  </si>
  <si>
    <t>https://pubmed.ncbi.nlm.nih.gov/33367897</t>
  </si>
  <si>
    <t>pmid33635655</t>
  </si>
  <si>
    <t>2020.11.02.20223404</t>
  </si>
  <si>
    <t>https://doi.org/10.1101/2020.11.02.20223404</t>
  </si>
  <si>
    <t>https://pubmed.ncbi.nlm.nih.gov/33635655</t>
  </si>
  <si>
    <t>pmid33625796</t>
  </si>
  <si>
    <t>2020.10.30.20223545</t>
  </si>
  <si>
    <t>https://doi.org/10.1101/2020.10.30.20223545</t>
  </si>
  <si>
    <t>https://pubmed.ncbi.nlm.nih.gov/33625796</t>
  </si>
  <si>
    <t>pmid34242317</t>
  </si>
  <si>
    <t>2020.11.02.20224709</t>
  </si>
  <si>
    <t>https://doi.org/10.1101/2020.11.02.20224709</t>
  </si>
  <si>
    <t>https://pubmed.ncbi.nlm.nih.gov/34242317</t>
  </si>
  <si>
    <t>pmid33681537</t>
  </si>
  <si>
    <t>2020.11.04.364315</t>
  </si>
  <si>
    <t>https://doi.org/10.1101/2020.11.04.364315</t>
  </si>
  <si>
    <t>https://pubmed.ncbi.nlm.nih.gov/33681537</t>
  </si>
  <si>
    <t>pmid34330917</t>
  </si>
  <si>
    <t>2020.11.05.370239</t>
  </si>
  <si>
    <t>https://doi.org/10.1101/2020.11.05.370239</t>
  </si>
  <si>
    <t>https://pubmed.ncbi.nlm.nih.gov/34330917</t>
  </si>
  <si>
    <t>pmid33234675</t>
  </si>
  <si>
    <t>2020.11.03.366757</t>
  </si>
  <si>
    <t>https://doi.org/10.1101/2020.11.03.366757</t>
  </si>
  <si>
    <t>https://pubmed.ncbi.nlm.nih.gov/33234675</t>
  </si>
  <si>
    <t>pmid34180223</t>
  </si>
  <si>
    <t>2020.11.02.365833</t>
  </si>
  <si>
    <t>https://doi.org/10.1101/2020.11.02.365833</t>
  </si>
  <si>
    <t>https://pubmed.ncbi.nlm.nih.gov/34180223</t>
  </si>
  <si>
    <t>pmid33969320</t>
  </si>
  <si>
    <t>2020.11.02.365536</t>
  </si>
  <si>
    <t>https://doi.org/10.1101/2020.11.02.365536</t>
  </si>
  <si>
    <t>https://pubmed.ncbi.nlm.nih.gov/33969320</t>
  </si>
  <si>
    <t>pmid33310017</t>
  </si>
  <si>
    <t>2020.11.03.365270</t>
  </si>
  <si>
    <t>https://doi.org/10.1101/2020.11.03.365270</t>
  </si>
  <si>
    <t>https://pubmed.ncbi.nlm.nih.gov/33310017</t>
  </si>
  <si>
    <t>pmid33461210</t>
  </si>
  <si>
    <t>2020.11.03.367391</t>
  </si>
  <si>
    <t>https://doi.org/10.1101/2020.11.03.367391</t>
  </si>
  <si>
    <t>https://pubmed.ncbi.nlm.nih.gov/33461210</t>
  </si>
  <si>
    <t>pmid34106569</t>
  </si>
  <si>
    <t>2020.11.06.371971</t>
  </si>
  <si>
    <t>https://doi.org/10.1101/2020.11.06.371971</t>
  </si>
  <si>
    <t>https://pubmed.ncbi.nlm.nih.gov/34106569</t>
  </si>
  <si>
    <t>pmid33597220</t>
  </si>
  <si>
    <t>2020.11.04.361154</t>
  </si>
  <si>
    <t>https://doi.org/10.1101/2020.11.04.361154</t>
  </si>
  <si>
    <t>https://pubmed.ncbi.nlm.nih.gov/33597220</t>
  </si>
  <si>
    <t>pmid33847226</t>
  </si>
  <si>
    <t>2020.11.04.367359</t>
  </si>
  <si>
    <t>https://doi.org/10.1101/2020.11.04.367359</t>
  </si>
  <si>
    <t>https://pubmed.ncbi.nlm.nih.gov/33847226</t>
  </si>
  <si>
    <t>pmid33278917</t>
  </si>
  <si>
    <t>2020.10.26.20219659</t>
  </si>
  <si>
    <t>https://doi.org/10.1101/2020.10.26.20219659</t>
  </si>
  <si>
    <t>https://pubmed.ncbi.nlm.nih.gov/33278917</t>
  </si>
  <si>
    <t>pmid33382826</t>
  </si>
  <si>
    <t>2020.10.22.20217562</t>
  </si>
  <si>
    <t>https://doi.org/10.1101/2020.10.22.20217562</t>
  </si>
  <si>
    <t>https://pubmed.ncbi.nlm.nih.gov/33382826</t>
  </si>
  <si>
    <t>pmid33571162</t>
  </si>
  <si>
    <t>2020.10.28.20220996</t>
  </si>
  <si>
    <t>https://doi.org/10.1101/2020.10.28.20220996</t>
  </si>
  <si>
    <t>https://pubmed.ncbi.nlm.nih.gov/33571162</t>
  </si>
  <si>
    <t>pmid33257409</t>
  </si>
  <si>
    <t>2020.10.26.20218636</t>
  </si>
  <si>
    <t>https://doi.org/10.1101/2020.10.26.20218636</t>
  </si>
  <si>
    <t>https://pubmed.ncbi.nlm.nih.gov/33257409</t>
  </si>
  <si>
    <t>pmid33859196</t>
  </si>
  <si>
    <t>2020.10.27.20220897</t>
  </si>
  <si>
    <t>https://doi.org/10.1101/2020.10.27.20220897</t>
  </si>
  <si>
    <t>https://pubmed.ncbi.nlm.nih.gov/33859196</t>
  </si>
  <si>
    <t>pmid34111144</t>
  </si>
  <si>
    <t>2020.10.23.20218651</t>
  </si>
  <si>
    <t>https://doi.org/10.1101/2020.10.23.20218651</t>
  </si>
  <si>
    <t>https://pubmed.ncbi.nlm.nih.gov/34111144</t>
  </si>
  <si>
    <t>pmid34192125</t>
  </si>
  <si>
    <t>2020.10.27.20220905</t>
  </si>
  <si>
    <t>https://doi.org/10.1101/2020.10.27.20220905</t>
  </si>
  <si>
    <t>https://pubmed.ncbi.nlm.nih.gov/34192125</t>
  </si>
  <si>
    <t>pmid33239380</t>
  </si>
  <si>
    <t>2020.10.25.20219055</t>
  </si>
  <si>
    <t>https://doi.org/10.1101/2020.10.25.20219055</t>
  </si>
  <si>
    <t>https://pubmed.ncbi.nlm.nih.gov/33239380</t>
  </si>
  <si>
    <t>pmid33449114</t>
  </si>
  <si>
    <t>2020.10.26.20219691</t>
  </si>
  <si>
    <t>https://doi.org/10.1101/2020.10.26.20219691</t>
  </si>
  <si>
    <t>https://pubmed.ncbi.nlm.nih.gov/33449114</t>
  </si>
  <si>
    <t>pmid34170486</t>
  </si>
  <si>
    <t>2020.10.26.20219519</t>
  </si>
  <si>
    <t>https://doi.org/10.1101/2020.10.26.20219519</t>
  </si>
  <si>
    <t>https://pubmed.ncbi.nlm.nih.gov/34170486</t>
  </si>
  <si>
    <t>pmid33278357</t>
  </si>
  <si>
    <t>2020.10.29.361048</t>
  </si>
  <si>
    <t>https://doi.org/10.1101/2020.10.29.361048</t>
  </si>
  <si>
    <t>https://pubmed.ncbi.nlm.nih.gov/33278357</t>
  </si>
  <si>
    <t>pmid33494096</t>
  </si>
  <si>
    <t>2020.10.28.359935</t>
  </si>
  <si>
    <t>https://doi.org/10.1101/2020.10.28.359935</t>
  </si>
  <si>
    <t>https://pubmed.ncbi.nlm.nih.gov/33494096</t>
  </si>
  <si>
    <t>pmid33645977</t>
  </si>
  <si>
    <t>2020.10.30.362335</t>
  </si>
  <si>
    <t>https://doi.org/10.1101/2020.10.30.362335</t>
  </si>
  <si>
    <t>https://pubmed.ncbi.nlm.nih.gov/33645977</t>
  </si>
  <si>
    <t>pmid34478458</t>
  </si>
  <si>
    <t>2020.10.28.359042</t>
  </si>
  <si>
    <t>https://doi.org/10.1101/2020.10.28.359042</t>
  </si>
  <si>
    <t>https://pubmed.ncbi.nlm.nih.gov/34478458</t>
  </si>
  <si>
    <t>pmid33787221</t>
  </si>
  <si>
    <t>2020.10.23.347534</t>
  </si>
  <si>
    <t>https://doi.org/10.1101/2020.10.23.347534</t>
  </si>
  <si>
    <t>https://pubmed.ncbi.nlm.nih.gov/33787221</t>
  </si>
  <si>
    <t>pmid33727702</t>
  </si>
  <si>
    <t>2020.10.26.356048</t>
  </si>
  <si>
    <t>https://doi.org/10.1101/2020.10.26.356048</t>
  </si>
  <si>
    <t>https://pubmed.ncbi.nlm.nih.gov/33727702</t>
  </si>
  <si>
    <t>pmid33999630</t>
  </si>
  <si>
    <t>2020.10.30.362749</t>
  </si>
  <si>
    <t>https://doi.org/10.1101/2020.10.30.362749</t>
  </si>
  <si>
    <t>https://pubmed.ncbi.nlm.nih.gov/33999630</t>
  </si>
  <si>
    <t>pmid33412089</t>
  </si>
  <si>
    <t>2020.10.15.20213512</t>
  </si>
  <si>
    <t>https://doi.org/10.1101/2020.10.15.20213512</t>
  </si>
  <si>
    <t>https://pubmed.ncbi.nlm.nih.gov/33412089</t>
  </si>
  <si>
    <t>pmid34183978</t>
  </si>
  <si>
    <t>2020.10.20.20216309</t>
  </si>
  <si>
    <t>https://doi.org/10.1101/2020.10.20.20216309</t>
  </si>
  <si>
    <t>https://pubmed.ncbi.nlm.nih.gov/34183978</t>
  </si>
  <si>
    <t>pmid33720550</t>
  </si>
  <si>
    <t>2020.10.20.20216424</t>
  </si>
  <si>
    <t>https://doi.org/10.1101/2020.10.20.20216424</t>
  </si>
  <si>
    <t>https://pubmed.ncbi.nlm.nih.gov/33720550</t>
  </si>
  <si>
    <t>pmid33775513</t>
  </si>
  <si>
    <t>2020.10.08.20209619</t>
  </si>
  <si>
    <t>https://doi.org/10.1101/2020.10.08.20209619</t>
  </si>
  <si>
    <t>https://pubmed.ncbi.nlm.nih.gov/33775513</t>
  </si>
  <si>
    <t>pmid33722335</t>
  </si>
  <si>
    <t>2020.10.17.20214510</t>
  </si>
  <si>
    <t>https://doi.org/10.1101/2020.10.17.20214510</t>
  </si>
  <si>
    <t>https://pubmed.ncbi.nlm.nih.gov/33722335</t>
  </si>
  <si>
    <t>pmid33406053</t>
  </si>
  <si>
    <t>2020.10.18.20209189</t>
  </si>
  <si>
    <t>https://doi.org/10.1101/2020.10.18.20209189</t>
  </si>
  <si>
    <t>https://pubmed.ncbi.nlm.nih.gov/33406053</t>
  </si>
  <si>
    <t>pmid33760821</t>
  </si>
  <si>
    <t>2020.10.11.20210922</t>
  </si>
  <si>
    <t>https://doi.org/10.1101/2020.10.11.20210922</t>
  </si>
  <si>
    <t>https://pubmed.ncbi.nlm.nih.gov/33760821</t>
  </si>
  <si>
    <t>pmid33888458</t>
  </si>
  <si>
    <t>2020.10.21.20215640</t>
  </si>
  <si>
    <t>https://doi.org/10.1101/2020.10.21.20215640</t>
  </si>
  <si>
    <t>https://pubmed.ncbi.nlm.nih.gov/33888458</t>
  </si>
  <si>
    <t>pmid33464672</t>
  </si>
  <si>
    <t>2020.10.23.344085</t>
  </si>
  <si>
    <t>https://doi.org/10.1101/2020.10.23.344085</t>
  </si>
  <si>
    <t>https://pubmed.ncbi.nlm.nih.gov/33464672</t>
  </si>
  <si>
    <t>pmid34185680</t>
  </si>
  <si>
    <t>2020.10.21.349225</t>
  </si>
  <si>
    <t>https://doi.org/10.1101/2020.10.21.349225</t>
  </si>
  <si>
    <t>https://pubmed.ncbi.nlm.nih.gov/34185680</t>
  </si>
  <si>
    <t>pmid34463615</t>
  </si>
  <si>
    <t>2020.10.17.344002</t>
  </si>
  <si>
    <t>https://doi.org/10.1101/2020.10.17.344002</t>
  </si>
  <si>
    <t>https://pubmed.ncbi.nlm.nih.gov/34463615</t>
  </si>
  <si>
    <t>pmid34262047</t>
  </si>
  <si>
    <t>2020.10.20.347187</t>
  </si>
  <si>
    <t>https://doi.org/10.1101/2020.10.20.347187</t>
  </si>
  <si>
    <t>https://pubmed.ncbi.nlm.nih.gov/34262047</t>
  </si>
  <si>
    <t>pmid33207245</t>
  </si>
  <si>
    <t>2020.08.31.275719</t>
  </si>
  <si>
    <t>https://doi.org/10.1101/2020.08.31.275719</t>
  </si>
  <si>
    <t>https://pubmed.ncbi.nlm.nih.gov/33207245</t>
  </si>
  <si>
    <t>pmid33507952</t>
  </si>
  <si>
    <t>2020.10.19.343954</t>
  </si>
  <si>
    <t>https://doi.org/10.1101/2020.10.19.343954</t>
  </si>
  <si>
    <t>https://pubmed.ncbi.nlm.nih.gov/33507952</t>
  </si>
  <si>
    <t>pmid33821553</t>
  </si>
  <si>
    <t>2020.10.08.20209072</t>
  </si>
  <si>
    <t>https://doi.org/10.1101/2020.10.08.20209072</t>
  </si>
  <si>
    <t>https://pubmed.ncbi.nlm.nih.gov/33821553</t>
  </si>
  <si>
    <t>pmid34313216</t>
  </si>
  <si>
    <t>2020.10.13.20211953</t>
  </si>
  <si>
    <t>https://doi.org/10.1101/2020.10.13.20211953</t>
  </si>
  <si>
    <t>https://pubmed.ncbi.nlm.nih.gov/34313216</t>
  </si>
  <si>
    <t>pmid33727252</t>
  </si>
  <si>
    <t>2020.10.13.337980</t>
  </si>
  <si>
    <t>https://doi.org/10.1101/2020.10.13.337980</t>
  </si>
  <si>
    <t>https://pubmed.ncbi.nlm.nih.gov/33727252</t>
  </si>
  <si>
    <t>pmid33168188</t>
  </si>
  <si>
    <t>2020.10.13.337907</t>
  </si>
  <si>
    <t>https://doi.org/10.1101/2020.10.13.337907</t>
  </si>
  <si>
    <t>https://pubmed.ncbi.nlm.nih.gov/33168188</t>
  </si>
  <si>
    <t>pmid34292871</t>
  </si>
  <si>
    <t>2020.10.12.336644</t>
  </si>
  <si>
    <t>https://doi.org/10.1101/2020.10.12.336644</t>
  </si>
  <si>
    <t>https://pubmed.ncbi.nlm.nih.gov/34292871</t>
  </si>
  <si>
    <t>pmid33910993</t>
  </si>
  <si>
    <t>2020.10.15.341743</t>
  </si>
  <si>
    <t>https://doi.org/10.1101/2020.10.15.341743</t>
  </si>
  <si>
    <t>https://pubmed.ncbi.nlm.nih.gov/33910993</t>
  </si>
  <si>
    <t>pmid34045511</t>
  </si>
  <si>
    <t>2020.04.21.051201</t>
  </si>
  <si>
    <t>https://doi.org/10.1101/2020.04.21.051201</t>
  </si>
  <si>
    <t>https://pubmed.ncbi.nlm.nih.gov/34045511</t>
  </si>
  <si>
    <t>pmid33272571</t>
  </si>
  <si>
    <t>2020.10.12.336818</t>
  </si>
  <si>
    <t>https://doi.org/10.1101/2020.10.12.336818</t>
  </si>
  <si>
    <t>https://pubmed.ncbi.nlm.nih.gov/33272571</t>
  </si>
  <si>
    <t>pmid33904403</t>
  </si>
  <si>
    <t>2020.10.16.341883</t>
  </si>
  <si>
    <t>https://doi.org/10.1101/2020.10.16.341883</t>
  </si>
  <si>
    <t>https://pubmed.ncbi.nlm.nih.gov/33904403</t>
  </si>
  <si>
    <t>pmid33262219</t>
  </si>
  <si>
    <t>2020.10.02.20204859</t>
  </si>
  <si>
    <t>https://doi.org/10.1101/2020.10.02.20204859</t>
  </si>
  <si>
    <t>https://pubmed.ncbi.nlm.nih.gov/33262219</t>
  </si>
  <si>
    <t>pmid33320842</t>
  </si>
  <si>
    <t>2020.10.06.20207472</t>
  </si>
  <si>
    <t>https://doi.org/10.1101/2020.10.06.20207472</t>
  </si>
  <si>
    <t>https://pubmed.ncbi.nlm.nih.gov/33320842</t>
  </si>
  <si>
    <t>pmid34270631</t>
  </si>
  <si>
    <t>2020.10.07.20208488</t>
  </si>
  <si>
    <t>https://doi.org/10.1101/2020.10.07.20208488</t>
  </si>
  <si>
    <t>https://pubmed.ncbi.nlm.nih.gov/34270631</t>
  </si>
  <si>
    <t>pmid33267577</t>
  </si>
  <si>
    <t>2020.09.29.20204164</t>
  </si>
  <si>
    <t>https://doi.org/10.1101/2020.09.29.20204164</t>
  </si>
  <si>
    <t>https://pubmed.ncbi.nlm.nih.gov/33267577</t>
  </si>
  <si>
    <t>pmid33176215</t>
  </si>
  <si>
    <t>2020.10.05.20201574</t>
  </si>
  <si>
    <t>https://doi.org/10.1101/2020.10.05.20201574</t>
  </si>
  <si>
    <t>https://pubmed.ncbi.nlm.nih.gov/33176215</t>
  </si>
  <si>
    <t>pmid33784886</t>
  </si>
  <si>
    <t>2020.10.07.20208231</t>
  </si>
  <si>
    <t>https://doi.org/10.1101/2020.10.07.20208231</t>
  </si>
  <si>
    <t>https://pubmed.ncbi.nlm.nih.gov/33784886</t>
  </si>
  <si>
    <t>pmid33139422</t>
  </si>
  <si>
    <t>2020.10.05.20203976</t>
  </si>
  <si>
    <t>https://doi.org/10.1101/2020.10.05.20203976</t>
  </si>
  <si>
    <t>https://pubmed.ncbi.nlm.nih.gov/33139422</t>
  </si>
  <si>
    <t>pmid33270134</t>
  </si>
  <si>
    <t>2020.10.08.20209650</t>
  </si>
  <si>
    <t>https://doi.org/10.1101/2020.10.08.20209650</t>
  </si>
  <si>
    <t>https://pubmed.ncbi.nlm.nih.gov/33270134</t>
  </si>
  <si>
    <t>pmid33306459</t>
  </si>
  <si>
    <t>2020.10.08.20208546</t>
  </si>
  <si>
    <t>https://doi.org/10.1101/2020.10.08.20208546</t>
  </si>
  <si>
    <t>https://pubmed.ncbi.nlm.nih.gov/33306459</t>
  </si>
  <si>
    <t>pmid34143766</t>
  </si>
  <si>
    <t>2020.10.10.334292</t>
  </si>
  <si>
    <t>https://doi.org/10.1101/2020.10.10.334292</t>
  </si>
  <si>
    <t>https://pubmed.ncbi.nlm.nih.gov/34143766</t>
  </si>
  <si>
    <t>pmid33338421</t>
  </si>
  <si>
    <t>2020.10.09.334128</t>
  </si>
  <si>
    <t>https://doi.org/10.1101/2020.10.09.334128</t>
  </si>
  <si>
    <t>https://pubmed.ncbi.nlm.nih.gov/33338421</t>
  </si>
  <si>
    <t>pmid33417835</t>
  </si>
  <si>
    <t>2020.10.11.335299</t>
  </si>
  <si>
    <t>https://doi.org/10.1101/2020.10.11.335299</t>
  </si>
  <si>
    <t>https://pubmed.ncbi.nlm.nih.gov/33417835</t>
  </si>
  <si>
    <t>pmid34186311</t>
  </si>
  <si>
    <t>2020.09.11.293951</t>
  </si>
  <si>
    <t>https://doi.org/10.1101/2020.09.11.293951</t>
  </si>
  <si>
    <t>https://pubmed.ncbi.nlm.nih.gov/34186311</t>
  </si>
  <si>
    <t>pmid33741894</t>
  </si>
  <si>
    <t>2020.10.07.329748</t>
  </si>
  <si>
    <t>https://doi.org/10.1101/2020.10.07.329748</t>
  </si>
  <si>
    <t>https://pubmed.ncbi.nlm.nih.gov/33741894</t>
  </si>
  <si>
    <t>pmid33571304</t>
  </si>
  <si>
    <t>2020.10.06.323634</t>
  </si>
  <si>
    <t>https://doi.org/10.1101/2020.10.06.323634</t>
  </si>
  <si>
    <t>https://pubmed.ncbi.nlm.nih.gov/33571304</t>
  </si>
  <si>
    <t>pmid33972785</t>
  </si>
  <si>
    <t>2020.10.07.307546</t>
  </si>
  <si>
    <t>https://doi.org/10.1101/2020.10.07.307546</t>
  </si>
  <si>
    <t>https://pubmed.ncbi.nlm.nih.gov/33972785</t>
  </si>
  <si>
    <t>pmid33969249</t>
  </si>
  <si>
    <t>2020.05.04.077826</t>
  </si>
  <si>
    <t>https://doi.org/10.1101/2020.05.04.077826</t>
  </si>
  <si>
    <t>https://pubmed.ncbi.nlm.nih.gov/33969249</t>
  </si>
  <si>
    <t>pmid33605055</t>
  </si>
  <si>
    <t>2020.10.08.331421</t>
  </si>
  <si>
    <t>https://doi.org/10.1101/2020.10.08.331421</t>
  </si>
  <si>
    <t>https://pubmed.ncbi.nlm.nih.gov/33605055</t>
  </si>
  <si>
    <t>pmid33743211</t>
  </si>
  <si>
    <t>2020.10.06.327445</t>
  </si>
  <si>
    <t>https://doi.org/10.1101/2020.10.06.327445</t>
  </si>
  <si>
    <t>https://pubmed.ncbi.nlm.nih.gov/33743211</t>
  </si>
  <si>
    <t>pmid33232769</t>
  </si>
  <si>
    <t>2020.10.12.335083</t>
  </si>
  <si>
    <t>https://doi.org/10.1101/2020.10.12.335083</t>
  </si>
  <si>
    <t>https://pubmed.ncbi.nlm.nih.gov/33232769</t>
  </si>
  <si>
    <t>pmid33382968</t>
  </si>
  <si>
    <t>2020.10.07.326462</t>
  </si>
  <si>
    <t>https://doi.org/10.1101/2020.10.07.326462</t>
  </si>
  <si>
    <t>https://pubmed.ncbi.nlm.nih.gov/33382968</t>
  </si>
  <si>
    <t>pmid33323388</t>
  </si>
  <si>
    <t>2020.09.29.20200469</t>
  </si>
  <si>
    <t>https://doi.org/10.1101/2020.09.29.20200469</t>
  </si>
  <si>
    <t>https://pubmed.ncbi.nlm.nih.gov/33323388</t>
  </si>
  <si>
    <t>pmid33941621</t>
  </si>
  <si>
    <t>2020.09.30.20204230</t>
  </si>
  <si>
    <t>https://doi.org/10.1101/2020.09.30.20204230</t>
  </si>
  <si>
    <t>https://pubmed.ncbi.nlm.nih.gov/33941621</t>
  </si>
  <si>
    <t>pmid33323745</t>
  </si>
  <si>
    <t>2020.09.30.20203315</t>
  </si>
  <si>
    <t>https://doi.org/10.1101/2020.09.30.20203315</t>
  </si>
  <si>
    <t>https://pubmed.ncbi.nlm.nih.gov/33323745</t>
  </si>
  <si>
    <t>pmid33507308</t>
  </si>
  <si>
    <t>2020.09.30.20204529</t>
  </si>
  <si>
    <t>https://doi.org/10.1101/2020.09.30.20204529</t>
  </si>
  <si>
    <t>https://pubmed.ncbi.nlm.nih.gov/33507308</t>
  </si>
  <si>
    <t>pmid33620317</t>
  </si>
  <si>
    <t>2020.08.07.20169920</t>
  </si>
  <si>
    <t>https://doi.org/10.1101/2020.08.07.20169920</t>
  </si>
  <si>
    <t>https://pubmed.ncbi.nlm.nih.gov/33620317</t>
  </si>
  <si>
    <t>pmid33127862</t>
  </si>
  <si>
    <t>2020.09.22.20199125</t>
  </si>
  <si>
    <t>https://doi.org/10.1101/2020.09.22.20199125</t>
  </si>
  <si>
    <t>https://pubmed.ncbi.nlm.nih.gov/33127862</t>
  </si>
  <si>
    <t>pmid34071034</t>
  </si>
  <si>
    <t>2020.10.04.325423</t>
  </si>
  <si>
    <t>https://doi.org/10.1101/2020.10.04.325423</t>
  </si>
  <si>
    <t>https://pubmed.ncbi.nlm.nih.gov/34071034</t>
  </si>
  <si>
    <t>pmid33164048</t>
  </si>
  <si>
    <t>2020.09.29.319731</t>
  </si>
  <si>
    <t>https://doi.org/10.1101/2020.09.29.319731</t>
  </si>
  <si>
    <t>https://pubmed.ncbi.nlm.nih.gov/33164048</t>
  </si>
  <si>
    <t>pmid33705760</t>
  </si>
  <si>
    <t>2020.09.28.317206</t>
  </si>
  <si>
    <t>https://doi.org/10.1101/2020.09.28.317206</t>
  </si>
  <si>
    <t>https://pubmed.ncbi.nlm.nih.gov/33705760</t>
  </si>
  <si>
    <t>pmid33658206</t>
  </si>
  <si>
    <t>2020.09.30.320762</t>
  </si>
  <si>
    <t>https://doi.org/10.1101/2020.09.30.320762</t>
  </si>
  <si>
    <t>https://pubmed.ncbi.nlm.nih.gov/33658206</t>
  </si>
  <si>
    <t>pmid33911008</t>
  </si>
  <si>
    <t>2020.09.27.316018</t>
  </si>
  <si>
    <t>https://doi.org/10.1101/2020.09.27.316018</t>
  </si>
  <si>
    <t>https://pubmed.ncbi.nlm.nih.gov/33911008</t>
  </si>
  <si>
    <t>pmid33972780</t>
  </si>
  <si>
    <t>2020.09.26.314971</t>
  </si>
  <si>
    <t>https://doi.org/10.1101/2020.09.26.314971</t>
  </si>
  <si>
    <t>https://pubmed.ncbi.nlm.nih.gov/33972780</t>
  </si>
  <si>
    <t>pmid33184236</t>
  </si>
  <si>
    <t>2020.09.28.317685</t>
  </si>
  <si>
    <t>https://doi.org/10.1101/2020.09.28.317685</t>
  </si>
  <si>
    <t>https://pubmed.ncbi.nlm.nih.gov/33184236</t>
  </si>
  <si>
    <t>pmid34083759</t>
  </si>
  <si>
    <t>2020.10.02.324228</t>
  </si>
  <si>
    <t>https://doi.org/10.1101/2020.10.02.324228</t>
  </si>
  <si>
    <t>https://pubmed.ncbi.nlm.nih.gov/34083759</t>
  </si>
  <si>
    <t>pmid33930332</t>
  </si>
  <si>
    <t>2020.09.29.319566</t>
  </si>
  <si>
    <t>https://doi.org/10.1101/2020.09.29.319566</t>
  </si>
  <si>
    <t>https://pubmed.ncbi.nlm.nih.gov/33930332</t>
  </si>
  <si>
    <t>pmid33253634</t>
  </si>
  <si>
    <t>2020.10.02.323915</t>
  </si>
  <si>
    <t>https://doi.org/10.1101/2020.10.02.323915</t>
  </si>
  <si>
    <t>https://pubmed.ncbi.nlm.nih.gov/33253634</t>
  </si>
  <si>
    <t>pmid33214224</t>
  </si>
  <si>
    <t>2020.09.30.320903</t>
  </si>
  <si>
    <t>https://doi.org/10.1101/2020.09.30.320903</t>
  </si>
  <si>
    <t>https://pubmed.ncbi.nlm.nih.gov/33214224</t>
  </si>
  <si>
    <t>pmid33820835</t>
  </si>
  <si>
    <t>2020.09.30.318972</t>
  </si>
  <si>
    <t>https://doi.org/10.1101/2020.09.30.318972</t>
  </si>
  <si>
    <t>https://pubmed.ncbi.nlm.nih.gov/33820835</t>
  </si>
  <si>
    <t>pmid33391285</t>
  </si>
  <si>
    <t>2020.09.25.313601</t>
  </si>
  <si>
    <t>https://doi.org/10.1101/2020.09.25.313601</t>
  </si>
  <si>
    <t>https://pubmed.ncbi.nlm.nih.gov/33391285</t>
  </si>
  <si>
    <t>pmid33637820</t>
  </si>
  <si>
    <t>2020.09.24.20201228</t>
  </si>
  <si>
    <t>https://doi.org/10.1101/2020.09.24.20201228</t>
  </si>
  <si>
    <t>https://pubmed.ncbi.nlm.nih.gov/33637820</t>
  </si>
  <si>
    <t>pmid33653907</t>
  </si>
  <si>
    <t>2020.09.25.20201863</t>
  </si>
  <si>
    <t>https://doi.org/10.1101/2020.09.25.20201863</t>
  </si>
  <si>
    <t>https://pubmed.ncbi.nlm.nih.gov/33653907</t>
  </si>
  <si>
    <t>pmid33732750</t>
  </si>
  <si>
    <t>2020.09.24.20200196</t>
  </si>
  <si>
    <t>https://doi.org/10.1101/2020.09.24.20200196</t>
  </si>
  <si>
    <t>https://pubmed.ncbi.nlm.nih.gov/33732750</t>
  </si>
  <si>
    <t>pmid33130467</t>
  </si>
  <si>
    <t>2020.09.25.20201582</t>
  </si>
  <si>
    <t>https://doi.org/10.1101/2020.09.25.20201582</t>
  </si>
  <si>
    <t>https://pubmed.ncbi.nlm.nih.gov/33130467</t>
  </si>
  <si>
    <t>pmid33068425</t>
  </si>
  <si>
    <t>2020.09.18.20197327</t>
  </si>
  <si>
    <t>https://doi.org/10.1101/2020.09.18.20197327</t>
  </si>
  <si>
    <t>https://pubmed.ncbi.nlm.nih.gov/33068425</t>
  </si>
  <si>
    <t>pmid34051088</t>
  </si>
  <si>
    <t>2020.09.21.20196220</t>
  </si>
  <si>
    <t>https://doi.org/10.1101/2020.09.21.20196220</t>
  </si>
  <si>
    <t>https://pubmed.ncbi.nlm.nih.gov/34051088</t>
  </si>
  <si>
    <t>pmid33811185</t>
  </si>
  <si>
    <t>2020.09.22.20199174</t>
  </si>
  <si>
    <t>https://doi.org/10.1101/2020.09.22.20199174</t>
  </si>
  <si>
    <t>https://pubmed.ncbi.nlm.nih.gov/33811185</t>
  </si>
  <si>
    <t>pmid33423180</t>
  </si>
  <si>
    <t>2020.09.17.20185090</t>
  </si>
  <si>
    <t>https://doi.org/10.1101/2020.09.17.20185090</t>
  </si>
  <si>
    <t>https://pubmed.ncbi.nlm.nih.gov/33423180</t>
  </si>
  <si>
    <t>pmid33788884</t>
  </si>
  <si>
    <t>2020.09.12.20193391</t>
  </si>
  <si>
    <t>https://doi.org/10.1101/2020.09.12.20193391</t>
  </si>
  <si>
    <t>https://pubmed.ncbi.nlm.nih.gov/33788884</t>
  </si>
  <si>
    <t>pmid34022550</t>
  </si>
  <si>
    <t>2020.09.15.20195339</t>
  </si>
  <si>
    <t>https://doi.org/10.1101/2020.09.15.20195339</t>
  </si>
  <si>
    <t>https://pubmed.ncbi.nlm.nih.gov/34022550</t>
  </si>
  <si>
    <t>pmid34171509</t>
  </si>
  <si>
    <t>2020.09.10.20190017</t>
  </si>
  <si>
    <t>https://doi.org/10.1101/2020.09.10.20190017</t>
  </si>
  <si>
    <t>https://pubmed.ncbi.nlm.nih.gov/34171509</t>
  </si>
  <si>
    <t>pmid33782449</t>
  </si>
  <si>
    <t>2020.08.25.20182105</t>
  </si>
  <si>
    <t>https://doi.org/10.1101/2020.08.25.20182105</t>
  </si>
  <si>
    <t>https://pubmed.ncbi.nlm.nih.gov/33782449</t>
  </si>
  <si>
    <t>pmid34056559</t>
  </si>
  <si>
    <t>2020.09.16.20195552</t>
  </si>
  <si>
    <t>https://doi.org/10.1101/2020.09.16.20195552</t>
  </si>
  <si>
    <t>https://pubmed.ncbi.nlm.nih.gov/34056559</t>
  </si>
  <si>
    <t>pmid33446511</t>
  </si>
  <si>
    <t>2020.07.12.20148387</t>
  </si>
  <si>
    <t>https://doi.org/10.1101/2020.07.12.20148387</t>
  </si>
  <si>
    <t>https://pubmed.ncbi.nlm.nih.gov/33446511</t>
  </si>
  <si>
    <t>pmid33508216</t>
  </si>
  <si>
    <t>2020.09.15.20195511</t>
  </si>
  <si>
    <t>https://doi.org/10.1101/2020.09.15.20195511</t>
  </si>
  <si>
    <t>https://pubmed.ncbi.nlm.nih.gov/33508216</t>
  </si>
  <si>
    <t>pmid33655204</t>
  </si>
  <si>
    <t>2020.09.14.20194670</t>
  </si>
  <si>
    <t>https://doi.org/10.1101/2020.09.14.20194670</t>
  </si>
  <si>
    <t>https://pubmed.ncbi.nlm.nih.gov/33655204</t>
  </si>
  <si>
    <t>pmid33315584</t>
  </si>
  <si>
    <t>2020.09.15.20195180</t>
  </si>
  <si>
    <t>https://doi.org/10.1101/2020.09.15.20195180</t>
  </si>
  <si>
    <t>https://pubmed.ncbi.nlm.nih.gov/33315584</t>
  </si>
  <si>
    <t>pmid33811184</t>
  </si>
  <si>
    <t>2020.09.24.312553</t>
  </si>
  <si>
    <t>https://doi.org/10.1101/2020.09.24.312553</t>
  </si>
  <si>
    <t>https://pubmed.ncbi.nlm.nih.gov/33811184</t>
  </si>
  <si>
    <t>pmid33979391</t>
  </si>
  <si>
    <t>2020.09.17.301861</t>
  </si>
  <si>
    <t>https://doi.org/10.1101/2020.09.17.301861</t>
  </si>
  <si>
    <t>https://pubmed.ncbi.nlm.nih.gov/33979391</t>
  </si>
  <si>
    <t>pmid33257774</t>
  </si>
  <si>
    <t>2020.09.21.306720</t>
  </si>
  <si>
    <t>https://doi.org/10.1101/2020.09.21.306720</t>
  </si>
  <si>
    <t>https://pubmed.ncbi.nlm.nih.gov/33257774</t>
  </si>
  <si>
    <t>pmid33620031</t>
  </si>
  <si>
    <t>2020.09.23.310565</t>
  </si>
  <si>
    <t>https://doi.org/10.1101/2020.09.23.310565</t>
  </si>
  <si>
    <t>https://pubmed.ncbi.nlm.nih.gov/33620031</t>
  </si>
  <si>
    <t>pmid34270918</t>
  </si>
  <si>
    <t>2020.09.15.298547</t>
  </si>
  <si>
    <t>https://doi.org/10.1101/2020.09.15.298547</t>
  </si>
  <si>
    <t>https://pubmed.ncbi.nlm.nih.gov/34270918</t>
  </si>
  <si>
    <t>pmid33513210</t>
  </si>
  <si>
    <t>2020.09.21.306837</t>
  </si>
  <si>
    <t>https://doi.org/10.1101/2020.09.21.306837</t>
  </si>
  <si>
    <t>https://pubmed.ncbi.nlm.nih.gov/33513210</t>
  </si>
  <si>
    <t>pmid34127431</t>
  </si>
  <si>
    <t>2020.09.21.305698</t>
  </si>
  <si>
    <t>https://doi.org/10.1101/2020.09.21.305698</t>
  </si>
  <si>
    <t>https://pubmed.ncbi.nlm.nih.gov/34127431</t>
  </si>
  <si>
    <t>pmid33275640</t>
  </si>
  <si>
    <t>2020.09.21.305441</t>
  </si>
  <si>
    <t>https://doi.org/10.1101/2020.09.21.305441</t>
  </si>
  <si>
    <t>https://pubmed.ncbi.nlm.nih.gov/33275640</t>
  </si>
  <si>
    <t>pmid33333024</t>
  </si>
  <si>
    <t>2020.09.24.312298</t>
  </si>
  <si>
    <t>https://doi.org/10.1101/2020.09.24.312298</t>
  </si>
  <si>
    <t>https://pubmed.ncbi.nlm.nih.gov/33333024</t>
  </si>
  <si>
    <t>pmid33330841</t>
  </si>
  <si>
    <t>2020.09.15.299164</t>
  </si>
  <si>
    <t>https://doi.org/10.1101/2020.09.15.299164</t>
  </si>
  <si>
    <t>https://pubmed.ncbi.nlm.nih.gov/33330841</t>
  </si>
  <si>
    <t>pmid33653892</t>
  </si>
  <si>
    <t>2020.09.16.300970</t>
  </si>
  <si>
    <t>https://doi.org/10.1101/2020.09.16.300970</t>
  </si>
  <si>
    <t>https://pubmed.ncbi.nlm.nih.gov/33653892</t>
  </si>
  <si>
    <t>pmid33137182</t>
  </si>
  <si>
    <t>2020.09.24.298851</t>
  </si>
  <si>
    <t>https://doi.org/10.1101/2020.09.24.298851</t>
  </si>
  <si>
    <t>https://pubmed.ncbi.nlm.nih.gov/33137182</t>
  </si>
  <si>
    <t>pmid33636110</t>
  </si>
  <si>
    <t>2020.09.20.300574</t>
  </si>
  <si>
    <t>https://doi.org/10.1101/2020.09.20.300574</t>
  </si>
  <si>
    <t>https://pubmed.ncbi.nlm.nih.gov/33636110</t>
  </si>
  <si>
    <t>pmid33211088</t>
  </si>
  <si>
    <t>2020.09.15.298067</t>
  </si>
  <si>
    <t>https://doi.org/10.1101/2020.09.15.298067</t>
  </si>
  <si>
    <t>https://pubmed.ncbi.nlm.nih.gov/33211088</t>
  </si>
  <si>
    <t>pmid33942847</t>
  </si>
  <si>
    <t>2020.09.24.311845</t>
  </si>
  <si>
    <t>https://doi.org/10.1101/2020.09.24.311845</t>
  </si>
  <si>
    <t>https://pubmed.ncbi.nlm.nih.gov/33942847</t>
  </si>
  <si>
    <t>pmid33278358</t>
  </si>
  <si>
    <t>2020.09.16.300277</t>
  </si>
  <si>
    <t>https://doi.org/10.1101/2020.09.16.300277</t>
  </si>
  <si>
    <t>https://pubmed.ncbi.nlm.nih.gov/33278358</t>
  </si>
  <si>
    <t>pmid33397387</t>
  </si>
  <si>
    <t>2020.07.17.207563</t>
  </si>
  <si>
    <t>https://doi.org/10.1101/2020.07.17.207563</t>
  </si>
  <si>
    <t>https://pubmed.ncbi.nlm.nih.gov/33397387</t>
  </si>
  <si>
    <t>pmid34127534</t>
  </si>
  <si>
    <t>2020.09.13.295493</t>
  </si>
  <si>
    <t>https://doi.org/10.1101/2020.09.13.295493</t>
  </si>
  <si>
    <t>https://pubmed.ncbi.nlm.nih.gov/34127534</t>
  </si>
  <si>
    <t>pmid33983397</t>
  </si>
  <si>
    <t>2020.09.21.300913</t>
  </si>
  <si>
    <t>https://doi.org/10.1101/2020.09.21.300913</t>
  </si>
  <si>
    <t>https://pubmed.ncbi.nlm.nih.gov/33983397</t>
  </si>
  <si>
    <t>pmid33741598</t>
  </si>
  <si>
    <t>2020.09.14.296715</t>
  </si>
  <si>
    <t>https://doi.org/10.1101/2020.09.14.296715</t>
  </si>
  <si>
    <t>https://pubmed.ncbi.nlm.nih.gov/33741598</t>
  </si>
  <si>
    <t>pmid33635001</t>
  </si>
  <si>
    <t>2020.09.16.297366</t>
  </si>
  <si>
    <t>https://doi.org/10.1101/2020.09.16.297366</t>
  </si>
  <si>
    <t>https://pubmed.ncbi.nlm.nih.gov/33635001</t>
  </si>
  <si>
    <t>pmid34011939</t>
  </si>
  <si>
    <t>2020.09.22.308965</t>
  </si>
  <si>
    <t>https://doi.org/10.1101/2020.09.22.308965</t>
  </si>
  <si>
    <t>https://pubmed.ncbi.nlm.nih.gov/34011939</t>
  </si>
  <si>
    <t>pmid33189680</t>
  </si>
  <si>
    <t>2020.09.16.300459</t>
  </si>
  <si>
    <t>https://doi.org/10.1101/2020.09.16.300459</t>
  </si>
  <si>
    <t>https://pubmed.ncbi.nlm.nih.gov/33189680</t>
  </si>
  <si>
    <t>pmid33432247</t>
  </si>
  <si>
    <t>2020.09.18.301952</t>
  </si>
  <si>
    <t>https://doi.org/10.1101/2020.09.18.301952</t>
  </si>
  <si>
    <t>https://pubmed.ncbi.nlm.nih.gov/33432247</t>
  </si>
  <si>
    <t>pmid33251966</t>
  </si>
  <si>
    <t>2020.09.25.314070</t>
  </si>
  <si>
    <t>https://doi.org/10.1101/2020.09.25.314070</t>
  </si>
  <si>
    <t>https://pubmed.ncbi.nlm.nih.gov/33251966</t>
  </si>
  <si>
    <t>pmid33705690</t>
  </si>
  <si>
    <t>2020.09.11.20192773</t>
  </si>
  <si>
    <t>https://doi.org/10.1101/2020.09.11.20192773</t>
  </si>
  <si>
    <t>https://pubmed.ncbi.nlm.nih.gov/33705690</t>
  </si>
  <si>
    <t>pmid33657167</t>
  </si>
  <si>
    <t>2020.09.07.20188813</t>
  </si>
  <si>
    <t>https://doi.org/10.1101/2020.09.07.20188813</t>
  </si>
  <si>
    <t>https://pubmed.ncbi.nlm.nih.gov/33657167</t>
  </si>
  <si>
    <t>pmid33691089</t>
  </si>
  <si>
    <t>2020.09.10.20186064</t>
  </si>
  <si>
    <t>https://doi.org/10.1101/2020.09.10.20186064</t>
  </si>
  <si>
    <t>https://pubmed.ncbi.nlm.nih.gov/33691089</t>
  </si>
  <si>
    <t>pmid34230210</t>
  </si>
  <si>
    <t>2020.09.06.20189159</t>
  </si>
  <si>
    <t>https://doi.org/10.1101/2020.09.06.20189159</t>
  </si>
  <si>
    <t>https://pubmed.ncbi.nlm.nih.gov/34230210</t>
  </si>
  <si>
    <t>pmid33195334</t>
  </si>
  <si>
    <t>2020.05.15.20103531</t>
  </si>
  <si>
    <t>https://doi.org/10.1101/2020.05.15.20103531</t>
  </si>
  <si>
    <t>https://pubmed.ncbi.nlm.nih.gov/33195334</t>
  </si>
  <si>
    <t>pmid33883259</t>
  </si>
  <si>
    <t>2020.09.10.20192187</t>
  </si>
  <si>
    <t>https://doi.org/10.1101/2020.09.10.20192187</t>
  </si>
  <si>
    <t>https://pubmed.ncbi.nlm.nih.gov/33883259</t>
  </si>
  <si>
    <t>pmid33067271</t>
  </si>
  <si>
    <t>2020.09.09.20178764</t>
  </si>
  <si>
    <t>https://doi.org/10.1101/2020.09.09.20178764</t>
  </si>
  <si>
    <t>https://pubmed.ncbi.nlm.nih.gov/33067271</t>
  </si>
  <si>
    <t>pmid33654180</t>
  </si>
  <si>
    <t>2020.09.11.20190520</t>
  </si>
  <si>
    <t>https://doi.org/10.1101/2020.09.11.20190520</t>
  </si>
  <si>
    <t>https://pubmed.ncbi.nlm.nih.gov/33654180</t>
  </si>
  <si>
    <t>pmid33760849</t>
  </si>
  <si>
    <t>2020.09.09.20191643</t>
  </si>
  <si>
    <t>https://doi.org/10.1101/2020.09.09.20191643</t>
  </si>
  <si>
    <t>https://pubmed.ncbi.nlm.nih.gov/33760849</t>
  </si>
  <si>
    <t>pmid33433624</t>
  </si>
  <si>
    <t>2020.06.25.169946</t>
  </si>
  <si>
    <t>https://doi.org/10.1101/2020.06.25.169946</t>
  </si>
  <si>
    <t>https://pubmed.ncbi.nlm.nih.gov/33433624</t>
  </si>
  <si>
    <t>pmid33259788</t>
  </si>
  <si>
    <t>2020.09.10.292078</t>
  </si>
  <si>
    <t>https://doi.org/10.1101/2020.09.10.292078</t>
  </si>
  <si>
    <t>https://pubmed.ncbi.nlm.nih.gov/33259788</t>
  </si>
  <si>
    <t>pmid33175551</t>
  </si>
  <si>
    <t>2020.09.11.293449</t>
  </si>
  <si>
    <t>https://doi.org/10.1101/2020.09.11.293449</t>
  </si>
  <si>
    <t>https://pubmed.ncbi.nlm.nih.gov/33175551</t>
  </si>
  <si>
    <t>pmid33730015</t>
  </si>
  <si>
    <t>2020.09.08.272328</t>
  </si>
  <si>
    <t>https://doi.org/10.1101/2020.09.08.272328</t>
  </si>
  <si>
    <t>https://pubmed.ncbi.nlm.nih.gov/33730015</t>
  </si>
  <si>
    <t>pmid33969321</t>
  </si>
  <si>
    <t>2020.09.11.293464</t>
  </si>
  <si>
    <t>https://doi.org/10.1101/2020.09.11.293464</t>
  </si>
  <si>
    <t>https://pubmed.ncbi.nlm.nih.gov/33969321</t>
  </si>
  <si>
    <t>pmid34015823</t>
  </si>
  <si>
    <t>2020.09.09.196220</t>
  </si>
  <si>
    <t>https://doi.org/10.1101/2020.09.09.196220</t>
  </si>
  <si>
    <t>https://pubmed.ncbi.nlm.nih.gov/34015823</t>
  </si>
  <si>
    <t>pmid33242391</t>
  </si>
  <si>
    <t>2020.09.10.286948</t>
  </si>
  <si>
    <t>https://doi.org/10.1101/2020.09.10.286948</t>
  </si>
  <si>
    <t>https://pubmed.ncbi.nlm.nih.gov/33242391</t>
  </si>
  <si>
    <t>pmid33468695</t>
  </si>
  <si>
    <t>2020.09.12.294066</t>
  </si>
  <si>
    <t>https://doi.org/10.1101/2020.09.12.294066</t>
  </si>
  <si>
    <t>https://pubmed.ncbi.nlm.nih.gov/33468695</t>
  </si>
  <si>
    <t>pmid33357464</t>
  </si>
  <si>
    <t>2020.09.11.291716</t>
  </si>
  <si>
    <t>https://doi.org/10.1101/2020.09.11.291716</t>
  </si>
  <si>
    <t>https://pubmed.ncbi.nlm.nih.gov/33357464</t>
  </si>
  <si>
    <t>pmid33723017</t>
  </si>
  <si>
    <t>2020.08.25.265561</t>
  </si>
  <si>
    <t>https://doi.org/10.1101/2020.08.25.265561</t>
  </si>
  <si>
    <t>https://pubmed.ncbi.nlm.nih.gov/33723017</t>
  </si>
  <si>
    <t>pmid33469465</t>
  </si>
  <si>
    <t>2020.09.11.281782</t>
  </si>
  <si>
    <t>https://doi.org/10.1101/2020.09.11.281782</t>
  </si>
  <si>
    <t>https://pubmed.ncbi.nlm.nih.gov/33469465</t>
  </si>
  <si>
    <t>pmid33288661</t>
  </si>
  <si>
    <t>2020.09.09.288555</t>
  </si>
  <si>
    <t>https://doi.org/10.1101/2020.09.09.288555</t>
  </si>
  <si>
    <t>https://pubmed.ncbi.nlm.nih.gov/33288661</t>
  </si>
  <si>
    <t>pmid33114742</t>
  </si>
  <si>
    <t>2020.09.08.287482</t>
  </si>
  <si>
    <t>https://doi.org/10.1101/2020.09.08.287482</t>
  </si>
  <si>
    <t>https://pubmed.ncbi.nlm.nih.gov/33114742</t>
  </si>
  <si>
    <t>pmid33110070</t>
  </si>
  <si>
    <t>2020.08.27.20183228</t>
  </si>
  <si>
    <t>https://doi.org/10.1101/2020.08.27.20183228</t>
  </si>
  <si>
    <t>https://pubmed.ncbi.nlm.nih.gov/33110070</t>
  </si>
  <si>
    <t>pmid34003427</t>
  </si>
  <si>
    <t>2020.09.02.20185983</t>
  </si>
  <si>
    <t>https://doi.org/10.1101/2020.09.02.20185983</t>
  </si>
  <si>
    <t>https://pubmed.ncbi.nlm.nih.gov/34003427</t>
  </si>
  <si>
    <t>pmid34049977</t>
  </si>
  <si>
    <t>2020.08.26.20157297</t>
  </si>
  <si>
    <t>https://doi.org/10.1101/2020.08.26.20157297</t>
  </si>
  <si>
    <t>https://pubmed.ncbi.nlm.nih.gov/34049977</t>
  </si>
  <si>
    <t>pmid33661905</t>
  </si>
  <si>
    <t>2020.08.26.20182709</t>
  </si>
  <si>
    <t>https://doi.org/10.1101/2020.08.26.20182709</t>
  </si>
  <si>
    <t>https://pubmed.ncbi.nlm.nih.gov/33661905</t>
  </si>
  <si>
    <t>pmid33448892</t>
  </si>
  <si>
    <t>2020.08.30.20177543</t>
  </si>
  <si>
    <t>https://doi.org/10.1101/2020.08.30.20177543</t>
  </si>
  <si>
    <t>https://pubmed.ncbi.nlm.nih.gov/33448892</t>
  </si>
  <si>
    <t>pmid34127957</t>
  </si>
  <si>
    <t>2020.08.24.20180752</t>
  </si>
  <si>
    <t>https://doi.org/10.1101/2020.08.24.20180752</t>
  </si>
  <si>
    <t>https://pubmed.ncbi.nlm.nih.gov/34127957</t>
  </si>
  <si>
    <t>pmid33452298</t>
  </si>
  <si>
    <t>2020.08.29.20184358</t>
  </si>
  <si>
    <t>https://doi.org/10.1101/2020.08.29.20184358</t>
  </si>
  <si>
    <t>https://pubmed.ncbi.nlm.nih.gov/33452298</t>
  </si>
  <si>
    <t>pmid33259846</t>
  </si>
  <si>
    <t>2020.09.02.20187179</t>
  </si>
  <si>
    <t>https://doi.org/10.1101/2020.09.02.20187179</t>
  </si>
  <si>
    <t>https://pubmed.ncbi.nlm.nih.gov/33259846</t>
  </si>
  <si>
    <t>pmid33608566</t>
  </si>
  <si>
    <t>2020.09.01.20185884</t>
  </si>
  <si>
    <t>https://doi.org/10.1101/2020.09.01.20185884</t>
  </si>
  <si>
    <t>https://pubmed.ncbi.nlm.nih.gov/33608566</t>
  </si>
  <si>
    <t>pmid33332151</t>
  </si>
  <si>
    <t>2020.08.31.20185140</t>
  </si>
  <si>
    <t>https://doi.org/10.1101/2020.08.31.20185140</t>
  </si>
  <si>
    <t>https://pubmed.ncbi.nlm.nih.gov/33332151</t>
  </si>
  <si>
    <t>pmid33436939</t>
  </si>
  <si>
    <t>2020.09.02.20186023</t>
  </si>
  <si>
    <t>https://doi.org/10.1101/2020.09.02.20186023</t>
  </si>
  <si>
    <t>https://pubmed.ncbi.nlm.nih.gov/33436939</t>
  </si>
  <si>
    <t>pmid33110592</t>
  </si>
  <si>
    <t>2020.09.01.20186445</t>
  </si>
  <si>
    <t>https://doi.org/10.1101/2020.09.01.20186445</t>
  </si>
  <si>
    <t>https://pubmed.ncbi.nlm.nih.gov/33110592</t>
  </si>
  <si>
    <t>pmid33667173</t>
  </si>
  <si>
    <t>2020.08.29.20184366</t>
  </si>
  <si>
    <t>https://doi.org/10.1101/2020.08.29.20184366</t>
  </si>
  <si>
    <t>https://pubmed.ncbi.nlm.nih.gov/33667173</t>
  </si>
  <si>
    <t>pmid33141180</t>
  </si>
  <si>
    <t>2020.08.18.20166835</t>
  </si>
  <si>
    <t>https://doi.org/10.1101/2020.08.18.20166835</t>
  </si>
  <si>
    <t>https://pubmed.ncbi.nlm.nih.gov/33141180</t>
  </si>
  <si>
    <t>pmid33507994</t>
  </si>
  <si>
    <t>2020.09.04.20187724</t>
  </si>
  <si>
    <t>https://doi.org/10.1101/2020.09.04.20187724</t>
  </si>
  <si>
    <t>https://pubmed.ncbi.nlm.nih.gov/33507994</t>
  </si>
  <si>
    <t>pmid34004166</t>
  </si>
  <si>
    <t>2020.08.26.20181644</t>
  </si>
  <si>
    <t>https://doi.org/10.1101/2020.08.26.20181644</t>
  </si>
  <si>
    <t>https://pubmed.ncbi.nlm.nih.gov/34004166</t>
  </si>
  <si>
    <t>pmid33347322</t>
  </si>
  <si>
    <t>2020.09.03.20187062</t>
  </si>
  <si>
    <t>https://doi.org/10.1101/2020.09.03.20187062</t>
  </si>
  <si>
    <t>https://pubmed.ncbi.nlm.nih.gov/33347322</t>
  </si>
  <si>
    <t>pmid33635335</t>
  </si>
  <si>
    <t>2020.09.01.20183897</t>
  </si>
  <si>
    <t>https://doi.org/10.1101/2020.09.01.20183897</t>
  </si>
  <si>
    <t>https://pubmed.ncbi.nlm.nih.gov/33635335</t>
  </si>
  <si>
    <t>pmid33139419</t>
  </si>
  <si>
    <t>2020.08.31.20184788</t>
  </si>
  <si>
    <t>https://doi.org/10.1101/2020.08.31.20184788</t>
  </si>
  <si>
    <t>https://pubmed.ncbi.nlm.nih.gov/33139419</t>
  </si>
  <si>
    <t>pmid33963249</t>
  </si>
  <si>
    <t>2020.09.01.277954</t>
  </si>
  <si>
    <t>https://doi.org/10.1101/2020.09.01.277954</t>
  </si>
  <si>
    <t>https://pubmed.ncbi.nlm.nih.gov/33963249</t>
  </si>
  <si>
    <t>pmid33714753</t>
  </si>
  <si>
    <t>2020.09.03.280370</t>
  </si>
  <si>
    <t>https://doi.org/10.1101/2020.09.03.280370</t>
  </si>
  <si>
    <t>https://pubmed.ncbi.nlm.nih.gov/33714753</t>
  </si>
  <si>
    <t>pmid33759207</t>
  </si>
  <si>
    <t>2020.09.04.280081</t>
  </si>
  <si>
    <t>https://doi.org/10.1101/2020.09.04.280081</t>
  </si>
  <si>
    <t>https://pubmed.ncbi.nlm.nih.gov/33759207</t>
  </si>
  <si>
    <t>pmid33106671</t>
  </si>
  <si>
    <t>2020.09.01.278689</t>
  </si>
  <si>
    <t>https://doi.org/10.1101/2020.09.01.278689</t>
  </si>
  <si>
    <t>https://pubmed.ncbi.nlm.nih.gov/33106671</t>
  </si>
  <si>
    <t>pmid33125498</t>
  </si>
  <si>
    <t>2020.05.04.20090555</t>
  </si>
  <si>
    <t>https://doi.org/10.1101/2020.05.04.20090555</t>
  </si>
  <si>
    <t>https://pubmed.ncbi.nlm.nih.gov/33125498</t>
  </si>
  <si>
    <t>pmid33507962</t>
  </si>
  <si>
    <t>2020.08.23.20180349</t>
  </si>
  <si>
    <t>https://doi.org/10.1101/2020.08.23.20180349</t>
  </si>
  <si>
    <t>https://pubmed.ncbi.nlm.nih.gov/33507962</t>
  </si>
  <si>
    <t>pmid33854103</t>
  </si>
  <si>
    <t>2020.08.24.20181123</t>
  </si>
  <si>
    <t>https://doi.org/10.1101/2020.08.24.20181123</t>
  </si>
  <si>
    <t>https://pubmed.ncbi.nlm.nih.gov/33854103</t>
  </si>
  <si>
    <t>pmid33303686</t>
  </si>
  <si>
    <t>2020.08.23.20178236</t>
  </si>
  <si>
    <t>https://doi.org/10.1101/2020.08.23.20178236</t>
  </si>
  <si>
    <t>https://pubmed.ncbi.nlm.nih.gov/33303686</t>
  </si>
  <si>
    <t>pmid33483277</t>
  </si>
  <si>
    <t>2020.08.23.20078964</t>
  </si>
  <si>
    <t>https://doi.org/10.1101/2020.08.23.20078964</t>
  </si>
  <si>
    <t>https://pubmed.ncbi.nlm.nih.gov/33483277</t>
  </si>
  <si>
    <t>pmid33168955</t>
  </si>
  <si>
    <t>2020.08.24.20181271</t>
  </si>
  <si>
    <t>https://doi.org/10.1101/2020.08.24.20181271</t>
  </si>
  <si>
    <t>https://pubmed.ncbi.nlm.nih.gov/33168955</t>
  </si>
  <si>
    <t>pmid33820739</t>
  </si>
  <si>
    <t>2020.08.21.20178863</t>
  </si>
  <si>
    <t>https://doi.org/10.1101/2020.08.21.20178863</t>
  </si>
  <si>
    <t>https://pubmed.ncbi.nlm.nih.gov/33820739</t>
  </si>
  <si>
    <t>pmid33737877</t>
  </si>
  <si>
    <t>2020.08.23.20177501</t>
  </si>
  <si>
    <t>https://doi.org/10.1101/2020.08.23.20177501</t>
  </si>
  <si>
    <t>https://pubmed.ncbi.nlm.nih.gov/33737877</t>
  </si>
  <si>
    <t>pmid33518823</t>
  </si>
  <si>
    <t>2020.05.23.20111419</t>
  </si>
  <si>
    <t>https://doi.org/10.1101/2020.05.23.20111419</t>
  </si>
  <si>
    <t>https://pubmed.ncbi.nlm.nih.gov/33518823</t>
  </si>
  <si>
    <t>pmid33154108</t>
  </si>
  <si>
    <t>2020.08.24.264333</t>
  </si>
  <si>
    <t>https://doi.org/10.1101/2020.08.24.264333</t>
  </si>
  <si>
    <t>https://pubmed.ncbi.nlm.nih.gov/33154108</t>
  </si>
  <si>
    <t>pmid34310217</t>
  </si>
  <si>
    <t>2020.08.26.269159</t>
  </si>
  <si>
    <t>https://doi.org/10.1101/2020.08.26.269159</t>
  </si>
  <si>
    <t>https://pubmed.ncbi.nlm.nih.gov/34310217</t>
  </si>
  <si>
    <t>pmid33481950</t>
  </si>
  <si>
    <t>2020.08.26.269183</t>
  </si>
  <si>
    <t>https://doi.org/10.1101/2020.08.26.269183</t>
  </si>
  <si>
    <t>https://pubmed.ncbi.nlm.nih.gov/33481950</t>
  </si>
  <si>
    <t>pmid33527087</t>
  </si>
  <si>
    <t>2020.08.28.272518</t>
  </si>
  <si>
    <t>https://doi.org/10.1101/2020.08.28.272518</t>
  </si>
  <si>
    <t>https://pubmed.ncbi.nlm.nih.gov/33527087</t>
  </si>
  <si>
    <t>pmid33361333</t>
  </si>
  <si>
    <t>2020.08.27.270637</t>
  </si>
  <si>
    <t>https://doi.org/10.1101/2020.08.27.270637</t>
  </si>
  <si>
    <t>https://pubmed.ncbi.nlm.nih.gov/33361333</t>
  </si>
  <si>
    <t>pmid33158999</t>
  </si>
  <si>
    <t>2020.08.27.271130</t>
  </si>
  <si>
    <t>https://doi.org/10.1101/2020.08.27.271130</t>
  </si>
  <si>
    <t>https://pubmed.ncbi.nlm.nih.gov/33158999</t>
  </si>
  <si>
    <t>pmid33738124</t>
  </si>
  <si>
    <t>2020.08.26.267831</t>
  </si>
  <si>
    <t>https://doi.org/10.1101/2020.08.26.267831</t>
  </si>
  <si>
    <t>https://pubmed.ncbi.nlm.nih.gov/33738124</t>
  </si>
  <si>
    <t>pmid33009246</t>
  </si>
  <si>
    <t>2020.07.17.209288</t>
  </si>
  <si>
    <t>https://doi.org/10.1101/2020.07.17.209288</t>
  </si>
  <si>
    <t>https://pubmed.ncbi.nlm.nih.gov/33009246</t>
  </si>
  <si>
    <t>pmid33324471</t>
  </si>
  <si>
    <t>2020.08.28.271957</t>
  </si>
  <si>
    <t>https://doi.org/10.1101/2020.08.28.271957</t>
  </si>
  <si>
    <t>https://pubmed.ncbi.nlm.nih.gov/33324471</t>
  </si>
  <si>
    <t>pmid33767397</t>
  </si>
  <si>
    <t>2020.08.17.20176925</t>
  </si>
  <si>
    <t>https://doi.org/10.1101/2020.08.17.20176925</t>
  </si>
  <si>
    <t>https://pubmed.ncbi.nlm.nih.gov/33767397</t>
  </si>
  <si>
    <t>pmid33347939</t>
  </si>
  <si>
    <t>2020.08.17.20177022</t>
  </si>
  <si>
    <t>https://doi.org/10.1101/2020.08.17.20177022</t>
  </si>
  <si>
    <t>https://pubmed.ncbi.nlm.nih.gov/33347939</t>
  </si>
  <si>
    <t>pmid33053279</t>
  </si>
  <si>
    <t>2020.08.17.20176651</t>
  </si>
  <si>
    <t>https://doi.org/10.1101/2020.08.17.20176651</t>
  </si>
  <si>
    <t>https://pubmed.ncbi.nlm.nih.gov/33053279</t>
  </si>
  <si>
    <t>pmid33263756</t>
  </si>
  <si>
    <t>2020.08.17.20176552</t>
  </si>
  <si>
    <t>https://doi.org/10.1101/2020.08.17.20176552</t>
  </si>
  <si>
    <t>https://pubmed.ncbi.nlm.nih.gov/33263756</t>
  </si>
  <si>
    <t>pmid34109255</t>
  </si>
  <si>
    <t>2020.08.15.20175786</t>
  </si>
  <si>
    <t>https://doi.org/10.1101/2020.08.15.20175786</t>
  </si>
  <si>
    <t>https://pubmed.ncbi.nlm.nih.gov/34109255</t>
  </si>
  <si>
    <t>pmid33075406</t>
  </si>
  <si>
    <t>2020.08.18.20177071</t>
  </si>
  <si>
    <t>https://doi.org/10.1101/2020.08.18.20177071</t>
  </si>
  <si>
    <t>https://pubmed.ncbi.nlm.nih.gov/33075406</t>
  </si>
  <si>
    <t>pmid33330839</t>
  </si>
  <si>
    <t>2020.07.10.197988</t>
  </si>
  <si>
    <t>https://doi.org/10.1101/2020.07.10.197988</t>
  </si>
  <si>
    <t>https://pubmed.ncbi.nlm.nih.gov/33330839</t>
  </si>
  <si>
    <t>pmid33196056</t>
  </si>
  <si>
    <t>2020.08.17.254839</t>
  </si>
  <si>
    <t>https://doi.org/10.1101/2020.08.17.254839</t>
  </si>
  <si>
    <t>https://pubmed.ncbi.nlm.nih.gov/33196056</t>
  </si>
  <si>
    <t>pmid33431511</t>
  </si>
  <si>
    <t>2020.08.20.258087</t>
  </si>
  <si>
    <t>https://doi.org/10.1101/2020.08.20.258087</t>
  </si>
  <si>
    <t>https://pubmed.ncbi.nlm.nih.gov/33431511</t>
  </si>
  <si>
    <t>pmid33330840</t>
  </si>
  <si>
    <t>2020.08.20.258129</t>
  </si>
  <si>
    <t>https://doi.org/10.1101/2020.08.20.258129</t>
  </si>
  <si>
    <t>https://pubmed.ncbi.nlm.nih.gov/33330840</t>
  </si>
  <si>
    <t>pmid34004174</t>
  </si>
  <si>
    <t>2020.08.19.255901</t>
  </si>
  <si>
    <t>https://doi.org/10.1101/2020.08.19.255901</t>
  </si>
  <si>
    <t>https://pubmed.ncbi.nlm.nih.gov/34004174</t>
  </si>
  <si>
    <t>pmid33708112</t>
  </si>
  <si>
    <t>2020.08.18.255877</t>
  </si>
  <si>
    <t>https://doi.org/10.1101/2020.08.18.255877</t>
  </si>
  <si>
    <t>https://pubmed.ncbi.nlm.nih.gov/33708112</t>
  </si>
  <si>
    <t>pmid33430799</t>
  </si>
  <si>
    <t>2020.08.10.20172189</t>
  </si>
  <si>
    <t>https://doi.org/10.1101/2020.08.10.20172189</t>
  </si>
  <si>
    <t>https://pubmed.ncbi.nlm.nih.gov/33430799</t>
  </si>
  <si>
    <t>pmid33744049</t>
  </si>
  <si>
    <t>2020.08.13.20147595</t>
  </si>
  <si>
    <t>https://doi.org/10.1101/2020.08.13.20147595</t>
  </si>
  <si>
    <t>https://pubmed.ncbi.nlm.nih.gov/33744049</t>
  </si>
  <si>
    <t>pmid33539929</t>
  </si>
  <si>
    <t>2020.08.12.20173674</t>
  </si>
  <si>
    <t>https://doi.org/10.1101/2020.08.12.20173674</t>
  </si>
  <si>
    <t>https://pubmed.ncbi.nlm.nih.gov/33539929</t>
  </si>
  <si>
    <t>pmid34314459</t>
  </si>
  <si>
    <t>2020.08.09.20171264</t>
  </si>
  <si>
    <t>https://doi.org/10.1101/2020.08.09.20171264</t>
  </si>
  <si>
    <t>https://pubmed.ncbi.nlm.nih.gov/34314459</t>
  </si>
  <si>
    <t>pmid32826322</t>
  </si>
  <si>
    <t>2020.08.13.20173161</t>
  </si>
  <si>
    <t>https://doi.org/10.1101/2020.08.13.20173161</t>
  </si>
  <si>
    <t>https://pubmed.ncbi.nlm.nih.gov/32826322</t>
  </si>
  <si>
    <t>pmid33400679</t>
  </si>
  <si>
    <t>2020.08.11.20172809</t>
  </si>
  <si>
    <t>https://doi.org/10.1101/2020.08.11.20172809</t>
  </si>
  <si>
    <t>https://pubmed.ncbi.nlm.nih.gov/33400679</t>
  </si>
  <si>
    <t>pmid33234698</t>
  </si>
  <si>
    <t>2020.08.09.20171132</t>
  </si>
  <si>
    <t>https://doi.org/10.1101/2020.08.09.20171132</t>
  </si>
  <si>
    <t>https://pubmed.ncbi.nlm.nih.gov/33234698</t>
  </si>
  <si>
    <t>pmid33395952</t>
  </si>
  <si>
    <t>2020.08.10.20171421</t>
  </si>
  <si>
    <t>https://doi.org/10.1101/2020.08.10.20171421</t>
  </si>
  <si>
    <t>https://pubmed.ncbi.nlm.nih.gov/33395952</t>
  </si>
  <si>
    <t>pmid33443703</t>
  </si>
  <si>
    <t>2020.08.11.20172742</t>
  </si>
  <si>
    <t>https://doi.org/10.1101/2020.08.11.20172742</t>
  </si>
  <si>
    <t>https://pubmed.ncbi.nlm.nih.gov/33443703</t>
  </si>
  <si>
    <t>pmid33504339</t>
  </si>
  <si>
    <t>2020.04.07.20053439</t>
  </si>
  <si>
    <t>https://doi.org/10.1101/2020.04.07.20053439</t>
  </si>
  <si>
    <t>https://pubmed.ncbi.nlm.nih.gov/33504339</t>
  </si>
  <si>
    <t>pmid33911131</t>
  </si>
  <si>
    <t>2020.08.12.20173831</t>
  </si>
  <si>
    <t>https://doi.org/10.1101/2020.08.12.20173831</t>
  </si>
  <si>
    <t>https://pubmed.ncbi.nlm.nih.gov/33911131</t>
  </si>
  <si>
    <t>pmid33129373</t>
  </si>
  <si>
    <t>2020.08.14.20174490</t>
  </si>
  <si>
    <t>https://doi.org/10.1101/2020.08.14.20174490</t>
  </si>
  <si>
    <t>https://pubmed.ncbi.nlm.nih.gov/33129373</t>
  </si>
  <si>
    <t>pmid33217417</t>
  </si>
  <si>
    <t>2020.08.11.20171967</t>
  </si>
  <si>
    <t>https://doi.org/10.1101/2020.08.11.20171967</t>
  </si>
  <si>
    <t>https://pubmed.ncbi.nlm.nih.gov/33217417</t>
  </si>
  <si>
    <t>pmid33351082</t>
  </si>
  <si>
    <t>2020.08.07.20170498</t>
  </si>
  <si>
    <t>https://doi.org/10.1101/2020.08.07.20170498</t>
  </si>
  <si>
    <t>https://pubmed.ncbi.nlm.nih.gov/33351082</t>
  </si>
  <si>
    <t>pmid34019548</t>
  </si>
  <si>
    <t>2020.08.06.20169581</t>
  </si>
  <si>
    <t>https://doi.org/10.1101/2020.08.06.20169581</t>
  </si>
  <si>
    <t>https://pubmed.ncbi.nlm.nih.gov/34019548</t>
  </si>
  <si>
    <t>pmid33749660</t>
  </si>
  <si>
    <t>2020.08.13.20174136</t>
  </si>
  <si>
    <t>https://doi.org/10.1101/2020.08.13.20174136</t>
  </si>
  <si>
    <t>https://pubmed.ncbi.nlm.nih.gov/33749660</t>
  </si>
  <si>
    <t>pmid33400596</t>
  </si>
  <si>
    <t>2020.08.10.20169649</t>
  </si>
  <si>
    <t>https://doi.org/10.1101/2020.08.10.20169649</t>
  </si>
  <si>
    <t>https://pubmed.ncbi.nlm.nih.gov/33400596</t>
  </si>
  <si>
    <t>pmid33536223</t>
  </si>
  <si>
    <t>2020.08.14.20175257</t>
  </si>
  <si>
    <t>https://doi.org/10.1101/2020.08.14.20175257</t>
  </si>
  <si>
    <t>https://pubmed.ncbi.nlm.nih.gov/33536223</t>
  </si>
  <si>
    <t>pmid33593976</t>
  </si>
  <si>
    <t>2020.08.13.20157222</t>
  </si>
  <si>
    <t>https://doi.org/10.1101/2020.08.13.20157222</t>
  </si>
  <si>
    <t>https://pubmed.ncbi.nlm.nih.gov/33593976</t>
  </si>
  <si>
    <t>pmid33315210</t>
  </si>
  <si>
    <t>2020.08.10.20171637</t>
  </si>
  <si>
    <t>https://doi.org/10.1101/2020.08.10.20171637</t>
  </si>
  <si>
    <t>https://pubmed.ncbi.nlm.nih.gov/33315210</t>
  </si>
  <si>
    <t>pmid33351817</t>
  </si>
  <si>
    <t>2020.08.12.20173849</t>
  </si>
  <si>
    <t>https://doi.org/10.1101/2020.08.12.20173849</t>
  </si>
  <si>
    <t>https://pubmed.ncbi.nlm.nih.gov/33351817</t>
  </si>
  <si>
    <t>pmid33230343</t>
  </si>
  <si>
    <t>2020.08.07.20170456</t>
  </si>
  <si>
    <t>https://doi.org/10.1101/2020.08.07.20170456</t>
  </si>
  <si>
    <t>https://pubmed.ncbi.nlm.nih.gov/33230343</t>
  </si>
  <si>
    <t>pmid33296701</t>
  </si>
  <si>
    <t>2020.08.11.20171843</t>
  </si>
  <si>
    <t>https://doi.org/10.1101/2020.08.11.20171843</t>
  </si>
  <si>
    <t>https://pubmed.ncbi.nlm.nih.gov/33296701</t>
  </si>
  <si>
    <t>pmid33554040</t>
  </si>
  <si>
    <t>2020.08.14.20174961</t>
  </si>
  <si>
    <t>https://doi.org/10.1101/2020.08.14.20174961</t>
  </si>
  <si>
    <t>https://pubmed.ncbi.nlm.nih.gov/33554040</t>
  </si>
  <si>
    <t>pmid33449276</t>
  </si>
  <si>
    <t>2020.06.13.20130658</t>
  </si>
  <si>
    <t>https://doi.org/10.1101/2020.06.13.20130658</t>
  </si>
  <si>
    <t>https://pubmed.ncbi.nlm.nih.gov/33449276</t>
  </si>
  <si>
    <t>pmid32955847</t>
  </si>
  <si>
    <t>2020.08.10.20171728</t>
  </si>
  <si>
    <t>https://doi.org/10.1101/2020.08.10.20171728</t>
  </si>
  <si>
    <t>https://pubmed.ncbi.nlm.nih.gov/32955847</t>
  </si>
  <si>
    <t>pmid33058755</t>
  </si>
  <si>
    <t>2020.08.15.252320</t>
  </si>
  <si>
    <t>https://doi.org/10.1101/2020.08.15.252320</t>
  </si>
  <si>
    <t>https://pubmed.ncbi.nlm.nih.gov/33058755</t>
  </si>
  <si>
    <t>pmid33732940</t>
  </si>
  <si>
    <t>2020.08.14.250480</t>
  </si>
  <si>
    <t>https://doi.org/10.1101/2020.08.14.250480</t>
  </si>
  <si>
    <t>https://pubmed.ncbi.nlm.nih.gov/33732940</t>
  </si>
  <si>
    <t>pmid33052685</t>
  </si>
  <si>
    <t>2020.08.09.243246</t>
  </si>
  <si>
    <t>https://doi.org/10.1101/2020.08.09.243246</t>
  </si>
  <si>
    <t>https://pubmed.ncbi.nlm.nih.gov/33052685</t>
  </si>
  <si>
    <t>pmid33398234</t>
  </si>
  <si>
    <t>2020.08.14.251496</t>
  </si>
  <si>
    <t>https://doi.org/10.1101/2020.08.14.251496</t>
  </si>
  <si>
    <t>https://pubmed.ncbi.nlm.nih.gov/33398234</t>
  </si>
  <si>
    <t>pmid33082574</t>
  </si>
  <si>
    <t>2020.08.08.242511</t>
  </si>
  <si>
    <t>https://doi.org/10.1101/2020.08.08.242511</t>
  </si>
  <si>
    <t>https://pubmed.ncbi.nlm.nih.gov/33082574</t>
  </si>
  <si>
    <t>pmid33003988</t>
  </si>
  <si>
    <t>2020.08.15.252395</t>
  </si>
  <si>
    <t>https://doi.org/10.1101/2020.08.15.252395</t>
  </si>
  <si>
    <t>https://pubmed.ncbi.nlm.nih.gov/33003988</t>
  </si>
  <si>
    <t>pmid34192263</t>
  </si>
  <si>
    <t>2020.08.11.245696</t>
  </si>
  <si>
    <t>https://doi.org/10.1101/2020.08.11.245696</t>
  </si>
  <si>
    <t>https://pubmed.ncbi.nlm.nih.gov/34192263</t>
  </si>
  <si>
    <t>pmid33160446</t>
  </si>
  <si>
    <t>2020.08.11.247395</t>
  </si>
  <si>
    <t>https://doi.org/10.1101/2020.08.11.247395</t>
  </si>
  <si>
    <t>https://pubmed.ncbi.nlm.nih.gov/33160446</t>
  </si>
  <si>
    <t>pmid33166988</t>
  </si>
  <si>
    <t>2020.08.07.242073</t>
  </si>
  <si>
    <t>https://doi.org/10.1101/2020.08.07.242073</t>
  </si>
  <si>
    <t>https://pubmed.ncbi.nlm.nih.gov/33166988</t>
  </si>
  <si>
    <t>pmid33154106</t>
  </si>
  <si>
    <t>2020.08.08.238469</t>
  </si>
  <si>
    <t>https://doi.org/10.1101/2020.08.08.238469</t>
  </si>
  <si>
    <t>https://pubmed.ncbi.nlm.nih.gov/33154106</t>
  </si>
  <si>
    <t>pmid32935872</t>
  </si>
  <si>
    <t>2020.08.07.242271</t>
  </si>
  <si>
    <t>https://doi.org/10.1101/2020.08.07.242271</t>
  </si>
  <si>
    <t>https://pubmed.ncbi.nlm.nih.gov/32935872</t>
  </si>
  <si>
    <t>pmid32899480</t>
  </si>
  <si>
    <t>2020.08.12.248823</t>
  </si>
  <si>
    <t>https://doi.org/10.1101/2020.08.12.248823</t>
  </si>
  <si>
    <t>https://pubmed.ncbi.nlm.nih.gov/32899480</t>
  </si>
  <si>
    <t>pmid33812315</t>
  </si>
  <si>
    <t>chemrxiv.12791954</t>
  </si>
  <si>
    <t>https://doi.org/10.1101/chemrxiv.12791954</t>
  </si>
  <si>
    <t>https://pubmed.ncbi.nlm.nih.gov/33812315</t>
  </si>
  <si>
    <t>pmid33465158</t>
  </si>
  <si>
    <t>2020.08.11.246314</t>
  </si>
  <si>
    <t>https://doi.org/10.1101/2020.08.11.246314</t>
  </si>
  <si>
    <t>https://pubmed.ncbi.nlm.nih.gov/33465158</t>
  </si>
  <si>
    <t>pmid33504779</t>
  </si>
  <si>
    <t>2020.08.11.244863</t>
  </si>
  <si>
    <t>https://doi.org/10.1101/2020.08.11.244863</t>
  </si>
  <si>
    <t>https://pubmed.ncbi.nlm.nih.gov/33504779</t>
  </si>
  <si>
    <t>pmid33270927</t>
  </si>
  <si>
    <t>2020.08.11.246678</t>
  </si>
  <si>
    <t>https://doi.org/10.1101/2020.08.11.246678</t>
  </si>
  <si>
    <t>https://pubmed.ncbi.nlm.nih.gov/33270927</t>
  </si>
  <si>
    <t>pmid33062953</t>
  </si>
  <si>
    <t>2020.07.17.207019</t>
  </si>
  <si>
    <t>https://doi.org/10.1101/2020.07.17.207019</t>
  </si>
  <si>
    <t>https://pubmed.ncbi.nlm.nih.gov/33062953</t>
  </si>
  <si>
    <t>pmid33137138</t>
  </si>
  <si>
    <t>2020.08.05.20168476</t>
  </si>
  <si>
    <t>https://doi.org/10.1101/2020.08.05.20168476</t>
  </si>
  <si>
    <t>https://pubmed.ncbi.nlm.nih.gov/33137138</t>
  </si>
  <si>
    <t>pmid33035201</t>
  </si>
  <si>
    <t>2020.08.02.20166819</t>
  </si>
  <si>
    <t>https://doi.org/10.1101/2020.08.02.20166819</t>
  </si>
  <si>
    <t>https://pubmed.ncbi.nlm.nih.gov/33035201</t>
  </si>
  <si>
    <t>pmid33750783</t>
  </si>
  <si>
    <t>2020.07.23.20160317</t>
  </si>
  <si>
    <t>https://doi.org/10.1101/2020.07.23.20160317</t>
  </si>
  <si>
    <t>https://pubmed.ncbi.nlm.nih.gov/33750783</t>
  </si>
  <si>
    <t>pmid33140086</t>
  </si>
  <si>
    <t>2020.08.05.20169128</t>
  </si>
  <si>
    <t>https://doi.org/10.1101/2020.08.05.20169128</t>
  </si>
  <si>
    <t>https://pubmed.ncbi.nlm.nih.gov/33140086</t>
  </si>
  <si>
    <t>pmid33584712</t>
  </si>
  <si>
    <t>2020.08.05.20168971</t>
  </si>
  <si>
    <t>https://doi.org/10.1101/2020.08.05.20168971</t>
  </si>
  <si>
    <t>https://pubmed.ncbi.nlm.nih.gov/33584712</t>
  </si>
  <si>
    <t>pmid33805886</t>
  </si>
  <si>
    <t>2020.06.29.20141564</t>
  </si>
  <si>
    <t>https://doi.org/10.1101/2020.06.29.20141564</t>
  </si>
  <si>
    <t>https://pubmed.ncbi.nlm.nih.gov/33805886</t>
  </si>
  <si>
    <t>pmid33706827</t>
  </si>
  <si>
    <t>2020.07.31.20166066</t>
  </si>
  <si>
    <t>https://doi.org/10.1101/2020.07.31.20166066</t>
  </si>
  <si>
    <t>https://pubmed.ncbi.nlm.nih.gov/33706827</t>
  </si>
  <si>
    <t>pmid33084902</t>
  </si>
  <si>
    <t>2020.06.16.20133140</t>
  </si>
  <si>
    <t>https://doi.org/10.1101/2020.06.16.20133140</t>
  </si>
  <si>
    <t>https://pubmed.ncbi.nlm.nih.gov/33084902</t>
  </si>
  <si>
    <t>pmid34014947</t>
  </si>
  <si>
    <t>2020.08.05.20169086</t>
  </si>
  <si>
    <t>https://doi.org/10.1101/2020.08.05.20169086</t>
  </si>
  <si>
    <t>https://pubmed.ncbi.nlm.nih.gov/34014947</t>
  </si>
  <si>
    <t>pmid33962957</t>
  </si>
  <si>
    <t>2020.08.03.20167056</t>
  </si>
  <si>
    <t>https://doi.org/10.1101/2020.08.03.20167056</t>
  </si>
  <si>
    <t>https://pubmed.ncbi.nlm.nih.gov/33962957</t>
  </si>
  <si>
    <t>pmid33208477</t>
  </si>
  <si>
    <t>2020.07.31.20166041</t>
  </si>
  <si>
    <t>https://doi.org/10.1101/2020.07.31.20166041</t>
  </si>
  <si>
    <t>https://pubmed.ncbi.nlm.nih.gov/33208477</t>
  </si>
  <si>
    <t>pmid32930099</t>
  </si>
  <si>
    <t>2020.08.05.20168146</t>
  </si>
  <si>
    <t>https://doi.org/10.1101/2020.08.05.20168146</t>
  </si>
  <si>
    <t>https://pubmed.ncbi.nlm.nih.gov/32930099</t>
  </si>
  <si>
    <t>pmid32949774</t>
  </si>
  <si>
    <t>2020.08.03.20167395</t>
  </si>
  <si>
    <t>https://doi.org/10.1101/2020.08.03.20167395</t>
  </si>
  <si>
    <t>https://pubmed.ncbi.nlm.nih.gov/32949774</t>
  </si>
  <si>
    <t>pmid34288702</t>
  </si>
  <si>
    <t>2020.08.10.242206</t>
  </si>
  <si>
    <t>https://doi.org/10.1101/2020.08.10.242206</t>
  </si>
  <si>
    <t>https://pubmed.ncbi.nlm.nih.gov/34288702</t>
  </si>
  <si>
    <t>pmid34010360</t>
  </si>
  <si>
    <t>2020.08.07.241810</t>
  </si>
  <si>
    <t>https://doi.org/10.1101/2020.08.07.241810</t>
  </si>
  <si>
    <t>https://pubmed.ncbi.nlm.nih.gov/34010360</t>
  </si>
  <si>
    <t>pmid33676899</t>
  </si>
  <si>
    <t>2020.08.05.237651</t>
  </si>
  <si>
    <t>https://doi.org/10.1101/2020.08.05.237651</t>
  </si>
  <si>
    <t>https://pubmed.ncbi.nlm.nih.gov/33676899</t>
  </si>
  <si>
    <t>pmid33154107</t>
  </si>
  <si>
    <t>2020.08.03.231340</t>
  </si>
  <si>
    <t>https://doi.org/10.1101/2020.08.03.231340</t>
  </si>
  <si>
    <t>https://pubmed.ncbi.nlm.nih.gov/33154107</t>
  </si>
  <si>
    <t>pmid33326500</t>
  </si>
  <si>
    <t>2020.08.07.241877</t>
  </si>
  <si>
    <t>https://doi.org/10.1101/2020.08.07.241877</t>
  </si>
  <si>
    <t>https://pubmed.ncbi.nlm.nih.gov/33326500</t>
  </si>
  <si>
    <t>pmid33006981</t>
  </si>
  <si>
    <t>2020.08.03.234005</t>
  </si>
  <si>
    <t>https://doi.org/10.1101/2020.08.03.234005</t>
  </si>
  <si>
    <t>https://pubmed.ncbi.nlm.nih.gov/33006981</t>
  </si>
  <si>
    <t>pmid33242394</t>
  </si>
  <si>
    <t>2020.08.02.233536</t>
  </si>
  <si>
    <t>https://doi.org/10.1101/2020.08.02.233536</t>
  </si>
  <si>
    <t>https://pubmed.ncbi.nlm.nih.gov/33242394</t>
  </si>
  <si>
    <t>pmid32907861</t>
  </si>
  <si>
    <t>2020.08.03.234914</t>
  </si>
  <si>
    <t>https://doi.org/10.1101/2020.08.03.234914</t>
  </si>
  <si>
    <t>https://pubmed.ncbi.nlm.nih.gov/32907861</t>
  </si>
  <si>
    <t>pmid33249060</t>
  </si>
  <si>
    <t>2020.08.05.238394</t>
  </si>
  <si>
    <t>https://doi.org/10.1101/2020.08.05.238394</t>
  </si>
  <si>
    <t>https://pubmed.ncbi.nlm.nih.gov/33249060</t>
  </si>
  <si>
    <t>pmid33674719</t>
  </si>
  <si>
    <t>2020.08.06.239798</t>
  </si>
  <si>
    <t>https://doi.org/10.1101/2020.08.06.239798</t>
  </si>
  <si>
    <t>https://pubmed.ncbi.nlm.nih.gov/33674719</t>
  </si>
  <si>
    <t>pmid33879239</t>
  </si>
  <si>
    <t>2020.08.05.238360</t>
  </si>
  <si>
    <t>https://doi.org/10.1101/2020.08.05.238360</t>
  </si>
  <si>
    <t>https://pubmed.ncbi.nlm.nih.gov/33879239</t>
  </si>
  <si>
    <t>pmid33082295</t>
  </si>
  <si>
    <t>2020.08.06.234674</t>
  </si>
  <si>
    <t>https://doi.org/10.1101/2020.08.06.234674</t>
  </si>
  <si>
    <t>https://pubmed.ncbi.nlm.nih.gov/33082295</t>
  </si>
  <si>
    <t>pmid33174669</t>
  </si>
  <si>
    <t>2020.08.06.240333</t>
  </si>
  <si>
    <t>https://doi.org/10.1101/2020.08.06.240333</t>
  </si>
  <si>
    <t>https://pubmed.ncbi.nlm.nih.gov/33174669</t>
  </si>
  <si>
    <t>pmid33795671</t>
  </si>
  <si>
    <t>2020.08.03.235291</t>
  </si>
  <si>
    <t>https://doi.org/10.1101/2020.08.03.235291</t>
  </si>
  <si>
    <t>https://pubmed.ncbi.nlm.nih.gov/33795671</t>
  </si>
  <si>
    <t>pmid33715598</t>
  </si>
  <si>
    <t>chemrxiv.12770225</t>
  </si>
  <si>
    <t>https://doi.org/10.1101/chemrxiv.12770225</t>
  </si>
  <si>
    <t>https://pubmed.ncbi.nlm.nih.gov/33715598</t>
  </si>
  <si>
    <t>pmid33521749</t>
  </si>
  <si>
    <t>2020.07.27.20163188</t>
  </si>
  <si>
    <t>https://doi.org/10.1101/2020.07.27.20163188</t>
  </si>
  <si>
    <t>https://pubmed.ncbi.nlm.nih.gov/33521749</t>
  </si>
  <si>
    <t>pmid33519709</t>
  </si>
  <si>
    <t>2020.07.29.20164020</t>
  </si>
  <si>
    <t>https://doi.org/10.1101/2020.07.29.20164020</t>
  </si>
  <si>
    <t>https://pubmed.ncbi.nlm.nih.gov/33519709</t>
  </si>
  <si>
    <t>pmid33512519</t>
  </si>
  <si>
    <t>2020.07.28.20163618</t>
  </si>
  <si>
    <t>https://doi.org/10.1101/2020.07.28.20163618</t>
  </si>
  <si>
    <t>https://pubmed.ncbi.nlm.nih.gov/33512519</t>
  </si>
  <si>
    <t>pmid33692131</t>
  </si>
  <si>
    <t>2020.07.23.20069468</t>
  </si>
  <si>
    <t>https://doi.org/10.1101/2020.07.23.20069468</t>
  </si>
  <si>
    <t>https://pubmed.ncbi.nlm.nih.gov/33692131</t>
  </si>
  <si>
    <t>pmid32883809</t>
  </si>
  <si>
    <t>2020.07.29.20163949</t>
  </si>
  <si>
    <t>https://doi.org/10.1101/2020.07.29.20163949</t>
  </si>
  <si>
    <t>https://pubmed.ncbi.nlm.nih.gov/32883809</t>
  </si>
  <si>
    <t>pmid33906405</t>
  </si>
  <si>
    <t>2020.07.30.20165159</t>
  </si>
  <si>
    <t>https://doi.org/10.1101/2020.07.30.20165159</t>
  </si>
  <si>
    <t>https://pubmed.ncbi.nlm.nih.gov/33906405</t>
  </si>
  <si>
    <t>pmid33726711</t>
  </si>
  <si>
    <t>2020.07.26.20162297</t>
  </si>
  <si>
    <t>https://doi.org/10.1101/2020.07.26.20162297</t>
  </si>
  <si>
    <t>https://pubmed.ncbi.nlm.nih.gov/33726711</t>
  </si>
  <si>
    <t>pmid33298930</t>
  </si>
  <si>
    <t>2020.07.30.20165241</t>
  </si>
  <si>
    <t>https://doi.org/10.1101/2020.07.30.20165241</t>
  </si>
  <si>
    <t>https://pubmed.ncbi.nlm.nih.gov/33298930</t>
  </si>
  <si>
    <t>pmid32877921</t>
  </si>
  <si>
    <t>2020.07.29.20164665</t>
  </si>
  <si>
    <t>https://doi.org/10.1101/2020.07.29.20164665</t>
  </si>
  <si>
    <t>https://pubmed.ncbi.nlm.nih.gov/32877921</t>
  </si>
  <si>
    <t>pmid33315116</t>
  </si>
  <si>
    <t>2020.07.29.20164590</t>
  </si>
  <si>
    <t>https://doi.org/10.1101/2020.07.29.20164590</t>
  </si>
  <si>
    <t>https://pubmed.ncbi.nlm.nih.gov/33315116</t>
  </si>
  <si>
    <t>pmid32904431</t>
  </si>
  <si>
    <t>2020.07.16.20155614</t>
  </si>
  <si>
    <t>https://doi.org/10.1101/2020.07.16.20155614</t>
  </si>
  <si>
    <t>https://pubmed.ncbi.nlm.nih.gov/32904431</t>
  </si>
  <si>
    <t>pmid33793566</t>
  </si>
  <si>
    <t>2020.07.25.20161091</t>
  </si>
  <si>
    <t>https://doi.org/10.1101/2020.07.25.20161091</t>
  </si>
  <si>
    <t>https://pubmed.ncbi.nlm.nih.gov/33793566</t>
  </si>
  <si>
    <t>pmid33623157</t>
  </si>
  <si>
    <t>2020.07.27.223578</t>
  </si>
  <si>
    <t>https://doi.org/10.1101/2020.07.27.223578</t>
  </si>
  <si>
    <t>https://pubmed.ncbi.nlm.nih.gov/33623157</t>
  </si>
  <si>
    <t>pmid33158912</t>
  </si>
  <si>
    <t>2020.07.27.223727</t>
  </si>
  <si>
    <t>https://doi.org/10.1101/2020.07.27.223727</t>
  </si>
  <si>
    <t>https://pubmed.ncbi.nlm.nih.gov/33158912</t>
  </si>
  <si>
    <t>pmid33545052</t>
  </si>
  <si>
    <t>2020.07.30.229377</t>
  </si>
  <si>
    <t>https://doi.org/10.1101/2020.07.30.229377</t>
  </si>
  <si>
    <t>https://pubmed.ncbi.nlm.nih.gov/33545052</t>
  </si>
  <si>
    <t>pmid33259798</t>
  </si>
  <si>
    <t>2020.07.28.226092</t>
  </si>
  <si>
    <t>https://doi.org/10.1101/2020.07.28.226092</t>
  </si>
  <si>
    <t>https://pubmed.ncbi.nlm.nih.gov/33259798</t>
  </si>
  <si>
    <t>pmid33479198</t>
  </si>
  <si>
    <t>2020.07.30.228023</t>
  </si>
  <si>
    <t>https://doi.org/10.1101/2020.07.30.228023</t>
  </si>
  <si>
    <t>https://pubmed.ncbi.nlm.nih.gov/33479198</t>
  </si>
  <si>
    <t>pmid33093202</t>
  </si>
  <si>
    <t>2020.07.31.231746</t>
  </si>
  <si>
    <t>https://doi.org/10.1101/2020.07.31.231746</t>
  </si>
  <si>
    <t>https://pubmed.ncbi.nlm.nih.gov/33093202</t>
  </si>
  <si>
    <t>pmid33283984</t>
  </si>
  <si>
    <t>2020.07.28.223784</t>
  </si>
  <si>
    <t>https://doi.org/10.1101/2020.07.28.223784</t>
  </si>
  <si>
    <t>https://pubmed.ncbi.nlm.nih.gov/33283984</t>
  </si>
  <si>
    <t>pmid34350827</t>
  </si>
  <si>
    <t>2020.07.31.190454</t>
  </si>
  <si>
    <t>https://doi.org/10.1101/2020.07.31.190454</t>
  </si>
  <si>
    <t>https://pubmed.ncbi.nlm.nih.gov/34350827</t>
  </si>
  <si>
    <t>pmid33340543</t>
  </si>
  <si>
    <t>2020.07.31.231274</t>
  </si>
  <si>
    <t>https://doi.org/10.1101/2020.07.31.231274</t>
  </si>
  <si>
    <t>https://pubmed.ncbi.nlm.nih.gov/33340543</t>
  </si>
  <si>
    <t>pmid33607086</t>
  </si>
  <si>
    <t>2020.07.31.230730</t>
  </si>
  <si>
    <t>https://doi.org/10.1101/2020.07.31.230730</t>
  </si>
  <si>
    <t>https://pubmed.ncbi.nlm.nih.gov/33607086</t>
  </si>
  <si>
    <t>pmid33010822</t>
  </si>
  <si>
    <t>2020.07.28.225151</t>
  </si>
  <si>
    <t>https://doi.org/10.1101/2020.07.28.225151</t>
  </si>
  <si>
    <t>https://pubmed.ncbi.nlm.nih.gov/33010822</t>
  </si>
  <si>
    <t>pmid33444289</t>
  </si>
  <si>
    <t>2020.07.30.227553</t>
  </si>
  <si>
    <t>https://doi.org/10.1101/2020.07.30.227553</t>
  </si>
  <si>
    <t>https://pubmed.ncbi.nlm.nih.gov/33444289</t>
  </si>
  <si>
    <t>pmid33348607</t>
  </si>
  <si>
    <t>2020.07.30.229120</t>
  </si>
  <si>
    <t>https://doi.org/10.1101/2020.07.30.229120</t>
  </si>
  <si>
    <t>https://pubmed.ncbi.nlm.nih.gov/33348607</t>
  </si>
  <si>
    <t>pmid33406084</t>
  </si>
  <si>
    <t>2020.07.17.20156497</t>
  </si>
  <si>
    <t>https://doi.org/10.1101/2020.07.17.20156497</t>
  </si>
  <si>
    <t>https://pubmed.ncbi.nlm.nih.gov/33406084</t>
  </si>
  <si>
    <t>pmid33096026</t>
  </si>
  <si>
    <t>2020.07.17.20156513</t>
  </si>
  <si>
    <t>https://doi.org/10.1101/2020.07.17.20156513</t>
  </si>
  <si>
    <t>https://pubmed.ncbi.nlm.nih.gov/33096026</t>
  </si>
  <si>
    <t>pmid33116179</t>
  </si>
  <si>
    <t>2020.07.17.20156232</t>
  </si>
  <si>
    <t>https://doi.org/10.1101/2020.07.17.20156232</t>
  </si>
  <si>
    <t>https://pubmed.ncbi.nlm.nih.gov/33116179</t>
  </si>
  <si>
    <t>pmid33303951</t>
  </si>
  <si>
    <t>2020.07.17.20156281</t>
  </si>
  <si>
    <t>https://doi.org/10.1101/2020.07.17.20156281</t>
  </si>
  <si>
    <t>https://pubmed.ncbi.nlm.nih.gov/33303951</t>
  </si>
  <si>
    <t>pmid33357411</t>
  </si>
  <si>
    <t>2020.07.23.20161182</t>
  </si>
  <si>
    <t>https://doi.org/10.1101/2020.07.23.20161182</t>
  </si>
  <si>
    <t>https://pubmed.ncbi.nlm.nih.gov/33357411</t>
  </si>
  <si>
    <t>pmid33119738</t>
  </si>
  <si>
    <t>2020.07.19.20157362</t>
  </si>
  <si>
    <t>https://doi.org/10.1101/2020.07.19.20157362</t>
  </si>
  <si>
    <t>https://pubmed.ncbi.nlm.nih.gov/33119738</t>
  </si>
  <si>
    <t>pmid33560590</t>
  </si>
  <si>
    <t>2020.07.23.20161000</t>
  </si>
  <si>
    <t>https://doi.org/10.1101/2020.07.23.20161000</t>
  </si>
  <si>
    <t>https://pubmed.ncbi.nlm.nih.gov/33560590</t>
  </si>
  <si>
    <t>pmid32945845</t>
  </si>
  <si>
    <t>2020.07.23.20160820</t>
  </si>
  <si>
    <t>https://doi.org/10.1101/2020.07.23.20160820</t>
  </si>
  <si>
    <t>https://pubmed.ncbi.nlm.nih.gov/32945845</t>
  </si>
  <si>
    <t>pmid33597532</t>
  </si>
  <si>
    <t>2020.07.20.20155507</t>
  </si>
  <si>
    <t>https://doi.org/10.1101/2020.07.20.20155507</t>
  </si>
  <si>
    <t>https://pubmed.ncbi.nlm.nih.gov/33597532</t>
  </si>
  <si>
    <t>pmid33788846</t>
  </si>
  <si>
    <t>2020.07.19.20157305</t>
  </si>
  <si>
    <t>https://doi.org/10.1101/2020.07.19.20157305</t>
  </si>
  <si>
    <t>https://pubmed.ncbi.nlm.nih.gov/33788846</t>
  </si>
  <si>
    <t>pmid33497950</t>
  </si>
  <si>
    <t>2020.07.21.20159376</t>
  </si>
  <si>
    <t>https://doi.org/10.1101/2020.07.21.20159376</t>
  </si>
  <si>
    <t>https://pubmed.ncbi.nlm.nih.gov/33497950</t>
  </si>
  <si>
    <t>pmid33531710</t>
  </si>
  <si>
    <t>2020.07.23.20161208</t>
  </si>
  <si>
    <t>https://doi.org/10.1101/2020.07.23.20161208</t>
  </si>
  <si>
    <t>https://pubmed.ncbi.nlm.nih.gov/33531710</t>
  </si>
  <si>
    <t>pmid33622460</t>
  </si>
  <si>
    <t>2020.07.20.20151506</t>
  </si>
  <si>
    <t>https://doi.org/10.1101/2020.07.20.20151506</t>
  </si>
  <si>
    <t>https://pubmed.ncbi.nlm.nih.gov/33622460</t>
  </si>
  <si>
    <t>pmid33210302</t>
  </si>
  <si>
    <t>2020.07.20.20157503</t>
  </si>
  <si>
    <t>https://doi.org/10.1101/2020.07.20.20157503</t>
  </si>
  <si>
    <t>https://pubmed.ncbi.nlm.nih.gov/33210302</t>
  </si>
  <si>
    <t>pmid33078049</t>
  </si>
  <si>
    <t>2020.07.19.20157248</t>
  </si>
  <si>
    <t>https://doi.org/10.1101/2020.07.19.20157248</t>
  </si>
  <si>
    <t>https://pubmed.ncbi.nlm.nih.gov/33078049</t>
  </si>
  <si>
    <t>pmid33072323</t>
  </si>
  <si>
    <t>2020.07.15.20154443</t>
  </si>
  <si>
    <t>https://doi.org/10.1101/2020.07.15.20154443</t>
  </si>
  <si>
    <t>https://pubmed.ncbi.nlm.nih.gov/33072323</t>
  </si>
  <si>
    <t>pmid33204764</t>
  </si>
  <si>
    <t>2020.07.16.20155531</t>
  </si>
  <si>
    <t>https://doi.org/10.1101/2020.07.16.20155531</t>
  </si>
  <si>
    <t>https://pubmed.ncbi.nlm.nih.gov/33204764</t>
  </si>
  <si>
    <t>pmid33277505</t>
  </si>
  <si>
    <t>2020.07.21.214346</t>
  </si>
  <si>
    <t>https://doi.org/10.1101/2020.07.21.214346</t>
  </si>
  <si>
    <t>https://pubmed.ncbi.nlm.nih.gov/33277505</t>
  </si>
  <si>
    <t>pmid33939913</t>
  </si>
  <si>
    <t>2020.07.23.218784</t>
  </si>
  <si>
    <t>https://doi.org/10.1101/2020.07.23.218784</t>
  </si>
  <si>
    <t>https://pubmed.ncbi.nlm.nih.gov/33939913</t>
  </si>
  <si>
    <t>pmid33796820</t>
  </si>
  <si>
    <t>2020.07.19.211235</t>
  </si>
  <si>
    <t>https://doi.org/10.1101/2020.07.19.211235</t>
  </si>
  <si>
    <t>https://pubmed.ncbi.nlm.nih.gov/33796820</t>
  </si>
  <si>
    <t>pmid33372179</t>
  </si>
  <si>
    <t>2020.07.22.215962</t>
  </si>
  <si>
    <t>https://doi.org/10.1101/2020.07.22.215962</t>
  </si>
  <si>
    <t>https://pubmed.ncbi.nlm.nih.gov/33372179</t>
  </si>
  <si>
    <t>pmid33238290</t>
  </si>
  <si>
    <t>2020.07.27.212076</t>
  </si>
  <si>
    <t>https://doi.org/10.1101/2020.07.27.212076</t>
  </si>
  <si>
    <t>https://pubmed.ncbi.nlm.nih.gov/33238290</t>
  </si>
  <si>
    <t>pmid33193454</t>
  </si>
  <si>
    <t>2020.07.24.220715</t>
  </si>
  <si>
    <t>https://doi.org/10.1101/2020.07.24.220715</t>
  </si>
  <si>
    <t>https://pubmed.ncbi.nlm.nih.gov/33193454</t>
  </si>
  <si>
    <t>pmid33863729</t>
  </si>
  <si>
    <t>2020.07.26.219741</t>
  </si>
  <si>
    <t>https://doi.org/10.1101/2020.07.26.219741</t>
  </si>
  <si>
    <t>https://pubmed.ncbi.nlm.nih.gov/33863729</t>
  </si>
  <si>
    <t>pmid33027617</t>
  </si>
  <si>
    <t>2020.07.26.222232</t>
  </si>
  <si>
    <t>https://doi.org/10.1101/2020.07.26.222232</t>
  </si>
  <si>
    <t>https://pubmed.ncbi.nlm.nih.gov/33027617</t>
  </si>
  <si>
    <t>pmid33112236</t>
  </si>
  <si>
    <t>2020.07.21.214759</t>
  </si>
  <si>
    <t>https://doi.org/10.1101/2020.07.21.214759</t>
  </si>
  <si>
    <t>https://pubmed.ncbi.nlm.nih.gov/33112236</t>
  </si>
  <si>
    <t>pmid32841605</t>
  </si>
  <si>
    <t>2020.06.25.172403</t>
  </si>
  <si>
    <t>https://doi.org/10.1101/2020.06.25.172403</t>
  </si>
  <si>
    <t>https://pubmed.ncbi.nlm.nih.gov/32841605</t>
  </si>
  <si>
    <t>pmid33077916</t>
  </si>
  <si>
    <t>2020.07.19.210955</t>
  </si>
  <si>
    <t>https://doi.org/10.1101/2020.07.19.210955</t>
  </si>
  <si>
    <t>https://pubmed.ncbi.nlm.nih.gov/33077916</t>
  </si>
  <si>
    <t>pmid33609494</t>
  </si>
  <si>
    <t>2020.07.16.206680</t>
  </si>
  <si>
    <t>https://doi.org/10.1101/2020.07.16.206680</t>
  </si>
  <si>
    <t>https://pubmed.ncbi.nlm.nih.gov/33609494</t>
  </si>
  <si>
    <t>pmid32978313</t>
  </si>
  <si>
    <t>2020.07.22.216358</t>
  </si>
  <si>
    <t>https://doi.org/10.1101/2020.07.22.216358</t>
  </si>
  <si>
    <t>https://pubmed.ncbi.nlm.nih.gov/32978313</t>
  </si>
  <si>
    <t>pmid33063792</t>
  </si>
  <si>
    <t>2020.07.21.212704</t>
  </si>
  <si>
    <t>https://doi.org/10.1101/2020.07.21.212704</t>
  </si>
  <si>
    <t>https://pubmed.ncbi.nlm.nih.gov/33063792</t>
  </si>
  <si>
    <t>pmid33232870</t>
  </si>
  <si>
    <t>2020.07.26.221861</t>
  </si>
  <si>
    <t>https://doi.org/10.1101/2020.07.26.221861</t>
  </si>
  <si>
    <t>https://pubmed.ncbi.nlm.nih.gov/33232870</t>
  </si>
  <si>
    <t>pmid33495758</t>
  </si>
  <si>
    <t>2020.07.27.222943</t>
  </si>
  <si>
    <t>https://doi.org/10.1101/2020.07.27.222943</t>
  </si>
  <si>
    <t>https://pubmed.ncbi.nlm.nih.gov/33495758</t>
  </si>
  <si>
    <t>pmid33991510</t>
  </si>
  <si>
    <t>2020.07.13.20153114</t>
  </si>
  <si>
    <t>https://doi.org/10.1101/2020.07.13.20153114</t>
  </si>
  <si>
    <t>https://pubmed.ncbi.nlm.nih.gov/33991510</t>
  </si>
  <si>
    <t>pmid33154590</t>
  </si>
  <si>
    <t>2020.07.12.20151068</t>
  </si>
  <si>
    <t>https://doi.org/10.1101/2020.07.12.20151068</t>
  </si>
  <si>
    <t>https://pubmed.ncbi.nlm.nih.gov/33154590</t>
  </si>
  <si>
    <t>pmid33816087</t>
  </si>
  <si>
    <t>2020.07.13.20152678</t>
  </si>
  <si>
    <t>https://doi.org/10.1101/2020.07.13.20152678</t>
  </si>
  <si>
    <t>https://pubmed.ncbi.nlm.nih.gov/33816087</t>
  </si>
  <si>
    <t>pmid33921217</t>
  </si>
  <si>
    <t>2020.07.11.20151563</t>
  </si>
  <si>
    <t>https://doi.org/10.1101/2020.07.11.20151563</t>
  </si>
  <si>
    <t>https://pubmed.ncbi.nlm.nih.gov/33921217</t>
  </si>
  <si>
    <t>pmid33903111</t>
  </si>
  <si>
    <t>2020.07.05.20146043</t>
  </si>
  <si>
    <t>https://doi.org/10.1101/2020.07.05.20146043</t>
  </si>
  <si>
    <t>https://pubmed.ncbi.nlm.nih.gov/33903111</t>
  </si>
  <si>
    <t>pmid34163546</t>
  </si>
  <si>
    <t>2020.07.13.20152207</t>
  </si>
  <si>
    <t>https://doi.org/10.1101/2020.07.13.20152207</t>
  </si>
  <si>
    <t>https://pubmed.ncbi.nlm.nih.gov/34163546</t>
  </si>
  <si>
    <t>pmid33223326</t>
  </si>
  <si>
    <t>2020.07.10.20150714</t>
  </si>
  <si>
    <t>https://doi.org/10.1101/2020.07.10.20150714</t>
  </si>
  <si>
    <t>https://pubmed.ncbi.nlm.nih.gov/33223326</t>
  </si>
  <si>
    <t>pmid32970989</t>
  </si>
  <si>
    <t>2020.07.14.201616</t>
  </si>
  <si>
    <t>https://doi.org/10.1101/2020.07.14.201616</t>
  </si>
  <si>
    <t>https://pubmed.ncbi.nlm.nih.gov/32970989</t>
  </si>
  <si>
    <t>pmid33402708</t>
  </si>
  <si>
    <t>2020.07.12.199588</t>
  </si>
  <si>
    <t>https://doi.org/10.1101/2020.07.12.199588</t>
  </si>
  <si>
    <t>https://pubmed.ncbi.nlm.nih.gov/33402708</t>
  </si>
  <si>
    <t>pmid34083758</t>
  </si>
  <si>
    <t>2020.07.13.201277</t>
  </si>
  <si>
    <t>https://doi.org/10.1101/2020.07.13.201277</t>
  </si>
  <si>
    <t>https://pubmed.ncbi.nlm.nih.gov/34083758</t>
  </si>
  <si>
    <t>pmid33263384</t>
  </si>
  <si>
    <t>2020.07.13.201517</t>
  </si>
  <si>
    <t>https://doi.org/10.1101/2020.07.13.201517</t>
  </si>
  <si>
    <t>https://pubmed.ncbi.nlm.nih.gov/33263384</t>
  </si>
  <si>
    <t>pmid33298900</t>
  </si>
  <si>
    <t>2020.07.14.202549</t>
  </si>
  <si>
    <t>https://doi.org/10.1101/2020.07.14.202549</t>
  </si>
  <si>
    <t>https://pubmed.ncbi.nlm.nih.gov/33298900</t>
  </si>
  <si>
    <t>pmid32727884</t>
  </si>
  <si>
    <t>2020.07.08.20149179</t>
  </si>
  <si>
    <t>https://doi.org/10.1101/2020.07.08.20149179</t>
  </si>
  <si>
    <t>https://pubmed.ncbi.nlm.nih.gov/32727884</t>
  </si>
  <si>
    <t>pmid33253527</t>
  </si>
  <si>
    <t>2020.07.07.20148551</t>
  </si>
  <si>
    <t>https://doi.org/10.1101/2020.07.07.20148551</t>
  </si>
  <si>
    <t>https://pubmed.ncbi.nlm.nih.gov/33253527</t>
  </si>
  <si>
    <t>pmid33257936</t>
  </si>
  <si>
    <t>2020.07.08.20147371</t>
  </si>
  <si>
    <t>https://doi.org/10.1101/2020.07.08.20147371</t>
  </si>
  <si>
    <t>https://pubmed.ncbi.nlm.nih.gov/33257936</t>
  </si>
  <si>
    <t>pmid33514825</t>
  </si>
  <si>
    <t>2020.07.07.20148106</t>
  </si>
  <si>
    <t>https://doi.org/10.1101/2020.07.07.20148106</t>
  </si>
  <si>
    <t>https://pubmed.ncbi.nlm.nih.gov/33514825</t>
  </si>
  <si>
    <t>pmid33277388</t>
  </si>
  <si>
    <t>2020.07.09.20149849</t>
  </si>
  <si>
    <t>https://doi.org/10.1101/2020.07.09.20149849</t>
  </si>
  <si>
    <t>https://pubmed.ncbi.nlm.nih.gov/33277388</t>
  </si>
  <si>
    <t>pmid32735339</t>
  </si>
  <si>
    <t>2020.07.06.20147702</t>
  </si>
  <si>
    <t>https://doi.org/10.1101/2020.07.06.20147702</t>
  </si>
  <si>
    <t>https://pubmed.ncbi.nlm.nih.gov/32735339</t>
  </si>
  <si>
    <t>pmid32866493</t>
  </si>
  <si>
    <t>2020.07.06.20147223</t>
  </si>
  <si>
    <t>https://doi.org/10.1101/2020.07.06.20147223</t>
  </si>
  <si>
    <t>https://pubmed.ncbi.nlm.nih.gov/32866493</t>
  </si>
  <si>
    <t>pmid32991843</t>
  </si>
  <si>
    <t>2020.07.04.20142752</t>
  </si>
  <si>
    <t>https://doi.org/10.1101/2020.07.04.20142752</t>
  </si>
  <si>
    <t>https://pubmed.ncbi.nlm.nih.gov/32991843</t>
  </si>
  <si>
    <t>pmid32836597</t>
  </si>
  <si>
    <t>2020.05.01.20088047</t>
  </si>
  <si>
    <t>https://doi.org/10.1101/2020.05.01.20088047</t>
  </si>
  <si>
    <t>https://pubmed.ncbi.nlm.nih.gov/32836597</t>
  </si>
  <si>
    <t>pmid33048112</t>
  </si>
  <si>
    <t>2020.07.06.20120386</t>
  </si>
  <si>
    <t>https://doi.org/10.1101/2020.07.06.20120386</t>
  </si>
  <si>
    <t>https://pubmed.ncbi.nlm.nih.gov/33048112</t>
  </si>
  <si>
    <t>pmid33245136</t>
  </si>
  <si>
    <t>2020.07.04.20145870</t>
  </si>
  <si>
    <t>https://doi.org/10.1101/2020.07.04.20145870</t>
  </si>
  <si>
    <t>https://pubmed.ncbi.nlm.nih.gov/33245136</t>
  </si>
  <si>
    <t>pmid33483492</t>
  </si>
  <si>
    <t>2020.07.07.191007</t>
  </si>
  <si>
    <t>https://doi.org/10.1101/2020.07.07.191007</t>
  </si>
  <si>
    <t>https://pubmed.ncbi.nlm.nih.gov/33483492</t>
  </si>
  <si>
    <t>pmid33754082</t>
  </si>
  <si>
    <t>2020.07.07.190546</t>
  </si>
  <si>
    <t>https://doi.org/10.1101/2020.07.07.190546</t>
  </si>
  <si>
    <t>https://pubmed.ncbi.nlm.nih.gov/33754082</t>
  </si>
  <si>
    <t>pmid33063791</t>
  </si>
  <si>
    <t>2020.07.08.191072</t>
  </si>
  <si>
    <t>https://doi.org/10.1101/2020.07.08.191072</t>
  </si>
  <si>
    <t>https://pubmed.ncbi.nlm.nih.gov/33063791</t>
  </si>
  <si>
    <t>pmid33073694</t>
  </si>
  <si>
    <t>2020.07.06.190066</t>
  </si>
  <si>
    <t>https://doi.org/10.1101/2020.07.06.190066</t>
  </si>
  <si>
    <t>https://pubmed.ncbi.nlm.nih.gov/33073694</t>
  </si>
  <si>
    <t>pmid33478949</t>
  </si>
  <si>
    <t>2020.07.09.194027</t>
  </si>
  <si>
    <t>https://doi.org/10.1101/2020.07.09.194027</t>
  </si>
  <si>
    <t>https://pubmed.ncbi.nlm.nih.gov/33478949</t>
  </si>
  <si>
    <t>pmid33239366</t>
  </si>
  <si>
    <t>2020.07.06.190207</t>
  </si>
  <si>
    <t>https://doi.org/10.1101/2020.07.06.190207</t>
  </si>
  <si>
    <t>https://pubmed.ncbi.nlm.nih.gov/33239366</t>
  </si>
  <si>
    <t>pmid32993015</t>
  </si>
  <si>
    <t>2020.07.06.190348</t>
  </si>
  <si>
    <t>https://doi.org/10.1101/2020.07.06.190348</t>
  </si>
  <si>
    <t>https://pubmed.ncbi.nlm.nih.gov/32993015</t>
  </si>
  <si>
    <t>pmid33444546</t>
  </si>
  <si>
    <t>2020.07.10.197079</t>
  </si>
  <si>
    <t>https://doi.org/10.1101/2020.07.10.197079</t>
  </si>
  <si>
    <t>https://pubmed.ncbi.nlm.nih.gov/33444546</t>
  </si>
  <si>
    <t>pmid32798445</t>
  </si>
  <si>
    <t>2020.07.09.196386</t>
  </si>
  <si>
    <t>https://doi.org/10.1101/2020.07.09.196386</t>
  </si>
  <si>
    <t>https://pubmed.ncbi.nlm.nih.gov/32798445</t>
  </si>
  <si>
    <t>pmid33097791</t>
  </si>
  <si>
    <t>2020.06.11.147496</t>
  </si>
  <si>
    <t>https://doi.org/10.1101/2020.06.11.147496</t>
  </si>
  <si>
    <t>https://pubmed.ncbi.nlm.nih.gov/33097791</t>
  </si>
  <si>
    <t>pmid33406838</t>
  </si>
  <si>
    <t>2020.07.05.187344</t>
  </si>
  <si>
    <t>https://doi.org/10.1101/2020.07.05.187344</t>
  </si>
  <si>
    <t>https://pubmed.ncbi.nlm.nih.gov/33406838</t>
  </si>
  <si>
    <t>pmid32941787</t>
  </si>
  <si>
    <t>2020.07.08.194456</t>
  </si>
  <si>
    <t>https://doi.org/10.1101/2020.07.08.194456</t>
  </si>
  <si>
    <t>https://pubmed.ncbi.nlm.nih.gov/32941787</t>
  </si>
  <si>
    <t>pmid32981460</t>
  </si>
  <si>
    <t>2020.07.06.190413</t>
  </si>
  <si>
    <t>https://doi.org/10.1101/2020.07.06.190413</t>
  </si>
  <si>
    <t>https://pubmed.ncbi.nlm.nih.gov/32981460</t>
  </si>
  <si>
    <t>pmid33173846</t>
  </si>
  <si>
    <t>chemrxiv.12622667</t>
  </si>
  <si>
    <t>https://doi.org/10.1101/chemrxiv.12622667</t>
  </si>
  <si>
    <t>https://pubmed.ncbi.nlm.nih.gov/33173846</t>
  </si>
  <si>
    <t>pmid33156843</t>
  </si>
  <si>
    <t>chemrxiv.12579137</t>
  </si>
  <si>
    <t>https://doi.org/10.1101/chemrxiv.12579137</t>
  </si>
  <si>
    <t>https://pubmed.ncbi.nlm.nih.gov/33156843</t>
  </si>
  <si>
    <t>pmid33103907</t>
  </si>
  <si>
    <t>2020.06.29.20142703</t>
  </si>
  <si>
    <t>https://doi.org/10.1101/2020.06.29.20142703</t>
  </si>
  <si>
    <t>https://pubmed.ncbi.nlm.nih.gov/33103907</t>
  </si>
  <si>
    <t>pmid33188729</t>
  </si>
  <si>
    <t>2020.06.29.20140111</t>
  </si>
  <si>
    <t>https://doi.org/10.1101/2020.06.29.20140111</t>
  </si>
  <si>
    <t>https://pubmed.ncbi.nlm.nih.gov/33188729</t>
  </si>
  <si>
    <t>pmid33052932</t>
  </si>
  <si>
    <t>2020.05.03.20089698</t>
  </si>
  <si>
    <t>https://doi.org/10.1101/2020.05.03.20089698</t>
  </si>
  <si>
    <t>https://pubmed.ncbi.nlm.nih.gov/33052932</t>
  </si>
  <si>
    <t>pmid33081851</t>
  </si>
  <si>
    <t>2020.06.30.20143560</t>
  </si>
  <si>
    <t>https://doi.org/10.1101/2020.06.30.20143560</t>
  </si>
  <si>
    <t>https://pubmed.ncbi.nlm.nih.gov/33081851</t>
  </si>
  <si>
    <t>pmid33444363</t>
  </si>
  <si>
    <t>2020.06.29.20143156</t>
  </si>
  <si>
    <t>https://doi.org/10.1101/2020.06.29.20143156</t>
  </si>
  <si>
    <t>https://pubmed.ncbi.nlm.nih.gov/33444363</t>
  </si>
  <si>
    <t>pmid33280263</t>
  </si>
  <si>
    <t>2020.07.01.20144188</t>
  </si>
  <si>
    <t>https://doi.org/10.1101/2020.07.01.20144188</t>
  </si>
  <si>
    <t>https://pubmed.ncbi.nlm.nih.gov/33280263</t>
  </si>
  <si>
    <t>pmid32779002</t>
  </si>
  <si>
    <t>2020.07.02.20144964</t>
  </si>
  <si>
    <t>https://doi.org/10.1101/2020.07.02.20144964</t>
  </si>
  <si>
    <t>https://pubmed.ncbi.nlm.nih.gov/32779002</t>
  </si>
  <si>
    <t>pmid33282193</t>
  </si>
  <si>
    <t>2020.06.29.20140376</t>
  </si>
  <si>
    <t>https://doi.org/10.1101/2020.06.29.20140376</t>
  </si>
  <si>
    <t>https://pubmed.ncbi.nlm.nih.gov/33282193</t>
  </si>
  <si>
    <t>pmid32734759</t>
  </si>
  <si>
    <t>2020.05.01.20088237</t>
  </si>
  <si>
    <t>https://doi.org/10.1101/2020.05.01.20088237</t>
  </si>
  <si>
    <t>https://pubmed.ncbi.nlm.nih.gov/32734759</t>
  </si>
  <si>
    <t>pmid33360871</t>
  </si>
  <si>
    <t>2020.06.30.20143115</t>
  </si>
  <si>
    <t>https://doi.org/10.1101/2020.06.30.20143115</t>
  </si>
  <si>
    <t>https://pubmed.ncbi.nlm.nih.gov/33360871</t>
  </si>
  <si>
    <t>pmid33256833</t>
  </si>
  <si>
    <t>2020.05.14.093583</t>
  </si>
  <si>
    <t>https://doi.org/10.1101/2020.05.14.093583</t>
  </si>
  <si>
    <t>https://pubmed.ncbi.nlm.nih.gov/33256833</t>
  </si>
  <si>
    <t>pmid32979316</t>
  </si>
  <si>
    <t>2020.06.30.175695</t>
  </si>
  <si>
    <t>https://doi.org/10.1101/2020.06.30.175695</t>
  </si>
  <si>
    <t>https://pubmed.ncbi.nlm.nih.gov/32979316</t>
  </si>
  <si>
    <t>pmid33112147</t>
  </si>
  <si>
    <t>2020.06.27.175448</t>
  </si>
  <si>
    <t>https://doi.org/10.1101/2020.06.27.175448</t>
  </si>
  <si>
    <t>https://pubmed.ncbi.nlm.nih.gov/33112147</t>
  </si>
  <si>
    <t>pmid33294858</t>
  </si>
  <si>
    <t>2020.06.30.180380</t>
  </si>
  <si>
    <t>https://doi.org/10.1101/2020.06.30.180380</t>
  </si>
  <si>
    <t>https://pubmed.ncbi.nlm.nih.gov/33294858</t>
  </si>
  <si>
    <t>pmid33271067</t>
  </si>
  <si>
    <t>2020.07.04.187989</t>
  </si>
  <si>
    <t>https://doi.org/10.1101/2020.07.04.187989</t>
  </si>
  <si>
    <t>https://pubmed.ncbi.nlm.nih.gov/33271067</t>
  </si>
  <si>
    <t>pmid33257686</t>
  </si>
  <si>
    <t>2020.07.01.183236</t>
  </si>
  <si>
    <t>https://doi.org/10.1101/2020.07.01.183236</t>
  </si>
  <si>
    <t>https://pubmed.ncbi.nlm.nih.gov/33257686</t>
  </si>
  <si>
    <t>pmid33333292</t>
  </si>
  <si>
    <t>2020.06.29.178889</t>
  </si>
  <si>
    <t>https://doi.org/10.1101/2020.06.29.178889</t>
  </si>
  <si>
    <t>https://pubmed.ncbi.nlm.nih.gov/33333292</t>
  </si>
  <si>
    <t>pmid33602693</t>
  </si>
  <si>
    <t>2020.07.02.184481</t>
  </si>
  <si>
    <t>https://doi.org/10.1101/2020.07.02.184481</t>
  </si>
  <si>
    <t>https://pubmed.ncbi.nlm.nih.gov/33602693</t>
  </si>
  <si>
    <t>pmid33836016</t>
  </si>
  <si>
    <t>2020.06.29.178459</t>
  </si>
  <si>
    <t>https://doi.org/10.1101/2020.06.29.178459</t>
  </si>
  <si>
    <t>https://pubmed.ncbi.nlm.nih.gov/33836016</t>
  </si>
  <si>
    <t>pmid32962355</t>
  </si>
  <si>
    <t>2020.06.30.181305</t>
  </si>
  <si>
    <t>https://doi.org/10.1101/2020.06.30.181305</t>
  </si>
  <si>
    <t>https://pubmed.ncbi.nlm.nih.gov/32962355</t>
  </si>
  <si>
    <t>pmid33415739</t>
  </si>
  <si>
    <t>2020.05.05.079061</t>
  </si>
  <si>
    <t>https://doi.org/10.1101/2020.05.05.079061</t>
  </si>
  <si>
    <t>https://pubmed.ncbi.nlm.nih.gov/33415739</t>
  </si>
  <si>
    <t>pmid33328453</t>
  </si>
  <si>
    <t>2020.07.01.182709</t>
  </si>
  <si>
    <t>https://doi.org/10.1101/2020.07.01.182709</t>
  </si>
  <si>
    <t>https://pubmed.ncbi.nlm.nih.gov/33328453</t>
  </si>
  <si>
    <t>pmid33122196</t>
  </si>
  <si>
    <t>2020.07.01.182659</t>
  </si>
  <si>
    <t>https://doi.org/10.1101/2020.07.01.182659</t>
  </si>
  <si>
    <t>https://pubmed.ncbi.nlm.nih.gov/33122196</t>
  </si>
  <si>
    <t>pmid32991842</t>
  </si>
  <si>
    <t>2020.07.04.187757</t>
  </si>
  <si>
    <t>https://doi.org/10.1101/2020.07.04.187757</t>
  </si>
  <si>
    <t>https://pubmed.ncbi.nlm.nih.gov/32991842</t>
  </si>
  <si>
    <t>pmid33248025</t>
  </si>
  <si>
    <t>2020.06.28.176248</t>
  </si>
  <si>
    <t>https://doi.org/10.1101/2020.06.28.176248</t>
  </si>
  <si>
    <t>https://pubmed.ncbi.nlm.nih.gov/33248025</t>
  </si>
  <si>
    <t>pmid33301457</t>
  </si>
  <si>
    <t>2020.06.18.20134858</t>
  </si>
  <si>
    <t>https://doi.org/10.1101/2020.06.18.20134858</t>
  </si>
  <si>
    <t>https://pubmed.ncbi.nlm.nih.gov/33301457</t>
  </si>
  <si>
    <t>pmid32694130</t>
  </si>
  <si>
    <t>2020.06.15.20117747</t>
  </si>
  <si>
    <t>https://doi.org/10.1101/2020.06.15.20117747</t>
  </si>
  <si>
    <t>https://pubmed.ncbi.nlm.nih.gov/32694130</t>
  </si>
  <si>
    <t>pmid33521772</t>
  </si>
  <si>
    <t>2020.06.19.20135095</t>
  </si>
  <si>
    <t>https://doi.org/10.1101/2020.06.19.20135095</t>
  </si>
  <si>
    <t>https://pubmed.ncbi.nlm.nih.gov/33521772</t>
  </si>
  <si>
    <t>pmid32764200</t>
  </si>
  <si>
    <t>2020.06.26.20139063</t>
  </si>
  <si>
    <t>https://doi.org/10.1101/2020.06.26.20139063</t>
  </si>
  <si>
    <t>https://pubmed.ncbi.nlm.nih.gov/32764200</t>
  </si>
  <si>
    <t>pmid33219112</t>
  </si>
  <si>
    <t>2020.06.22.20136309</t>
  </si>
  <si>
    <t>https://doi.org/10.1101/2020.06.22.20136309</t>
  </si>
  <si>
    <t>https://pubmed.ncbi.nlm.nih.gov/33219112</t>
  </si>
  <si>
    <t>pmid33072871</t>
  </si>
  <si>
    <t>2020.06.19.20135830</t>
  </si>
  <si>
    <t>https://doi.org/10.1101/2020.06.19.20135830</t>
  </si>
  <si>
    <t>https://pubmed.ncbi.nlm.nih.gov/33072871</t>
  </si>
  <si>
    <t>pmid33315943</t>
  </si>
  <si>
    <t>2020.06.20.163097</t>
  </si>
  <si>
    <t>https://doi.org/10.1101/2020.06.20.163097</t>
  </si>
  <si>
    <t>https://pubmed.ncbi.nlm.nih.gov/33315943</t>
  </si>
  <si>
    <t>pmid33060595</t>
  </si>
  <si>
    <t>2020.06.22.165712</t>
  </si>
  <si>
    <t>https://doi.org/10.1101/2020.06.22.165712</t>
  </si>
  <si>
    <t>https://pubmed.ncbi.nlm.nih.gov/33060595</t>
  </si>
  <si>
    <t>pmid32898168</t>
  </si>
  <si>
    <t>2020.06.22.165225</t>
  </si>
  <si>
    <t>https://doi.org/10.1101/2020.06.22.165225</t>
  </si>
  <si>
    <t>https://pubmed.ncbi.nlm.nih.gov/32898168</t>
  </si>
  <si>
    <t>pmid33205194</t>
  </si>
  <si>
    <t>2020.06.23.168252</t>
  </si>
  <si>
    <t>https://doi.org/10.1101/2020.06.23.168252</t>
  </si>
  <si>
    <t>https://pubmed.ncbi.nlm.nih.gov/33205194</t>
  </si>
  <si>
    <t>pmid32878932</t>
  </si>
  <si>
    <t>2020.06.26.174698</t>
  </si>
  <si>
    <t>https://doi.org/10.1101/2020.06.26.174698</t>
  </si>
  <si>
    <t>https://pubmed.ncbi.nlm.nih.gov/32878932</t>
  </si>
  <si>
    <t>pmid32821033</t>
  </si>
  <si>
    <t>2020.06.19.154930</t>
  </si>
  <si>
    <t>https://doi.org/10.1101/2020.06.19.154930</t>
  </si>
  <si>
    <t>https://pubmed.ncbi.nlm.nih.gov/32821033</t>
  </si>
  <si>
    <t>pmid34341769</t>
  </si>
  <si>
    <t>2020.06.22.165803</t>
  </si>
  <si>
    <t>https://doi.org/10.1101/2020.06.22.165803</t>
  </si>
  <si>
    <t>https://pubmed.ncbi.nlm.nih.gov/34341769</t>
  </si>
  <si>
    <t>pmid33175089</t>
  </si>
  <si>
    <t>chemrxiv.12462623</t>
  </si>
  <si>
    <t>https://doi.org/10.1101/chemrxiv.12462623</t>
  </si>
  <si>
    <t>https://pubmed.ncbi.nlm.nih.gov/33175089</t>
  </si>
  <si>
    <t>pmid33725211</t>
  </si>
  <si>
    <t>2020.06.22.20137695</t>
  </si>
  <si>
    <t>https://doi.org/10.1101/2020.06.22.20137695</t>
  </si>
  <si>
    <t>https://pubmed.ncbi.nlm.nih.gov/33725211</t>
  </si>
  <si>
    <t>pmid33091382</t>
  </si>
  <si>
    <t>2020.06.22.166033</t>
  </si>
  <si>
    <t>https://doi.org/10.1101/2020.06.22.166033</t>
  </si>
  <si>
    <t>https://pubmed.ncbi.nlm.nih.gov/33091382</t>
  </si>
  <si>
    <t>pmid33037213</t>
  </si>
  <si>
    <t>2020.06.22.165464</t>
  </si>
  <si>
    <t>https://doi.org/10.1101/2020.06.22.165464</t>
  </si>
  <si>
    <t>https://pubmed.ncbi.nlm.nih.gov/33037213</t>
  </si>
  <si>
    <t>pmid33062952</t>
  </si>
  <si>
    <t>2020.06.23.167544</t>
  </si>
  <si>
    <t>https://doi.org/10.1101/2020.06.23.167544</t>
  </si>
  <si>
    <t>https://pubmed.ncbi.nlm.nih.gov/33062952</t>
  </si>
  <si>
    <t>pmid33178218</t>
  </si>
  <si>
    <t>2020.06.17.20134114</t>
  </si>
  <si>
    <t>https://doi.org/10.1101/2020.06.17.20134114</t>
  </si>
  <si>
    <t>https://pubmed.ncbi.nlm.nih.gov/33178218</t>
  </si>
  <si>
    <t>pmid33101264</t>
  </si>
  <si>
    <t>2020.06.16.20132902</t>
  </si>
  <si>
    <t>https://doi.org/10.1101/2020.06.16.20132902</t>
  </si>
  <si>
    <t>https://pubmed.ncbi.nlm.nih.gov/33101264</t>
  </si>
  <si>
    <t>pmid32895082</t>
  </si>
  <si>
    <t>2020.06.13.20130120</t>
  </si>
  <si>
    <t>https://doi.org/10.1101/2020.06.13.20130120</t>
  </si>
  <si>
    <t>https://pubmed.ncbi.nlm.nih.gov/32895082</t>
  </si>
  <si>
    <t>pmid33303462</t>
  </si>
  <si>
    <t>2020.05.25.20113043</t>
  </si>
  <si>
    <t>https://doi.org/10.1101/2020.05.25.20113043</t>
  </si>
  <si>
    <t>https://pubmed.ncbi.nlm.nih.gov/33303462</t>
  </si>
  <si>
    <t>pmid32870641</t>
  </si>
  <si>
    <t>2020.06.15.20132134</t>
  </si>
  <si>
    <t>https://doi.org/10.1101/2020.06.15.20132134</t>
  </si>
  <si>
    <t>https://pubmed.ncbi.nlm.nih.gov/32870641</t>
  </si>
  <si>
    <t>pmid32822495</t>
  </si>
  <si>
    <t>2020.06.12.20127944</t>
  </si>
  <si>
    <t>https://doi.org/10.1101/2020.06.12.20127944</t>
  </si>
  <si>
    <t>https://pubmed.ncbi.nlm.nih.gov/32822495</t>
  </si>
  <si>
    <t>pmid32756585</t>
  </si>
  <si>
    <t>2020.06.10.20127845</t>
  </si>
  <si>
    <t>https://doi.org/10.1101/2020.06.10.20127845</t>
  </si>
  <si>
    <t>https://pubmed.ncbi.nlm.nih.gov/32756585</t>
  </si>
  <si>
    <t>pmid33232377</t>
  </si>
  <si>
    <t>2020.06.11.20128702</t>
  </si>
  <si>
    <t>https://doi.org/10.1101/2020.06.11.20128702</t>
  </si>
  <si>
    <t>https://pubmed.ncbi.nlm.nih.gov/33232377</t>
  </si>
  <si>
    <t>pmid33013423</t>
  </si>
  <si>
    <t>2020.06.14.20129957</t>
  </si>
  <si>
    <t>https://doi.org/10.1101/2020.06.14.20129957</t>
  </si>
  <si>
    <t>https://pubmed.ncbi.nlm.nih.gov/33013423</t>
  </si>
  <si>
    <t>pmid33750853</t>
  </si>
  <si>
    <t>2020.06.13.20129841</t>
  </si>
  <si>
    <t>https://doi.org/10.1101/2020.06.13.20129841</t>
  </si>
  <si>
    <t>https://pubmed.ncbi.nlm.nih.gov/33750853</t>
  </si>
  <si>
    <t>pmid33342753</t>
  </si>
  <si>
    <t>2020.06.11.20125849</t>
  </si>
  <si>
    <t>https://doi.org/10.1101/2020.06.11.20125849</t>
  </si>
  <si>
    <t>https://pubmed.ncbi.nlm.nih.gov/33342753</t>
  </si>
  <si>
    <t>pmid33211045</t>
  </si>
  <si>
    <t>2020.06.15.20131870</t>
  </si>
  <si>
    <t>https://doi.org/10.1101/2020.06.15.20131870</t>
  </si>
  <si>
    <t>https://pubmed.ncbi.nlm.nih.gov/33211045</t>
  </si>
  <si>
    <t>pmid33413539</t>
  </si>
  <si>
    <t>2020.06.16.151555</t>
  </si>
  <si>
    <t>https://doi.org/10.1101/2020.06.16.151555</t>
  </si>
  <si>
    <t>https://pubmed.ncbi.nlm.nih.gov/33413539</t>
  </si>
  <si>
    <t>pmid34158638</t>
  </si>
  <si>
    <t>2020.06.17.156554</t>
  </si>
  <si>
    <t>https://doi.org/10.1101/2020.06.17.156554</t>
  </si>
  <si>
    <t>https://pubmed.ncbi.nlm.nih.gov/34158638</t>
  </si>
  <si>
    <t>pmid32698192</t>
  </si>
  <si>
    <t>2020.06.17.153486</t>
  </si>
  <si>
    <t>https://doi.org/10.1101/2020.06.17.153486</t>
  </si>
  <si>
    <t>https://pubmed.ncbi.nlm.nih.gov/32698192</t>
  </si>
  <si>
    <t>pmid32673509</t>
  </si>
  <si>
    <t>2020.06.08.137331</t>
  </si>
  <si>
    <t>https://doi.org/10.1101/2020.06.08.137331</t>
  </si>
  <si>
    <t>https://pubmed.ncbi.nlm.nih.gov/32673509</t>
  </si>
  <si>
    <t>pmid33243994</t>
  </si>
  <si>
    <t>2020.06.12.148726</t>
  </si>
  <si>
    <t>https://doi.org/10.1101/2020.06.12.148726</t>
  </si>
  <si>
    <t>https://pubmed.ncbi.nlm.nih.gov/33243994</t>
  </si>
  <si>
    <t>pmid33458462</t>
  </si>
  <si>
    <t>2020.06.14.150607</t>
  </si>
  <si>
    <t>https://doi.org/10.1101/2020.06.14.150607</t>
  </si>
  <si>
    <t>https://pubmed.ncbi.nlm.nih.gov/33458462</t>
  </si>
  <si>
    <t>pmid32571880</t>
  </si>
  <si>
    <t>2020.03.13.991083</t>
  </si>
  <si>
    <t>https://doi.org/10.1101/2020.03.13.991083</t>
  </si>
  <si>
    <t>https://pubmed.ncbi.nlm.nih.gov/32571880</t>
  </si>
  <si>
    <t>pmid32841599</t>
  </si>
  <si>
    <t>2020.06.17.157982</t>
  </si>
  <si>
    <t>https://doi.org/10.1101/2020.06.17.157982</t>
  </si>
  <si>
    <t>https://pubmed.ncbi.nlm.nih.gov/32841599</t>
  </si>
  <si>
    <t>pmid33570490</t>
  </si>
  <si>
    <t>2020.06.14.151357</t>
  </si>
  <si>
    <t>https://doi.org/10.1101/2020.06.14.151357</t>
  </si>
  <si>
    <t>https://pubmed.ncbi.nlm.nih.gov/33570490</t>
  </si>
  <si>
    <t>pmid33146390</t>
  </si>
  <si>
    <t>2020.06.21.163410</t>
  </si>
  <si>
    <t>https://doi.org/10.1101/2020.06.21.163410</t>
  </si>
  <si>
    <t>https://pubmed.ncbi.nlm.nih.gov/33146390</t>
  </si>
  <si>
    <t>pmid33782395</t>
  </si>
  <si>
    <t>2020.06.17.158121</t>
  </si>
  <si>
    <t>https://doi.org/10.1101/2020.06.17.158121</t>
  </si>
  <si>
    <t>https://pubmed.ncbi.nlm.nih.gov/33782395</t>
  </si>
  <si>
    <t>pmid33096020</t>
  </si>
  <si>
    <t>2020.06.12.148916</t>
  </si>
  <si>
    <t>https://doi.org/10.1101/2020.06.12.148916</t>
  </si>
  <si>
    <t>https://pubmed.ncbi.nlm.nih.gov/33096020</t>
  </si>
  <si>
    <t>pmid33206959</t>
  </si>
  <si>
    <t>2020.06.16.153817</t>
  </si>
  <si>
    <t>https://doi.org/10.1101/2020.06.16.153817</t>
  </si>
  <si>
    <t>https://pubmed.ncbi.nlm.nih.gov/33206959</t>
  </si>
  <si>
    <t>pmid32605182</t>
  </si>
  <si>
    <t>2020.06.14.151381</t>
  </si>
  <si>
    <t>https://doi.org/10.1101/2020.06.14.151381</t>
  </si>
  <si>
    <t>https://pubmed.ncbi.nlm.nih.gov/32605182</t>
  </si>
  <si>
    <t>pmid33102950</t>
  </si>
  <si>
    <t>2020.06.15.153387</t>
  </si>
  <si>
    <t>https://doi.org/10.1101/2020.06.15.153387</t>
  </si>
  <si>
    <t>https://pubmed.ncbi.nlm.nih.gov/33102950</t>
  </si>
  <si>
    <t>pmid33053430</t>
  </si>
  <si>
    <t>2020.06.15.150912</t>
  </si>
  <si>
    <t>https://doi.org/10.1101/2020.06.15.150912</t>
  </si>
  <si>
    <t>https://pubmed.ncbi.nlm.nih.gov/33053430</t>
  </si>
  <si>
    <t>pmid33321199</t>
  </si>
  <si>
    <t>2020.06.08.20124990</t>
  </si>
  <si>
    <t>https://doi.org/10.1101/2020.06.08.20124990</t>
  </si>
  <si>
    <t>https://pubmed.ncbi.nlm.nih.gov/33321199</t>
  </si>
  <si>
    <t>pmid33105091</t>
  </si>
  <si>
    <t>2020.06.07.20124859</t>
  </si>
  <si>
    <t>https://doi.org/10.1101/2020.06.07.20124859</t>
  </si>
  <si>
    <t>https://pubmed.ncbi.nlm.nih.gov/33105091</t>
  </si>
  <si>
    <t>pmid32664919</t>
  </si>
  <si>
    <t>2020.06.04.20122846</t>
  </si>
  <si>
    <t>https://doi.org/10.1101/2020.06.04.20122846</t>
  </si>
  <si>
    <t>https://pubmed.ncbi.nlm.nih.gov/32664919</t>
  </si>
  <si>
    <t>pmid33640157</t>
  </si>
  <si>
    <t>2020.06.04.20112011</t>
  </si>
  <si>
    <t>https://doi.org/10.1101/2020.06.04.20112011</t>
  </si>
  <si>
    <t>https://pubmed.ncbi.nlm.nih.gov/33640157</t>
  </si>
  <si>
    <t>pmid33504258</t>
  </si>
  <si>
    <t>2020.05.29.20065714</t>
  </si>
  <si>
    <t>https://doi.org/10.1101/2020.05.29.20065714</t>
  </si>
  <si>
    <t>https://pubmed.ncbi.nlm.nih.gov/33504258</t>
  </si>
  <si>
    <t>pmid32846427</t>
  </si>
  <si>
    <t>2020.06.06.20123414</t>
  </si>
  <si>
    <t>https://doi.org/10.1101/2020.06.06.20123414</t>
  </si>
  <si>
    <t>https://pubmed.ncbi.nlm.nih.gov/32846427</t>
  </si>
  <si>
    <t>pmid33088292</t>
  </si>
  <si>
    <t>2020.05.31.20118448</t>
  </si>
  <si>
    <t>https://doi.org/10.1101/2020.05.31.20118448</t>
  </si>
  <si>
    <t>https://pubmed.ncbi.nlm.nih.gov/33088292</t>
  </si>
  <si>
    <t>pmid33534808</t>
  </si>
  <si>
    <t>2020.06.04.20121673</t>
  </si>
  <si>
    <t>https://doi.org/10.1101/2020.06.04.20121673</t>
  </si>
  <si>
    <t>https://pubmed.ncbi.nlm.nih.gov/33534808</t>
  </si>
  <si>
    <t>pmid32561221</t>
  </si>
  <si>
    <t>2020.05.29.20100735</t>
  </si>
  <si>
    <t>https://doi.org/10.1101/2020.05.29.20100735</t>
  </si>
  <si>
    <t>https://pubmed.ncbi.nlm.nih.gov/32561221</t>
  </si>
  <si>
    <t>pmid33788852</t>
  </si>
  <si>
    <t>2020.06.05.20123372</t>
  </si>
  <si>
    <t>https://doi.org/10.1101/2020.06.05.20123372</t>
  </si>
  <si>
    <t>https://pubmed.ncbi.nlm.nih.gov/33788852</t>
  </si>
  <si>
    <t>pmid33537767</t>
  </si>
  <si>
    <t>2020.06.03.20121558</t>
  </si>
  <si>
    <t>https://doi.org/10.1101/2020.06.03.20121558</t>
  </si>
  <si>
    <t>https://pubmed.ncbi.nlm.nih.gov/33537767</t>
  </si>
  <si>
    <t>pmid33510181</t>
  </si>
  <si>
    <t>2020.05.28.20115220</t>
  </si>
  <si>
    <t>https://doi.org/10.1101/2020.05.28.20115220</t>
  </si>
  <si>
    <t>https://pubmed.ncbi.nlm.nih.gov/33510181</t>
  </si>
  <si>
    <t>pmid32651997</t>
  </si>
  <si>
    <t>2020.05.29.20117358</t>
  </si>
  <si>
    <t>https://doi.org/10.1101/2020.05.29.20117358</t>
  </si>
  <si>
    <t>https://pubmed.ncbi.nlm.nih.gov/32651997</t>
  </si>
  <si>
    <t>pmid33750810</t>
  </si>
  <si>
    <t>2020.06.04.20122358</t>
  </si>
  <si>
    <t>https://doi.org/10.1101/2020.06.04.20122358</t>
  </si>
  <si>
    <t>https://pubmed.ncbi.nlm.nih.gov/33750810</t>
  </si>
  <si>
    <t>pmid33345948</t>
  </si>
  <si>
    <t>2020.05.30.20118109</t>
  </si>
  <si>
    <t>https://doi.org/10.1101/2020.05.30.20118109</t>
  </si>
  <si>
    <t>https://pubmed.ncbi.nlm.nih.gov/33345948</t>
  </si>
  <si>
    <t>pmid33332356</t>
  </si>
  <si>
    <t>2020.05.29.20086645</t>
  </si>
  <si>
    <t>https://doi.org/10.1101/2020.05.29.20086645</t>
  </si>
  <si>
    <t>https://pubmed.ncbi.nlm.nih.gov/33332356</t>
  </si>
  <si>
    <t>pmid32917729</t>
  </si>
  <si>
    <t>2020.06.08.20124792</t>
  </si>
  <si>
    <t>https://doi.org/10.1101/2020.06.08.20124792</t>
  </si>
  <si>
    <t>https://pubmed.ncbi.nlm.nih.gov/32917729</t>
  </si>
  <si>
    <t>pmid32798222</t>
  </si>
  <si>
    <t>2020.06.09.20127050</t>
  </si>
  <si>
    <t>https://doi.org/10.1101/2020.06.09.20127050</t>
  </si>
  <si>
    <t>https://pubmed.ncbi.nlm.nih.gov/32798222</t>
  </si>
  <si>
    <t>pmid32978962</t>
  </si>
  <si>
    <t>2020.04.19.20069922</t>
  </si>
  <si>
    <t>https://doi.org/10.1101/2020.04.19.20069922</t>
  </si>
  <si>
    <t>https://pubmed.ncbi.nlm.nih.gov/32978962</t>
  </si>
  <si>
    <t>pmid33298894</t>
  </si>
  <si>
    <t>2020.06.02.20120774</t>
  </si>
  <si>
    <t>https://doi.org/10.1101/2020.06.02.20120774</t>
  </si>
  <si>
    <t>https://pubmed.ncbi.nlm.nih.gov/33298894</t>
  </si>
  <si>
    <t>pmid32887977</t>
  </si>
  <si>
    <t>2020.06.05.134551</t>
  </si>
  <si>
    <t>https://doi.org/10.1101/2020.06.05.134551</t>
  </si>
  <si>
    <t>https://pubmed.ncbi.nlm.nih.gov/32887977</t>
  </si>
  <si>
    <t>pmid32971472</t>
  </si>
  <si>
    <t>2020.04.22.056127</t>
  </si>
  <si>
    <t>https://doi.org/10.1101/2020.04.22.056127</t>
  </si>
  <si>
    <t>https://pubmed.ncbi.nlm.nih.gov/32971472</t>
  </si>
  <si>
    <t>pmid32839763</t>
  </si>
  <si>
    <t>2020.06.08.138826</t>
  </si>
  <si>
    <t>https://doi.org/10.1101/2020.06.08.138826</t>
  </si>
  <si>
    <t>https://pubmed.ncbi.nlm.nih.gov/32839763</t>
  </si>
  <si>
    <t>pmid32703906</t>
  </si>
  <si>
    <t>2020.05.30.125484</t>
  </si>
  <si>
    <t>https://doi.org/10.1101/2020.05.30.125484</t>
  </si>
  <si>
    <t>https://pubmed.ncbi.nlm.nih.gov/32703906</t>
  </si>
  <si>
    <t>pmid33711012</t>
  </si>
  <si>
    <t>2020.05.28.122366</t>
  </si>
  <si>
    <t>https://doi.org/10.1101/2020.05.28.122366</t>
  </si>
  <si>
    <t>https://pubmed.ncbi.nlm.nih.gov/33711012</t>
  </si>
  <si>
    <t>pmid32692348</t>
  </si>
  <si>
    <t>2020.06.08.140871</t>
  </si>
  <si>
    <t>https://doi.org/10.1101/2020.06.08.140871</t>
  </si>
  <si>
    <t>https://pubmed.ncbi.nlm.nih.gov/32692348</t>
  </si>
  <si>
    <t>pmid33219228</t>
  </si>
  <si>
    <t>2020.05.28.118059</t>
  </si>
  <si>
    <t>https://doi.org/10.1101/2020.05.28.118059</t>
  </si>
  <si>
    <t>https://pubmed.ncbi.nlm.nih.gov/33219228</t>
  </si>
  <si>
    <t>pmid32890396</t>
  </si>
  <si>
    <t>2020.05.12.091983</t>
  </si>
  <si>
    <t>https://doi.org/10.1101/2020.05.12.091983</t>
  </si>
  <si>
    <t>https://pubmed.ncbi.nlm.nih.gov/32890396</t>
  </si>
  <si>
    <t>pmid34274504</t>
  </si>
  <si>
    <t>2020.05.28.122291</t>
  </si>
  <si>
    <t>https://doi.org/10.1101/2020.05.28.122291</t>
  </si>
  <si>
    <t>https://pubmed.ncbi.nlm.nih.gov/34274504</t>
  </si>
  <si>
    <t>pmid32843626</t>
  </si>
  <si>
    <t>2020.05.31.116061</t>
  </si>
  <si>
    <t>https://doi.org/10.1101/2020.05.31.116061</t>
  </si>
  <si>
    <t>https://pubmed.ncbi.nlm.nih.gov/32843626</t>
  </si>
  <si>
    <t>pmid34413211</t>
  </si>
  <si>
    <t>2020.05.27.117184</t>
  </si>
  <si>
    <t>https://doi.org/10.1101/2020.05.27.117184</t>
  </si>
  <si>
    <t>https://pubmed.ncbi.nlm.nih.gov/34413211</t>
  </si>
  <si>
    <t>pmid33536572</t>
  </si>
  <si>
    <t>2020.06.03.130591</t>
  </si>
  <si>
    <t>https://doi.org/10.1101/2020.06.03.130591</t>
  </si>
  <si>
    <t>https://pubmed.ncbi.nlm.nih.gov/33536572</t>
  </si>
  <si>
    <t>pmid32750141</t>
  </si>
  <si>
    <t>2020.05.27.118893</t>
  </si>
  <si>
    <t>https://doi.org/10.1101/2020.05.27.118893</t>
  </si>
  <si>
    <t>https://pubmed.ncbi.nlm.nih.gov/32750141</t>
  </si>
  <si>
    <t>pmid32678978</t>
  </si>
  <si>
    <t>2020.06.09.142794</t>
  </si>
  <si>
    <t>https://doi.org/10.1101/2020.06.09.142794</t>
  </si>
  <si>
    <t>https://pubmed.ncbi.nlm.nih.gov/32678978</t>
  </si>
  <si>
    <t>pmid32645326</t>
  </si>
  <si>
    <t>2020.05.28.121533</t>
  </si>
  <si>
    <t>https://doi.org/10.1101/2020.05.28.121533</t>
  </si>
  <si>
    <t>https://pubmed.ncbi.nlm.nih.gov/32645326</t>
  </si>
  <si>
    <t>pmid33140034</t>
  </si>
  <si>
    <t>2020.06.11.146522</t>
  </si>
  <si>
    <t>https://doi.org/10.1101/2020.06.11.146522</t>
  </si>
  <si>
    <t>https://pubmed.ncbi.nlm.nih.gov/33140034</t>
  </si>
  <si>
    <t>pmid32661058</t>
  </si>
  <si>
    <t>2020.06.08.141267</t>
  </si>
  <si>
    <t>https://doi.org/10.1101/2020.06.08.141267</t>
  </si>
  <si>
    <t>https://pubmed.ncbi.nlm.nih.gov/32661058</t>
  </si>
  <si>
    <t>pmid33976134</t>
  </si>
  <si>
    <t>2020.06.02.130955</t>
  </si>
  <si>
    <t>https://doi.org/10.1101/2020.06.02.130955</t>
  </si>
  <si>
    <t>https://pubmed.ncbi.nlm.nih.gov/33976134</t>
  </si>
  <si>
    <t>pmid33173010</t>
  </si>
  <si>
    <t>2020.06.08.140236</t>
  </si>
  <si>
    <t>https://doi.org/10.1101/2020.06.08.140236</t>
  </si>
  <si>
    <t>https://pubmed.ncbi.nlm.nih.gov/33173010</t>
  </si>
  <si>
    <t>pmid33015650</t>
  </si>
  <si>
    <t>2020.06.08.140244</t>
  </si>
  <si>
    <t>https://doi.org/10.1101/2020.06.08.140244</t>
  </si>
  <si>
    <t>https://pubmed.ncbi.nlm.nih.gov/33015650</t>
  </si>
  <si>
    <t>pmid33270653</t>
  </si>
  <si>
    <t>2020.06.05.136861</t>
  </si>
  <si>
    <t>https://doi.org/10.1101/2020.06.05.136861</t>
  </si>
  <si>
    <t>https://pubmed.ncbi.nlm.nih.gov/33270653</t>
  </si>
  <si>
    <t>pmid32756549</t>
  </si>
  <si>
    <t>2020.06.11.145920</t>
  </si>
  <si>
    <t>https://doi.org/10.1101/2020.06.11.145920</t>
  </si>
  <si>
    <t>https://pubmed.ncbi.nlm.nih.gov/32756549</t>
  </si>
  <si>
    <t>pmid33330843</t>
  </si>
  <si>
    <t>2020.06.16.154708</t>
  </si>
  <si>
    <t>https://doi.org/10.1101/2020.06.16.154708</t>
  </si>
  <si>
    <t>https://pubmed.ncbi.nlm.nih.gov/33330843</t>
  </si>
  <si>
    <t>pmid33110068</t>
  </si>
  <si>
    <t>2020.06.12.148692</t>
  </si>
  <si>
    <t>https://doi.org/10.1101/2020.06.12.148692</t>
  </si>
  <si>
    <t>https://pubmed.ncbi.nlm.nih.gov/33110068</t>
  </si>
  <si>
    <t>pmid33125442</t>
  </si>
  <si>
    <t>2020.04.30.20086652</t>
  </si>
  <si>
    <t>https://doi.org/10.1101/2020.04.30.20086652</t>
  </si>
  <si>
    <t>https://pubmed.ncbi.nlm.nih.gov/33125442</t>
  </si>
  <si>
    <t>pmid32795091</t>
  </si>
  <si>
    <t>2020.04.09.20059204</t>
  </si>
  <si>
    <t>https://doi.org/10.1101/2020.04.09.20059204</t>
  </si>
  <si>
    <t>https://pubmed.ncbi.nlm.nih.gov/32795091</t>
  </si>
  <si>
    <t>pmid32517963</t>
  </si>
  <si>
    <t>2020.04.20.20072702</t>
  </si>
  <si>
    <t>https://doi.org/10.1101/2020.04.20.20072702</t>
  </si>
  <si>
    <t>https://pubmed.ncbi.nlm.nih.gov/32517963</t>
  </si>
  <si>
    <t>pmid32276140</t>
  </si>
  <si>
    <t>2020.03.30.20047852</t>
  </si>
  <si>
    <t>https://doi.org/10.1101/2020.03.30.20047852</t>
  </si>
  <si>
    <t>https://pubmed.ncbi.nlm.nih.gov/32276140</t>
  </si>
  <si>
    <t>pmid33148655</t>
  </si>
  <si>
    <t>2020.04.05.20054502</t>
  </si>
  <si>
    <t>https://doi.org/10.1101/2020.04.05.20054502</t>
  </si>
  <si>
    <t>https://pubmed.ncbi.nlm.nih.gov/33148655</t>
  </si>
  <si>
    <t>pmid33357088</t>
  </si>
  <si>
    <t>2020.04.24.20079012</t>
  </si>
  <si>
    <t>https://doi.org/10.1101/2020.04.24.20079012</t>
  </si>
  <si>
    <t>https://pubmed.ncbi.nlm.nih.gov/33357088</t>
  </si>
  <si>
    <t>pmid32304208</t>
  </si>
  <si>
    <t>2020.04.03.20050195</t>
  </si>
  <si>
    <t>https://doi.org/10.1101/2020.04.03.20050195</t>
  </si>
  <si>
    <t>https://pubmed.ncbi.nlm.nih.gov/32304208</t>
  </si>
  <si>
    <t>pmid33562998</t>
  </si>
  <si>
    <t>2020.03.23.20041814</t>
  </si>
  <si>
    <t>https://doi.org/10.1101/2020.03.23.20041814</t>
  </si>
  <si>
    <t>https://pubmed.ncbi.nlm.nih.gov/33562998</t>
  </si>
  <si>
    <t>pmid32875535</t>
  </si>
  <si>
    <t>2020.04.26.20079756</t>
  </si>
  <si>
    <t>https://doi.org/10.1101/2020.04.26.20079756</t>
  </si>
  <si>
    <t>https://pubmed.ncbi.nlm.nih.gov/32875535</t>
  </si>
  <si>
    <t>pmid32399563</t>
  </si>
  <si>
    <t>2020.04.13.20063669</t>
  </si>
  <si>
    <t>https://doi.org/10.1101/2020.04.13.20063669</t>
  </si>
  <si>
    <t>https://pubmed.ncbi.nlm.nih.gov/32399563</t>
  </si>
  <si>
    <t>pmid32631328</t>
  </si>
  <si>
    <t>2020.04.27.20082107</t>
  </si>
  <si>
    <t>https://doi.org/10.1101/2020.04.27.20082107</t>
  </si>
  <si>
    <t>https://pubmed.ncbi.nlm.nih.gov/32631328</t>
  </si>
  <si>
    <t>pmid32558354</t>
  </si>
  <si>
    <t>2020.04.04.20047886</t>
  </si>
  <si>
    <t>https://doi.org/10.1101/2020.04.04.20047886</t>
  </si>
  <si>
    <t>https://pubmed.ncbi.nlm.nih.gov/32558354</t>
  </si>
  <si>
    <t>pmid32514174</t>
  </si>
  <si>
    <t>2020.04.17.20069930</t>
  </si>
  <si>
    <t>https://doi.org/10.1101/2020.04.17.20069930</t>
  </si>
  <si>
    <t>https://pubmed.ncbi.nlm.nih.gov/32514174</t>
  </si>
  <si>
    <t>pmid32442528</t>
  </si>
  <si>
    <t>2020.04.15.20067157</t>
  </si>
  <si>
    <t>https://doi.org/10.1101/2020.04.15.20067157</t>
  </si>
  <si>
    <t>https://pubmed.ncbi.nlm.nih.gov/32442528</t>
  </si>
  <si>
    <t>pmid32618665</t>
  </si>
  <si>
    <t>2020.04.23.20076935</t>
  </si>
  <si>
    <t>https://doi.org/10.1101/2020.04.23.20076935</t>
  </si>
  <si>
    <t>https://pubmed.ncbi.nlm.nih.gov/32618665</t>
  </si>
  <si>
    <t>pmid32508062</t>
  </si>
  <si>
    <t>2020.04.17.20057125</t>
  </si>
  <si>
    <t>https://doi.org/10.1101/2020.04.17.20057125</t>
  </si>
  <si>
    <t>https://pubmed.ncbi.nlm.nih.gov/32508062</t>
  </si>
  <si>
    <t>pmid32386545</t>
  </si>
  <si>
    <t>2020.03.25.20043828</t>
  </si>
  <si>
    <t>https://doi.org/10.1101/2020.03.25.20043828</t>
  </si>
  <si>
    <t>https://pubmed.ncbi.nlm.nih.gov/32386545</t>
  </si>
  <si>
    <t>pmid32814065</t>
  </si>
  <si>
    <t>2020.05.30.20117788</t>
  </si>
  <si>
    <t>https://doi.org/10.1101/2020.05.30.20117788</t>
  </si>
  <si>
    <t>https://pubmed.ncbi.nlm.nih.gov/32814065</t>
  </si>
  <si>
    <t>pmid32526012</t>
  </si>
  <si>
    <t>2020.03.21.20040261</t>
  </si>
  <si>
    <t>https://doi.org/10.1101/2020.03.21.20040261</t>
  </si>
  <si>
    <t>https://pubmed.ncbi.nlm.nih.gov/32526012</t>
  </si>
  <si>
    <t>pmid32792562</t>
  </si>
  <si>
    <t>2020.04.04.20052696</t>
  </si>
  <si>
    <t>https://doi.org/10.1101/2020.04.04.20052696</t>
  </si>
  <si>
    <t>https://pubmed.ncbi.nlm.nih.gov/32792562</t>
  </si>
  <si>
    <t>pmid32495101</t>
  </si>
  <si>
    <t>2020.03.26.20044263</t>
  </si>
  <si>
    <t>https://doi.org/10.1101/2020.03.26.20044263</t>
  </si>
  <si>
    <t>https://pubmed.ncbi.nlm.nih.gov/32495101</t>
  </si>
  <si>
    <t>pmid32838355</t>
  </si>
  <si>
    <t>2020.04.16.20065920</t>
  </si>
  <si>
    <t>https://doi.org/10.1101/2020.04.16.20065920</t>
  </si>
  <si>
    <t>https://pubmed.ncbi.nlm.nih.gov/32838355</t>
  </si>
  <si>
    <t>pmid33272278</t>
  </si>
  <si>
    <t>2020.04.29.20066506</t>
  </si>
  <si>
    <t>https://doi.org/10.1101/2020.04.29.20066506</t>
  </si>
  <si>
    <t>https://pubmed.ncbi.nlm.nih.gov/33272278</t>
  </si>
  <si>
    <t>pmid33436574</t>
  </si>
  <si>
    <t>2020.03.23.20038331</t>
  </si>
  <si>
    <t>https://doi.org/10.1101/2020.03.23.20038331</t>
  </si>
  <si>
    <t>https://pubmed.ncbi.nlm.nih.gov/33436574</t>
  </si>
  <si>
    <t>pmid32838357</t>
  </si>
  <si>
    <t>2020.04.11.20061960</t>
  </si>
  <si>
    <t>https://doi.org/10.1101/2020.04.11.20061960</t>
  </si>
  <si>
    <t>https://pubmed.ncbi.nlm.nih.gov/32838357</t>
  </si>
  <si>
    <t>pmid32904687</t>
  </si>
  <si>
    <t>2020.04.15.20066746</t>
  </si>
  <si>
    <t>https://doi.org/10.1101/2020.04.15.20066746</t>
  </si>
  <si>
    <t>https://pubmed.ncbi.nlm.nih.gov/32904687</t>
  </si>
  <si>
    <t>pmid32860510</t>
  </si>
  <si>
    <t>2020.04.14.20059501</t>
  </si>
  <si>
    <t>https://doi.org/10.1101/2020.04.14.20059501</t>
  </si>
  <si>
    <t>https://pubmed.ncbi.nlm.nih.gov/32860510</t>
  </si>
  <si>
    <t>pmid32490853</t>
  </si>
  <si>
    <t>2020.04.16.20068411</t>
  </si>
  <si>
    <t>https://doi.org/10.1101/2020.04.16.20068411</t>
  </si>
  <si>
    <t>https://pubmed.ncbi.nlm.nih.gov/32490853</t>
  </si>
  <si>
    <t>pmid33199721</t>
  </si>
  <si>
    <t>2020.04.28.20083279</t>
  </si>
  <si>
    <t>https://doi.org/10.1101/2020.04.28.20083279</t>
  </si>
  <si>
    <t>https://pubmed.ncbi.nlm.nih.gov/33199721</t>
  </si>
  <si>
    <t>pmid32348380</t>
  </si>
  <si>
    <t>2020.04.15.20064485</t>
  </si>
  <si>
    <t>https://doi.org/10.1101/2020.04.15.20064485</t>
  </si>
  <si>
    <t>https://pubmed.ncbi.nlm.nih.gov/32348380</t>
  </si>
  <si>
    <t>pmid32372753</t>
  </si>
  <si>
    <t>2020.04.08.20058719</t>
  </si>
  <si>
    <t>https://doi.org/10.1101/2020.04.08.20058719</t>
  </si>
  <si>
    <t>https://pubmed.ncbi.nlm.nih.gov/32372753</t>
  </si>
  <si>
    <t>pmid33198725</t>
  </si>
  <si>
    <t>2020.04.20.20072470</t>
  </si>
  <si>
    <t>https://doi.org/10.1101/2020.04.20.20072470</t>
  </si>
  <si>
    <t>https://pubmed.ncbi.nlm.nih.gov/33198725</t>
  </si>
  <si>
    <t>pmid32452888</t>
  </si>
  <si>
    <t>2020.04.23.20076737</t>
  </si>
  <si>
    <t>https://doi.org/10.1101/2020.04.23.20076737</t>
  </si>
  <si>
    <t>https://pubmed.ncbi.nlm.nih.gov/32452888</t>
  </si>
  <si>
    <t>pmid32838239</t>
  </si>
  <si>
    <t>2020.04.26.20075937</t>
  </si>
  <si>
    <t>https://doi.org/10.1101/2020.04.26.20075937</t>
  </si>
  <si>
    <t>https://pubmed.ncbi.nlm.nih.gov/32838239</t>
  </si>
  <si>
    <t>pmid32963094</t>
  </si>
  <si>
    <t>2020.04.29.20082065</t>
  </si>
  <si>
    <t>https://doi.org/10.1101/2020.04.29.20082065</t>
  </si>
  <si>
    <t>https://pubmed.ncbi.nlm.nih.gov/32963094</t>
  </si>
  <si>
    <t>pmid32913002</t>
  </si>
  <si>
    <t>2020.04.02.20051417</t>
  </si>
  <si>
    <t>https://doi.org/10.1101/2020.04.02.20051417</t>
  </si>
  <si>
    <t>https://pubmed.ncbi.nlm.nih.gov/32913002</t>
  </si>
  <si>
    <t>pmid32404481</t>
  </si>
  <si>
    <t>2020.04.29.20085514</t>
  </si>
  <si>
    <t>https://doi.org/10.1101/2020.04.29.20085514</t>
  </si>
  <si>
    <t>https://pubmed.ncbi.nlm.nih.gov/32404481</t>
  </si>
  <si>
    <t>pmid32357959</t>
  </si>
  <si>
    <t>2020.04.17.20069641</t>
  </si>
  <si>
    <t>https://doi.org/10.1101/2020.04.17.20069641</t>
  </si>
  <si>
    <t>https://pubmed.ncbi.nlm.nih.gov/32357959</t>
  </si>
  <si>
    <t>pmid32562601</t>
  </si>
  <si>
    <t>2020.04.11.20056010</t>
  </si>
  <si>
    <t>https://doi.org/10.1101/2020.04.11.20056010</t>
  </si>
  <si>
    <t>https://pubmed.ncbi.nlm.nih.gov/32562601</t>
  </si>
  <si>
    <t>pmid33201886</t>
  </si>
  <si>
    <t>2020.05.05.20075507</t>
  </si>
  <si>
    <t>https://doi.org/10.1101/2020.05.05.20075507</t>
  </si>
  <si>
    <t>https://pubmed.ncbi.nlm.nih.gov/33201886</t>
  </si>
  <si>
    <t>pmid33093069</t>
  </si>
  <si>
    <t>2020.04.15.20064931</t>
  </si>
  <si>
    <t>https://doi.org/10.1101/2020.04.15.20064931</t>
  </si>
  <si>
    <t>https://pubmed.ncbi.nlm.nih.gov/33093069</t>
  </si>
  <si>
    <t>pmid33188185</t>
  </si>
  <si>
    <t>2020.04.08.20058073</t>
  </si>
  <si>
    <t>https://doi.org/10.1101/2020.04.08.20058073</t>
  </si>
  <si>
    <t>https://pubmed.ncbi.nlm.nih.gov/33188185</t>
  </si>
  <si>
    <t>pmid32240094</t>
  </si>
  <si>
    <t>2020.03.13.20035568</t>
  </si>
  <si>
    <t>https://doi.org/10.1101/2020.03.13.20035568</t>
  </si>
  <si>
    <t>https://pubmed.ncbi.nlm.nih.gov/32240094</t>
  </si>
  <si>
    <t>pmid32710762</t>
  </si>
  <si>
    <t>2020.04.03.20051706</t>
  </si>
  <si>
    <t>https://doi.org/10.1101/2020.04.03.20051706</t>
  </si>
  <si>
    <t>https://pubmed.ncbi.nlm.nih.gov/32710762</t>
  </si>
  <si>
    <t>pmid32505172</t>
  </si>
  <si>
    <t>2020.04.08.20057661</t>
  </si>
  <si>
    <t>https://doi.org/10.1101/2020.04.08.20057661</t>
  </si>
  <si>
    <t>https://pubmed.ncbi.nlm.nih.gov/32505172</t>
  </si>
  <si>
    <t>pmid32513865</t>
  </si>
  <si>
    <t>2020.03.27.20044925</t>
  </si>
  <si>
    <t>https://doi.org/10.1101/2020.03.27.20044925</t>
  </si>
  <si>
    <t>https://pubmed.ncbi.nlm.nih.gov/32513865</t>
  </si>
  <si>
    <t>pmid32587063</t>
  </si>
  <si>
    <t>2020.04.22.20076117</t>
  </si>
  <si>
    <t>https://doi.org/10.1101/2020.04.22.20076117</t>
  </si>
  <si>
    <t>https://pubmed.ncbi.nlm.nih.gov/32587063</t>
  </si>
  <si>
    <t>pmid32554901</t>
  </si>
  <si>
    <t>2020.03.26.20044693</t>
  </si>
  <si>
    <t>https://doi.org/10.1101/2020.03.26.20044693</t>
  </si>
  <si>
    <t>https://pubmed.ncbi.nlm.nih.gov/32554901</t>
  </si>
  <si>
    <t>pmid32473109</t>
  </si>
  <si>
    <t>2020.05.08.20095471</t>
  </si>
  <si>
    <t>https://doi.org/10.1101/2020.05.08.20095471</t>
  </si>
  <si>
    <t>https://pubmed.ncbi.nlm.nih.gov/32473109</t>
  </si>
  <si>
    <t>pmid32559180</t>
  </si>
  <si>
    <t>2020.05.14.20102491</t>
  </si>
  <si>
    <t>https://doi.org/10.1101/2020.05.14.20102491</t>
  </si>
  <si>
    <t>https://pubmed.ncbi.nlm.nih.gov/32559180</t>
  </si>
  <si>
    <t>pmid33928256</t>
  </si>
  <si>
    <t>2020.05.20.20108159</t>
  </si>
  <si>
    <t>https://doi.org/10.1101/2020.05.20.20108159</t>
  </si>
  <si>
    <t>https://pubmed.ncbi.nlm.nih.gov/33928256</t>
  </si>
  <si>
    <t>pmid32778354</t>
  </si>
  <si>
    <t>2020.05.29.20117184</t>
  </si>
  <si>
    <t>https://doi.org/10.1101/2020.05.29.20117184</t>
  </si>
  <si>
    <t>https://pubmed.ncbi.nlm.nih.gov/32778354</t>
  </si>
  <si>
    <t>pmid33372209</t>
  </si>
  <si>
    <t>2020.05.28.20115949</t>
  </si>
  <si>
    <t>https://doi.org/10.1101/2020.05.28.20115949</t>
  </si>
  <si>
    <t>https://pubmed.ncbi.nlm.nih.gov/33372209</t>
  </si>
  <si>
    <t>pmid32525844</t>
  </si>
  <si>
    <t>2020.05.12.20099879</t>
  </si>
  <si>
    <t>https://doi.org/10.1101/2020.05.12.20099879</t>
  </si>
  <si>
    <t>https://pubmed.ncbi.nlm.nih.gov/32525844</t>
  </si>
  <si>
    <t>pmid32835303</t>
  </si>
  <si>
    <t>2020.05.03.20084442</t>
  </si>
  <si>
    <t>https://doi.org/10.1101/2020.05.03.20084442</t>
  </si>
  <si>
    <t>https://pubmed.ncbi.nlm.nih.gov/32835303</t>
  </si>
  <si>
    <t>pmid32883700</t>
  </si>
  <si>
    <t>2020.05.04.20090944</t>
  </si>
  <si>
    <t>https://doi.org/10.1101/2020.05.04.20090944</t>
  </si>
  <si>
    <t>https://pubmed.ncbi.nlm.nih.gov/32883700</t>
  </si>
  <si>
    <t>pmid32839624</t>
  </si>
  <si>
    <t>2020.05.28.20115758</t>
  </si>
  <si>
    <t>https://doi.org/10.1101/2020.05.28.20115758</t>
  </si>
  <si>
    <t>https://pubmed.ncbi.nlm.nih.gov/32839624</t>
  </si>
  <si>
    <t>pmid32718896</t>
  </si>
  <si>
    <t>2020.05.14.20102038</t>
  </si>
  <si>
    <t>https://doi.org/10.1101/2020.05.14.20102038</t>
  </si>
  <si>
    <t>https://pubmed.ncbi.nlm.nih.gov/32718896</t>
  </si>
  <si>
    <t>pmid32427924</t>
  </si>
  <si>
    <t>2020.04.12.20062661</t>
  </si>
  <si>
    <t>https://doi.org/10.1101/2020.04.12.20062661</t>
  </si>
  <si>
    <t>https://pubmed.ncbi.nlm.nih.gov/32427924</t>
  </si>
  <si>
    <t>pmid33186810</t>
  </si>
  <si>
    <t>2020.05.19.20107144</t>
  </si>
  <si>
    <t>https://doi.org/10.1101/2020.05.19.20107144</t>
  </si>
  <si>
    <t>https://pubmed.ncbi.nlm.nih.gov/33186810</t>
  </si>
  <si>
    <t>pmid33079625</t>
  </si>
  <si>
    <t>2020.05.11.20097980</t>
  </si>
  <si>
    <t>https://doi.org/10.1101/2020.05.11.20097980</t>
  </si>
  <si>
    <t>https://pubmed.ncbi.nlm.nih.gov/33079625</t>
  </si>
  <si>
    <t>pmid32720399</t>
  </si>
  <si>
    <t>2020.05.28.20116301</t>
  </si>
  <si>
    <t>https://doi.org/10.1101/2020.05.28.20116301</t>
  </si>
  <si>
    <t>https://pubmed.ncbi.nlm.nih.gov/32720399</t>
  </si>
  <si>
    <t>pmid32329756</t>
  </si>
  <si>
    <t>2020.04.30.20086736</t>
  </si>
  <si>
    <t>https://doi.org/10.1101/2020.04.30.20086736</t>
  </si>
  <si>
    <t>https://pubmed.ncbi.nlm.nih.gov/32329756</t>
  </si>
  <si>
    <t>pmid33482920</t>
  </si>
  <si>
    <t>2020.05.12.20073577</t>
  </si>
  <si>
    <t>https://doi.org/10.1101/2020.05.12.20073577</t>
  </si>
  <si>
    <t>https://pubmed.ncbi.nlm.nih.gov/33482920</t>
  </si>
  <si>
    <t>pmid32441303</t>
  </si>
  <si>
    <t>2020.05.08.20093229</t>
  </si>
  <si>
    <t>https://doi.org/10.1101/2020.05.08.20093229</t>
  </si>
  <si>
    <t>https://pubmed.ncbi.nlm.nih.gov/32441303</t>
  </si>
  <si>
    <t>pmid33085781</t>
  </si>
  <si>
    <t>2020.05.01.20087130</t>
  </si>
  <si>
    <t>https://doi.org/10.1101/2020.05.01.20087130</t>
  </si>
  <si>
    <t>https://pubmed.ncbi.nlm.nih.gov/33085781</t>
  </si>
  <si>
    <t>pmid32815060</t>
  </si>
  <si>
    <t>2020.05.17.20104604</t>
  </si>
  <si>
    <t>https://doi.org/10.1101/2020.05.17.20104604</t>
  </si>
  <si>
    <t>https://pubmed.ncbi.nlm.nih.gov/32815060</t>
  </si>
  <si>
    <t>pmid32539586</t>
  </si>
  <si>
    <t>2020.05.13.20100198</t>
  </si>
  <si>
    <t>https://doi.org/10.1101/2020.05.13.20100198</t>
  </si>
  <si>
    <t>https://pubmed.ncbi.nlm.nih.gov/32539586</t>
  </si>
  <si>
    <t>pmid33187979</t>
  </si>
  <si>
    <t>2020.05.28.20115667</t>
  </si>
  <si>
    <t>https://doi.org/10.1101/2020.05.28.20115667</t>
  </si>
  <si>
    <t>https://pubmed.ncbi.nlm.nih.gov/33187979</t>
  </si>
  <si>
    <t>pmid32581323</t>
  </si>
  <si>
    <t>2020.05.04.20086322</t>
  </si>
  <si>
    <t>https://doi.org/10.1101/2020.05.04.20086322</t>
  </si>
  <si>
    <t>https://pubmed.ncbi.nlm.nih.gov/32581323</t>
  </si>
  <si>
    <t>pmid32869342</t>
  </si>
  <si>
    <t>2020.05.06.20093070</t>
  </si>
  <si>
    <t>https://doi.org/10.1101/2020.05.06.20093070</t>
  </si>
  <si>
    <t>https://pubmed.ncbi.nlm.nih.gov/32869342</t>
  </si>
  <si>
    <t>pmid33154723</t>
  </si>
  <si>
    <t>2020.05.02.20088872</t>
  </si>
  <si>
    <t>https://doi.org/10.1101/2020.05.02.20088872</t>
  </si>
  <si>
    <t>https://pubmed.ncbi.nlm.nih.gov/33154723</t>
  </si>
  <si>
    <t>pmid33067270</t>
  </si>
  <si>
    <t>2020.05.24.20112300</t>
  </si>
  <si>
    <t>https://doi.org/10.1101/2020.05.24.20112300</t>
  </si>
  <si>
    <t>https://pubmed.ncbi.nlm.nih.gov/33067270</t>
  </si>
  <si>
    <t>pmid32759985</t>
  </si>
  <si>
    <t>2020.05.06.20092841</t>
  </si>
  <si>
    <t>https://doi.org/10.1101/2020.05.06.20092841</t>
  </si>
  <si>
    <t>https://pubmed.ncbi.nlm.nih.gov/32759985</t>
  </si>
  <si>
    <t>pmid32745512</t>
  </si>
  <si>
    <t>2020.04.29.20084111</t>
  </si>
  <si>
    <t>https://doi.org/10.1101/2020.04.29.20084111</t>
  </si>
  <si>
    <t>https://pubmed.ncbi.nlm.nih.gov/32745512</t>
  </si>
  <si>
    <t>pmid33214612</t>
  </si>
  <si>
    <t>2020.05.29.20116004</t>
  </si>
  <si>
    <t>https://doi.org/10.1101/2020.05.29.20116004</t>
  </si>
  <si>
    <t>https://pubmed.ncbi.nlm.nih.gov/33214612</t>
  </si>
  <si>
    <t>pmid33205613</t>
  </si>
  <si>
    <t>2020.05.21.20109397</t>
  </si>
  <si>
    <t>https://doi.org/10.1101/2020.05.21.20109397</t>
  </si>
  <si>
    <t>https://pubmed.ncbi.nlm.nih.gov/33205613</t>
  </si>
  <si>
    <t>pmid32614385</t>
  </si>
  <si>
    <t>2020.05.18.20105494</t>
  </si>
  <si>
    <t>https://doi.org/10.1101/2020.05.18.20105494</t>
  </si>
  <si>
    <t>https://pubmed.ncbi.nlm.nih.gov/32614385</t>
  </si>
  <si>
    <t>pmid33158911</t>
  </si>
  <si>
    <t>2020.05.15.20103655</t>
  </si>
  <si>
    <t>https://doi.org/10.1101/2020.05.15.20103655</t>
  </si>
  <si>
    <t>https://pubmed.ncbi.nlm.nih.gov/33158911</t>
  </si>
  <si>
    <t>pmid33692179</t>
  </si>
  <si>
    <t>2020.04.29.20085506</t>
  </si>
  <si>
    <t>https://doi.org/10.1101/2020.04.29.20085506</t>
  </si>
  <si>
    <t>https://pubmed.ncbi.nlm.nih.gov/33692179</t>
  </si>
  <si>
    <t>pmid32960880</t>
  </si>
  <si>
    <t>2020.05.12.20099135</t>
  </si>
  <si>
    <t>https://doi.org/10.1101/2020.05.12.20099135</t>
  </si>
  <si>
    <t>https://pubmed.ncbi.nlm.nih.gov/32960880</t>
  </si>
  <si>
    <t>pmid33570097</t>
  </si>
  <si>
    <t>2020.04.30.20087015</t>
  </si>
  <si>
    <t>https://doi.org/10.1101/2020.04.30.20087015</t>
  </si>
  <si>
    <t>https://pubmed.ncbi.nlm.nih.gov/33570097</t>
  </si>
  <si>
    <t>pmid32921870</t>
  </si>
  <si>
    <t>2020.05.28.20115899</t>
  </si>
  <si>
    <t>https://doi.org/10.1101/2020.05.28.20115899</t>
  </si>
  <si>
    <t>https://pubmed.ncbi.nlm.nih.gov/32921870</t>
  </si>
  <si>
    <t>pmid32984797</t>
  </si>
  <si>
    <t>2020.05.19.20103036</t>
  </si>
  <si>
    <t>https://doi.org/10.1101/2020.05.19.20103036</t>
  </si>
  <si>
    <t>https://pubmed.ncbi.nlm.nih.gov/32984797</t>
  </si>
  <si>
    <t>pmid33012377</t>
  </si>
  <si>
    <t>2020.05.13.20098186</t>
  </si>
  <si>
    <t>https://doi.org/10.1101/2020.05.13.20098186</t>
  </si>
  <si>
    <t>https://pubmed.ncbi.nlm.nih.gov/33012377</t>
  </si>
  <si>
    <t>pmid32399507</t>
  </si>
  <si>
    <t>2020.04.30.20077594</t>
  </si>
  <si>
    <t>https://doi.org/10.1101/2020.04.30.20077594</t>
  </si>
  <si>
    <t>https://pubmed.ncbi.nlm.nih.gov/32399507</t>
  </si>
  <si>
    <t>pmid33116139</t>
  </si>
  <si>
    <t>2020.05.08.20092866</t>
  </si>
  <si>
    <t>https://doi.org/10.1101/2020.05.08.20092866</t>
  </si>
  <si>
    <t>https://pubmed.ncbi.nlm.nih.gov/33116139</t>
  </si>
  <si>
    <t>2020.05.21.20051300</t>
  </si>
  <si>
    <t>pmid32993479</t>
  </si>
  <si>
    <t>2020.05.13.20087734</t>
  </si>
  <si>
    <t>https://doi.org/10.1101/2020.05.13.20087734</t>
  </si>
  <si>
    <t>pmid32719764</t>
  </si>
  <si>
    <t>2020.04.16.20067306</t>
  </si>
  <si>
    <t>https://doi.org/10.1101/2020.04.16.20067306</t>
  </si>
  <si>
    <t>pmid33098427</t>
  </si>
  <si>
    <t>2020.05.07.20093542</t>
  </si>
  <si>
    <t>https://doi.org/10.1101/2020.05.07.20093542</t>
  </si>
  <si>
    <t>pmid32471884</t>
  </si>
  <si>
    <t>2020.04.20.20072116</t>
  </si>
  <si>
    <t>https://doi.org/10.1101/2020.04.20.20072116</t>
  </si>
  <si>
    <t>pmid33189939</t>
  </si>
  <si>
    <t>2020.05.29.20116376</t>
  </si>
  <si>
    <t>https://doi.org/10.1101/2020.05.29.20116376</t>
  </si>
  <si>
    <t>pmid33020109</t>
  </si>
  <si>
    <t>2020.05.15.20103226</t>
  </si>
  <si>
    <t>https://doi.org/10.1101/2020.05.15.20103226</t>
  </si>
  <si>
    <t>pmid32497776</t>
  </si>
  <si>
    <t>2020.05.19.20106344</t>
  </si>
  <si>
    <t>https://doi.org/10.1101/2020.05.19.20106344</t>
  </si>
  <si>
    <t>pmid32881887</t>
  </si>
  <si>
    <t>2020.05.17.20101915</t>
  </si>
  <si>
    <t>https://doi.org/10.1101/2020.05.17.20101915</t>
  </si>
  <si>
    <t>pmid32454138</t>
  </si>
  <si>
    <t>2020.05.09.20096438</t>
  </si>
  <si>
    <t>https://doi.org/10.1101/2020.05.09.20096438</t>
  </si>
  <si>
    <t>pmid32855547</t>
  </si>
  <si>
    <t>2020.04.25.20074856</t>
  </si>
  <si>
    <t>https://doi.org/10.1101/2020.04.25.20074856</t>
  </si>
  <si>
    <t>pmid33257790</t>
  </si>
  <si>
    <t>2020.04.28.20083865</t>
  </si>
  <si>
    <t>https://doi.org/10.1101/2020.04.28.20083865</t>
  </si>
  <si>
    <t>pmid32970745</t>
  </si>
  <si>
    <t>2020.05.08.20095505</t>
  </si>
  <si>
    <t>https://doi.org/10.1101/2020.05.08.20095505</t>
  </si>
  <si>
    <t>pmid32747830</t>
  </si>
  <si>
    <t>2020.05.05.20092452</t>
  </si>
  <si>
    <t>https://doi.org/10.1101/2020.05.05.20092452</t>
  </si>
  <si>
    <t>pmid32984861</t>
  </si>
  <si>
    <t>2020.05.04.20090746</t>
  </si>
  <si>
    <t>https://doi.org/10.1101/2020.05.04.20090746</t>
  </si>
  <si>
    <t>pmid32393482</t>
  </si>
  <si>
    <t>2020.04.14.20065094</t>
  </si>
  <si>
    <t>https://doi.org/10.1101/2020.04.14.20065094</t>
  </si>
  <si>
    <t>pmid32927229</t>
  </si>
  <si>
    <t>2020.05.03.20089813</t>
  </si>
  <si>
    <t>https://doi.org/10.1101/2020.05.03.20089813</t>
  </si>
  <si>
    <t>pmid33619080</t>
  </si>
  <si>
    <t>2020.05.01.20086801</t>
  </si>
  <si>
    <t>https://doi.org/10.1101/2020.05.01.20086801</t>
  </si>
  <si>
    <t>pmid33269331</t>
  </si>
  <si>
    <t>2020.05.15.20096552</t>
  </si>
  <si>
    <t>https://doi.org/10.1101/2020.05.15.20096552</t>
  </si>
  <si>
    <t>pmid32870977</t>
  </si>
  <si>
    <t>2020.05.02.20088765</t>
  </si>
  <si>
    <t>https://doi.org/10.1101/2020.05.02.20088765</t>
  </si>
  <si>
    <t>pmid32873791</t>
  </si>
  <si>
    <t>2020.05.26.20114124</t>
  </si>
  <si>
    <t>https://doi.org/10.1101/2020.05.26.20114124</t>
  </si>
  <si>
    <t>pmid33624516</t>
  </si>
  <si>
    <t>2020.05.17.20104943</t>
  </si>
  <si>
    <t>https://doi.org/10.1101/2020.05.17.20104943</t>
  </si>
  <si>
    <t>pmid33479334</t>
  </si>
  <si>
    <t>2020.04.19.20069997</t>
  </si>
  <si>
    <t>https://doi.org/10.1101/2020.04.19.20069997</t>
  </si>
  <si>
    <t>pmid32943630</t>
  </si>
  <si>
    <t>2020.05.19.20107482</t>
  </si>
  <si>
    <t>https://doi.org/10.1101/2020.05.19.20107482</t>
  </si>
  <si>
    <t>pmid33203890</t>
  </si>
  <si>
    <t>2020.05.18.20105171</t>
  </si>
  <si>
    <t>https://doi.org/10.1101/2020.05.18.20105171</t>
  </si>
  <si>
    <t>pmid32558360</t>
  </si>
  <si>
    <t>2020.05.04.20090845</t>
  </si>
  <si>
    <t>https://doi.org/10.1101/2020.05.04.20090845</t>
  </si>
  <si>
    <t>pmid33397956</t>
  </si>
  <si>
    <t>2020.05.21.20109280</t>
  </si>
  <si>
    <t>https://doi.org/10.1101/2020.05.21.20109280</t>
  </si>
  <si>
    <t>pmid32665655</t>
  </si>
  <si>
    <t>2020.04.30.20086264</t>
  </si>
  <si>
    <t>https://doi.org/10.1101/2020.04.30.20086264</t>
  </si>
  <si>
    <t>pmid32909400</t>
  </si>
  <si>
    <t>2020.05.05.20091553</t>
  </si>
  <si>
    <t>https://doi.org/10.1101/2020.05.05.20091553</t>
  </si>
  <si>
    <t>pmid32269100</t>
  </si>
  <si>
    <t>2020.03.13.20035618</t>
  </si>
  <si>
    <t>https://doi.org/10.1101/2020.03.13.20035618</t>
  </si>
  <si>
    <t>pmid33169014</t>
  </si>
  <si>
    <t>2020.05.15.20103341</t>
  </si>
  <si>
    <t>https://doi.org/10.1101/2020.05.15.20103341</t>
  </si>
  <si>
    <t>pmid32647056</t>
  </si>
  <si>
    <t>2020.05.05.20091975</t>
  </si>
  <si>
    <t>https://doi.org/10.1101/2020.05.05.20091975</t>
  </si>
  <si>
    <t>pmid33038424</t>
  </si>
  <si>
    <t>2020.05.09.20096511</t>
  </si>
  <si>
    <t>https://doi.org/10.1101/2020.05.09.20096511</t>
  </si>
  <si>
    <t>pmid32518842</t>
  </si>
  <si>
    <t>2020.03.10.20033761</t>
  </si>
  <si>
    <t>https://doi.org/10.1101/2020.03.10.20033761</t>
  </si>
  <si>
    <t>pmid32446187</t>
  </si>
  <si>
    <t>2020.03.09.20033514</t>
  </si>
  <si>
    <t>https://doi.org/10.1101/2020.03.09.20033514</t>
  </si>
  <si>
    <t>pmid32664927</t>
  </si>
  <si>
    <t>2020.03.19.20039404</t>
  </si>
  <si>
    <t>https://doi.org/10.1101/2020.03.19.20039404</t>
  </si>
  <si>
    <t>pmid32191173</t>
  </si>
  <si>
    <t>2020.02.19.20025452</t>
  </si>
  <si>
    <t>https://doi.org/10.1101/2020.02.19.20025452</t>
  </si>
  <si>
    <t>pmid32213647</t>
  </si>
  <si>
    <t>2020.03.02.20026708</t>
  </si>
  <si>
    <t>https://doi.org/10.1101/2020.03.02.20026708</t>
  </si>
  <si>
    <t>pmid32427334</t>
  </si>
  <si>
    <t>2020.04.20.20071423</t>
  </si>
  <si>
    <t>https://doi.org/10.1101/2020.04.20.20071423</t>
  </si>
  <si>
    <t>pmid32395017</t>
  </si>
  <si>
    <t>2020.03.13.20035238</t>
  </si>
  <si>
    <t>https://doi.org/10.1101/2020.03.13.20035238</t>
  </si>
  <si>
    <t>pmid32398876</t>
  </si>
  <si>
    <t>2020.03.17.20037713</t>
  </si>
  <si>
    <t>https://doi.org/10.1101/2020.03.17.20037713</t>
  </si>
  <si>
    <t>pmid32445710</t>
  </si>
  <si>
    <t>2020.03.05.20031088</t>
  </si>
  <si>
    <t>https://doi.org/10.1101/2020.03.05.20031088</t>
  </si>
  <si>
    <t>pmid32179701</t>
  </si>
  <si>
    <t>2020.02.14.20023127</t>
  </si>
  <si>
    <t>https://doi.org/10.1101/2020.02.14.20023127</t>
  </si>
  <si>
    <t>pmid32438836</t>
  </si>
  <si>
    <t>2020.04.11.20060749</t>
  </si>
  <si>
    <t>https://doi.org/10.1101/2020.04.11.20060749</t>
  </si>
  <si>
    <t>pmid32493466</t>
  </si>
  <si>
    <t>2020.02.21.20026435</t>
  </si>
  <si>
    <t>https://doi.org/10.1101/2020.02.21.20026435</t>
  </si>
  <si>
    <t>pmid32943637</t>
  </si>
  <si>
    <t>2020.04.14.20065771</t>
  </si>
  <si>
    <t>https://doi.org/10.1101/2020.04.14.20065771</t>
  </si>
  <si>
    <t>pmid32491983</t>
  </si>
  <si>
    <t>2020.04.11.20062018</t>
  </si>
  <si>
    <t>https://doi.org/10.1101/2020.04.11.20062018</t>
  </si>
  <si>
    <t>pmid32472745</t>
  </si>
  <si>
    <t>2020.04.07.20056812</t>
  </si>
  <si>
    <t>https://doi.org/10.1101/2020.04.07.20056812</t>
  </si>
  <si>
    <t>pmid32795385</t>
  </si>
  <si>
    <t>2020.03.27.20045815</t>
  </si>
  <si>
    <t>https://doi.org/10.1101/2020.03.27.20045815</t>
  </si>
  <si>
    <t>pmid32182409</t>
  </si>
  <si>
    <t>2020.03.09.20033217</t>
  </si>
  <si>
    <t>https://doi.org/10.1101/2020.03.09.20033217</t>
  </si>
  <si>
    <t>pmid32851189</t>
  </si>
  <si>
    <t>2020.03.06.20032417</t>
  </si>
  <si>
    <t>https://doi.org/10.1101/2020.03.06.20032417</t>
  </si>
  <si>
    <t>pmid32144116</t>
  </si>
  <si>
    <t>2020.02.09.20021261</t>
  </si>
  <si>
    <t>https://doi.org/10.1101/2020.02.09.20021261</t>
  </si>
  <si>
    <t>pmid32330410</t>
  </si>
  <si>
    <t>2020.02.05.20020750</t>
  </si>
  <si>
    <t>https://doi.org/10.1101/2020.02.05.20020750</t>
  </si>
  <si>
    <t>pmid32504802</t>
  </si>
  <si>
    <t>2020.05.27.120204</t>
  </si>
  <si>
    <t>https://doi.org/10.1101/2020.05.27.120204</t>
  </si>
  <si>
    <t>pmid32912998</t>
  </si>
  <si>
    <t>2020.05.21.109322</t>
  </si>
  <si>
    <t>https://doi.org/10.1101/2020.05.21.109322</t>
  </si>
  <si>
    <t>pmid33219225</t>
  </si>
  <si>
    <t>2020.05.28.119131</t>
  </si>
  <si>
    <t>https://doi.org/10.1101/2020.05.28.119131</t>
  </si>
  <si>
    <t>pmid32651581</t>
  </si>
  <si>
    <t>2020.05.12.091462</t>
  </si>
  <si>
    <t>https://doi.org/10.1101/2020.05.12.091462</t>
  </si>
  <si>
    <t>pmid33158944</t>
  </si>
  <si>
    <t>2020.05.11.089375</t>
  </si>
  <si>
    <t>https://doi.org/10.1101/2020.05.11.089375</t>
  </si>
  <si>
    <t>pmid33067239</t>
  </si>
  <si>
    <t>2020.04.29.068890</t>
  </si>
  <si>
    <t>https://doi.org/10.1101/2020.04.29.068890</t>
  </si>
  <si>
    <t>pmid32668443</t>
  </si>
  <si>
    <t>2020.05.22.111005</t>
  </si>
  <si>
    <t>https://doi.org/10.1101/2020.05.22.111005</t>
  </si>
  <si>
    <t>pmid32931703</t>
  </si>
  <si>
    <t>2020.05.15.097493</t>
  </si>
  <si>
    <t>https://doi.org/10.1101/2020.05.15.097493</t>
  </si>
  <si>
    <t>pmid33555346</t>
  </si>
  <si>
    <t>2020.05.06.074039</t>
  </si>
  <si>
    <t>https://doi.org/10.1101/2020.05.06.074039</t>
  </si>
  <si>
    <t>pmid32854108</t>
  </si>
  <si>
    <t>2020.05.06.081497</t>
  </si>
  <si>
    <t>https://doi.org/10.1101/2020.05.06.081497</t>
  </si>
  <si>
    <t>pmid32694201</t>
  </si>
  <si>
    <t>2020.05.16.099317</t>
  </si>
  <si>
    <t>https://doi.org/10.1101/2020.05.16.099317</t>
  </si>
  <si>
    <t>pmid34235261</t>
  </si>
  <si>
    <t>2020.05.10.087288</t>
  </si>
  <si>
    <t>https://doi.org/10.1101/2020.05.10.087288</t>
  </si>
  <si>
    <t>pmid32835305</t>
  </si>
  <si>
    <t>2020.04.21.051912</t>
  </si>
  <si>
    <t>https://doi.org/10.1101/2020.04.21.051912</t>
  </si>
  <si>
    <t>pmid32735849</t>
  </si>
  <si>
    <t>2020.05.18.102038</t>
  </si>
  <si>
    <t>https://doi.org/10.1101/2020.05.18.102038</t>
  </si>
  <si>
    <t>pmid32798217</t>
  </si>
  <si>
    <t>2020.05.21.108035</t>
  </si>
  <si>
    <t>https://doi.org/10.1101/2020.05.21.108035</t>
  </si>
  <si>
    <t>pmid32764148</t>
  </si>
  <si>
    <t>2020.04.21.053058</t>
  </si>
  <si>
    <t>https://doi.org/10.1101/2020.04.21.053058</t>
  </si>
  <si>
    <t>pmid32587094</t>
  </si>
  <si>
    <t>2020.05.15.098616</t>
  </si>
  <si>
    <t>https://doi.org/10.1101/2020.05.15.098616</t>
  </si>
  <si>
    <t>pmid32826914</t>
  </si>
  <si>
    <t>2020.05.15.096719</t>
  </si>
  <si>
    <t>https://doi.org/10.1101/2020.05.15.096719</t>
  </si>
  <si>
    <t>pmid32544566</t>
  </si>
  <si>
    <t>2020.05.09.086165</t>
  </si>
  <si>
    <t>https://doi.org/10.1101/2020.05.09.086165</t>
  </si>
  <si>
    <t>pmid32668216</t>
  </si>
  <si>
    <t>2020.04.27.064279</t>
  </si>
  <si>
    <t>https://doi.org/10.1101/2020.04.27.064279</t>
  </si>
  <si>
    <t>pmid32873611</t>
  </si>
  <si>
    <t>2020.05.04.075291</t>
  </si>
  <si>
    <t>https://doi.org/10.1101/2020.05.04.075291</t>
  </si>
  <si>
    <t>pmid32817004</t>
  </si>
  <si>
    <t>2020.05.08.084996</t>
  </si>
  <si>
    <t>https://doi.org/10.1101/2020.05.08.084996</t>
  </si>
  <si>
    <t>pmid32559081</t>
  </si>
  <si>
    <t>2020.05.20.103325</t>
  </si>
  <si>
    <t>https://doi.org/10.1101/2020.05.20.103325</t>
  </si>
  <si>
    <t>pmid32540903</t>
  </si>
  <si>
    <t>2020.05.11.088674</t>
  </si>
  <si>
    <t>https://doi.org/10.1101/2020.05.11.088674</t>
  </si>
  <si>
    <t>pmid32792628</t>
  </si>
  <si>
    <t>2020.05.21.109546</t>
  </si>
  <si>
    <t>https://doi.org/10.1101/2020.05.21.109546</t>
  </si>
  <si>
    <t>pmid33039209</t>
  </si>
  <si>
    <t>2020.05.15.098079</t>
  </si>
  <si>
    <t>https://doi.org/10.1101/2020.05.15.098079</t>
  </si>
  <si>
    <t>pmid32555388</t>
  </si>
  <si>
    <t>2020.05.13.092619</t>
  </si>
  <si>
    <t>https://doi.org/10.1101/2020.05.13.092619</t>
  </si>
  <si>
    <t>pmid32709886</t>
  </si>
  <si>
    <t>2020.04.26.061705</t>
  </si>
  <si>
    <t>https://doi.org/10.1101/2020.04.26.061705</t>
  </si>
  <si>
    <t>pmid33730024</t>
  </si>
  <si>
    <t>2020.05.06.081695</t>
  </si>
  <si>
    <t>https://doi.org/10.1101/2020.05.06.081695</t>
  </si>
  <si>
    <t>pmid32963239</t>
  </si>
  <si>
    <t>2020.04.24.059527</t>
  </si>
  <si>
    <t>https://doi.org/10.1101/2020.04.24.059527</t>
  </si>
  <si>
    <t>pmid32541865</t>
  </si>
  <si>
    <t>2020.04.20.051581</t>
  </si>
  <si>
    <t>https://doi.org/10.1101/2020.04.20.051581</t>
  </si>
  <si>
    <t>pmid33235385</t>
  </si>
  <si>
    <t>2020.05.17.100289</t>
  </si>
  <si>
    <t>https://doi.org/10.1101/2020.05.17.100289</t>
  </si>
  <si>
    <t>pmid32946807</t>
  </si>
  <si>
    <t>2020.05.08.084806</t>
  </si>
  <si>
    <t>https://doi.org/10.1101/2020.05.08.084806</t>
  </si>
  <si>
    <t>pmid32989130</t>
  </si>
  <si>
    <t>2020.05.21.109272</t>
  </si>
  <si>
    <t>https://doi.org/10.1101/2020.05.21.109272</t>
  </si>
  <si>
    <t>pmid32673562</t>
  </si>
  <si>
    <t>2020.04.28.065201</t>
  </si>
  <si>
    <t>https://doi.org/10.1101/2020.04.28.065201</t>
  </si>
  <si>
    <t>pmid32545518</t>
  </si>
  <si>
    <t>2020.05.16.099788</t>
  </si>
  <si>
    <t>https://doi.org/10.1101/2020.05.16.099788</t>
  </si>
  <si>
    <t>pmid32669297</t>
  </si>
  <si>
    <t>2020.05.20.106401</t>
  </si>
  <si>
    <t>https://doi.org/10.1101/2020.05.20.106401</t>
  </si>
  <si>
    <t>pmid33597253</t>
  </si>
  <si>
    <t>2020.05.23.112235</t>
  </si>
  <si>
    <t>https://doi.org/10.1101/2020.05.23.112235</t>
  </si>
  <si>
    <t>pmid32743622</t>
  </si>
  <si>
    <t>2020.05.22.111518</t>
  </si>
  <si>
    <t>https://doi.org/10.1101/2020.05.22.111518</t>
  </si>
  <si>
    <t>pmid34286830</t>
  </si>
  <si>
    <t>2020.04.22.056283</t>
  </si>
  <si>
    <t>https://doi.org/10.1101/2020.04.22.056283</t>
  </si>
  <si>
    <t>pmid33347439</t>
  </si>
  <si>
    <t>2020.04.27.064139</t>
  </si>
  <si>
    <t>https://doi.org/10.1101/2020.04.27.064139</t>
  </si>
  <si>
    <t>pmid32738193</t>
  </si>
  <si>
    <t>2020.05.20.105247</t>
  </si>
  <si>
    <t>https://doi.org/10.1101/2020.05.20.105247</t>
  </si>
  <si>
    <t>pmid33180746</t>
  </si>
  <si>
    <t>2020.05.22.111187</t>
  </si>
  <si>
    <t>https://doi.org/10.1101/2020.05.22.111187</t>
  </si>
  <si>
    <t>pmid33170884</t>
  </si>
  <si>
    <t>2020.05.12.091090</t>
  </si>
  <si>
    <t>https://doi.org/10.1101/2020.05.12.091090</t>
  </si>
  <si>
    <t>pmid33232663</t>
  </si>
  <si>
    <t>2020.05.12.091082</t>
  </si>
  <si>
    <t>https://doi.org/10.1101/2020.05.12.091082</t>
  </si>
  <si>
    <t>pmid32654247</t>
  </si>
  <si>
    <t>2020.05.17.100685</t>
  </si>
  <si>
    <t>https://doi.org/10.1101/2020.05.17.100685</t>
  </si>
  <si>
    <t>pmid32868442</t>
  </si>
  <si>
    <t>2020.05.21.108381</t>
  </si>
  <si>
    <t>https://doi.org/10.1101/2020.05.21.108381</t>
  </si>
  <si>
    <t>pmid32826334</t>
  </si>
  <si>
    <t>2020.04.16.045302</t>
  </si>
  <si>
    <t>https://doi.org/10.1101/2020.04.16.045302</t>
  </si>
  <si>
    <t>pmid33346633</t>
  </si>
  <si>
    <t>2020.05.16.091520</t>
  </si>
  <si>
    <t>https://doi.org/10.1101/2020.05.16.091520</t>
  </si>
  <si>
    <t>pmid32422645</t>
  </si>
  <si>
    <t>2020.04.07.023903</t>
  </si>
  <si>
    <t>https://doi.org/10.1101/2020.04.07.023903</t>
  </si>
  <si>
    <t>pmid33712587</t>
  </si>
  <si>
    <t>2020.04.20.048066</t>
  </si>
  <si>
    <t>https://doi.org/10.1101/2020.04.20.048066</t>
  </si>
  <si>
    <t>pmid32721383</t>
  </si>
  <si>
    <t>2020.05.16.088989</t>
  </si>
  <si>
    <t>https://doi.org/10.1101/2020.05.16.088989</t>
  </si>
  <si>
    <t>pmid32379723</t>
  </si>
  <si>
    <t>2020.04.21.042911</t>
  </si>
  <si>
    <t>https://doi.org/10.1101/2020.04.21.042911</t>
  </si>
  <si>
    <t>pmid32937441</t>
  </si>
  <si>
    <t>2020.03.20.000885</t>
  </si>
  <si>
    <t>https://doi.org/10.1101/2020.03.20.000885</t>
  </si>
  <si>
    <t>pmid32835302</t>
  </si>
  <si>
    <t>2020.03.31.018978</t>
  </si>
  <si>
    <t>https://doi.org/10.1101/2020.03.31.018978</t>
  </si>
  <si>
    <t>pmid32704094</t>
  </si>
  <si>
    <t>2020.03.05.979260</t>
  </si>
  <si>
    <t>https://doi.org/10.1101/2020.03.05.979260</t>
  </si>
  <si>
    <t>pmid32699321</t>
  </si>
  <si>
    <t>2020.05.18.102087</t>
  </si>
  <si>
    <t>https://doi.org/10.1101/2020.05.18.102087</t>
  </si>
  <si>
    <t>pmid32561270</t>
  </si>
  <si>
    <t>2020.05.12.091298</t>
  </si>
  <si>
    <t>https://doi.org/10.1101/2020.05.12.091298</t>
  </si>
  <si>
    <t>pmid33796130</t>
  </si>
  <si>
    <t>2020.05.13.092536</t>
  </si>
  <si>
    <t>https://doi.org/10.1101/2020.05.13.092536</t>
  </si>
  <si>
    <t>pmid32731258</t>
  </si>
  <si>
    <t>2020.05.13.093195</t>
  </si>
  <si>
    <t>https://doi.org/10.1101/2020.05.13.093195</t>
  </si>
  <si>
    <t>pmid32366695</t>
  </si>
  <si>
    <t>2020.03.26.010322</t>
  </si>
  <si>
    <t>https://doi.org/10.1101/2020.03.26.010322</t>
  </si>
  <si>
    <t>pmid32938761</t>
  </si>
  <si>
    <t>2020.03.07.982264</t>
  </si>
  <si>
    <t>https://doi.org/10.1101/2020.03.07.982264</t>
  </si>
  <si>
    <t>pmid32719684</t>
  </si>
  <si>
    <t>2020.03.20.000141</t>
  </si>
  <si>
    <t>https://doi.org/10.1101/2020.03.20.000141</t>
  </si>
  <si>
    <t>pmid33110195</t>
  </si>
  <si>
    <t>2020.04.09.034967</t>
  </si>
  <si>
    <t>https://doi.org/10.1101/2020.04.09.034967</t>
  </si>
  <si>
    <t>pmid32353859</t>
  </si>
  <si>
    <t>2020.03.22.002386</t>
  </si>
  <si>
    <t>https://doi.org/10.1101/2020.03.22.002386</t>
  </si>
  <si>
    <t>pmid33006983</t>
  </si>
  <si>
    <t>2020.03.20.001008</t>
  </si>
  <si>
    <t>https://doi.org/10.1101/2020.03.20.001008</t>
  </si>
  <si>
    <t>pmid32360182</t>
  </si>
  <si>
    <t>2020.04.02.022764</t>
  </si>
  <si>
    <t>https://doi.org/10.1101/2020.04.02.022764</t>
  </si>
  <si>
    <t>pmid33046696</t>
  </si>
  <si>
    <t>2020.04.09.034454</t>
  </si>
  <si>
    <t>https://doi.org/10.1101/2020.04.09.034454</t>
  </si>
  <si>
    <t>pmid32948757</t>
  </si>
  <si>
    <t>2020.03.19.998724</t>
  </si>
  <si>
    <t>https://doi.org/10.1101/2020.03.19.998724</t>
  </si>
  <si>
    <t>pmid32753553</t>
  </si>
  <si>
    <t>2020.03.16.994236</t>
  </si>
  <si>
    <t>https://doi.org/10.1101/2020.03.16.994236</t>
  </si>
  <si>
    <t>pmid32692185</t>
  </si>
  <si>
    <t>2020.03.18.997585</t>
  </si>
  <si>
    <t>https://doi.org/10.1101/2020.03.18.997585</t>
  </si>
  <si>
    <t>pmid32516797</t>
  </si>
  <si>
    <t>2020.04.15.043166</t>
  </si>
  <si>
    <t>https://doi.org/10.1101/2020.04.15.043166</t>
  </si>
  <si>
    <t>pmid32735900</t>
  </si>
  <si>
    <t>2020.03.24.005900</t>
  </si>
  <si>
    <t>https://doi.org/10.1101/2020.03.24.005900</t>
  </si>
  <si>
    <t>pmid32426212</t>
  </si>
  <si>
    <t>2020.03.15.993097</t>
  </si>
  <si>
    <t>https://doi.org/10.1101/2020.03.15.993097</t>
  </si>
  <si>
    <t>pmid32966801</t>
  </si>
  <si>
    <t>2020.05.11.089045</t>
  </si>
  <si>
    <t>https://doi.org/10.1101/2020.05.11.089045</t>
  </si>
  <si>
    <t>pmid32200634</t>
  </si>
  <si>
    <t>2020.02.04.933135</t>
  </si>
  <si>
    <t>https://doi.org/10.1101/2020.02.04.933135</t>
  </si>
  <si>
    <t>pmid32320687</t>
  </si>
  <si>
    <t>2020.02.10.942185</t>
  </si>
  <si>
    <t>https://doi.org/10.1101/2020.02.10.942185</t>
  </si>
  <si>
    <t>pmid32108862</t>
  </si>
  <si>
    <t>2020.01.31.928796</t>
  </si>
  <si>
    <t>https://doi.org/10.1101/2020.01.31.928796</t>
  </si>
  <si>
    <t>pmid32929138</t>
  </si>
  <si>
    <t>2020.04.07.030445</t>
  </si>
  <si>
    <t>https://doi.org/10.1101/2020.04.07.030445</t>
  </si>
  <si>
    <t>pmid32398273</t>
  </si>
  <si>
    <t>2020.03.27.012906</t>
  </si>
  <si>
    <t>https://doi.org/10.1101/2020.03.27.012906</t>
  </si>
  <si>
    <t>pmid34362430</t>
  </si>
  <si>
    <t>2020.02.10.942748</t>
  </si>
  <si>
    <t>https://doi.org/10.1101/2020.02.10.942748</t>
  </si>
  <si>
    <t>pmid33051211</t>
  </si>
  <si>
    <t>2020.04.17.047480</t>
  </si>
  <si>
    <t>https://doi.org/10.1101/2020.04.17.047480</t>
  </si>
  <si>
    <t>pmid33397903</t>
  </si>
  <si>
    <t>2020.04.15.043364</t>
  </si>
  <si>
    <t>https://doi.org/10.1101/2020.04.15.043364</t>
  </si>
  <si>
    <t>pmid32522874</t>
  </si>
  <si>
    <t>2020.04.05.026450</t>
  </si>
  <si>
    <t>https://doi.org/10.1101/2020.04.05.026450</t>
  </si>
  <si>
    <t>pmid32973171</t>
  </si>
  <si>
    <t>2020.03.30.016832</t>
  </si>
  <si>
    <t>https://doi.org/10.1101/2020.03.30.016832</t>
  </si>
  <si>
    <t>pmid32396922</t>
  </si>
  <si>
    <t>2020.03.21.001628</t>
  </si>
  <si>
    <t>https://doi.org/10.1101/2020.03.21.001628</t>
  </si>
  <si>
    <t>pmid32471829</t>
  </si>
  <si>
    <t>2020.03.04.977736</t>
  </si>
  <si>
    <t>https://doi.org/10.1101/2020.03.04.977736</t>
  </si>
  <si>
    <t>pmid32075877</t>
  </si>
  <si>
    <t>2020.02.11.944462</t>
  </si>
  <si>
    <t>https://doi.org/10.1101/2020.02.11.944462</t>
  </si>
  <si>
    <t>pmid32094589</t>
  </si>
  <si>
    <t>2020.01.22.915660</t>
  </si>
  <si>
    <t>https://doi.org/10.1101/2020.01.22.915660</t>
  </si>
  <si>
    <t>pmid32918236</t>
  </si>
  <si>
    <t>chemrxiv.12275705</t>
  </si>
  <si>
    <t>https://doi.org/10.1101/chemrxiv.12275705</t>
  </si>
  <si>
    <t>pmid32405249</t>
  </si>
  <si>
    <t>chemrxiv.12045318</t>
  </si>
  <si>
    <t>https://doi.org/10.1101/chemrxiv.12045318</t>
  </si>
  <si>
    <t>pmid32022370</t>
  </si>
  <si>
    <t>chemrxiv.11728983</t>
  </si>
  <si>
    <t>https://doi.org/10.1101/chemrxiv.11728983</t>
  </si>
  <si>
    <t>pmid32418620</t>
  </si>
  <si>
    <t>2020.04.24.056259</t>
  </si>
  <si>
    <t>https://doi.org/10.1101/2020.04.24.056259</t>
  </si>
  <si>
    <t>pmid32315171</t>
  </si>
  <si>
    <t>chemrxiv.11875446</t>
  </si>
  <si>
    <t>https://doi.org/10.1101/chemrxiv.11875446</t>
  </si>
  <si>
    <t>2020.08.28.271965</t>
  </si>
  <si>
    <t>2020.07.08.194084</t>
  </si>
  <si>
    <t>https://pubmed.ncbi.nlm.nih.gov/32993479</t>
  </si>
  <si>
    <t>https://pubmed.ncbi.nlm.nih.gov/32719764</t>
  </si>
  <si>
    <t>https://pubmed.ncbi.nlm.nih.gov/33098427</t>
  </si>
  <si>
    <t>https://pubmed.ncbi.nlm.nih.gov/32471884</t>
  </si>
  <si>
    <t>https://pubmed.ncbi.nlm.nih.gov/33189939</t>
  </si>
  <si>
    <t>https://pubmed.ncbi.nlm.nih.gov/33020109</t>
  </si>
  <si>
    <t>https://pubmed.ncbi.nlm.nih.gov/32497776</t>
  </si>
  <si>
    <t>https://pubmed.ncbi.nlm.nih.gov/32881887</t>
  </si>
  <si>
    <t>https://pubmed.ncbi.nlm.nih.gov/32454138</t>
  </si>
  <si>
    <t>https://pubmed.ncbi.nlm.nih.gov/32855547</t>
  </si>
  <si>
    <t>https://pubmed.ncbi.nlm.nih.gov/33257790</t>
  </si>
  <si>
    <t>https://pubmed.ncbi.nlm.nih.gov/32970745</t>
  </si>
  <si>
    <t>https://pubmed.ncbi.nlm.nih.gov/32747830</t>
  </si>
  <si>
    <t>https://pubmed.ncbi.nlm.nih.gov/32984861</t>
  </si>
  <si>
    <t>https://pubmed.ncbi.nlm.nih.gov/32393482</t>
  </si>
  <si>
    <t>https://pubmed.ncbi.nlm.nih.gov/32927229</t>
  </si>
  <si>
    <t>https://pubmed.ncbi.nlm.nih.gov/33619080</t>
  </si>
  <si>
    <t>https://pubmed.ncbi.nlm.nih.gov/33269331</t>
  </si>
  <si>
    <t>https://pubmed.ncbi.nlm.nih.gov/32870977</t>
  </si>
  <si>
    <t>https://pubmed.ncbi.nlm.nih.gov/32873791</t>
  </si>
  <si>
    <t>https://pubmed.ncbi.nlm.nih.gov/33624516</t>
  </si>
  <si>
    <t>https://pubmed.ncbi.nlm.nih.gov/33479334</t>
  </si>
  <si>
    <t>https://pubmed.ncbi.nlm.nih.gov/32943630</t>
  </si>
  <si>
    <t>https://pubmed.ncbi.nlm.nih.gov/33203890</t>
  </si>
  <si>
    <t>https://pubmed.ncbi.nlm.nih.gov/32558360</t>
  </si>
  <si>
    <t>https://pubmed.ncbi.nlm.nih.gov/33397956</t>
  </si>
  <si>
    <t>https://pubmed.ncbi.nlm.nih.gov/32665655</t>
  </si>
  <si>
    <t>https://pubmed.ncbi.nlm.nih.gov/32909400</t>
  </si>
  <si>
    <t>https://pubmed.ncbi.nlm.nih.gov/32269100</t>
  </si>
  <si>
    <t>https://pubmed.ncbi.nlm.nih.gov/33169014</t>
  </si>
  <si>
    <t>https://pubmed.ncbi.nlm.nih.gov/32647056</t>
  </si>
  <si>
    <t>https://pubmed.ncbi.nlm.nih.gov/33038424</t>
  </si>
  <si>
    <t>https://pubmed.ncbi.nlm.nih.gov/32518842</t>
  </si>
  <si>
    <t>https://pubmed.ncbi.nlm.nih.gov/32446187</t>
  </si>
  <si>
    <t>https://pubmed.ncbi.nlm.nih.gov/32664927</t>
  </si>
  <si>
    <t>https://pubmed.ncbi.nlm.nih.gov/32191173</t>
  </si>
  <si>
    <t>https://pubmed.ncbi.nlm.nih.gov/32213647</t>
  </si>
  <si>
    <t>https://pubmed.ncbi.nlm.nih.gov/32427334</t>
  </si>
  <si>
    <t>https://pubmed.ncbi.nlm.nih.gov/32395017</t>
  </si>
  <si>
    <t>https://pubmed.ncbi.nlm.nih.gov/32398876</t>
  </si>
  <si>
    <t>https://pubmed.ncbi.nlm.nih.gov/32445710</t>
  </si>
  <si>
    <t>https://pubmed.ncbi.nlm.nih.gov/32179701</t>
  </si>
  <si>
    <t>https://pubmed.ncbi.nlm.nih.gov/32438836</t>
  </si>
  <si>
    <t>https://pubmed.ncbi.nlm.nih.gov/32493466</t>
  </si>
  <si>
    <t>https://pubmed.ncbi.nlm.nih.gov/32943637</t>
  </si>
  <si>
    <t>https://pubmed.ncbi.nlm.nih.gov/32491983</t>
  </si>
  <si>
    <t>https://pubmed.ncbi.nlm.nih.gov/32472745</t>
  </si>
  <si>
    <t>https://pubmed.ncbi.nlm.nih.gov/32795385</t>
  </si>
  <si>
    <t>https://pubmed.ncbi.nlm.nih.gov/32182409</t>
  </si>
  <si>
    <t>https://pubmed.ncbi.nlm.nih.gov/32851189</t>
  </si>
  <si>
    <t>https://pubmed.ncbi.nlm.nih.gov/32144116</t>
  </si>
  <si>
    <t>https://pubmed.ncbi.nlm.nih.gov/32330410</t>
  </si>
  <si>
    <t>https://pubmed.ncbi.nlm.nih.gov/32504802</t>
  </si>
  <si>
    <t>https://pubmed.ncbi.nlm.nih.gov/32912998</t>
  </si>
  <si>
    <t>https://pubmed.ncbi.nlm.nih.gov/33219225</t>
  </si>
  <si>
    <t>https://pubmed.ncbi.nlm.nih.gov/32651581</t>
  </si>
  <si>
    <t>https://pubmed.ncbi.nlm.nih.gov/33158944</t>
  </si>
  <si>
    <t>https://pubmed.ncbi.nlm.nih.gov/33067239</t>
  </si>
  <si>
    <t>https://pubmed.ncbi.nlm.nih.gov/32668443</t>
  </si>
  <si>
    <t>https://pubmed.ncbi.nlm.nih.gov/32931703</t>
  </si>
  <si>
    <t>https://pubmed.ncbi.nlm.nih.gov/33555346</t>
  </si>
  <si>
    <t>https://pubmed.ncbi.nlm.nih.gov/32854108</t>
  </si>
  <si>
    <t>https://pubmed.ncbi.nlm.nih.gov/32694201</t>
  </si>
  <si>
    <t>https://pubmed.ncbi.nlm.nih.gov/34235261</t>
  </si>
  <si>
    <t>https://pubmed.ncbi.nlm.nih.gov/32835305</t>
  </si>
  <si>
    <t>https://pubmed.ncbi.nlm.nih.gov/32735849</t>
  </si>
  <si>
    <t>https://pubmed.ncbi.nlm.nih.gov/32798217</t>
  </si>
  <si>
    <t>https://pubmed.ncbi.nlm.nih.gov/32764148</t>
  </si>
  <si>
    <t>https://pubmed.ncbi.nlm.nih.gov/32587094</t>
  </si>
  <si>
    <t>https://pubmed.ncbi.nlm.nih.gov/32826914</t>
  </si>
  <si>
    <t>https://pubmed.ncbi.nlm.nih.gov/32544566</t>
  </si>
  <si>
    <t>https://pubmed.ncbi.nlm.nih.gov/32668216</t>
  </si>
  <si>
    <t>https://pubmed.ncbi.nlm.nih.gov/32873611</t>
  </si>
  <si>
    <t>https://pubmed.ncbi.nlm.nih.gov/32817004</t>
  </si>
  <si>
    <t>https://pubmed.ncbi.nlm.nih.gov/32559081</t>
  </si>
  <si>
    <t>https://pubmed.ncbi.nlm.nih.gov/32540903</t>
  </si>
  <si>
    <t>https://pubmed.ncbi.nlm.nih.gov/32792628</t>
  </si>
  <si>
    <t>https://pubmed.ncbi.nlm.nih.gov/33039209</t>
  </si>
  <si>
    <t>https://pubmed.ncbi.nlm.nih.gov/32555388</t>
  </si>
  <si>
    <t>https://pubmed.ncbi.nlm.nih.gov/32709886</t>
  </si>
  <si>
    <t>https://pubmed.ncbi.nlm.nih.gov/33730024</t>
  </si>
  <si>
    <t>https://pubmed.ncbi.nlm.nih.gov/32963239</t>
  </si>
  <si>
    <t>https://pubmed.ncbi.nlm.nih.gov/32541865</t>
  </si>
  <si>
    <t>https://pubmed.ncbi.nlm.nih.gov/33235385</t>
  </si>
  <si>
    <t>https://pubmed.ncbi.nlm.nih.gov/32946807</t>
  </si>
  <si>
    <t>https://pubmed.ncbi.nlm.nih.gov/32989130</t>
  </si>
  <si>
    <t>https://pubmed.ncbi.nlm.nih.gov/32673562</t>
  </si>
  <si>
    <t>https://pubmed.ncbi.nlm.nih.gov/32545518</t>
  </si>
  <si>
    <t>https://pubmed.ncbi.nlm.nih.gov/32669297</t>
  </si>
  <si>
    <t>https://pubmed.ncbi.nlm.nih.gov/33597253</t>
  </si>
  <si>
    <t>https://pubmed.ncbi.nlm.nih.gov/32743622</t>
  </si>
  <si>
    <t>https://pubmed.ncbi.nlm.nih.gov/34286830</t>
  </si>
  <si>
    <t>https://pubmed.ncbi.nlm.nih.gov/33347439</t>
  </si>
  <si>
    <t>https://pubmed.ncbi.nlm.nih.gov/32738193</t>
  </si>
  <si>
    <t>https://pubmed.ncbi.nlm.nih.gov/33180746</t>
  </si>
  <si>
    <t>https://pubmed.ncbi.nlm.nih.gov/33170884</t>
  </si>
  <si>
    <t>https://pubmed.ncbi.nlm.nih.gov/33232663</t>
  </si>
  <si>
    <t>https://pubmed.ncbi.nlm.nih.gov/32654247</t>
  </si>
  <si>
    <t>https://pubmed.ncbi.nlm.nih.gov/32868442</t>
  </si>
  <si>
    <t>https://pubmed.ncbi.nlm.nih.gov/32826334</t>
  </si>
  <si>
    <t>https://pubmed.ncbi.nlm.nih.gov/33346633</t>
  </si>
  <si>
    <t>https://pubmed.ncbi.nlm.nih.gov/32422645</t>
  </si>
  <si>
    <t>https://pubmed.ncbi.nlm.nih.gov/33712587</t>
  </si>
  <si>
    <t>https://pubmed.ncbi.nlm.nih.gov/32721383</t>
  </si>
  <si>
    <t>https://pubmed.ncbi.nlm.nih.gov/32379723</t>
  </si>
  <si>
    <t>https://pubmed.ncbi.nlm.nih.gov/32937441</t>
  </si>
  <si>
    <t>https://pubmed.ncbi.nlm.nih.gov/32835302</t>
  </si>
  <si>
    <t>https://pubmed.ncbi.nlm.nih.gov/32704094</t>
  </si>
  <si>
    <t>https://pubmed.ncbi.nlm.nih.gov/32699321</t>
  </si>
  <si>
    <t>https://pubmed.ncbi.nlm.nih.gov/32561270</t>
  </si>
  <si>
    <t>https://pubmed.ncbi.nlm.nih.gov/33796130</t>
  </si>
  <si>
    <t>https://pubmed.ncbi.nlm.nih.gov/32731258</t>
  </si>
  <si>
    <t>https://pubmed.ncbi.nlm.nih.gov/32366695</t>
  </si>
  <si>
    <t>https://pubmed.ncbi.nlm.nih.gov/32938761</t>
  </si>
  <si>
    <t>https://pubmed.ncbi.nlm.nih.gov/32719684</t>
  </si>
  <si>
    <t>https://pubmed.ncbi.nlm.nih.gov/33110195</t>
  </si>
  <si>
    <t>https://pubmed.ncbi.nlm.nih.gov/32353859</t>
  </si>
  <si>
    <t>https://pubmed.ncbi.nlm.nih.gov/33006983</t>
  </si>
  <si>
    <t>https://pubmed.ncbi.nlm.nih.gov/32360182</t>
  </si>
  <si>
    <t>https://pubmed.ncbi.nlm.nih.gov/33046696</t>
  </si>
  <si>
    <t>https://pubmed.ncbi.nlm.nih.gov/32948757</t>
  </si>
  <si>
    <t>https://pubmed.ncbi.nlm.nih.gov/32753553</t>
  </si>
  <si>
    <t>https://pubmed.ncbi.nlm.nih.gov/32692185</t>
  </si>
  <si>
    <t>https://pubmed.ncbi.nlm.nih.gov/32516797</t>
  </si>
  <si>
    <t>https://pubmed.ncbi.nlm.nih.gov/32735900</t>
  </si>
  <si>
    <t>https://pubmed.ncbi.nlm.nih.gov/32426212</t>
  </si>
  <si>
    <t>https://pubmed.ncbi.nlm.nih.gov/32966801</t>
  </si>
  <si>
    <t>https://pubmed.ncbi.nlm.nih.gov/32200634</t>
  </si>
  <si>
    <t>https://pubmed.ncbi.nlm.nih.gov/32320687</t>
  </si>
  <si>
    <t>https://pubmed.ncbi.nlm.nih.gov/32108862</t>
  </si>
  <si>
    <t>https://pubmed.ncbi.nlm.nih.gov/32929138</t>
  </si>
  <si>
    <t>https://pubmed.ncbi.nlm.nih.gov/32398273</t>
  </si>
  <si>
    <t>https://pubmed.ncbi.nlm.nih.gov/34362430</t>
  </si>
  <si>
    <t>https://pubmed.ncbi.nlm.nih.gov/33051211</t>
  </si>
  <si>
    <t>https://pubmed.ncbi.nlm.nih.gov/33397903</t>
  </si>
  <si>
    <t>https://pubmed.ncbi.nlm.nih.gov/32522874</t>
  </si>
  <si>
    <t>https://pubmed.ncbi.nlm.nih.gov/32973171</t>
  </si>
  <si>
    <t>https://pubmed.ncbi.nlm.nih.gov/32396922</t>
  </si>
  <si>
    <t>https://pubmed.ncbi.nlm.nih.gov/32471829</t>
  </si>
  <si>
    <t>https://pubmed.ncbi.nlm.nih.gov/32075877</t>
  </si>
  <si>
    <t>https://pubmed.ncbi.nlm.nih.gov/32094589</t>
  </si>
  <si>
    <t>https://pubmed.ncbi.nlm.nih.gov/32918236</t>
  </si>
  <si>
    <t>https://pubmed.ncbi.nlm.nih.gov/32405249</t>
  </si>
  <si>
    <t>https://pubmed.ncbi.nlm.nih.gov/32022370</t>
  </si>
  <si>
    <t>https://pubmed.ncbi.nlm.nih.gov/32418620</t>
  </si>
  <si>
    <t>https://pubmed.ncbi.nlm.nih.gov/32315171</t>
  </si>
  <si>
    <t>pmid32485157</t>
  </si>
  <si>
    <t>2020.05.22.20106328</t>
  </si>
  <si>
    <t>https://doi.org/10.1101/2020.05.22.20106328</t>
  </si>
  <si>
    <t>pmid32497212</t>
  </si>
  <si>
    <t>2020.04.27.20082347</t>
  </si>
  <si>
    <t>https://doi.org/10.1101/2020.04.27.20082347</t>
  </si>
  <si>
    <t>pmid32382072</t>
  </si>
  <si>
    <t>2020.04.09.033233</t>
  </si>
  <si>
    <t>https://doi.org/10.1101/2020.04.09.033233</t>
  </si>
  <si>
    <t>pmid32536002</t>
  </si>
  <si>
    <t>2020.06.03.132357</t>
  </si>
  <si>
    <t>https://doi.org/10.1101/2020.06.03.132357</t>
  </si>
  <si>
    <t>pmid32485197</t>
  </si>
  <si>
    <t>2020.05.14.20091843</t>
  </si>
  <si>
    <t>https://doi.org/10.1101/2020.05.14.20091843</t>
  </si>
  <si>
    <t>pmid32335405</t>
  </si>
  <si>
    <t>2020.03.30.20044099</t>
  </si>
  <si>
    <t>https://doi.org/10.1101/2020.03.30.20044099</t>
  </si>
  <si>
    <t>pmid32244779</t>
  </si>
  <si>
    <t>2020.03.15.992925</t>
  </si>
  <si>
    <t>https://doi.org/10.1101/2020.03.15.992925</t>
  </si>
  <si>
    <t>pmid32615198</t>
  </si>
  <si>
    <t>2020.06.14.20128876</t>
  </si>
  <si>
    <t>https://doi.org/10.1101/2020.06.14.20128876</t>
  </si>
  <si>
    <t>pmid32045235</t>
  </si>
  <si>
    <t>2020.02.10.936898</t>
  </si>
  <si>
    <t>https://doi.org/10.1101/2020.02.10.936898</t>
  </si>
  <si>
    <t>pmid32492045</t>
  </si>
  <si>
    <t>2020.04.06.20054841</t>
  </si>
  <si>
    <t>https://doi.org/10.1101/2020.04.06.20054841</t>
  </si>
  <si>
    <t>pmid32629880</t>
  </si>
  <si>
    <t>2020.06.02.20119313</t>
  </si>
  <si>
    <t>https://doi.org/10.1101/2020.06.02.20119313</t>
  </si>
  <si>
    <t>pmid32280433</t>
  </si>
  <si>
    <t>2020.01.31.929547</t>
  </si>
  <si>
    <t>https://doi.org/10.1101/2020.01.31.929547</t>
  </si>
  <si>
    <t>pmid32146694</t>
  </si>
  <si>
    <t>2020.02.20.20025619</t>
  </si>
  <si>
    <t>https://doi.org/10.1101/2020.02.20.20025619</t>
  </si>
  <si>
    <t>pmid32441744</t>
  </si>
  <si>
    <t>2020.05.07.20094516</t>
  </si>
  <si>
    <t>https://doi.org/10.1101/2020.05.07.20094516</t>
  </si>
  <si>
    <t>pmid32471894</t>
  </si>
  <si>
    <t>2020.05.11.089896</t>
  </si>
  <si>
    <t>https://doi.org/10.1101/2020.05.11.089896</t>
  </si>
  <si>
    <t>pmid32575728</t>
  </si>
  <si>
    <t>2020.04.20.052258</t>
  </si>
  <si>
    <t>https://doi.org/10.1101/2020.04.20.052258</t>
  </si>
  <si>
    <t>pmid32479865</t>
  </si>
  <si>
    <t>2020.04.03.20052548</t>
  </si>
  <si>
    <t>https://doi.org/10.1101/2020.04.03.20052548</t>
  </si>
  <si>
    <t>pmid32410735</t>
  </si>
  <si>
    <t>2020.03.04.976027</t>
  </si>
  <si>
    <t>https://doi.org/10.1101/2020.03.04.976027</t>
  </si>
  <si>
    <t>pmid32574235</t>
  </si>
  <si>
    <t>2020.03.23.20041533</t>
  </si>
  <si>
    <t>https://doi.org/10.1101/2020.03.23.20041533</t>
  </si>
  <si>
    <t>pmid32579597</t>
  </si>
  <si>
    <t>2020.05.21.20109082</t>
  </si>
  <si>
    <t>https://doi.org/10.1101/2020.05.21.20109082</t>
  </si>
  <si>
    <t>pmid32346656</t>
  </si>
  <si>
    <t>2020.04.09.20059857</t>
  </si>
  <si>
    <t>https://doi.org/10.1101/2020.04.09.20059857</t>
  </si>
  <si>
    <t>pmid32571605</t>
  </si>
  <si>
    <t>2020.04.24.20078568</t>
  </si>
  <si>
    <t>https://doi.org/10.1101/2020.04.24.20078568</t>
  </si>
  <si>
    <t>pmid32355547</t>
  </si>
  <si>
    <t>2020.02.19.20025148</t>
  </si>
  <si>
    <t>https://doi.org/10.1101/2020.02.19.20025148</t>
  </si>
  <si>
    <t>pmid32355904</t>
  </si>
  <si>
    <t>2020.04.06.20055624</t>
  </si>
  <si>
    <t>https://doi.org/10.1101/2020.04.06.20055624</t>
  </si>
  <si>
    <t>pmid32471302</t>
  </si>
  <si>
    <t>2020.04.26.20080846</t>
  </si>
  <si>
    <t>https://doi.org/10.1101/2020.04.26.20080846</t>
  </si>
  <si>
    <t>pmid32540727</t>
  </si>
  <si>
    <t>2020.03.13.20035261</t>
  </si>
  <si>
    <t>https://doi.org/10.1101/2020.03.13.20035261</t>
  </si>
  <si>
    <t>pmid32641482</t>
  </si>
  <si>
    <t>2020.04.02.021469</t>
  </si>
  <si>
    <t>https://doi.org/10.1101/2020.04.02.021469</t>
  </si>
  <si>
    <t>pmid32574341</t>
  </si>
  <si>
    <t>2020.03.13.20035642</t>
  </si>
  <si>
    <t>https://doi.org/10.1101/2020.03.13.20035642</t>
  </si>
  <si>
    <t>pmid32547890</t>
  </si>
  <si>
    <t>2020.05.16.20104422</t>
  </si>
  <si>
    <t>https://doi.org/10.1101/2020.05.16.20104422</t>
  </si>
  <si>
    <t>pmid32461973</t>
  </si>
  <si>
    <t>2020.02.04.934232</t>
  </si>
  <si>
    <t>https://doi.org/10.1101/2020.02.04.934232</t>
  </si>
  <si>
    <t>pmid32566560</t>
  </si>
  <si>
    <t>2020.04.20.20073288</t>
  </si>
  <si>
    <t>https://doi.org/10.1101/2020.04.20.20073288</t>
  </si>
  <si>
    <t>pmid32570995</t>
  </si>
  <si>
    <t>2020.06.19.20109173</t>
  </si>
  <si>
    <t>https://doi.org/10.1101/2020.06.19.20109173</t>
  </si>
  <si>
    <t>pmid32645053</t>
  </si>
  <si>
    <t>2020.04.22.20070441</t>
  </si>
  <si>
    <t>https://doi.org/10.1101/2020.04.22.20070441</t>
  </si>
  <si>
    <t>pmid32311650</t>
  </si>
  <si>
    <t>2020.03.02.20030452</t>
  </si>
  <si>
    <t>https://doi.org/10.1101/2020.03.02.20030452</t>
  </si>
  <si>
    <t>pmid32564071</t>
  </si>
  <si>
    <t>2020.05.04.20090902</t>
  </si>
  <si>
    <t>https://doi.org/10.1101/2020.05.04.20090902</t>
  </si>
  <si>
    <t>pmid32540495</t>
  </si>
  <si>
    <t>2020.05.14.096107</t>
  </si>
  <si>
    <t>https://doi.org/10.1101/2020.05.14.096107</t>
  </si>
  <si>
    <t>pmid32540900</t>
  </si>
  <si>
    <t>2020.05.15.096511</t>
  </si>
  <si>
    <t>https://doi.org/10.1101/2020.05.15.096511</t>
  </si>
  <si>
    <t>pmid32628744</t>
  </si>
  <si>
    <t>2020.06.10.20127084</t>
  </si>
  <si>
    <t>https://doi.org/10.1101/2020.06.10.20127084</t>
  </si>
  <si>
    <t>pmid32612894</t>
  </si>
  <si>
    <t>2020.04.02.20051557</t>
  </si>
  <si>
    <t>https://doi.org/10.1101/2020.04.02.20051557</t>
  </si>
  <si>
    <t>pmid32573498</t>
  </si>
  <si>
    <t>2020.04.30.20083907</t>
  </si>
  <si>
    <t>https://doi.org/10.1101/2020.04.30.20083907</t>
  </si>
  <si>
    <t>pmid32527802</t>
  </si>
  <si>
    <t>2020.05.06.20093377</t>
  </si>
  <si>
    <t>https://doi.org/10.1101/2020.05.06.20093377</t>
  </si>
  <si>
    <t>pmid32629042</t>
  </si>
  <si>
    <t>2020.06.16.151704</t>
  </si>
  <si>
    <t>https://doi.org/10.1101/2020.06.16.151704</t>
  </si>
  <si>
    <t>pmid32253318</t>
  </si>
  <si>
    <t>2020.03.16.20036145</t>
  </si>
  <si>
    <t>https://doi.org/10.1101/2020.03.16.20036145</t>
  </si>
  <si>
    <t>pmid32106567</t>
  </si>
  <si>
    <t>2020.02.03.933226</t>
  </si>
  <si>
    <t>https://doi.org/10.1101/2020.02.03.933226</t>
  </si>
  <si>
    <t>pmid32443442</t>
  </si>
  <si>
    <t>2020.05.04.20076349</t>
  </si>
  <si>
    <t>https://doi.org/10.1101/2020.05.04.20076349</t>
  </si>
  <si>
    <t>pmid32425251</t>
  </si>
  <si>
    <t>2020.04.22.20075200</t>
  </si>
  <si>
    <t>https://doi.org/10.1101/2020.04.22.20075200</t>
  </si>
  <si>
    <t>pmid32232322</t>
  </si>
  <si>
    <t>2020.03.24.20042598</t>
  </si>
  <si>
    <t>https://doi.org/10.1101/2020.03.24.20042598</t>
  </si>
  <si>
    <t>pmid32570810</t>
  </si>
  <si>
    <t>2020.04.17.042366</t>
  </si>
  <si>
    <t>https://doi.org/10.1101/2020.04.17.042366</t>
  </si>
  <si>
    <t>pmid32587844</t>
  </si>
  <si>
    <t>2020.04.29.20084517</t>
  </si>
  <si>
    <t>https://doi.org/10.1101/2020.04.29.20084517</t>
  </si>
  <si>
    <t>pmid32605549</t>
  </si>
  <si>
    <t>2020.04.28.20082743</t>
  </si>
  <si>
    <t>https://doi.org/10.1101/2020.04.28.20082743</t>
  </si>
  <si>
    <t>pmid32404482</t>
  </si>
  <si>
    <t>2020.05.05.20080044</t>
  </si>
  <si>
    <t>https://doi.org/10.1101/2020.05.05.20080044</t>
  </si>
  <si>
    <t>pmid32566555</t>
  </si>
  <si>
    <t>2020.04.13.20064378</t>
  </si>
  <si>
    <t>https://doi.org/10.1101/2020.04.13.20064378</t>
  </si>
  <si>
    <t>pmid32574319</t>
  </si>
  <si>
    <t>2020.03.06.20032177</t>
  </si>
  <si>
    <t>https://doi.org/10.1101/2020.03.06.20032177</t>
  </si>
  <si>
    <t>pmid32513797</t>
  </si>
  <si>
    <t>2020.05.06.081968</t>
  </si>
  <si>
    <t>https://doi.org/10.1101/2020.05.06.081968</t>
  </si>
  <si>
    <t>pmid32246845</t>
  </si>
  <si>
    <t>2020.03.13.991455</t>
  </si>
  <si>
    <t>https://doi.org/10.1101/2020.03.13.991455</t>
  </si>
  <si>
    <t>pmid32383125</t>
  </si>
  <si>
    <t>2020.05.01.20087999</t>
  </si>
  <si>
    <t>https://doi.org/10.1101/2020.05.01.20087999</t>
  </si>
  <si>
    <t>pmid32404529</t>
  </si>
  <si>
    <t>2020.05.08.084061</t>
  </si>
  <si>
    <t>https://doi.org/10.1101/2020.05.08.084061</t>
  </si>
  <si>
    <t>pmid32363136</t>
  </si>
  <si>
    <t>2020.03.06.977876</t>
  </si>
  <si>
    <t>https://doi.org/10.1101/2020.03.06.977876</t>
  </si>
  <si>
    <t>pmid32027036</t>
  </si>
  <si>
    <t>2020.02.02.931162</t>
  </si>
  <si>
    <t>https://doi.org/10.1101/2020.02.02.931162</t>
  </si>
  <si>
    <t>pmid32502274</t>
  </si>
  <si>
    <t>2020.04.16.20067496</t>
  </si>
  <si>
    <t>https://doi.org/10.1101/2020.04.16.20067496</t>
  </si>
  <si>
    <t>pmid32535877</t>
  </si>
  <si>
    <t>2020.05.06.20092833</t>
  </si>
  <si>
    <t>https://doi.org/10.1101/2020.05.06.20092833</t>
  </si>
  <si>
    <t>pmid32636214</t>
  </si>
  <si>
    <t>2020.06.06.20124123</t>
  </si>
  <si>
    <t>https://doi.org/10.1101/2020.06.06.20124123</t>
  </si>
  <si>
    <t>pmid32355424</t>
  </si>
  <si>
    <t>2020.04.09.20059311</t>
  </si>
  <si>
    <t>https://doi.org/10.1101/2020.04.09.20059311</t>
  </si>
  <si>
    <t>pmid32257174</t>
  </si>
  <si>
    <t>2020.02.16.20023804</t>
  </si>
  <si>
    <t>https://doi.org/10.1101/2020.02.16.20023804</t>
  </si>
  <si>
    <t>pmid32566557</t>
  </si>
  <si>
    <t>2020.04.13.20064352</t>
  </si>
  <si>
    <t>https://doi.org/10.1101/2020.04.13.20064352</t>
  </si>
  <si>
    <t>pmid32584966</t>
  </si>
  <si>
    <t>2020.04.24.20075291</t>
  </si>
  <si>
    <t>https://doi.org/10.1101/2020.04.24.20075291</t>
  </si>
  <si>
    <t>pmid32501409</t>
  </si>
  <si>
    <t>2020.04.29.20064279</t>
  </si>
  <si>
    <t>https://doi.org/10.1101/2020.04.29.20064279</t>
  </si>
  <si>
    <t>pmid32620975</t>
  </si>
  <si>
    <t>2020.04.16.20067421</t>
  </si>
  <si>
    <t>https://doi.org/10.1101/2020.04.16.20067421</t>
  </si>
  <si>
    <t>pmid32375776</t>
  </si>
  <si>
    <t>2020.03.31.20049023</t>
  </si>
  <si>
    <t>https://doi.org/10.1101/2020.03.31.20049023</t>
  </si>
  <si>
    <t>pmid32471856</t>
  </si>
  <si>
    <t>2020.04.08.20056929</t>
  </si>
  <si>
    <t>https://doi.org/10.1101/2020.04.08.20056929</t>
  </si>
  <si>
    <t>pmid32427104</t>
  </si>
  <si>
    <t>2020.04.14.20063420</t>
  </si>
  <si>
    <t>https://doi.org/10.1101/2020.04.14.20063420</t>
  </si>
  <si>
    <t>pmid32348711</t>
  </si>
  <si>
    <t>2020.03.18.20038448</t>
  </si>
  <si>
    <t>https://doi.org/10.1101/2020.03.18.20038448</t>
  </si>
  <si>
    <t>pmid32517266</t>
  </si>
  <si>
    <t>2020.05.13.094482</t>
  </si>
  <si>
    <t>https://doi.org/10.1101/2020.05.13.094482</t>
  </si>
  <si>
    <t>pmid32387968</t>
  </si>
  <si>
    <t>2020.04.22.20075564</t>
  </si>
  <si>
    <t>https://doi.org/10.1101/2020.04.22.20075564</t>
  </si>
  <si>
    <t>pmid32343415</t>
  </si>
  <si>
    <t>2020.04.13.20040980</t>
  </si>
  <si>
    <t>https://doi.org/10.1101/2020.04.13.20040980</t>
  </si>
  <si>
    <t>pmid32428041</t>
  </si>
  <si>
    <t>2020.03.04.20030973</t>
  </si>
  <si>
    <t>https://doi.org/10.1101/2020.03.04.20030973</t>
  </si>
  <si>
    <t>pmid32633720</t>
  </si>
  <si>
    <t>2020.04.19.20067660</t>
  </si>
  <si>
    <t>https://doi.org/10.1101/2020.04.19.20067660</t>
  </si>
  <si>
    <t>pmid32231345</t>
  </si>
  <si>
    <t>2020.03.09.983247</t>
  </si>
  <si>
    <t>https://doi.org/10.1101/2020.03.09.983247</t>
  </si>
  <si>
    <t>pmid32469989</t>
  </si>
  <si>
    <t>2020.04.21.20072405</t>
  </si>
  <si>
    <t>https://doi.org/10.1101/2020.04.21.20072405</t>
  </si>
  <si>
    <t>pmid32320381</t>
  </si>
  <si>
    <t>2020.03.09.20033381</t>
  </si>
  <si>
    <t>https://doi.org/10.1101/2020.03.09.20033381</t>
  </si>
  <si>
    <t>pmid32361738</t>
  </si>
  <si>
    <t>2020.03.25.20037721</t>
  </si>
  <si>
    <t>https://doi.org/10.1101/2020.03.25.20037721</t>
  </si>
  <si>
    <t>pmid32446978</t>
  </si>
  <si>
    <t>2020.05.02.20088336</t>
  </si>
  <si>
    <t>https://doi.org/10.1101/2020.05.02.20088336</t>
  </si>
  <si>
    <t>pmid32497196</t>
  </si>
  <si>
    <t>2020.04.15.20065623</t>
  </si>
  <si>
    <t>https://doi.org/10.1101/2020.04.15.20065623</t>
  </si>
  <si>
    <t>pmid32594577</t>
  </si>
  <si>
    <t>2020.03.12.20034231</t>
  </si>
  <si>
    <t>https://doi.org/10.1101/2020.03.12.20034231</t>
  </si>
  <si>
    <t>pmid32579590</t>
  </si>
  <si>
    <t>2020.04.15.20067025</t>
  </si>
  <si>
    <t>https://doi.org/10.1101/2020.04.15.20067025</t>
  </si>
  <si>
    <t>pmid32222993</t>
  </si>
  <si>
    <t>2020.03.15.20032870</t>
  </si>
  <si>
    <t>https://doi.org/10.1101/2020.03.15.20032870</t>
  </si>
  <si>
    <t>pmid32578982</t>
  </si>
  <si>
    <t>2020.03.31.014639</t>
  </si>
  <si>
    <t>https://doi.org/10.1101/2020.03.31.014639</t>
  </si>
  <si>
    <t>pmid32656452</t>
  </si>
  <si>
    <t>2020.05.07.083147</t>
  </si>
  <si>
    <t>https://doi.org/10.1101/2020.05.07.083147</t>
  </si>
  <si>
    <t>pmid32419766</t>
  </si>
  <si>
    <t>2020.05.04.20090274</t>
  </si>
  <si>
    <t>https://doi.org/10.1101/2020.05.04.20090274</t>
  </si>
  <si>
    <t>pmid32348166</t>
  </si>
  <si>
    <t>2020.03.31.20038935</t>
  </si>
  <si>
    <t>https://doi.org/10.1101/2020.03.31.20038935</t>
  </si>
  <si>
    <t>pmid32587387</t>
  </si>
  <si>
    <t>2020.05.30.20117572</t>
  </si>
  <si>
    <t>https://doi.org/10.1101/2020.05.30.20117572</t>
  </si>
  <si>
    <t>pmid32562477</t>
  </si>
  <si>
    <t>2020.04.20.20073155</t>
  </si>
  <si>
    <t>https://doi.org/10.1101/2020.04.20.20073155</t>
  </si>
  <si>
    <t>pmid32191764</t>
  </si>
  <si>
    <t>2020.02.22.20024927</t>
  </si>
  <si>
    <t>https://doi.org/10.1101/2020.02.22.20024927</t>
  </si>
  <si>
    <t>pmid32229605</t>
  </si>
  <si>
    <t>2020.03.16.20035014</t>
  </si>
  <si>
    <t>https://doi.org/10.1101/2020.03.16.20035014</t>
  </si>
  <si>
    <t>pmid32350048</t>
  </si>
  <si>
    <t>2020.04.24.20074559</t>
  </si>
  <si>
    <t>https://doi.org/10.1101/2020.04.24.20074559</t>
  </si>
  <si>
    <t>pmid32508038</t>
  </si>
  <si>
    <t>2020.02.25.20024711</t>
  </si>
  <si>
    <t>https://doi.org/10.1101/2020.02.25.20024711</t>
  </si>
  <si>
    <t>pmid32438371</t>
  </si>
  <si>
    <t>2020.04.27.063180</t>
  </si>
  <si>
    <t>https://doi.org/10.1101/2020.04.27.063180</t>
  </si>
  <si>
    <t>pmid32586891</t>
  </si>
  <si>
    <t>2020.05.08.20093393</t>
  </si>
  <si>
    <t>https://doi.org/10.1101/2020.05.08.20093393</t>
  </si>
  <si>
    <t>pmid32296544</t>
  </si>
  <si>
    <t>2020.03.15.992818</t>
  </si>
  <si>
    <t>https://doi.org/10.1101/2020.03.15.992818</t>
  </si>
  <si>
    <t>pmid32438824</t>
  </si>
  <si>
    <t>2020.04.07.20057117</t>
  </si>
  <si>
    <t>https://doi.org/10.1101/2020.04.07.20057117</t>
  </si>
  <si>
    <t>pmid32289466</t>
  </si>
  <si>
    <t>2020.02.26.20027938</t>
  </si>
  <si>
    <t>https://doi.org/10.1101/2020.02.26.20027938</t>
  </si>
  <si>
    <t>pmid32598342</t>
  </si>
  <si>
    <t>2020.03.25.20043539</t>
  </si>
  <si>
    <t>https://doi.org/10.1101/2020.03.25.20043539</t>
  </si>
  <si>
    <t>pmid32188728</t>
  </si>
  <si>
    <t>https://doi.org/10.1101/782409</t>
  </si>
  <si>
    <t>pmid32381641</t>
  </si>
  <si>
    <t>2020.04.27.20082362</t>
  </si>
  <si>
    <t>https://doi.org/10.1101/2020.04.27.20082362</t>
  </si>
  <si>
    <t>pmid32015507</t>
  </si>
  <si>
    <t>2020.01.22.914952</t>
  </si>
  <si>
    <t>https://doi.org/10.1101/2020.01.22.914952</t>
  </si>
  <si>
    <t>pmid32296168</t>
  </si>
  <si>
    <t>2020.03.15.20036707</t>
  </si>
  <si>
    <t>https://doi.org/10.1101/2020.03.15.20036707</t>
  </si>
  <si>
    <t>pmid32566559</t>
  </si>
  <si>
    <t>2020.04.14.20064733</t>
  </si>
  <si>
    <t>https://doi.org/10.1101/2020.04.14.20064733</t>
  </si>
  <si>
    <t>pmid32566563</t>
  </si>
  <si>
    <t>2020.04.14.20065664</t>
  </si>
  <si>
    <t>https://doi.org/10.1101/2020.04.14.20065664</t>
  </si>
  <si>
    <t>pmid32488616</t>
  </si>
  <si>
    <t>2020.04.22.056218</t>
  </si>
  <si>
    <t>https://doi.org/10.1101/2020.04.22.056218</t>
  </si>
  <si>
    <t>pmid32272481</t>
  </si>
  <si>
    <t>2020.02.26.964882</t>
  </si>
  <si>
    <t>https://doi.org/10.1101/2020.02.26.964882</t>
  </si>
  <si>
    <t>pmid32446795</t>
  </si>
  <si>
    <t>2020.03.24.20042358</t>
  </si>
  <si>
    <t>https://doi.org/10.1101/2020.03.24.20042358</t>
  </si>
  <si>
    <t>pmid32650275</t>
  </si>
  <si>
    <t>2020.05.11.20096263</t>
  </si>
  <si>
    <t>https://doi.org/10.1101/2020.05.11.20096263</t>
  </si>
  <si>
    <t>pmid32507105</t>
  </si>
  <si>
    <t>2020.04.12.038554</t>
  </si>
  <si>
    <t>https://doi.org/10.1101/2020.04.12.038554</t>
  </si>
  <si>
    <t>pmid32329522</t>
  </si>
  <si>
    <t>2020.03.15.20036418</t>
  </si>
  <si>
    <t>https://doi.org/10.1101/2020.03.15.20036418</t>
  </si>
  <si>
    <t>pmid32300018</t>
  </si>
  <si>
    <t>2020.03.15.20036293</t>
  </si>
  <si>
    <t>https://doi.org/10.1101/2020.03.15.20036293</t>
  </si>
  <si>
    <t>pmid32584972</t>
  </si>
  <si>
    <t>2020.05.01.20081026</t>
  </si>
  <si>
    <t>https://doi.org/10.1101/2020.05.01.20081026</t>
  </si>
  <si>
    <t>pmid32637423</t>
  </si>
  <si>
    <t>2020.03.10.20033852</t>
  </si>
  <si>
    <t>https://doi.org/10.1101/2020.03.10.20033852</t>
  </si>
  <si>
    <t>pmid32369217</t>
  </si>
  <si>
    <t>2020.03.04.20026005</t>
  </si>
  <si>
    <t>https://doi.org/10.1101/2020.03.04.20026005</t>
  </si>
  <si>
    <t>pmid32582739</t>
  </si>
  <si>
    <t>2020.04.21.20074054</t>
  </si>
  <si>
    <t>https://doi.org/10.1101/2020.04.21.20074054</t>
  </si>
  <si>
    <t>pmid32296837</t>
  </si>
  <si>
    <t>2020.03.18.20037101</t>
  </si>
  <si>
    <t>https://doi.org/10.1101/2020.03.18.20037101</t>
  </si>
  <si>
    <t>pmid32428031</t>
  </si>
  <si>
    <t>2020.04.08.20058297</t>
  </si>
  <si>
    <t>https://doi.org/10.1101/2020.04.08.20058297</t>
  </si>
  <si>
    <t>pmid32392262</t>
  </si>
  <si>
    <t>2020.03.25.20043745</t>
  </si>
  <si>
    <t>https://doi.org/10.1101/2020.03.25.20043745</t>
  </si>
  <si>
    <t>pmid32416600</t>
  </si>
  <si>
    <t>2020.04.22.056747</t>
  </si>
  <si>
    <t>https://doi.org/10.1101/2020.04.22.056747</t>
  </si>
  <si>
    <t>pmid32426363</t>
  </si>
  <si>
    <t>2020.02.25.20027672</t>
  </si>
  <si>
    <t>https://doi.org/10.1101/2020.02.25.20027672</t>
  </si>
  <si>
    <t>pmid32401343</t>
  </si>
  <si>
    <t>2020.05.02.20087221</t>
  </si>
  <si>
    <t>https://doi.org/10.1101/2020.05.02.20087221</t>
  </si>
  <si>
    <t>pmid32444412</t>
  </si>
  <si>
    <t>2020.03.24.20042317</t>
  </si>
  <si>
    <t>https://doi.org/10.1101/2020.03.24.20042317</t>
  </si>
  <si>
    <t>pmid32566558</t>
  </si>
  <si>
    <t>2020.04.13.20064360</t>
  </si>
  <si>
    <t>https://doi.org/10.1101/2020.04.13.20064360</t>
  </si>
  <si>
    <t>pmid32320478</t>
  </si>
  <si>
    <t>2020.03.25.20043927</t>
  </si>
  <si>
    <t>https://doi.org/10.1101/2020.03.25.20043927</t>
  </si>
  <si>
    <t>pmid32283450</t>
  </si>
  <si>
    <t>2020.03.13.20034496</t>
  </si>
  <si>
    <t>https://doi.org/10.1101/2020.03.13.20034496</t>
  </si>
  <si>
    <t>pmid32367739</t>
  </si>
  <si>
    <t>2020.04.18.20071035</t>
  </si>
  <si>
    <t>https://doi.org/10.1101/2020.04.18.20071035</t>
  </si>
  <si>
    <t>pmid32004758</t>
  </si>
  <si>
    <t>2020.01.26.920249</t>
  </si>
  <si>
    <t>https://doi.org/10.1101/2020.01.26.920249</t>
  </si>
  <si>
    <t>pmid32397286</t>
  </si>
  <si>
    <t>2020.03.22.20040915</t>
  </si>
  <si>
    <t>https://doi.org/10.1101/2020.03.22.20040915</t>
  </si>
  <si>
    <t>pmid32314976</t>
  </si>
  <si>
    <t>2020.03.18.20038026</t>
  </si>
  <si>
    <t>https://doi.org/10.1101/2020.03.18.20038026</t>
  </si>
  <si>
    <t>pmid32359424</t>
  </si>
  <si>
    <t>2020.04.01.20047076</t>
  </si>
  <si>
    <t>https://doi.org/10.1101/2020.04.01.20047076</t>
  </si>
  <si>
    <t>pmid32460829</t>
  </si>
  <si>
    <t>2020.04.30.20085928</t>
  </si>
  <si>
    <t>https://doi.org/10.1101/2020.04.30.20085928</t>
  </si>
  <si>
    <t>pmid32427279</t>
  </si>
  <si>
    <t>2020.05.04.20074609</t>
  </si>
  <si>
    <t>https://doi.org/10.1101/2020.05.04.20074609</t>
  </si>
  <si>
    <t>pmid32444493</t>
  </si>
  <si>
    <t>2020.04.28.20082735</t>
  </si>
  <si>
    <t>https://doi.org/10.1101/2020.04.28.20082735</t>
  </si>
  <si>
    <t>pmid32644224</t>
  </si>
  <si>
    <t>2020.06.26.20056507</t>
  </si>
  <si>
    <t>https://doi.org/10.1101/2020.06.26.20056507</t>
  </si>
  <si>
    <t>pmid32512578</t>
  </si>
  <si>
    <t>2020.03.22.20040642</t>
  </si>
  <si>
    <t>https://doi.org/10.1101/2020.03.22.20040642</t>
  </si>
  <si>
    <t>pmid32437434</t>
  </si>
  <si>
    <t>2020.04.29.20085563</t>
  </si>
  <si>
    <t>https://doi.org/10.1101/2020.04.29.20085563</t>
  </si>
  <si>
    <t>pmid32546245</t>
  </si>
  <si>
    <t>2020.03.03.20030627</t>
  </si>
  <si>
    <t>https://doi.org/10.1101/2020.03.03.20030627</t>
  </si>
  <si>
    <t>pmid32574328</t>
  </si>
  <si>
    <t>2020.03.28.20046151</t>
  </si>
  <si>
    <t>https://doi.org/10.1101/2020.03.28.20046151</t>
  </si>
  <si>
    <t>pmid32623081</t>
  </si>
  <si>
    <t>2020.05.27.20114819</t>
  </si>
  <si>
    <t>https://doi.org/10.1101/2020.05.27.20114819</t>
  </si>
  <si>
    <t>pmid32574335</t>
  </si>
  <si>
    <t>2020.03.30.20047688</t>
  </si>
  <si>
    <t>https://doi.org/10.1101/2020.03.30.20047688</t>
  </si>
  <si>
    <t>pmid32093043</t>
  </si>
  <si>
    <t>2020.02.04.20020503</t>
  </si>
  <si>
    <t>https://doi.org/10.1101/2020.02.04.20020503</t>
  </si>
  <si>
    <t>pmid32431288</t>
  </si>
  <si>
    <t>2020.05.07.20094557</t>
  </si>
  <si>
    <t>https://doi.org/10.1101/2020.05.07.20094557</t>
  </si>
  <si>
    <t>pmid32327245</t>
  </si>
  <si>
    <t>2020.03.24.20042432</t>
  </si>
  <si>
    <t>https://doi.org/10.1101/2020.03.24.20042432</t>
  </si>
  <si>
    <t>pmid32578943</t>
  </si>
  <si>
    <t>2020.04.09.20056374</t>
  </si>
  <si>
    <t>https://doi.org/10.1101/2020.04.09.20056374</t>
  </si>
  <si>
    <t>pmid32438868</t>
  </si>
  <si>
    <t>2020.02.29.20029439</t>
  </si>
  <si>
    <t>https://doi.org/10.1101/2020.02.29.20029439</t>
  </si>
  <si>
    <t>pmid32526759</t>
  </si>
  <si>
    <t>2020.04.27.20081356</t>
  </si>
  <si>
    <t>https://doi.org/10.1101/2020.04.27.20081356</t>
  </si>
  <si>
    <t>pmid32397847</t>
  </si>
  <si>
    <t>2020.04.07.029017</t>
  </si>
  <si>
    <t>https://doi.org/10.1101/2020.04.07.029017</t>
  </si>
  <si>
    <t>pmid32366817</t>
  </si>
  <si>
    <t>2020.03.11.987958</t>
  </si>
  <si>
    <t>https://doi.org/10.1101/2020.03.11.987958</t>
  </si>
  <si>
    <t>pmid32360770</t>
  </si>
  <si>
    <t>2020.04.15.20066480</t>
  </si>
  <si>
    <t>https://doi.org/10.1101/2020.04.15.20066480</t>
  </si>
  <si>
    <t>pmid32641296</t>
  </si>
  <si>
    <t>2020.07.05.20146878</t>
  </si>
  <si>
    <t>https://doi.org/10.1101/2020.07.05.20146878</t>
  </si>
  <si>
    <t>pmid32079150</t>
  </si>
  <si>
    <t>2020.01.26.20018754</t>
  </si>
  <si>
    <t>https://doi.org/10.1101/2020.01.26.20018754</t>
  </si>
  <si>
    <t>pmid32409519</t>
  </si>
  <si>
    <t>2020.04.19.20071712</t>
  </si>
  <si>
    <t>https://doi.org/10.1101/2020.04.19.20071712</t>
  </si>
  <si>
    <t>pmid32587932</t>
  </si>
  <si>
    <t>2020.03.23.20041897</t>
  </si>
  <si>
    <t>https://doi.org/10.1101/2020.03.23.20041897</t>
  </si>
  <si>
    <t>pmid32532983</t>
  </si>
  <si>
    <t>2020.03.29.20045039</t>
  </si>
  <si>
    <t>https://doi.org/10.1101/2020.03.29.20045039</t>
  </si>
  <si>
    <t>pmid32553059</t>
  </si>
  <si>
    <t>2020.05.18.101493</t>
  </si>
  <si>
    <t>https://doi.org/10.1101/2020.05.18.101493</t>
  </si>
  <si>
    <t>pmid32579268</t>
  </si>
  <si>
    <t>2020.05.18.20106245</t>
  </si>
  <si>
    <t>https://doi.org/10.1101/2020.05.18.20106245</t>
  </si>
  <si>
    <t>pmid32218151</t>
  </si>
  <si>
    <t>2020.02.10.942136</t>
  </si>
  <si>
    <t>https://doi.org/10.1101/2020.02.10.942136</t>
  </si>
  <si>
    <t>pmid32522207</t>
  </si>
  <si>
    <t>2020.05.07.082487</t>
  </si>
  <si>
    <t>https://doi.org/10.1101/2020.05.07.082487</t>
  </si>
  <si>
    <t>pmid32190785</t>
  </si>
  <si>
    <t>2020.02.24.20027649</t>
  </si>
  <si>
    <t>https://doi.org/10.1101/2020.02.24.20027649</t>
  </si>
  <si>
    <t>pmid32541745</t>
  </si>
  <si>
    <t>2020.05.06.20093179</t>
  </si>
  <si>
    <t>https://doi.org/10.1101/2020.05.06.20093179</t>
  </si>
  <si>
    <t>pmid32589756</t>
  </si>
  <si>
    <t>2020.06.04.20122507</t>
  </si>
  <si>
    <t>https://doi.org/10.1101/2020.06.04.20122507</t>
  </si>
  <si>
    <t>pmid32343747</t>
  </si>
  <si>
    <t>2020.03.02.20030288</t>
  </si>
  <si>
    <t>https://doi.org/10.1101/2020.03.02.20030288</t>
  </si>
  <si>
    <t>pmid32545925</t>
  </si>
  <si>
    <t>2020.06.03.20112540</t>
  </si>
  <si>
    <t>https://doi.org/10.1101/2020.06.03.20112540</t>
  </si>
  <si>
    <t>pmid32568027</t>
  </si>
  <si>
    <t>2020.04.20.049924</t>
  </si>
  <si>
    <t>https://doi.org/10.1101/2020.04.20.049924</t>
  </si>
  <si>
    <t>pmid32176808</t>
  </si>
  <si>
    <t>2020.02.13.20022806</t>
  </si>
  <si>
    <t>https://doi.org/10.1101/2020.02.13.20022806</t>
  </si>
  <si>
    <t>pmid32615934</t>
  </si>
  <si>
    <t>2020.05.02.20080390</t>
  </si>
  <si>
    <t>https://doi.org/10.1101/2020.05.02.20080390</t>
  </si>
  <si>
    <t>pmid32368629</t>
  </si>
  <si>
    <t>2020.04.24.20073296</t>
  </si>
  <si>
    <t>https://doi.org/10.1101/2020.04.24.20073296</t>
  </si>
  <si>
    <t>pmid32388468</t>
  </si>
  <si>
    <t>2020.04.10.20061176</t>
  </si>
  <si>
    <t>https://doi.org/10.1101/2020.04.10.20061176</t>
  </si>
  <si>
    <t>pmid32416374</t>
  </si>
  <si>
    <t>2020.04.12.20062828</t>
  </si>
  <si>
    <t>https://doi.org/10.1101/2020.04.12.20062828</t>
  </si>
  <si>
    <t>pmid32102279</t>
  </si>
  <si>
    <t>2020.02.14.20022897</t>
  </si>
  <si>
    <t>https://doi.org/10.1101/2020.02.14.20022897</t>
  </si>
  <si>
    <t>pmid32473312</t>
  </si>
  <si>
    <t>2020.04.03.20051649</t>
  </si>
  <si>
    <t>https://doi.org/10.1101/2020.04.03.20051649</t>
  </si>
  <si>
    <t>pmid32524946</t>
  </si>
  <si>
    <t>2020.04.25.20079517</t>
  </si>
  <si>
    <t>https://doi.org/10.1101/2020.04.25.20079517</t>
  </si>
  <si>
    <t>pmid32325386</t>
  </si>
  <si>
    <t>2020.04.02.20051128</t>
  </si>
  <si>
    <t>https://doi.org/10.1101/2020.04.02.20051128</t>
  </si>
  <si>
    <t>pmid32430428</t>
  </si>
  <si>
    <t>2020.03.22.20040832</t>
  </si>
  <si>
    <t>https://doi.org/10.1101/2020.03.22.20040832</t>
  </si>
  <si>
    <t>pmid32304108</t>
  </si>
  <si>
    <t>2020.03.02.968388</t>
  </si>
  <si>
    <t>https://doi.org/10.1101/2020.03.02.968388</t>
  </si>
  <si>
    <t>pmid32361028</t>
  </si>
  <si>
    <t>2020.04.05.026187</t>
  </si>
  <si>
    <t>https://doi.org/10.1101/2020.04.05.026187</t>
  </si>
  <si>
    <t>pmid32609763</t>
  </si>
  <si>
    <t>2020.04.01.20049957</t>
  </si>
  <si>
    <t>https://doi.org/10.1101/2020.04.01.20049957</t>
  </si>
  <si>
    <t>pmid32485871</t>
  </si>
  <si>
    <t>2020.03.30.20048264</t>
  </si>
  <si>
    <t>https://doi.org/10.1101/2020.03.30.20048264</t>
  </si>
  <si>
    <t>pmid32589145</t>
  </si>
  <si>
    <t>2020.03.25.20043380</t>
  </si>
  <si>
    <t>https://doi.org/10.1101/2020.03.25.20043380</t>
  </si>
  <si>
    <t>pmid32377030</t>
  </si>
  <si>
    <t>2020.04.15.20066811</t>
  </si>
  <si>
    <t>https://doi.org/10.1101/2020.04.15.20066811</t>
  </si>
  <si>
    <t>pmid32576696</t>
  </si>
  <si>
    <t>2020.05.13.20100289</t>
  </si>
  <si>
    <t>https://doi.org/10.1101/2020.05.13.20100289</t>
  </si>
  <si>
    <t>pmid32566556</t>
  </si>
  <si>
    <t>2020.04.13.20064402</t>
  </si>
  <si>
    <t>https://doi.org/10.1101/2020.04.13.20064402</t>
  </si>
  <si>
    <t>pmid32536760</t>
  </si>
  <si>
    <t>2020.04.15.20066308</t>
  </si>
  <si>
    <t>https://doi.org/10.1101/2020.04.15.20066308</t>
  </si>
  <si>
    <t>pmid32426062</t>
  </si>
  <si>
    <t>2020.05.03.20089649</t>
  </si>
  <si>
    <t>https://doi.org/10.1101/2020.05.03.20089649</t>
  </si>
  <si>
    <t>pmid32422233</t>
  </si>
  <si>
    <t>2020.05.05.20091983</t>
  </si>
  <si>
    <t>https://doi.org/10.1101/2020.05.05.20091983</t>
  </si>
  <si>
    <t>pmid32510598</t>
  </si>
  <si>
    <t>2020.03.31.20047621</t>
  </si>
  <si>
    <t>https://doi.org/10.1101/2020.03.31.20047621</t>
  </si>
  <si>
    <t>pmid32229732</t>
  </si>
  <si>
    <t>2020.02.19.20025288</t>
  </si>
  <si>
    <t>https://doi.org/10.1101/2020.02.19.20025288</t>
  </si>
  <si>
    <t>pmid32409561</t>
  </si>
  <si>
    <t>2020.04.10.20060558</t>
  </si>
  <si>
    <t>https://doi.org/10.1101/2020.04.10.20060558</t>
  </si>
  <si>
    <t>pmid32558639</t>
  </si>
  <si>
    <t>2020.04.11.037382</t>
  </si>
  <si>
    <t>https://doi.org/10.1101/2020.04.11.037382</t>
  </si>
  <si>
    <t>pmid32384159</t>
  </si>
  <si>
    <t>2020.02.12.20022426</t>
  </si>
  <si>
    <t>https://doi.org/10.1101/2020.02.12.20022426</t>
  </si>
  <si>
    <t>pmid32539253</t>
  </si>
  <si>
    <t>2020.06.05.20121566</t>
  </si>
  <si>
    <t>https://doi.org/10.1101/2020.06.05.20121566</t>
  </si>
  <si>
    <t>pmid32591408</t>
  </si>
  <si>
    <t>2020.04.11.20062349</t>
  </si>
  <si>
    <t>https://doi.org/10.1101/2020.04.11.20062349</t>
  </si>
  <si>
    <t>pmid32302370</t>
  </si>
  <si>
    <t>2020.02.26.20028308</t>
  </si>
  <si>
    <t>https://doi.org/10.1101/2020.02.26.20028308</t>
  </si>
  <si>
    <t>pmid32065055</t>
  </si>
  <si>
    <t>2020.01.28.923011</t>
  </si>
  <si>
    <t>https://doi.org/10.1101/2020.01.28.923011</t>
  </si>
  <si>
    <t>pmid32482785</t>
  </si>
  <si>
    <t>2020.04.26.20080994</t>
  </si>
  <si>
    <t>https://doi.org/10.1101/2020.04.26.20080994</t>
  </si>
  <si>
    <t>pmid32378705</t>
  </si>
  <si>
    <t>2020.04.07.029132</t>
  </si>
  <si>
    <t>https://doi.org/10.1101/2020.04.07.029132</t>
  </si>
  <si>
    <t>pmid32599282</t>
  </si>
  <si>
    <t>2020.05.27.120410</t>
  </si>
  <si>
    <t>https://doi.org/10.1101/2020.05.27.120410</t>
  </si>
  <si>
    <t>pmid32645951</t>
  </si>
  <si>
    <t>2020.05.15.098947</t>
  </si>
  <si>
    <t>https://doi.org/10.1101/2020.05.15.098947</t>
  </si>
  <si>
    <t>pmid32277040</t>
  </si>
  <si>
    <t>2020.03.16.993386</t>
  </si>
  <si>
    <t>https://doi.org/10.1101/2020.03.16.993386</t>
  </si>
  <si>
    <t>pmid32503874</t>
  </si>
  <si>
    <t>2020.04.09.20059196</t>
  </si>
  <si>
    <t>https://doi.org/10.1101/2020.04.09.20059196</t>
  </si>
  <si>
    <t>pmid32562541</t>
  </si>
  <si>
    <t>2020.05.13.20101006</t>
  </si>
  <si>
    <t>https://doi.org/10.1101/2020.05.13.20101006</t>
  </si>
  <si>
    <t>pmid32437017</t>
  </si>
  <si>
    <t>2020.04.23.20077644</t>
  </si>
  <si>
    <t>https://doi.org/10.1101/2020.04.23.20077644</t>
  </si>
  <si>
    <t>pmid32591733</t>
  </si>
  <si>
    <t>2020.05.14.20102301</t>
  </si>
  <si>
    <t>https://doi.org/10.1101/2020.05.14.20102301</t>
  </si>
  <si>
    <t>pmid32509472</t>
  </si>
  <si>
    <t>2020.04.09.034462</t>
  </si>
  <si>
    <t>https://doi.org/10.1101/2020.04.09.034462</t>
  </si>
  <si>
    <t>pmid32292868</t>
  </si>
  <si>
    <t>2020.03.14.20036202</t>
  </si>
  <si>
    <t>https://doi.org/10.1101/2020.03.14.20036202</t>
  </si>
  <si>
    <t>pmid32453411</t>
  </si>
  <si>
    <t>2020.03.09.20032045</t>
  </si>
  <si>
    <t>https://doi.org/10.1101/2020.03.09.20032045</t>
  </si>
  <si>
    <t>pmid32283141</t>
  </si>
  <si>
    <t>2020.03.13.20035428</t>
  </si>
  <si>
    <t>https://doi.org/10.1101/2020.03.13.20035428</t>
  </si>
  <si>
    <t>pmid32430459</t>
  </si>
  <si>
    <t>2020.03.04.20031237</t>
  </si>
  <si>
    <t>https://doi.org/10.1101/2020.03.04.20031237</t>
  </si>
  <si>
    <t>pmid32646885</t>
  </si>
  <si>
    <t>2020.05.12.20094508</t>
  </si>
  <si>
    <t>https://doi.org/10.1101/2020.05.12.20094508</t>
  </si>
  <si>
    <t>pmid32641684</t>
  </si>
  <si>
    <t>2020.04.16.044503</t>
  </si>
  <si>
    <t>https://doi.org/10.1101/2020.04.16.044503</t>
  </si>
  <si>
    <t>pmid32221519</t>
  </si>
  <si>
    <t>2020.03.02.20030189</t>
  </si>
  <si>
    <t>https://doi.org/10.1101/2020.03.02.20030189</t>
  </si>
  <si>
    <t>pmid32545441</t>
  </si>
  <si>
    <t>2020.04.17.20068916</t>
  </si>
  <si>
    <t>https://doi.org/10.1101/2020.04.17.20068916</t>
  </si>
  <si>
    <t>pmid32634826</t>
  </si>
  <si>
    <t>2020.05.24.20110346</t>
  </si>
  <si>
    <t>https://doi.org/10.1101/2020.05.24.20110346</t>
  </si>
  <si>
    <t>pmid32609640</t>
  </si>
  <si>
    <t>2020.04.16.20067231</t>
  </si>
  <si>
    <t>https://doi.org/10.1101/2020.04.16.20067231</t>
  </si>
  <si>
    <t>pmid32650788</t>
  </si>
  <si>
    <t>2020.04.02.021725</t>
  </si>
  <si>
    <t>https://doi.org/10.1101/2020.04.02.021725</t>
  </si>
  <si>
    <t>pmid32592724</t>
  </si>
  <si>
    <t>2020.04.07.029934</t>
  </si>
  <si>
    <t>https://doi.org/10.1101/2020.04.07.029934</t>
  </si>
  <si>
    <t>pmid32568721</t>
  </si>
  <si>
    <t>2020.04.10.20061259</t>
  </si>
  <si>
    <t>https://doi.org/10.1101/2020.04.10.20061259</t>
  </si>
  <si>
    <t>pmid32431949</t>
  </si>
  <si>
    <t>2020.02.15.950568</t>
  </si>
  <si>
    <t>https://doi.org/10.1101/2020.02.15.950568</t>
  </si>
  <si>
    <t>pmid32470046</t>
  </si>
  <si>
    <t>2020.05.03.074971</t>
  </si>
  <si>
    <t>https://doi.org/10.1101/2020.05.03.074971</t>
  </si>
  <si>
    <t>pmid32586336</t>
  </si>
  <si>
    <t>2020.03.19.20038182</t>
  </si>
  <si>
    <t>https://doi.org/10.1101/2020.03.19.20038182</t>
  </si>
  <si>
    <t>pmid32566569</t>
  </si>
  <si>
    <t>2020.03.05.20031476</t>
  </si>
  <si>
    <t>https://doi.org/10.1101/2020.03.05.20031476</t>
  </si>
  <si>
    <t>pmid32545799</t>
  </si>
  <si>
    <t>2020.05.12.091165</t>
  </si>
  <si>
    <t>https://doi.org/10.1101/2020.05.12.091165</t>
  </si>
  <si>
    <t>pmid32361250</t>
  </si>
  <si>
    <t>2020.02.16.20023671</t>
  </si>
  <si>
    <t>https://doi.org/10.1101/2020.02.16.20023671</t>
  </si>
  <si>
    <t>pmid32473352</t>
  </si>
  <si>
    <t>2020.04.08.013516</t>
  </si>
  <si>
    <t>https://doi.org/10.1101/2020.04.08.013516</t>
  </si>
  <si>
    <t>pmid32582302</t>
  </si>
  <si>
    <t>2020.04.22.20074963</t>
  </si>
  <si>
    <t>https://doi.org/10.1101/2020.04.22.20074963</t>
  </si>
  <si>
    <t>pmid32521776</t>
  </si>
  <si>
    <t>2020.05.05.20092635</t>
  </si>
  <si>
    <t>https://doi.org/10.1101/2020.05.05.20092635</t>
  </si>
  <si>
    <t>pmid32466820</t>
  </si>
  <si>
    <t>2020.04.17.20069716</t>
  </si>
  <si>
    <t>https://doi.org/10.1101/2020.04.17.20069716</t>
  </si>
  <si>
    <t>pmid32598450</t>
  </si>
  <si>
    <t>2020.05.12.20098699</t>
  </si>
  <si>
    <t>https://doi.org/10.1101/2020.05.12.20098699</t>
  </si>
  <si>
    <t>pmid32015508</t>
  </si>
  <si>
    <t>2020.01.24.919183</t>
  </si>
  <si>
    <t>https://doi.org/10.1101/2020.01.24.919183</t>
  </si>
  <si>
    <t>pmid32425701</t>
  </si>
  <si>
    <t>2020.03.28.013672</t>
  </si>
  <si>
    <t>https://doi.org/10.1101/2020.03.28.013672</t>
  </si>
  <si>
    <t>pmid32302966</t>
  </si>
  <si>
    <t>2020.03.29.20043547</t>
  </si>
  <si>
    <t>https://doi.org/10.1101/2020.03.29.20043547</t>
  </si>
  <si>
    <t>pmid32656101</t>
  </si>
  <si>
    <t>2020.04.28.20079947</t>
  </si>
  <si>
    <t>https://doi.org/10.1101/2020.04.28.20079947</t>
  </si>
  <si>
    <t>pmid32160149</t>
  </si>
  <si>
    <t>2020.03.02.972935</t>
  </si>
  <si>
    <t>https://doi.org/10.1101/2020.03.02.972935</t>
  </si>
  <si>
    <t>pmid32290902</t>
  </si>
  <si>
    <t>2020.03.27.20044495</t>
  </si>
  <si>
    <t>https://doi.org/10.1101/2020.03.27.20044495</t>
  </si>
  <si>
    <t>pmid32096566</t>
  </si>
  <si>
    <t>2020.02.19.20024851</t>
  </si>
  <si>
    <t>https://doi.org/10.1101/2020.02.19.20024851</t>
  </si>
  <si>
    <t>pmid32648546</t>
  </si>
  <si>
    <t>2020.05.25.20113050</t>
  </si>
  <si>
    <t>https://doi.org/10.1101/2020.05.25.20113050</t>
  </si>
  <si>
    <t>pmid32375025</t>
  </si>
  <si>
    <t>2020.03.26.010165</t>
  </si>
  <si>
    <t>https://doi.org/10.1101/2020.03.26.010165</t>
  </si>
  <si>
    <t>pmid32407884</t>
  </si>
  <si>
    <t>2020.04.27.20074583</t>
  </si>
  <si>
    <t>https://doi.org/10.1101/2020.04.27.20074583</t>
  </si>
  <si>
    <t>pmid32455807</t>
  </si>
  <si>
    <t>2020.03.28.20046243</t>
  </si>
  <si>
    <t>https://doi.org/10.1101/2020.03.28.20046243</t>
  </si>
  <si>
    <t>pmid32358202</t>
  </si>
  <si>
    <t>2020.04.25.060350</t>
  </si>
  <si>
    <t>https://doi.org/10.1101/2020.04.25.060350</t>
  </si>
  <si>
    <t>pmid32599407</t>
  </si>
  <si>
    <t>2020.04.28.20083832</t>
  </si>
  <si>
    <t>https://doi.org/10.1101/2020.04.28.20083832</t>
  </si>
  <si>
    <t>pmid32414780</t>
  </si>
  <si>
    <t>2020.04.02.20050922</t>
  </si>
  <si>
    <t>https://doi.org/10.1101/2020.04.02.20050922</t>
  </si>
  <si>
    <t>pmid32654049</t>
  </si>
  <si>
    <t>2020.05.26.20102889</t>
  </si>
  <si>
    <t>https://doi.org/10.1101/2020.05.26.20102889</t>
  </si>
  <si>
    <t>pmid32505456</t>
  </si>
  <si>
    <t>2020.04.24.20078105</t>
  </si>
  <si>
    <t>https://doi.org/10.1101/2020.04.24.20078105</t>
  </si>
  <si>
    <t>pmid32504735</t>
  </si>
  <si>
    <t>2020.05.04.20090027</t>
  </si>
  <si>
    <t>https://doi.org/10.1101/2020.05.04.20090027</t>
  </si>
  <si>
    <t>pmid32271597</t>
  </si>
  <si>
    <t>2020.03.19.20038950</t>
  </si>
  <si>
    <t>https://doi.org/10.1101/2020.03.19.20038950</t>
  </si>
  <si>
    <t>pmid32598302</t>
  </si>
  <si>
    <t>2020.04.20.20067512</t>
  </si>
  <si>
    <t>https://doi.org/10.1101/2020.04.20.20067512</t>
  </si>
  <si>
    <t>pmid32461287</t>
  </si>
  <si>
    <t>2020.05.02.20088740</t>
  </si>
  <si>
    <t>https://doi.org/10.1101/2020.05.02.20088740</t>
  </si>
  <si>
    <t>pmid32419713</t>
  </si>
  <si>
    <t>2020.04.28.20075481</t>
  </si>
  <si>
    <t>https://doi.org/10.1101/2020.04.28.20075481</t>
  </si>
  <si>
    <t>pmid32384820</t>
  </si>
  <si>
    <t>2020.04.20.051219</t>
  </si>
  <si>
    <t>https://doi.org/10.1101/2020.04.20.051219</t>
  </si>
  <si>
    <t>pmid32438677</t>
  </si>
  <si>
    <t>2020.04.22.20074914</t>
  </si>
  <si>
    <t>https://doi.org/10.1101/2020.04.22.20074914</t>
  </si>
  <si>
    <t>pmid32463802</t>
  </si>
  <si>
    <t>2020.04.23.20074310</t>
  </si>
  <si>
    <t>https://doi.org/10.1101/2020.04.23.20074310</t>
  </si>
  <si>
    <t>pmid32574184</t>
  </si>
  <si>
    <t>2020.05.04.20091298</t>
  </si>
  <si>
    <t>https://doi.org/10.1101/2020.05.04.20091298</t>
  </si>
  <si>
    <t>pmid32421258</t>
  </si>
  <si>
    <t>2020.03.12.20034678</t>
  </si>
  <si>
    <t>https://doi.org/10.1101/2020.03.12.20034678</t>
  </si>
  <si>
    <t>pmid32267220</t>
  </si>
  <si>
    <t>2020.03.18.20038059</t>
  </si>
  <si>
    <t>https://doi.org/10.1101/2020.03.18.20038059</t>
  </si>
  <si>
    <t>pmid32378737</t>
  </si>
  <si>
    <t>2020.04.21.20073262</t>
  </si>
  <si>
    <t>https://doi.org/10.1101/2020.04.21.20073262</t>
  </si>
  <si>
    <t>pmid32579983</t>
  </si>
  <si>
    <t>2020.05.27.20114512</t>
  </si>
  <si>
    <t>https://doi.org/10.1101/2020.05.27.20114512</t>
  </si>
  <si>
    <t>pmid32563180</t>
  </si>
  <si>
    <t>2020.05.18.20101618</t>
  </si>
  <si>
    <t>https://doi.org/10.1101/2020.05.18.20101618</t>
  </si>
  <si>
    <t>pmid32358960</t>
  </si>
  <si>
    <t>2020.03.26.20039438</t>
  </si>
  <si>
    <t>https://doi.org/10.1101/2020.03.26.20039438</t>
  </si>
  <si>
    <t>pmid32442105</t>
  </si>
  <si>
    <t>2020.04.14.041228</t>
  </si>
  <si>
    <t>https://doi.org/10.1101/2020.04.14.041228</t>
  </si>
  <si>
    <t>pmid32472043</t>
  </si>
  <si>
    <t>2020.03.29.20046557</t>
  </si>
  <si>
    <t>https://doi.org/10.1101/2020.03.29.20046557</t>
  </si>
  <si>
    <t>pmid32053479</t>
  </si>
  <si>
    <t>2020.01.28.20019299</t>
  </si>
  <si>
    <t>https://doi.org/10.1101/2020.01.28.20019299</t>
  </si>
  <si>
    <t>pmid32377375</t>
  </si>
  <si>
    <t>2020.03.23.20039362</t>
  </si>
  <si>
    <t>https://doi.org/10.1101/2020.03.23.20039362</t>
  </si>
  <si>
    <t>pmid32019669</t>
  </si>
  <si>
    <t>2020.01.23.917351</t>
  </si>
  <si>
    <t>https://doi.org/10.1101/2020.01.23.917351</t>
  </si>
  <si>
    <t>pmid32293449</t>
  </si>
  <si>
    <t>2020.03.07.20031575</t>
  </si>
  <si>
    <t>https://doi.org/10.1101/2020.03.07.20031575</t>
  </si>
  <si>
    <t>pmid32301745</t>
  </si>
  <si>
    <t>2020.02.21.20026187</t>
  </si>
  <si>
    <t>https://doi.org/10.1101/2020.02.21.20026187</t>
  </si>
  <si>
    <t>pmid32517845</t>
  </si>
  <si>
    <t>2020.04.04.20052308</t>
  </si>
  <si>
    <t>https://doi.org/10.1101/2020.04.04.20052308</t>
  </si>
  <si>
    <t>pmid32651113</t>
  </si>
  <si>
    <t>2020.04.21.052209</t>
  </si>
  <si>
    <t>https://doi.org/10.1101/2020.04.21.052209</t>
  </si>
  <si>
    <t>pmid32530929</t>
  </si>
  <si>
    <t>2020.02.19.20025155</t>
  </si>
  <si>
    <t>https://doi.org/10.1101/2020.02.19.20025155</t>
  </si>
  <si>
    <t>pmid32628131</t>
  </si>
  <si>
    <t>2020.03.25.20043364</t>
  </si>
  <si>
    <t>https://doi.org/10.1101/2020.03.25.20043364</t>
  </si>
  <si>
    <t>pmid32234805</t>
  </si>
  <si>
    <t>2020.03.08.20032946</t>
  </si>
  <si>
    <t>https://doi.org/10.1101/2020.03.08.20032946</t>
  </si>
  <si>
    <t>pmid32453877</t>
  </si>
  <si>
    <t>2020.04.11.20059170</t>
  </si>
  <si>
    <t>https://doi.org/10.1101/2020.04.11.20059170</t>
  </si>
  <si>
    <t>pmid32194980</t>
  </si>
  <si>
    <t>2020.02.03.20020263</t>
  </si>
  <si>
    <t>https://doi.org/10.1101/2020.02.03.20020263</t>
  </si>
  <si>
    <t>pmid32633729</t>
  </si>
  <si>
    <t>2020.03.24.20040162</t>
  </si>
  <si>
    <t>https://doi.org/10.1101/2020.03.24.20040162</t>
  </si>
  <si>
    <t>pmid32407411</t>
  </si>
  <si>
    <t>2020.03.19.20032532</t>
  </si>
  <si>
    <t>https://doi.org/10.1101/2020.03.19.20032532</t>
  </si>
  <si>
    <t>pmid31994738</t>
  </si>
  <si>
    <t>2020.01.24.915157</t>
  </si>
  <si>
    <t>https://doi.org/10.1101/2020.01.24.915157</t>
  </si>
  <si>
    <t>pmid32353991</t>
  </si>
  <si>
    <t>2020.04.14.20064949</t>
  </si>
  <si>
    <t>https://doi.org/10.1101/2020.04.14.20064949</t>
  </si>
  <si>
    <t>pmid32513858</t>
  </si>
  <si>
    <t>2020.05.06.20093575</t>
  </si>
  <si>
    <t>https://doi.org/10.1101/2020.05.06.20093575</t>
  </si>
  <si>
    <t>pmid32574342</t>
  </si>
  <si>
    <t>2020.04.07.20045617</t>
  </si>
  <si>
    <t>https://doi.org/10.1101/2020.04.07.20045617</t>
  </si>
  <si>
    <t>pmid32517882</t>
  </si>
  <si>
    <t>2020.02.05.935072</t>
  </si>
  <si>
    <t>https://doi.org/10.1101/2020.02.05.935072</t>
  </si>
  <si>
    <t>pmid32597048</t>
  </si>
  <si>
    <t>2020.05.08.20095174</t>
  </si>
  <si>
    <t>https://doi.org/10.1101/2020.05.08.20095174</t>
  </si>
  <si>
    <t>pmid32330414</t>
  </si>
  <si>
    <t>2020.03.12.988865</t>
  </si>
  <si>
    <t>https://doi.org/10.1101/2020.03.12.988865</t>
  </si>
  <si>
    <t>pmid32387671</t>
  </si>
  <si>
    <t>2020.04.23.20076455</t>
  </si>
  <si>
    <t>https://doi.org/10.1101/2020.04.23.20076455</t>
  </si>
  <si>
    <t>pmid32418307</t>
  </si>
  <si>
    <t>2020.04.17.20069526</t>
  </si>
  <si>
    <t>https://doi.org/10.1101/2020.04.17.20069526</t>
  </si>
  <si>
    <t>pmid32217650</t>
  </si>
  <si>
    <t>2020.02.25.20027664</t>
  </si>
  <si>
    <t>https://doi.org/10.1101/2020.02.25.20027664</t>
  </si>
  <si>
    <t>pmid32417744</t>
  </si>
  <si>
    <t>2020.03.02.20028704</t>
  </si>
  <si>
    <t>https://doi.org/10.1101/2020.03.02.20028704</t>
  </si>
  <si>
    <t>pmid32365703</t>
  </si>
  <si>
    <t>2020.02.15.20023234</t>
  </si>
  <si>
    <t>https://doi.org/10.1101/2020.02.15.20023234</t>
  </si>
  <si>
    <t>pmid32604404</t>
  </si>
  <si>
    <t>2020.04.17.20053157</t>
  </si>
  <si>
    <t>https://doi.org/10.1101/2020.04.17.20053157</t>
  </si>
  <si>
    <t>pmid32594170</t>
  </si>
  <si>
    <t>2020.05.05.20091728</t>
  </si>
  <si>
    <t>https://doi.org/10.1101/2020.05.05.20091728</t>
  </si>
  <si>
    <t>pmid32376603</t>
  </si>
  <si>
    <t>2020.04.17.046375</t>
  </si>
  <si>
    <t>https://doi.org/10.1101/2020.04.17.046375</t>
  </si>
  <si>
    <t>pmid32586323</t>
  </si>
  <si>
    <t>2020.05.11.20097790</t>
  </si>
  <si>
    <t>https://doi.org/10.1101/2020.05.11.20097790</t>
  </si>
  <si>
    <t>pmid32119825</t>
  </si>
  <si>
    <t>2020.02.08.20021162</t>
  </si>
  <si>
    <t>https://doi.org/10.1101/2020.02.08.20021162</t>
  </si>
  <si>
    <t>pmid32342242</t>
  </si>
  <si>
    <t>2020.04.06.20055863</t>
  </si>
  <si>
    <t>https://doi.org/10.1101/2020.04.06.20055863</t>
  </si>
  <si>
    <t>pmid32589146</t>
  </si>
  <si>
    <t>2020.06.17.20133702</t>
  </si>
  <si>
    <t>https://doi.org/10.1101/2020.06.17.20133702</t>
  </si>
  <si>
    <t>pmid32376697</t>
  </si>
  <si>
    <t>2020.02.08.939660</t>
  </si>
  <si>
    <t>https://doi.org/10.1101/2020.02.08.939660</t>
  </si>
  <si>
    <t>pmid32253226</t>
  </si>
  <si>
    <t>2020.03.19.997890</t>
  </si>
  <si>
    <t>https://doi.org/10.1101/2020.03.19.997890</t>
  </si>
  <si>
    <t>pmid32560572</t>
  </si>
  <si>
    <t>2020.05.07.20093807</t>
  </si>
  <si>
    <t>https://doi.org/10.1101/2020.05.07.20093807</t>
  </si>
  <si>
    <t>pmid32382737</t>
  </si>
  <si>
    <t>2020.02.22.20026617</t>
  </si>
  <si>
    <t>https://doi.org/10.1101/2020.02.22.20026617</t>
  </si>
  <si>
    <t>pmid32430429</t>
  </si>
  <si>
    <t>2020.03.23.20041707</t>
  </si>
  <si>
    <t>https://doi.org/10.1101/2020.03.23.20041707</t>
  </si>
  <si>
    <t>pmid32650409</t>
  </si>
  <si>
    <t>2020.04.21.20064147</t>
  </si>
  <si>
    <t>https://doi.org/10.1101/2020.04.21.20064147</t>
  </si>
  <si>
    <t>pmid32504743</t>
  </si>
  <si>
    <t>2020.05.19.20105460</t>
  </si>
  <si>
    <t>https://doi.org/10.1101/2020.05.19.20105460</t>
  </si>
  <si>
    <t>pmid32574262</t>
  </si>
  <si>
    <t>2020.04.06.20042580</t>
  </si>
  <si>
    <t>https://doi.org/10.1101/2020.04.06.20042580</t>
  </si>
  <si>
    <t>pmid32269018</t>
  </si>
  <si>
    <t>2020.03.24.20042705</t>
  </si>
  <si>
    <t>https://doi.org/10.1101/2020.03.24.20042705</t>
  </si>
  <si>
    <t>pmid32470164</t>
  </si>
  <si>
    <t>2020.04.28.20083758</t>
  </si>
  <si>
    <t>https://doi.org/10.1101/2020.04.28.20083758</t>
  </si>
  <si>
    <t>pmid32578378</t>
  </si>
  <si>
    <t>2020.03.04.20029538</t>
  </si>
  <si>
    <t>https://doi.org/10.1101/2020.03.04.20029538</t>
  </si>
  <si>
    <t>pmid32574315</t>
  </si>
  <si>
    <t>2020.04.07.20052340</t>
  </si>
  <si>
    <t>https://doi.org/10.1101/2020.04.07.20052340</t>
  </si>
  <si>
    <t>pmid32425659</t>
  </si>
  <si>
    <t>2020.04.16.043273</t>
  </si>
  <si>
    <t>https://doi.org/10.1101/2020.04.16.043273</t>
  </si>
  <si>
    <t>pmid32532753</t>
  </si>
  <si>
    <t>2020.05.11.20097808</t>
  </si>
  <si>
    <t>https://doi.org/10.1101/2020.05.11.20097808</t>
  </si>
  <si>
    <t>pmid32392377</t>
  </si>
  <si>
    <t>2020.03.20.20039024</t>
  </si>
  <si>
    <t>https://doi.org/10.1101/2020.03.20.20039024</t>
  </si>
  <si>
    <t>pmid32404477</t>
  </si>
  <si>
    <t>2020.05.01.20077743</t>
  </si>
  <si>
    <t>https://doi.org/10.1101/2020.05.01.20077743</t>
  </si>
  <si>
    <t>pmid32502034</t>
  </si>
  <si>
    <t>2020.03.07.20031393</t>
  </si>
  <si>
    <t>https://doi.org/10.1101/2020.03.07.20031393</t>
  </si>
  <si>
    <t>pmid32531208</t>
  </si>
  <si>
    <t>2020.04.23.057265</t>
  </si>
  <si>
    <t>https://doi.org/10.1101/2020.04.23.057265</t>
  </si>
  <si>
    <t>pmid32091395</t>
  </si>
  <si>
    <t>2020.01.28.20019224</t>
  </si>
  <si>
    <t>https://doi.org/10.1101/2020.01.28.20019224</t>
  </si>
  <si>
    <t>pmid32358203</t>
  </si>
  <si>
    <t>2020.04.08.032763</t>
  </si>
  <si>
    <t>https://doi.org/10.1101/2020.04.08.032763</t>
  </si>
  <si>
    <t>pmid32054124</t>
  </si>
  <si>
    <t>2020.01.24.919159</t>
  </si>
  <si>
    <t>https://doi.org/10.1101/2020.01.24.919159</t>
  </si>
  <si>
    <t>pmid32574340</t>
  </si>
  <si>
    <t>2020.03.27.20044974</t>
  </si>
  <si>
    <t>https://doi.org/10.1101/2020.03.27.20044974</t>
  </si>
  <si>
    <t>pmid32383183</t>
  </si>
  <si>
    <t>2020.03.26.20040709</t>
  </si>
  <si>
    <t>https://doi.org/10.1101/2020.03.26.20040709</t>
  </si>
  <si>
    <t>pmid32542337</t>
  </si>
  <si>
    <t>2020.04.29.20085787</t>
  </si>
  <si>
    <t>https://doi.org/10.1101/2020.04.29.20085787</t>
  </si>
  <si>
    <t>pmid32546824</t>
  </si>
  <si>
    <t>2020.03.24.20043018</t>
  </si>
  <si>
    <t>https://doi.org/10.1101/2020.03.24.20043018</t>
  </si>
  <si>
    <t>pmid32492406</t>
  </si>
  <si>
    <t>2020.04.07.20054585</t>
  </si>
  <si>
    <t>https://doi.org/10.1101/2020.04.07.20054585</t>
  </si>
  <si>
    <t>pmid32330208</t>
  </si>
  <si>
    <t>2020.02.03.932350</t>
  </si>
  <si>
    <t>https://doi.org/10.1101/2020.02.03.932350</t>
  </si>
  <si>
    <t>pmid32485082</t>
  </si>
  <si>
    <t>2020.04.07.20056788</t>
  </si>
  <si>
    <t>https://doi.org/10.1101/2020.04.07.20056788</t>
  </si>
  <si>
    <t>pmid32046819</t>
  </si>
  <si>
    <t>2020.01.27.20018986</t>
  </si>
  <si>
    <t>https://doi.org/10.1101/2020.01.27.20018986</t>
  </si>
  <si>
    <t>pmid32615936</t>
  </si>
  <si>
    <t>2020.05.07.20093674</t>
  </si>
  <si>
    <t>https://doi.org/10.1101/2020.05.07.20093674</t>
  </si>
  <si>
    <t>pmid32615316</t>
  </si>
  <si>
    <t>2020.05.03.066266</t>
  </si>
  <si>
    <t>https://doi.org/10.1101/2020.05.03.066266</t>
  </si>
  <si>
    <t>pmid32460229</t>
  </si>
  <si>
    <t>2020.02.08.20021253</t>
  </si>
  <si>
    <t>https://doi.org/10.1101/2020.02.08.20021253</t>
  </si>
  <si>
    <t>pmid32438446</t>
  </si>
  <si>
    <t>2020.04.16.20068379</t>
  </si>
  <si>
    <t>https://doi.org/10.1101/2020.04.16.20068379</t>
  </si>
  <si>
    <t>pmid32410236</t>
  </si>
  <si>
    <t>2020.04.30.20086116</t>
  </si>
  <si>
    <t>https://doi.org/10.1101/2020.04.30.20086116</t>
  </si>
  <si>
    <t>pmid32301997</t>
  </si>
  <si>
    <t>2020.02.29.20029520</t>
  </si>
  <si>
    <t>https://doi.org/10.1101/2020.02.29.20029520</t>
  </si>
  <si>
    <t>pmid32334115</t>
  </si>
  <si>
    <t>2020.03.02.20030312</t>
  </si>
  <si>
    <t>https://doi.org/10.1101/2020.03.02.20030312</t>
  </si>
  <si>
    <t>pmid32534143</t>
  </si>
  <si>
    <t>2020.04.20.20072629</t>
  </si>
  <si>
    <t>https://doi.org/10.1101/2020.04.20.20072629</t>
  </si>
  <si>
    <t>pmid32616673</t>
  </si>
  <si>
    <t>2020.03.13.990226</t>
  </si>
  <si>
    <t>https://doi.org/10.1101/2020.03.13.990226</t>
  </si>
  <si>
    <t>pmid32617266</t>
  </si>
  <si>
    <t>2020.03.17.20037671</t>
  </si>
  <si>
    <t>https://doi.org/10.1101/2020.03.17.20037671</t>
  </si>
  <si>
    <t>pmid32290077</t>
  </si>
  <si>
    <t>2020.02.17.952903</t>
  </si>
  <si>
    <t>https://doi.org/10.1101/2020.02.17.952903</t>
  </si>
  <si>
    <t>pmid32544155</t>
  </si>
  <si>
    <t>2020.03.12.20034686</t>
  </si>
  <si>
    <t>https://doi.org/10.1101/2020.03.12.20034686</t>
  </si>
  <si>
    <t>pmid32108351</t>
  </si>
  <si>
    <t>2020.02.18.20024539</t>
  </si>
  <si>
    <t>https://doi.org/10.1101/2020.02.18.20024539</t>
  </si>
  <si>
    <t>pmid32217835</t>
  </si>
  <si>
    <t>2020.02.16.20023903</t>
  </si>
  <si>
    <t>https://doi.org/10.1101/2020.02.16.20023903</t>
  </si>
  <si>
    <t>pmid32580948</t>
  </si>
  <si>
    <t>2020.05.19.105445</t>
  </si>
  <si>
    <t>https://doi.org/10.1101/2020.05.19.105445</t>
  </si>
  <si>
    <t>pmid32632160</t>
  </si>
  <si>
    <t>2020.04.23.20077156</t>
  </si>
  <si>
    <t>https://doi.org/10.1101/2020.04.23.20077156</t>
  </si>
  <si>
    <t>pmid32276051</t>
  </si>
  <si>
    <t>2020.03.09.983064</t>
  </si>
  <si>
    <t>https://doi.org/10.1101/2020.03.09.983064</t>
  </si>
  <si>
    <t>pmid32463348</t>
  </si>
  <si>
    <t>2020.04.22.20075671</t>
  </si>
  <si>
    <t>https://doi.org/10.1101/2020.04.22.20075671</t>
  </si>
  <si>
    <t>pmid32610037</t>
  </si>
  <si>
    <t>2020.04.22.055897</t>
  </si>
  <si>
    <t>https://doi.org/10.1101/2020.04.22.055897</t>
  </si>
  <si>
    <t>pmid32169498</t>
  </si>
  <si>
    <t>2020.02.29.20029322</t>
  </si>
  <si>
    <t>https://doi.org/10.1101/2020.02.29.20029322</t>
  </si>
  <si>
    <t>pmid32653452</t>
  </si>
  <si>
    <t>2020.04.14.041459</t>
  </si>
  <si>
    <t>https://doi.org/10.1101/2020.04.14.041459</t>
  </si>
  <si>
    <t>pmid32183941</t>
  </si>
  <si>
    <t>2020.02.12.946087</t>
  </si>
  <si>
    <t>https://doi.org/10.1101/2020.02.12.946087</t>
  </si>
  <si>
    <t>pmid32532094</t>
  </si>
  <si>
    <t>2020.04.22.054981</t>
  </si>
  <si>
    <t>https://doi.org/10.1101/2020.04.22.054981</t>
  </si>
  <si>
    <t>pmid32284379</t>
  </si>
  <si>
    <t>2020.01.21.914929</t>
  </si>
  <si>
    <t>https://doi.org/10.1101/2020.01.21.914929</t>
  </si>
  <si>
    <t>pmid32353347</t>
  </si>
  <si>
    <t>2020.03.03.20028423</t>
  </si>
  <si>
    <t>https://doi.org/10.1101/2020.03.03.20028423</t>
  </si>
  <si>
    <t>pmid32546654</t>
  </si>
  <si>
    <t>2020.05.04.20090316</t>
  </si>
  <si>
    <t>https://doi.org/10.1101/2020.05.04.20090316</t>
  </si>
  <si>
    <t>pmid32422408</t>
  </si>
  <si>
    <t>2020.04.17.20070045</t>
  </si>
  <si>
    <t>https://doi.org/10.1101/2020.04.17.20070045</t>
  </si>
  <si>
    <t>pmid32530494</t>
  </si>
  <si>
    <t>2020.03.07.20032672</t>
  </si>
  <si>
    <t>https://doi.org/10.1101/2020.03.07.20032672</t>
  </si>
  <si>
    <t>pmid32368894</t>
  </si>
  <si>
    <t>2020.04.01.20050443</t>
  </si>
  <si>
    <t>https://doi.org/10.1101/2020.04.01.20050443</t>
  </si>
  <si>
    <t>pmid32622380</t>
  </si>
  <si>
    <t>2020.04.26.20079418</t>
  </si>
  <si>
    <t>https://doi.org/10.1101/2020.04.26.20079418</t>
  </si>
  <si>
    <t>pmid32619390</t>
  </si>
  <si>
    <t>2020.04.17.046193</t>
  </si>
  <si>
    <t>https://doi.org/10.1101/2020.04.17.046193</t>
  </si>
  <si>
    <t>pmid32485620</t>
  </si>
  <si>
    <t>2020.05.11.089862</t>
  </si>
  <si>
    <t>https://doi.org/10.1101/2020.05.11.089862</t>
  </si>
  <si>
    <t>pmid32372755</t>
  </si>
  <si>
    <t>2020.03.05.20031815</t>
  </si>
  <si>
    <t>https://doi.org/10.1101/2020.03.05.20031815</t>
  </si>
  <si>
    <t>pmid32400361</t>
  </si>
  <si>
    <t>2020.04.05.20054403</t>
  </si>
  <si>
    <t>https://doi.org/10.1101/2020.04.05.20054403</t>
  </si>
  <si>
    <t>pmid32454187</t>
  </si>
  <si>
    <t>2020.04.27.20080226</t>
  </si>
  <si>
    <t>https://doi.org/10.1101/2020.04.27.20080226</t>
  </si>
  <si>
    <t>pmid32513867</t>
  </si>
  <si>
    <t>2020.05.12.091918</t>
  </si>
  <si>
    <t>https://doi.org/10.1101/2020.05.12.091918</t>
  </si>
  <si>
    <t>pmid32360881</t>
  </si>
  <si>
    <t>2020.03.11.20034546</t>
  </si>
  <si>
    <t>https://doi.org/10.1101/2020.03.11.20034546</t>
  </si>
  <si>
    <t>pmid32558947</t>
  </si>
  <si>
    <t>2020.04.30.20086082</t>
  </si>
  <si>
    <t>https://doi.org/10.1101/2020.04.30.20086082</t>
  </si>
  <si>
    <t>pmid32501374</t>
  </si>
  <si>
    <t>2020.04.27.20081737</t>
  </si>
  <si>
    <t>https://doi.org/10.1101/2020.04.27.20081737</t>
  </si>
  <si>
    <t>pmid32303592</t>
  </si>
  <si>
    <t>2020.03.22.20040600</t>
  </si>
  <si>
    <t>https://doi.org/10.1101/2020.03.22.20040600</t>
  </si>
  <si>
    <t>pmid32296824</t>
  </si>
  <si>
    <t>2020.03.17.20037515</t>
  </si>
  <si>
    <t>https://doi.org/10.1101/2020.03.17.20037515</t>
  </si>
  <si>
    <t>pmid32275288</t>
  </si>
  <si>
    <t>2020.02.22.20026500</t>
  </si>
  <si>
    <t>https://doi.org/10.1101/2020.02.22.20026500</t>
  </si>
  <si>
    <t>pmid32223012</t>
  </si>
  <si>
    <t>2020.02.29.20029462</t>
  </si>
  <si>
    <t>https://doi.org/10.1101/2020.02.29.20029462</t>
  </si>
  <si>
    <t>pmid32618260</t>
  </si>
  <si>
    <t>2020.05.14.20102475</t>
  </si>
  <si>
    <t>https://doi.org/10.1101/2020.05.14.20102475</t>
  </si>
  <si>
    <t>pmid32656001</t>
  </si>
  <si>
    <t>2020.05.09.20096818</t>
  </si>
  <si>
    <t>https://doi.org/10.1101/2020.05.09.20096818</t>
  </si>
  <si>
    <t>pmid32349259</t>
  </si>
  <si>
    <t>2020.03.30.20043612</t>
  </si>
  <si>
    <t>https://doi.org/10.1101/2020.03.30.20043612</t>
  </si>
  <si>
    <t>pmid32435645</t>
  </si>
  <si>
    <t>2020.03.18.20038570</t>
  </si>
  <si>
    <t>https://doi.org/10.1101/2020.03.18.20038570</t>
  </si>
  <si>
    <t>pmid32539988</t>
  </si>
  <si>
    <t>2020.03.18.20038125</t>
  </si>
  <si>
    <t>https://doi.org/10.1101/2020.03.18.20038125</t>
  </si>
  <si>
    <t>pmid32596474</t>
  </si>
  <si>
    <t>2020.03.02.973255</t>
  </si>
  <si>
    <t>https://doi.org/10.1101/2020.03.02.973255</t>
  </si>
  <si>
    <t>pmid32365353</t>
  </si>
  <si>
    <t>2020.02.21.959817</t>
  </si>
  <si>
    <t>https://doi.org/10.1101/2020.02.21.959817</t>
  </si>
  <si>
    <t>pmid32540902</t>
  </si>
  <si>
    <t>2020.05.12.088716</t>
  </si>
  <si>
    <t>https://doi.org/10.1101/2020.05.12.088716</t>
  </si>
  <si>
    <t>pmid32452762</t>
  </si>
  <si>
    <t>2020.04.29.069476</t>
  </si>
  <si>
    <t>https://doi.org/10.1101/2020.04.29.069476</t>
  </si>
  <si>
    <t>pmid32409826</t>
  </si>
  <si>
    <t>2020.03.04.20031005</t>
  </si>
  <si>
    <t>https://doi.org/10.1101/2020.03.04.20031005</t>
  </si>
  <si>
    <t>pmid32571838</t>
  </si>
  <si>
    <t>2020.05.08.083964</t>
  </si>
  <si>
    <t>https://doi.org/10.1101/2020.05.08.083964</t>
  </si>
  <si>
    <t>pmid32247631</t>
  </si>
  <si>
    <t>2020.02.18.20023242</t>
  </si>
  <si>
    <t>https://doi.org/10.1101/2020.02.18.20023242</t>
  </si>
  <si>
    <t>pmid32659292</t>
  </si>
  <si>
    <t>2020.04.07.029884</t>
  </si>
  <si>
    <t>https://doi.org/10.1101/2020.04.07.029884</t>
  </si>
  <si>
    <t>pmid32585135</t>
  </si>
  <si>
    <t>2020.05.05.079202</t>
  </si>
  <si>
    <t>https://doi.org/10.1101/2020.05.05.079202</t>
  </si>
  <si>
    <t>pmid32404436</t>
  </si>
  <si>
    <t>2020.04.21.054015</t>
  </si>
  <si>
    <t>https://doi.org/10.1101/2020.04.21.054015</t>
  </si>
  <si>
    <t>pmid32407409</t>
  </si>
  <si>
    <t>2020.03.27.20045807</t>
  </si>
  <si>
    <t>https://doi.org/10.1101/2020.03.27.20045807</t>
  </si>
  <si>
    <t>pmid32411652</t>
  </si>
  <si>
    <t>2020.02.23.20026864</t>
  </si>
  <si>
    <t>https://doi.org/10.1101/2020.02.23.20026864</t>
  </si>
  <si>
    <t>pmid32251805</t>
  </si>
  <si>
    <t>2020.02.19.20025239</t>
  </si>
  <si>
    <t>https://doi.org/10.1101/2020.02.19.20025239</t>
  </si>
  <si>
    <t>pmid32265003</t>
  </si>
  <si>
    <t>2020.03.14.20035980</t>
  </si>
  <si>
    <t>https://doi.org/10.1101/2020.03.14.20035980</t>
  </si>
  <si>
    <t>pmid32171951</t>
  </si>
  <si>
    <t>2020.03.02.20030320</t>
  </si>
  <si>
    <t>https://doi.org/10.1101/2020.03.02.20030320</t>
  </si>
  <si>
    <t>pmid32451563</t>
  </si>
  <si>
    <t>2020.03.15.20035360</t>
  </si>
  <si>
    <t>https://doi.org/10.1101/2020.03.15.20035360</t>
  </si>
  <si>
    <t>pmid32460357</t>
  </si>
  <si>
    <t>2020.03.12.20034736</t>
  </si>
  <si>
    <t>https://doi.org/10.1101/2020.03.12.20034736</t>
  </si>
  <si>
    <t>pmid32400358</t>
  </si>
  <si>
    <t>2020.04.05.20054528</t>
  </si>
  <si>
    <t>https://doi.org/10.1101/2020.04.05.20054528</t>
  </si>
  <si>
    <t>pmid32394344</t>
  </si>
  <si>
    <t>2020.04.28.20073767</t>
  </si>
  <si>
    <t>https://doi.org/10.1101/2020.04.28.20073767</t>
  </si>
  <si>
    <t>pmid32424571</t>
  </si>
  <si>
    <t>2020.04.08.20057919</t>
  </si>
  <si>
    <t>https://doi.org/10.1101/2020.04.08.20057919</t>
  </si>
  <si>
    <t>pmid32650645</t>
  </si>
  <si>
    <t>2020.05.23.20111369</t>
  </si>
  <si>
    <t>https://doi.org/10.1101/2020.05.23.20111369</t>
  </si>
  <si>
    <t>pmid32302377</t>
  </si>
  <si>
    <t>2020.02.04.20020339</t>
  </si>
  <si>
    <t>https://doi.org/10.1101/2020.02.04.20020339</t>
  </si>
  <si>
    <t>pmid32463365</t>
  </si>
  <si>
    <t>2020.03.24.005702</t>
  </si>
  <si>
    <t>https://doi.org/10.1101/2020.03.24.005702</t>
  </si>
  <si>
    <t>pmid32220655</t>
  </si>
  <si>
    <t>2020.03.09.20033050</t>
  </si>
  <si>
    <t>https://doi.org/10.1101/2020.03.09.20033050</t>
  </si>
  <si>
    <t>pmid32502733</t>
  </si>
  <si>
    <t>2020.04.07.030924</t>
  </si>
  <si>
    <t>https://doi.org/10.1101/2020.04.07.030924</t>
  </si>
  <si>
    <t>pmid32339844</t>
  </si>
  <si>
    <t>2020.03.22.20038919</t>
  </si>
  <si>
    <t>https://doi.org/10.1101/2020.03.22.20038919</t>
  </si>
  <si>
    <t>pmid32428990</t>
  </si>
  <si>
    <t>2020.03.01.20029769</t>
  </si>
  <si>
    <t>https://doi.org/10.1101/2020.03.01.20029769</t>
  </si>
  <si>
    <t>pmid32526193</t>
  </si>
  <si>
    <t>2020.04.19.20054262</t>
  </si>
  <si>
    <t>https://doi.org/10.1101/2020.04.19.20054262</t>
  </si>
  <si>
    <t>pmid32388471</t>
  </si>
  <si>
    <t>2020.04.07.20056234</t>
  </si>
  <si>
    <t>https://doi.org/10.1101/2020.04.07.20056234</t>
  </si>
  <si>
    <t>pmid32603801</t>
  </si>
  <si>
    <t>2020.05.02.20080879</t>
  </si>
  <si>
    <t>https://doi.org/10.1101/2020.05.02.20080879</t>
  </si>
  <si>
    <t>pmid32403007</t>
  </si>
  <si>
    <t>2020.04.09.20057901</t>
  </si>
  <si>
    <t>https://doi.org/10.1101/2020.04.09.20057901</t>
  </si>
  <si>
    <t>pmid32526655</t>
  </si>
  <si>
    <t>2020.04.26.20080242</t>
  </si>
  <si>
    <t>https://doi.org/10.1101/2020.04.26.20080242</t>
  </si>
  <si>
    <t>pmid32594937</t>
  </si>
  <si>
    <t>2020.04.01.20050138</t>
  </si>
  <si>
    <t>https://doi.org/10.1101/2020.04.01.20050138</t>
  </si>
  <si>
    <t>pmid32374400</t>
  </si>
  <si>
    <t>2020.03.09.20033241</t>
  </si>
  <si>
    <t>https://doi.org/10.1101/2020.03.09.20033241</t>
  </si>
  <si>
    <t>pmid32376627</t>
  </si>
  <si>
    <t>2020.03.26.009233</t>
  </si>
  <si>
    <t>https://doi.org/10.1101/2020.03.26.009233</t>
  </si>
  <si>
    <t>pmid32658859</t>
  </si>
  <si>
    <t>2020.05.26.20113258</t>
  </si>
  <si>
    <t>https://doi.org/10.1101/2020.05.26.20113258</t>
  </si>
  <si>
    <t>pmid32434518</t>
  </si>
  <si>
    <t>2020.02.10.20021584</t>
  </si>
  <si>
    <t>https://doi.org/10.1101/2020.02.10.20021584</t>
  </si>
  <si>
    <t>pmid32408453</t>
  </si>
  <si>
    <t>2020.03.15.20036426</t>
  </si>
  <si>
    <t>https://doi.org/10.1101/2020.03.15.20036426</t>
  </si>
  <si>
    <t>pmid32547891</t>
  </si>
  <si>
    <t>2020.03.15.992438</t>
  </si>
  <si>
    <t>https://doi.org/10.1101/2020.03.15.992438</t>
  </si>
  <si>
    <t>pmid32234804</t>
  </si>
  <si>
    <t>2020.01.30.20019844</t>
  </si>
  <si>
    <t>https://doi.org/10.1101/2020.01.30.20019844</t>
  </si>
  <si>
    <t>pmid32369759</t>
  </si>
  <si>
    <t>2020.03.31.20048967</t>
  </si>
  <si>
    <t>https://doi.org/10.1101/2020.03.31.20048967</t>
  </si>
  <si>
    <t>pmid32552016</t>
  </si>
  <si>
    <t>2020.03.21.20031336</t>
  </si>
  <si>
    <t>https://doi.org/10.1101/2020.03.21.20031336</t>
  </si>
  <si>
    <t>pmid32627200</t>
  </si>
  <si>
    <t>2020.04.28.20074187</t>
  </si>
  <si>
    <t>https://doi.org/10.1101/2020.04.28.20074187</t>
  </si>
  <si>
    <t>pmid32614817</t>
  </si>
  <si>
    <t>2020.02.26.20028167</t>
  </si>
  <si>
    <t>https://doi.org/10.1101/2020.02.26.20028167</t>
  </si>
  <si>
    <t>pmid32651556</t>
  </si>
  <si>
    <t>2020.03.30.20048108</t>
  </si>
  <si>
    <t>https://doi.org/10.1101/2020.03.30.20048108</t>
  </si>
  <si>
    <t>pmid32495918</t>
  </si>
  <si>
    <t>2020.03.08.20032821</t>
  </si>
  <si>
    <t>https://doi.org/10.1101/2020.03.08.20032821</t>
  </si>
  <si>
    <t>pmid32344319</t>
  </si>
  <si>
    <t>2020.03.30.20043513</t>
  </si>
  <si>
    <t>https://doi.org/10.1101/2020.03.30.20043513</t>
  </si>
  <si>
    <t>pmid32239761</t>
  </si>
  <si>
    <t>2020.02.17.20024018</t>
  </si>
  <si>
    <t>https://doi.org/10.1101/2020.02.17.20024018</t>
  </si>
  <si>
    <t>pmid32404476</t>
  </si>
  <si>
    <t>2020.04.20.20072413</t>
  </si>
  <si>
    <t>https://doi.org/10.1101/2020.04.20.20072413</t>
  </si>
  <si>
    <t>pmid32183920</t>
  </si>
  <si>
    <t>2020.02.13.20022822</t>
  </si>
  <si>
    <t>https://doi.org/10.1101/2020.02.13.20022822</t>
  </si>
  <si>
    <t>pmid32234121</t>
  </si>
  <si>
    <t>2020.03.05.20031773</t>
  </si>
  <si>
    <t>https://doi.org/10.1101/2020.03.05.20031773</t>
  </si>
  <si>
    <t>pmid32576605</t>
  </si>
  <si>
    <t>2020.02.14.20023036</t>
  </si>
  <si>
    <t>https://doi.org/10.1101/2020.02.14.20023036</t>
  </si>
  <si>
    <t>pmid32462545</t>
  </si>
  <si>
    <t>2020.05.07.20073981</t>
  </si>
  <si>
    <t>https://doi.org/10.1101/2020.05.07.20073981</t>
  </si>
  <si>
    <t>pmid32456346</t>
  </si>
  <si>
    <t>2020.05.06.20073742</t>
  </si>
  <si>
    <t>https://doi.org/10.1101/2020.05.06.20073742</t>
  </si>
  <si>
    <t>pmid32575076</t>
  </si>
  <si>
    <t>2020.03.26.009605</t>
  </si>
  <si>
    <t>https://doi.org/10.1101/2020.03.26.009605</t>
  </si>
  <si>
    <t>pmid32341143</t>
  </si>
  <si>
    <t>2020.04.17.20069864</t>
  </si>
  <si>
    <t>https://doi.org/10.1101/2020.04.17.20069864</t>
  </si>
  <si>
    <t>pmid32425003</t>
  </si>
  <si>
    <t>2020.04.12.20062604</t>
  </si>
  <si>
    <t>https://doi.org/10.1101/2020.04.12.20062604</t>
  </si>
  <si>
    <t>pmid32621392</t>
  </si>
  <si>
    <t>2020.06.21.20136903</t>
  </si>
  <si>
    <t>https://doi.org/10.1101/2020.06.21.20136903</t>
  </si>
  <si>
    <t>pmid32546823</t>
  </si>
  <si>
    <t>2020.04.05.20054700</t>
  </si>
  <si>
    <t>https://doi.org/10.1101/2020.04.05.20054700</t>
  </si>
  <si>
    <t>pmid32330458</t>
  </si>
  <si>
    <t>2020.03.23.20041319</t>
  </si>
  <si>
    <t>https://doi.org/10.1101/2020.03.23.20041319</t>
  </si>
  <si>
    <t>pmid32621841</t>
  </si>
  <si>
    <t>2020.02.25.965434</t>
  </si>
  <si>
    <t>https://doi.org/10.1101/2020.02.25.965434</t>
  </si>
  <si>
    <t>pmid32619760</t>
  </si>
  <si>
    <t>2020.04.09.20058941</t>
  </si>
  <si>
    <t>https://doi.org/10.1101/2020.04.09.20058941</t>
  </si>
  <si>
    <t>pmid32303590</t>
  </si>
  <si>
    <t>2020.03.17.995639</t>
  </si>
  <si>
    <t>https://doi.org/10.1101/2020.03.17.995639</t>
  </si>
  <si>
    <t>pmid32585830</t>
  </si>
  <si>
    <t>2020.05.10.20076414</t>
  </si>
  <si>
    <t>https://doi.org/10.1101/2020.05.10.20076414</t>
  </si>
  <si>
    <t>pmid32502389</t>
  </si>
  <si>
    <t>2020.04.01.20049908</t>
  </si>
  <si>
    <t>https://doi.org/10.1101/2020.04.01.20049908</t>
  </si>
  <si>
    <t>pmid32647131</t>
  </si>
  <si>
    <t>2020.04.22.055608</t>
  </si>
  <si>
    <t>https://doi.org/10.1101/2020.04.22.055608</t>
  </si>
  <si>
    <t>pmid32269067</t>
  </si>
  <si>
    <t>2020.02.18.20024414</t>
  </si>
  <si>
    <t>https://doi.org/10.1101/2020.02.18.20024414</t>
  </si>
  <si>
    <t>pmid32246905</t>
  </si>
  <si>
    <t>2020.02.13.20022707</t>
  </si>
  <si>
    <t>https://doi.org/10.1101/2020.02.13.20022707</t>
  </si>
  <si>
    <t>pmid32423996</t>
  </si>
  <si>
    <t>2020.04.03.20052787</t>
  </si>
  <si>
    <t>https://doi.org/10.1101/2020.04.03.20052787</t>
  </si>
  <si>
    <t>pmid32456689</t>
  </si>
  <si>
    <t>2020.03.01.20029801</t>
  </si>
  <si>
    <t>https://doi.org/10.1101/2020.03.01.20029801</t>
  </si>
  <si>
    <t>pmid32353252</t>
  </si>
  <si>
    <t>2020.03.13.991307</t>
  </si>
  <si>
    <t>https://doi.org/10.1101/2020.03.13.991307</t>
  </si>
  <si>
    <t>pmid32332765</t>
  </si>
  <si>
    <t>2020.02.01.929976</t>
  </si>
  <si>
    <t>https://doi.org/10.1101/2020.02.01.929976</t>
  </si>
  <si>
    <t>pmid32340022</t>
  </si>
  <si>
    <t>2020.03.08.982637</t>
  </si>
  <si>
    <t>https://doi.org/10.1101/2020.03.08.982637</t>
  </si>
  <si>
    <t>pmid32510168</t>
  </si>
  <si>
    <t>2020.05.08.085506</t>
  </si>
  <si>
    <t>https://doi.org/10.1101/2020.05.08.085506</t>
  </si>
  <si>
    <t>pmid32416074</t>
  </si>
  <si>
    <t>2020.03.02.974139</t>
  </si>
  <si>
    <t>https://doi.org/10.1101/2020.03.02.974139</t>
  </si>
  <si>
    <t>pmid32620178</t>
  </si>
  <si>
    <t>2020.05.14.20102079</t>
  </si>
  <si>
    <t>https://doi.org/10.1101/2020.05.14.20102079</t>
  </si>
  <si>
    <t>pmid32437822</t>
  </si>
  <si>
    <t>2020.04.13.20063198</t>
  </si>
  <si>
    <t>https://doi.org/10.1101/2020.04.13.20063198</t>
  </si>
  <si>
    <t>pmid32434888</t>
  </si>
  <si>
    <t>2020.03.20.999029</t>
  </si>
  <si>
    <t>https://doi.org/10.1101/2020.03.20.999029</t>
  </si>
  <si>
    <t>pmid32120913</t>
  </si>
  <si>
    <t>2020.01.26.20018887</t>
  </si>
  <si>
    <t>https://doi.org/10.1101/2020.01.26.20018887</t>
  </si>
  <si>
    <t>pmid32366025</t>
  </si>
  <si>
    <t>2020.03.25.006569</t>
  </si>
  <si>
    <t>https://doi.org/10.1101/2020.03.25.006569</t>
  </si>
  <si>
    <t>pmid32581081</t>
  </si>
  <si>
    <t>2020.05.01.072330</t>
  </si>
  <si>
    <t>https://doi.org/10.1101/2020.05.01.072330</t>
  </si>
  <si>
    <t>pmid32361996</t>
  </si>
  <si>
    <t>2020.03.29.20039529</t>
  </si>
  <si>
    <t>https://doi.org/10.1101/2020.03.29.20039529</t>
  </si>
  <si>
    <t>pmid32245784</t>
  </si>
  <si>
    <t>2020.03.13.991570</t>
  </si>
  <si>
    <t>https://doi.org/10.1101/2020.03.13.991570</t>
  </si>
  <si>
    <t>pmid32416598</t>
  </si>
  <si>
    <t>2020.04.06.028902</t>
  </si>
  <si>
    <t>https://doi.org/10.1101/2020.04.06.028902</t>
  </si>
  <si>
    <t>pmid32408508</t>
  </si>
  <si>
    <t>2020.03.17.20037788</t>
  </si>
  <si>
    <t>https://doi.org/10.1101/2020.03.17.20037788</t>
  </si>
  <si>
    <t>pmid32380510</t>
  </si>
  <si>
    <t>2020.02.17.951335</t>
  </si>
  <si>
    <t>https://doi.org/10.1101/2020.02.17.951335</t>
  </si>
  <si>
    <t>pmid32350060</t>
  </si>
  <si>
    <t>2020.03.19.20039107</t>
  </si>
  <si>
    <t>https://doi.org/10.1101/2020.03.19.20039107</t>
  </si>
  <si>
    <t>pmid32350462</t>
  </si>
  <si>
    <t>2020.03.18.20038018</t>
  </si>
  <si>
    <t>https://doi.org/10.1101/2020.03.18.20038018</t>
  </si>
  <si>
    <t>pmid32219006</t>
  </si>
  <si>
    <t>2020.02.27.20028639</t>
  </si>
  <si>
    <t>https://doi.org/10.1101/2020.02.27.20028639</t>
  </si>
  <si>
    <t>pmid32616597</t>
  </si>
  <si>
    <t>2020.05.01.20053413</t>
  </si>
  <si>
    <t>https://doi.org/10.1101/2020.05.01.20053413</t>
  </si>
  <si>
    <t>pmid32553061</t>
  </si>
  <si>
    <t>2020.05.03.20084160</t>
  </si>
  <si>
    <t>https://doi.org/10.1101/2020.05.03.20084160</t>
  </si>
  <si>
    <t>pmid32605661</t>
  </si>
  <si>
    <t>2020.03.16.993584</t>
  </si>
  <si>
    <t>https://doi.org/10.1101/2020.03.16.993584</t>
  </si>
  <si>
    <t>pmid32430957</t>
  </si>
  <si>
    <t>2020.05.02.20088484</t>
  </si>
  <si>
    <t>https://doi.org/10.1101/2020.05.02.20088484</t>
  </si>
  <si>
    <t>pmid32365354</t>
  </si>
  <si>
    <t>2020.03.03.20029843</t>
  </si>
  <si>
    <t>https://doi.org/10.1101/2020.03.03.20029843</t>
  </si>
  <si>
    <t>pmid32311320</t>
  </si>
  <si>
    <t>2020.03.12.20034660</t>
  </si>
  <si>
    <t>https://doi.org/10.1101/2020.03.12.20034660</t>
  </si>
  <si>
    <t>pmid32559451</t>
  </si>
  <si>
    <t>2020.04.23.20077024</t>
  </si>
  <si>
    <t>https://doi.org/10.1101/2020.04.23.20077024</t>
  </si>
  <si>
    <t>pmid32321856</t>
  </si>
  <si>
    <t>2020.03.25.996348</t>
  </si>
  <si>
    <t>https://doi.org/10.1101/2020.03.25.996348</t>
  </si>
  <si>
    <t>pmid32300245</t>
  </si>
  <si>
    <t>2020.03.06.20032334</t>
  </si>
  <si>
    <t>https://doi.org/10.1101/2020.03.06.20032334</t>
  </si>
  <si>
    <t>pmid32374457</t>
  </si>
  <si>
    <t>2020.04.24.060376</t>
  </si>
  <si>
    <t>https://doi.org/10.1101/2020.04.24.060376</t>
  </si>
  <si>
    <t>pmid32240634</t>
  </si>
  <si>
    <t>2020.03.09.20033357</t>
  </si>
  <si>
    <t>https://doi.org/10.1101/2020.03.09.20033357</t>
  </si>
  <si>
    <t>pmid32527255</t>
  </si>
  <si>
    <t>2020.03.23.20041673</t>
  </si>
  <si>
    <t>https://doi.org/10.1101/2020.03.23.20041673</t>
  </si>
  <si>
    <t>pmid32407364</t>
  </si>
  <si>
    <t>2020.02.18.954628</t>
  </si>
  <si>
    <t>https://doi.org/10.1101/2020.02.18.954628</t>
  </si>
  <si>
    <t>pmid32444460</t>
  </si>
  <si>
    <t>2020.04.23.20076042</t>
  </si>
  <si>
    <t>https://doi.org/10.1101/2020.04.23.20076042</t>
  </si>
  <si>
    <t>pmid32571980</t>
  </si>
  <si>
    <t>2020.04.01.20050542</t>
  </si>
  <si>
    <t>https://doi.org/10.1101/2020.04.01.20050542</t>
  </si>
  <si>
    <t>pmid32155444</t>
  </si>
  <si>
    <t>2020.02.19.956581</t>
  </si>
  <si>
    <t>https://doi.org/10.1101/2020.02.19.956581</t>
  </si>
  <si>
    <t>pmid32522738</t>
  </si>
  <si>
    <t>2020.04.28.20082586</t>
  </si>
  <si>
    <t>https://doi.org/10.1101/2020.04.28.20082586</t>
  </si>
  <si>
    <t>pmid32418288</t>
  </si>
  <si>
    <t>2020.04.12.20062646</t>
  </si>
  <si>
    <t>https://doi.org/10.1101/2020.04.12.20062646</t>
  </si>
  <si>
    <t>pmid32575078</t>
  </si>
  <si>
    <t>2020.03.30.20047415</t>
  </si>
  <si>
    <t>https://doi.org/10.1101/2020.03.30.20047415</t>
  </si>
  <si>
    <t>pmid32513659</t>
  </si>
  <si>
    <t>2020.05.08.20089268</t>
  </si>
  <si>
    <t>https://doi.org/10.1101/2020.05.08.20089268</t>
  </si>
  <si>
    <t>pmid32075152</t>
  </si>
  <si>
    <t>2020.01.29.20019547</t>
  </si>
  <si>
    <t>https://doi.org/10.1101/2020.01.29.20019547</t>
  </si>
  <si>
    <t>pmid32309796</t>
  </si>
  <si>
    <t>2020.01.31.20019935</t>
  </si>
  <si>
    <t>https://doi.org/10.1101/2020.01.31.20019935</t>
  </si>
  <si>
    <t>pmid32430088</t>
  </si>
  <si>
    <t>2020.03.05.20032003</t>
  </si>
  <si>
    <t>https://doi.org/10.1101/2020.03.05.20032003</t>
  </si>
  <si>
    <t>pmid32225176</t>
  </si>
  <si>
    <t>2020.02.19.956235</t>
  </si>
  <si>
    <t>https://doi.org/10.1101/2020.02.19.956235</t>
  </si>
  <si>
    <t>pmid32283325</t>
  </si>
  <si>
    <t>2020.02.26.20026971</t>
  </si>
  <si>
    <t>https://doi.org/10.1101/2020.02.26.20026971</t>
  </si>
  <si>
    <t>pmid32641758</t>
  </si>
  <si>
    <t>2020.03.22.20039933</t>
  </si>
  <si>
    <t>https://doi.org/10.1101/2020.03.22.20039933</t>
  </si>
  <si>
    <t>pmid32442581</t>
  </si>
  <si>
    <t>2020.04.21.20073833</t>
  </si>
  <si>
    <t>https://doi.org/10.1101/2020.04.21.20073833</t>
  </si>
  <si>
    <t>pmid32413330</t>
  </si>
  <si>
    <t>2020.03.17.20036640</t>
  </si>
  <si>
    <t>https://doi.org/10.1101/2020.03.17.20036640</t>
  </si>
  <si>
    <t>pmid32422057</t>
  </si>
  <si>
    <t>2020.04.07.20051474</t>
  </si>
  <si>
    <t>https://doi.org/10.1101/2020.04.07.20051474</t>
  </si>
  <si>
    <t>pmid32276848</t>
  </si>
  <si>
    <t>2020.03.11.20033159</t>
  </si>
  <si>
    <t>https://doi.org/10.1101/2020.03.11.20033159</t>
  </si>
  <si>
    <t>pmid32619549</t>
  </si>
  <si>
    <t>2020.04.27.20081810</t>
  </si>
  <si>
    <t>https://doi.org/10.1101/2020.04.27.20081810</t>
  </si>
  <si>
    <t>pmid32255761</t>
  </si>
  <si>
    <t>2020.02.07.20021154</t>
  </si>
  <si>
    <t>https://doi.org/10.1101/2020.02.07.20021154</t>
  </si>
  <si>
    <t>pmid32382154</t>
  </si>
  <si>
    <t>2020.04.01.20049767</t>
  </si>
  <si>
    <t>https://doi.org/10.1101/2020.04.01.20049767</t>
  </si>
  <si>
    <t>pmid32609310</t>
  </si>
  <si>
    <t>2020.04.15.20066431</t>
  </si>
  <si>
    <t>https://doi.org/10.1101/2020.04.15.20066431</t>
  </si>
  <si>
    <t>pmid32619956</t>
  </si>
  <si>
    <t>2020.03.28.20045765</t>
  </si>
  <si>
    <t>https://doi.org/10.1101/2020.03.28.20045765</t>
  </si>
  <si>
    <t>pmid32622888</t>
  </si>
  <si>
    <t>2020.05.24.20111914</t>
  </si>
  <si>
    <t>https://doi.org/10.1101/2020.05.24.20111914</t>
  </si>
  <si>
    <t>pmid32366720</t>
  </si>
  <si>
    <t>2020.03.20.999730</t>
  </si>
  <si>
    <t>https://doi.org/10.1101/2020.03.20.999730</t>
  </si>
  <si>
    <t>pmid32150748</t>
  </si>
  <si>
    <t>2020.02.02.20020016</t>
  </si>
  <si>
    <t>https://doi.org/10.1101/2020.02.02.20020016</t>
  </si>
  <si>
    <t>pmid32492531</t>
  </si>
  <si>
    <t>2020.04.08.20058495</t>
  </si>
  <si>
    <t>https://doi.org/10.1101/2020.04.08.20058495</t>
  </si>
  <si>
    <t>pmid32339715</t>
  </si>
  <si>
    <t>2020.02.21.20026112</t>
  </si>
  <si>
    <t>https://doi.org/10.1101/2020.02.21.20026112</t>
  </si>
  <si>
    <t>pmid32560207</t>
  </si>
  <si>
    <t>2020.05.12.20100040</t>
  </si>
  <si>
    <t>https://doi.org/10.1101/2020.05.12.20100040</t>
  </si>
  <si>
    <t>pmid32525765</t>
  </si>
  <si>
    <t>2020.04.19.20071399</t>
  </si>
  <si>
    <t>https://doi.org/10.1101/2020.04.19.20071399</t>
  </si>
  <si>
    <t>pmid32109013</t>
  </si>
  <si>
    <t>2020.02.06.20020974</t>
  </si>
  <si>
    <t>https://doi.org/10.1101/2020.02.06.20020974</t>
  </si>
  <si>
    <t>pmid32571797</t>
  </si>
  <si>
    <t>2020.03.31.015941</t>
  </si>
  <si>
    <t>https://doi.org/10.1101/2020.03.31.015941</t>
  </si>
  <si>
    <t>pmid32409839</t>
  </si>
  <si>
    <t>2020.04.05.20054494</t>
  </si>
  <si>
    <t>https://doi.org/10.1101/2020.04.05.20054494</t>
  </si>
  <si>
    <t>pmid32378252</t>
  </si>
  <si>
    <t>2020.04.20.20072264</t>
  </si>
  <si>
    <t>https://doi.org/10.1101/2020.04.20.20072264</t>
  </si>
  <si>
    <t>pmid32652813</t>
  </si>
  <si>
    <t>2020.04.27.065383</t>
  </si>
  <si>
    <t>https://doi.org/10.1101/2020.04.27.065383</t>
  </si>
  <si>
    <t>pmid32124990</t>
  </si>
  <si>
    <t>2020.06.30.20143909</t>
  </si>
  <si>
    <t>https://doi.org/10.1101/2020.06.30.20143909</t>
  </si>
  <si>
    <t>pmid32361446</t>
  </si>
  <si>
    <t>2020.05.04.20090951</t>
  </si>
  <si>
    <t>https://doi.org/10.1101/2020.05.04.20090951</t>
  </si>
  <si>
    <t>pmid32558308</t>
  </si>
  <si>
    <t>2020.04.14.041434</t>
  </si>
  <si>
    <t>https://doi.org/10.1101/2020.04.14.041434</t>
  </si>
  <si>
    <t>pmid32320064</t>
  </si>
  <si>
    <t>2020.03.26.20042044</t>
  </si>
  <si>
    <t>https://doi.org/10.1101/2020.03.26.20042044</t>
  </si>
  <si>
    <t>pmid32247326</t>
  </si>
  <si>
    <t>2020.02.21.20026328</t>
  </si>
  <si>
    <t>https://doi.org/10.1101/2020.02.21.20026328</t>
  </si>
  <si>
    <t>pmid32640463</t>
  </si>
  <si>
    <t>2020.05.06.20092999</t>
  </si>
  <si>
    <t>https://doi.org/10.1101/2020.05.06.20092999</t>
  </si>
  <si>
    <t>pmid32449782</t>
  </si>
  <si>
    <t>2020.04.16.20067975</t>
  </si>
  <si>
    <t>https://doi.org/10.1101/2020.04.16.20067975</t>
  </si>
  <si>
    <t>pmid32291278</t>
  </si>
  <si>
    <t>2020.03.04.20031112</t>
  </si>
  <si>
    <t>https://doi.org/10.1101/2020.03.04.20031112</t>
  </si>
  <si>
    <t>pmid32545378</t>
  </si>
  <si>
    <t>2020.04.17.20069435</t>
  </si>
  <si>
    <t>https://doi.org/10.1101/2020.04.17.20069435</t>
  </si>
  <si>
    <t>pmid32558485</t>
  </si>
  <si>
    <t>2020.05.31.20114991</t>
  </si>
  <si>
    <t>https://doi.org/10.1101/2020.05.31.20114991</t>
  </si>
  <si>
    <t>pmid32046816</t>
  </si>
  <si>
    <t>2020.01.31.20019265</t>
  </si>
  <si>
    <t>https://doi.org/10.1101/2020.01.31.20019265</t>
  </si>
  <si>
    <t>pmid32357209</t>
  </si>
  <si>
    <t>2020.03.26.20042184</t>
  </si>
  <si>
    <t>https://doi.org/10.1101/2020.03.26.20042184</t>
  </si>
  <si>
    <t>pmid32437576</t>
  </si>
  <si>
    <t>2020.03.23.20041913</t>
  </si>
  <si>
    <t>https://doi.org/10.1101/2020.03.23.20041913</t>
  </si>
  <si>
    <t>pmid32642878</t>
  </si>
  <si>
    <t>2020.04.02.20050898</t>
  </si>
  <si>
    <t>https://doi.org/10.1101/2020.04.02.20050898</t>
  </si>
  <si>
    <t>pmid32591762</t>
  </si>
  <si>
    <t>2020.04.29.20084327</t>
  </si>
  <si>
    <t>https://doi.org/10.1101/2020.04.29.20084327</t>
  </si>
  <si>
    <t>pmid32168464</t>
  </si>
  <si>
    <t>2020.02.19.20025163</t>
  </si>
  <si>
    <t>https://doi.org/10.1101/2020.02.19.20025163</t>
  </si>
  <si>
    <t>pmid32607504</t>
  </si>
  <si>
    <t>2020.04.15.20067256</t>
  </si>
  <si>
    <t>https://doi.org/10.1101/2020.04.15.20067256</t>
  </si>
  <si>
    <t>pmid32498655</t>
  </si>
  <si>
    <t>2020.05.29.20116749</t>
  </si>
  <si>
    <t>https://doi.org/10.1101/2020.05.29.20116749</t>
  </si>
  <si>
    <t>pmid32444358</t>
  </si>
  <si>
    <t>2020.04.12.20062943</t>
  </si>
  <si>
    <t>https://doi.org/10.1101/2020.04.12.20062943</t>
  </si>
  <si>
    <t>pmid32487283</t>
  </si>
  <si>
    <t>2020.04.28.20082750</t>
  </si>
  <si>
    <t>https://doi.org/10.1101/2020.04.28.20082750</t>
  </si>
  <si>
    <t>pmid32524515</t>
  </si>
  <si>
    <t>2020.05.12.20094524</t>
  </si>
  <si>
    <t>https://doi.org/10.1101/2020.05.12.20094524</t>
  </si>
  <si>
    <t>pmid32641730</t>
  </si>
  <si>
    <t>2020.04.27.20082289</t>
  </si>
  <si>
    <t>https://doi.org/10.1101/2020.04.27.20082289</t>
  </si>
  <si>
    <t>pmid32111262</t>
  </si>
  <si>
    <t>2020.01.19.911669</t>
  </si>
  <si>
    <t>https://doi.org/10.1101/2020.01.19.911669</t>
  </si>
  <si>
    <t>pmid32493739</t>
  </si>
  <si>
    <t>2020.05.10.20097394</t>
  </si>
  <si>
    <t>https://doi.org/10.1101/2020.05.10.20097394</t>
  </si>
  <si>
    <t>pmid32397762</t>
  </si>
  <si>
    <t>2020.04.09.20060129</t>
  </si>
  <si>
    <t>https://doi.org/10.1101/2020.04.09.20060129</t>
  </si>
  <si>
    <t>pmid32533556</t>
  </si>
  <si>
    <t>2020.05.07.20090621</t>
  </si>
  <si>
    <t>https://doi.org/10.1101/2020.05.07.20090621</t>
  </si>
  <si>
    <t>pmid32486140</t>
  </si>
  <si>
    <t>2020.05.04.20090803</t>
  </si>
  <si>
    <t>https://doi.org/10.1101/2020.05.04.20090803</t>
  </si>
  <si>
    <t>pmid32534626</t>
  </si>
  <si>
    <t>2020.05.02.20088898</t>
  </si>
  <si>
    <t>https://doi.org/10.1101/2020.05.02.20088898</t>
  </si>
  <si>
    <t>pmid32413276</t>
  </si>
  <si>
    <t>2020.03.30.015990</t>
  </si>
  <si>
    <t>https://doi.org/10.1101/2020.03.30.015990</t>
  </si>
  <si>
    <t>pmid32473124</t>
  </si>
  <si>
    <t>2020.04.06.20050575</t>
  </si>
  <si>
    <t>https://doi.org/10.1101/2020.04.06.20050575</t>
  </si>
  <si>
    <t>pmid32516108</t>
  </si>
  <si>
    <t>2020.04.22.20075762</t>
  </si>
  <si>
    <t>https://doi.org/10.1101/2020.04.22.20075762</t>
  </si>
  <si>
    <t>pmid32639233</t>
  </si>
  <si>
    <t>2020.04.24.20078303</t>
  </si>
  <si>
    <t>https://doi.org/10.1101/2020.04.24.20078303</t>
  </si>
  <si>
    <t>pmid32360286</t>
  </si>
  <si>
    <t>2020.03.02.20029975</t>
  </si>
  <si>
    <t>https://doi.org/10.1101/2020.03.02.20029975</t>
  </si>
  <si>
    <t>pmid32356867</t>
  </si>
  <si>
    <t>2020.03.18.20034561</t>
  </si>
  <si>
    <t>https://doi.org/10.1101/2020.03.18.20034561</t>
  </si>
  <si>
    <t>pmid32167173</t>
  </si>
  <si>
    <t>2020.03.26.009803</t>
  </si>
  <si>
    <t>https://doi.org/10.1101/2020.03.26.009803</t>
  </si>
  <si>
    <t>pmid32553130</t>
  </si>
  <si>
    <t>2020.04.18.20064774</t>
  </si>
  <si>
    <t>https://doi.org/10.1101/2020.04.18.20064774</t>
  </si>
  <si>
    <t>pmid32207679</t>
  </si>
  <si>
    <t>2020.02.04.20020495</t>
  </si>
  <si>
    <t>https://doi.org/10.1101/2020.02.04.20020495</t>
  </si>
  <si>
    <t>pmid32556260</t>
  </si>
  <si>
    <t>2020.05.15.20095927</t>
  </si>
  <si>
    <t>https://doi.org/10.1101/2020.05.15.20095927</t>
  </si>
  <si>
    <t>pmid32485473</t>
  </si>
  <si>
    <t>2020.06.29.20131367</t>
  </si>
  <si>
    <t>https://doi.org/10.1101/2020.06.29.20131367</t>
  </si>
  <si>
    <t>pmid32582748</t>
  </si>
  <si>
    <t>2020.04.04.20053363</t>
  </si>
  <si>
    <t>https://doi.org/10.1101/2020.04.04.20053363</t>
  </si>
  <si>
    <t>pmid32650037</t>
  </si>
  <si>
    <t>2020.03.17.20037903</t>
  </si>
  <si>
    <t>https://doi.org/10.1101/2020.03.17.20037903</t>
  </si>
  <si>
    <t>pmid32444354</t>
  </si>
  <si>
    <t>2020.05.05.078501</t>
  </si>
  <si>
    <t>https://doi.org/10.1101/2020.05.05.078501</t>
  </si>
  <si>
    <t>pmid32343222</t>
  </si>
  <si>
    <t>2020.03.27.20044891</t>
  </si>
  <si>
    <t>https://doi.org/10.1101/2020.03.27.20044891</t>
  </si>
  <si>
    <t>pmid32183930</t>
  </si>
  <si>
    <t>2020.02.20.20025866</t>
  </si>
  <si>
    <t>https://doi.org/10.1101/2020.02.20.20025866</t>
  </si>
  <si>
    <t>pmid32405103</t>
  </si>
  <si>
    <t>2020.03.22.20040287</t>
  </si>
  <si>
    <t>https://doi.org/10.1101/2020.03.22.20040287</t>
  </si>
  <si>
    <t>pmid32235945</t>
  </si>
  <si>
    <t>2020.03.05.20030502</t>
  </si>
  <si>
    <t>https://doi.org/10.1101/2020.03.05.20030502</t>
  </si>
  <si>
    <t>pmid32318327</t>
  </si>
  <si>
    <t>2020.02.27.20027557</t>
  </si>
  <si>
    <t>https://doi.org/10.1101/2020.02.27.20027557</t>
  </si>
  <si>
    <t>pmid32639236</t>
  </si>
  <si>
    <t>2020.04.14.20053587</t>
  </si>
  <si>
    <t>https://doi.org/10.1101/2020.04.14.20053587</t>
  </si>
  <si>
    <t>pmid32525548</t>
  </si>
  <si>
    <t>2020.02.27.20028530</t>
  </si>
  <si>
    <t>https://doi.org/10.1101/2020.02.27.20028530</t>
  </si>
  <si>
    <t>pmid32576668</t>
  </si>
  <si>
    <t>2020.05.06.20093336</t>
  </si>
  <si>
    <t>https://doi.org/10.1101/2020.05.06.20093336</t>
  </si>
  <si>
    <t>pmid32629788</t>
  </si>
  <si>
    <t>2020.04.26.20080663</t>
  </si>
  <si>
    <t>https://doi.org/10.1101/2020.04.26.20080663</t>
  </si>
  <si>
    <t>pmid32621617</t>
  </si>
  <si>
    <t>2020.03.21.20037267</t>
  </si>
  <si>
    <t>https://doi.org/10.1101/2020.03.21.20037267</t>
  </si>
  <si>
    <t>pmid32408336</t>
  </si>
  <si>
    <t>2020.05.14.095661</t>
  </si>
  <si>
    <t>https://doi.org/10.1101/2020.05.14.095661</t>
  </si>
  <si>
    <t>pmid32528664</t>
  </si>
  <si>
    <t>2020.04.05.20053884</t>
  </si>
  <si>
    <t>https://doi.org/10.1101/2020.04.05.20053884</t>
  </si>
  <si>
    <t>pmid32334082</t>
  </si>
  <si>
    <t>2020.02.28.20029181</t>
  </si>
  <si>
    <t>https://doi.org/10.1101/2020.02.28.20029181</t>
  </si>
  <si>
    <t>pmid32291502</t>
  </si>
  <si>
    <t>2020.05.22.20109934</t>
  </si>
  <si>
    <t>https://doi.org/10.1101/2020.05.22.20109934</t>
  </si>
  <si>
    <t>pmid32112714</t>
  </si>
  <si>
    <t>2020.03.17.20037408</t>
  </si>
  <si>
    <t>https://doi.org/10.1101/2020.03.17.20037408</t>
  </si>
  <si>
    <t>pmid32444366</t>
  </si>
  <si>
    <t>2020.04.08.20057794</t>
  </si>
  <si>
    <t>https://doi.org/10.1101/2020.04.08.20057794</t>
  </si>
  <si>
    <t>pmid32297671</t>
  </si>
  <si>
    <t>2020.02.10.20021832</t>
  </si>
  <si>
    <t>https://doi.org/10.1101/2020.02.10.20021832</t>
  </si>
  <si>
    <t>pmid32575492</t>
  </si>
  <si>
    <t>2020.03.29.20046490</t>
  </si>
  <si>
    <t>https://doi.org/10.1101/2020.03.29.20046490</t>
  </si>
  <si>
    <t>pmid32592974</t>
  </si>
  <si>
    <t>2020.04.07.20052142</t>
  </si>
  <si>
    <t>https://doi.org/10.1101/2020.04.07.20052142</t>
  </si>
  <si>
    <t>pmid32198088</t>
  </si>
  <si>
    <t>2020.02.27.20028829</t>
  </si>
  <si>
    <t>https://doi.org/10.1101/2020.02.27.20028829</t>
  </si>
  <si>
    <t>pmid32284092</t>
  </si>
  <si>
    <t>2020.03.10.986711</t>
  </si>
  <si>
    <t>https://doi.org/10.1101/2020.03.10.986711</t>
  </si>
  <si>
    <t>pmid32545271</t>
  </si>
  <si>
    <t>2020.04.08.033001</t>
  </si>
  <si>
    <t>https://doi.org/10.1101/2020.04.08.033001</t>
  </si>
  <si>
    <t>pmid32621869</t>
  </si>
  <si>
    <t>2020.05.07.20092353</t>
  </si>
  <si>
    <t>https://doi.org/10.1101/2020.05.07.20092353</t>
  </si>
  <si>
    <t>pmid32320641</t>
  </si>
  <si>
    <t>2020.03.08.20030643</t>
  </si>
  <si>
    <t>https://doi.org/10.1101/2020.03.08.20030643</t>
  </si>
  <si>
    <t>pmid32622400</t>
  </si>
  <si>
    <t>2020.05.19.20107094</t>
  </si>
  <si>
    <t>https://doi.org/10.1101/2020.05.19.20107094</t>
  </si>
  <si>
    <t>pmid32275295</t>
  </si>
  <si>
    <t>2020.03.03.20030593</t>
  </si>
  <si>
    <t>https://doi.org/10.1101/2020.03.03.20030593</t>
  </si>
  <si>
    <t>pmid32560044</t>
  </si>
  <si>
    <t>2020.05.03.20072207</t>
  </si>
  <si>
    <t>https://doi.org/10.1101/2020.05.03.20072207</t>
  </si>
  <si>
    <t>pmid32626666</t>
  </si>
  <si>
    <t>2020.03.15.20036376</t>
  </si>
  <si>
    <t>https://doi.org/10.1101/2020.03.15.20036376</t>
  </si>
  <si>
    <t>pmid32238216</t>
  </si>
  <si>
    <t>2020.03.02.20030064</t>
  </si>
  <si>
    <t>https://doi.org/10.1101/2020.03.02.20030064</t>
  </si>
  <si>
    <t>pmid32611670</t>
  </si>
  <si>
    <t>2020.05.26.115261</t>
  </si>
  <si>
    <t>https://doi.org/10.1101/2020.05.26.115261</t>
  </si>
  <si>
    <t>pmid32521706</t>
  </si>
  <si>
    <t>2020.04.11.036855</t>
  </si>
  <si>
    <t>https://doi.org/10.1101/2020.04.11.036855</t>
  </si>
  <si>
    <t>pmid32304942</t>
  </si>
  <si>
    <t>2020.04.09.20060137</t>
  </si>
  <si>
    <t>https://doi.org/10.1101/2020.04.09.20060137</t>
  </si>
  <si>
    <t>pmid32339723</t>
  </si>
  <si>
    <t>2020.03.11.20034215</t>
  </si>
  <si>
    <t>https://doi.org/10.1101/2020.03.11.20034215</t>
  </si>
  <si>
    <t>pmid32601708</t>
  </si>
  <si>
    <t>2020.02.26.20026989</t>
  </si>
  <si>
    <t>https://doi.org/10.1101/2020.02.26.20026989</t>
  </si>
  <si>
    <t>pmid32558644</t>
  </si>
  <si>
    <t>2020.05.09.20082909</t>
  </si>
  <si>
    <t>https://doi.org/10.1101/2020.05.09.20082909</t>
  </si>
  <si>
    <t>pmid32033064</t>
  </si>
  <si>
    <t>2020.02.03.20020248</t>
  </si>
  <si>
    <t>https://doi.org/10.1101/2020.02.03.20020248</t>
  </si>
  <si>
    <t>pmid32409486</t>
  </si>
  <si>
    <t>2020.04.10.20060699</t>
  </si>
  <si>
    <t>https://doi.org/10.1101/2020.04.10.20060699</t>
  </si>
  <si>
    <t>pmid32543353</t>
  </si>
  <si>
    <t>2020.03.29.014290</t>
  </si>
  <si>
    <t>https://doi.org/10.1101/2020.03.29.014290</t>
  </si>
  <si>
    <t>pmid32324118</t>
  </si>
  <si>
    <t>2020.03.30.20043919</t>
  </si>
  <si>
    <t>https://doi.org/10.1101/2020.03.30.20043919</t>
  </si>
  <si>
    <t>pmid32526492</t>
  </si>
  <si>
    <t>2020.04.15.20065995</t>
  </si>
  <si>
    <t>https://doi.org/10.1101/2020.04.15.20065995</t>
  </si>
  <si>
    <t>pmid32398875</t>
  </si>
  <si>
    <t>2020.02.23.20026690</t>
  </si>
  <si>
    <t>https://doi.org/10.1101/2020.02.23.20026690</t>
  </si>
  <si>
    <t>preprintPMID</t>
  </si>
  <si>
    <t>preprint_citation</t>
  </si>
  <si>
    <t>publicationType</t>
  </si>
  <si>
    <t>updatedInfo</t>
  </si>
  <si>
    <t>updatedPMID</t>
  </si>
  <si>
    <t>Res Sq. 2021 Jul 20. doi: 10.21203/rs.3.rs-700296/v1.</t>
  </si>
  <si>
    <t>['Preprint']</t>
  </si>
  <si>
    <t>['J Neurodev Disord. 2021 Sep 1;13(1):31. PMID: 34465306']</t>
  </si>
  <si>
    <t>medRxiv. 2021 Jul 7. doi: 10.1101/2021.07.05.21259918.</t>
  </si>
  <si>
    <t>['N Engl J Med. 2021 Sep 2;385(10):951-953. PMID: 34260834']</t>
  </si>
  <si>
    <t>medRxiv. 2021 Jul 8. doi: 10.1101/2021.07.08.21259776.</t>
  </si>
  <si>
    <t>['Clin Infect Dis. 2021 Aug 06;:. PMID: 34358310']</t>
  </si>
  <si>
    <t>bioRxiv. 2021 Jul 7. doi: 10.1101/2021.07.07.451505.</t>
  </si>
  <si>
    <t>['Viruses. 2021 Aug 19;13(8):. PMID: 34452509']</t>
  </si>
  <si>
    <t>bioRxiv. 2021 Jul 9. doi: 10.1101/2021.07.09.451812.</t>
  </si>
  <si>
    <t>['J Biol Chem. 2021 Aug 31;:101151. PMID: 34478710']</t>
  </si>
  <si>
    <t>bioRxiv. 2021 Jun 29. doi: 10.1101/2021.06.28.450274.</t>
  </si>
  <si>
    <t>['J Virol. 2021 Aug 18;:JVI0135721. PMID: 34406867']</t>
  </si>
  <si>
    <t>medRxiv. 2021 Jun 22. doi: 10.1101/2021.06.14.21258904.</t>
  </si>
  <si>
    <t>['Public Health. 2021 Aug 3;198:273-279. PMID: 34492508']</t>
  </si>
  <si>
    <t>bioRxiv. 2021 Jun 23. doi: 10.1101/2021.06.23.449594.</t>
  </si>
  <si>
    <t>['Curr Res Virol Sci. 2021;2:100011. PMID: 34377997']</t>
  </si>
  <si>
    <t>bioRxiv. 2021 Jun 21. doi: 10.1101/2021.06.20.449191.</t>
  </si>
  <si>
    <t>['Anal Bioanal Chem. 2021 Aug 13;:. PMID: 34389878']</t>
  </si>
  <si>
    <t>medRxiv. 2021 Jun 17. doi: 10.1101/2021.06.14.21258567.</t>
  </si>
  <si>
    <t>['N Engl J Med. 2021 Aug 4;:. PMID: 34347950']</t>
  </si>
  <si>
    <t>bioRxiv. 2021 Jun 15. doi: 10.1101/2021.06.14.448413.</t>
  </si>
  <si>
    <t>['Mol Biol Evol. 2021 Sep 10;:. PMID: 34505896']</t>
  </si>
  <si>
    <t>medRxiv. 2021 Jun 7. doi: 10.1101/2021.06.04.21258355.</t>
  </si>
  <si>
    <t>['BMJ Open. 2021 Jul 22;11(7):e048086. PMID: 34301657']</t>
  </si>
  <si>
    <t>medRxiv. 2021 Jun 7. doi: 10.1101/2021.06.03.21258312.</t>
  </si>
  <si>
    <t>['Gastroenterology. 2021 Jul 17;:. PMID: 34284037']</t>
  </si>
  <si>
    <t>Res Sq. 2021 Jun 11. doi: 10.21203/rs.3.rs-600795/v1.</t>
  </si>
  <si>
    <t>['Cardiooncology. 2021 Aug 10;7(1):28. PMID: 34372948']</t>
  </si>
  <si>
    <t>medRxiv. 2021 Jun 2. doi: 10.1101/2021.05.29.21258010.</t>
  </si>
  <si>
    <t>['J Clin Transl Sci. 2021 Jun 25;5(1):e146. PMID: 34457357']</t>
  </si>
  <si>
    <t>bioRxiv. 2021 Jun 1. doi: 10.1101/2021.06.01.446591.</t>
  </si>
  <si>
    <t>['Front Immunol. 2021 Jul 26;12:719037. PMID: 34381460']</t>
  </si>
  <si>
    <t>bioRxiv. 2021 Aug 12. doi: 10.1101/2021.06.01.446623.</t>
  </si>
  <si>
    <t>['J Virol. 2021 Aug 18;:JVI0097521. PMID: 34406858']</t>
  </si>
  <si>
    <t>bioRxiv. 2021 Jun 2. doi: 10.1101/2021.05.07.443175.</t>
  </si>
  <si>
    <t>['Nature. 2021 Jun 14;:. PMID: 34126625']</t>
  </si>
  <si>
    <t>medRxiv. 2021 Jul 27. doi: 10.1101/2021.05.25.21257501.</t>
  </si>
  <si>
    <t>['PLoS One. 2021 Jul 26;16(7):e0255096. PMID: 34310620']</t>
  </si>
  <si>
    <t>bioRxiv. 2021 Jun 2. doi: 10.1101/2021.05.28.446009.</t>
  </si>
  <si>
    <t>['Front Immunol. 2021 Jul 29;12:719077. PMID: 34394127']</t>
  </si>
  <si>
    <t>bioRxiv. 2021 May 26. doi: 10.1101/2021.05.26.445880.</t>
  </si>
  <si>
    <t>['One Health. 2021 Dec;13:100318. PMID: 34462726']</t>
  </si>
  <si>
    <t>medRxiv. 2021 Jul 22. doi: 10.1101/2021.05.14.21257215.</t>
  </si>
  <si>
    <t>['BMC Med. 2021 Aug 12;19(1):198. PMID: 34384441']</t>
  </si>
  <si>
    <t>medRxiv. 2021 May 17. doi: 10.1101/2021.05.13.21257070.</t>
  </si>
  <si>
    <t>['JCI Insight. 2021 Sep 10;:. PMID: 34506304']</t>
  </si>
  <si>
    <t>bioRxiv. 2021 May 16. doi: 10.1101/2021.05.13.444010.</t>
  </si>
  <si>
    <t>['Science. 2021 Aug 12;:. PMID: 34385356']</t>
  </si>
  <si>
    <t>bioRxiv. 2021 May 20. doi: 10.1101/2021.05.20.445008.</t>
  </si>
  <si>
    <t>['Cell Rep. 2021 Aug 31;36(9):109637. PMID: 34433082']</t>
  </si>
  <si>
    <t>bioRxiv. 2021 Jul 21. doi: 10.1101/2021.05.18.444723.</t>
  </si>
  <si>
    <t>['J Phys Chem B. 2021 Aug 9;:. PMID: 34370466']</t>
  </si>
  <si>
    <t>medRxiv. 2020 Nov 30. doi: 10.1101/2020.11.27.20239657.</t>
  </si>
  <si>
    <t>['Sci Rep. 2021 Jul 8;11(1):14107. PMID: 34238978']</t>
  </si>
  <si>
    <t>medRxiv. 2020 Dec 24. doi: 10.1101/2020.11.27.20240036.</t>
  </si>
  <si>
    <t>['Can Commun Dis Rep. 2021 May 07;47(4):202-209. PMID: 34035666']</t>
  </si>
  <si>
    <t>medRxiv. 2021 May 12. doi: 10.1101/2021.05.11.21256917.</t>
  </si>
  <si>
    <t>['Ann Rheum Dis. 2021 May 25;:. PMID: 34035003']</t>
  </si>
  <si>
    <t>medRxiv. 2021 Feb 20. doi: 10.1101/2020.11.28.20240259.</t>
  </si>
  <si>
    <t>['Results Phys. 2021 May;24:104137. PMID: 33898209']</t>
  </si>
  <si>
    <t>medRxiv. 2021 May 12. doi: 10.1101/2021.05.06.21256768.</t>
  </si>
  <si>
    <t>['J Am Soc Nephrol. 2021 Jun 11;:. PMID: 34117129']</t>
  </si>
  <si>
    <t>bioRxiv. 2020 Aug 7. doi: 10.1101/2020.08.05.238188.</t>
  </si>
  <si>
    <t>['Nature. 2021 Feb;590(7847):635-641. PMID: 33429418']</t>
  </si>
  <si>
    <t>bioRxiv. 2021 May 10. doi: 10.1101/2021.05.09.443299.</t>
  </si>
  <si>
    <t>['N Engl J Med. 2021 Jul 7;:. PMID: 34233096']</t>
  </si>
  <si>
    <t>bioRxiv. 2020 Oct 28. doi: 10.1101/2020.07.25.217158.</t>
  </si>
  <si>
    <t>['Eur J Immunol. 2021 Feb 12;:. PMID: 33576494']</t>
  </si>
  <si>
    <t>bioRxiv. 2020 Aug 7. doi: 10.1101/2020.07.28.225078.</t>
  </si>
  <si>
    <t>['Brief Bioinform. 2021 Mar 22;22(2):1038-1052. PMID: 33458747']</t>
  </si>
  <si>
    <t>Res Sq. 2021 Apr 23. doi: 10.21203/rs.3.rs-448370/v1.</t>
  </si>
  <si>
    <t>['Nature. 2021 Jun 21;:. PMID: 34153975']</t>
  </si>
  <si>
    <t>Res Sq. 2021 Apr 26. doi: 10.21203/rs.3.rs-452200/v1.</t>
  </si>
  <si>
    <t>['Implement Sci Commun. 2021 Jul 5;2(1):72. PMID: 34225817']</t>
  </si>
  <si>
    <t>Res Sq. 2021 May 7. doi: 10.21203/rs.3.rs-359099/v1.</t>
  </si>
  <si>
    <t>['Trials. 2021 Aug 2;22(1):513. PMID: 34340693']</t>
  </si>
  <si>
    <t>Res Sq. 2021 May 14. doi: 10.21203/rs.3.rs-427058/v1.</t>
  </si>
  <si>
    <t>['JMIR Cancer. 2021 Mar 9;7(1):e26509. PMID: 33687332']</t>
  </si>
  <si>
    <t>ChemRxiv. 2021 Apr 19. pii: 14442785. doi: 10.26434/chemrxiv.14442785.</t>
  </si>
  <si>
    <t>['ACS Appl Mater Interfaces. 2021 Aug 11;:. PMID: 34379400']</t>
  </si>
  <si>
    <t>medRxiv. 2021 May 3. doi: 10.1101/2021.05.01.21255871.</t>
  </si>
  <si>
    <t>['BMJ Open. 2021 Jul 7;11(7):e053036. PMID: 34234001']</t>
  </si>
  <si>
    <t>medRxiv. 2021 May 4. doi: 10.1101/2021.05.01.21256452.</t>
  </si>
  <si>
    <t>['J Clin Microbiol. 2021 Sep 1;:JCM0118621. PMID: 34469185']</t>
  </si>
  <si>
    <t>medRxiv. 2021 May 5. doi: 10.1101/2021.05.03.21256506.</t>
  </si>
  <si>
    <t>['Clin Infect Dis. 2021 Jul 24;:. PMID: 34302458']</t>
  </si>
  <si>
    <t>bioRxiv. 2021 May 4. doi: 10.1101/2021.05.03.441323.</t>
  </si>
  <si>
    <t>['Med (N Y). 2021 Aug 14;:. PMID: 34414383']</t>
  </si>
  <si>
    <t>bioRxiv. 2021 May 3. doi: 10.1101/2021.05.02.442326.</t>
  </si>
  <si>
    <t>['Cell Rep. 2021 Aug 24;36(8):109604. PMID: 34411541']</t>
  </si>
  <si>
    <t>medRxiv. 2021 Jun 18. doi: 10.1101/2021.04.19.21255739.</t>
  </si>
  <si>
    <t>['Cell Rep Med. 2021 Jul 20;2(7):100354. PMID: 34250512']</t>
  </si>
  <si>
    <t>medRxiv. 2021 Apr 29. doi: 10.1101/2021.04.26.21256016.</t>
  </si>
  <si>
    <t>['Clin Infect Dis. 2021 Jun 29;:. PMID: 34185847']</t>
  </si>
  <si>
    <t>bioRxiv. 2021 Apr 28. doi: 10.1101/2021.01.24.428004.</t>
  </si>
  <si>
    <t>['mBio. 2021 Jun 22;:e0142321. PMID: 34154407']</t>
  </si>
  <si>
    <t>bioRxiv. 2021 Apr 29. doi: 10.1101/2021.04.28.441880.</t>
  </si>
  <si>
    <t>['J Immunol. 2021 Aug 13;:. PMID: 34389625']</t>
  </si>
  <si>
    <t>bioRxiv. 2021 Apr 27. doi: 10.1101/2021.04.26.441518.</t>
  </si>
  <si>
    <t>['J Immunol. 2021 Jun 30;:. PMID: 34193597']</t>
  </si>
  <si>
    <t>bioRxiv. 2021 Apr 29. doi: 10.1101/2021.04.29.441821.</t>
  </si>
  <si>
    <t>['Genes Dev. 2021 Aug 1;35(15-16):1123-1141. PMID: 34301768']</t>
  </si>
  <si>
    <t>ArXiv. 2020 Oct 22. pii: 2010.11514.</t>
  </si>
  <si>
    <t>['Sci Rep. 2021 Jun 4;11(1):11841. PMID: 34088907']</t>
  </si>
  <si>
    <t>medRxiv. 2021 Apr 24. doi: 10.1101/2021.04.14.21255431.</t>
  </si>
  <si>
    <t>['Clin Infect Dis. 2021 Jun 17;:. PMID: 34137815']</t>
  </si>
  <si>
    <t>medRxiv. 2021 Apr 19. doi: 10.1101/2021.04.12.21255324.</t>
  </si>
  <si>
    <t>['JCI Insight. 2021 Jul 8;:. PMID: 34237028']</t>
  </si>
  <si>
    <t>medRxiv. 2021 Apr 20. doi: 10.1101/2021.04.14.21255476.</t>
  </si>
  <si>
    <t>['BMC Public Health. 2021 Jun 10;21(1):1105. PMID: 34107947']</t>
  </si>
  <si>
    <t>medRxiv. 2021 Apr 20. doi: 10.1101/2021.04.17.21255663.</t>
  </si>
  <si>
    <t>['JCI Insight. 2021 Jul 6;:. PMID: 34228642']</t>
  </si>
  <si>
    <t>bioRxiv. 2021 Apr 26. doi: 10.1101/2021.04.26.441501.</t>
  </si>
  <si>
    <t>['Immunity. 2021 Aug 19;:. PMID: 34481543']</t>
  </si>
  <si>
    <t>bioRxiv. 2021 Apr 21. doi: 10.1101/2021.04.21.440801.</t>
  </si>
  <si>
    <t>['Open Forum Infect Dis. 2021 Jun 04;8(7):ofab300. PMID: 34254040']</t>
  </si>
  <si>
    <t>bioRxiv. 2021 Apr 22. doi: 10.1101/2021.02.14.431043.</t>
  </si>
  <si>
    <t>['Nat Commun. 2021 Aug 9;12(1):4886. PMID: 34373458']</t>
  </si>
  <si>
    <t>bioRxiv. 2021 Apr 19. doi: 10.1101/2021.04.19.440531.</t>
  </si>
  <si>
    <t>['Mol Ther. 2021 May 13;:. PMID: 33992805']</t>
  </si>
  <si>
    <t>medRxiv. 2021 Apr 13. doi: 10.1101/2021.04.09.21255184.</t>
  </si>
  <si>
    <t>['Genome Biol. 2021 Aug 23;22(1):242. PMID: 34425859']</t>
  </si>
  <si>
    <t>medRxiv. 2021 Apr 19. doi: 10.1101/2021.04.12.21255284.</t>
  </si>
  <si>
    <t>['J Clin Microbiol. 2021 Apr 26;:. PMID: 33903166']</t>
  </si>
  <si>
    <t>medRxiv. 2021 Apr 13. doi: 10.1101/2021.04.08.21254779.</t>
  </si>
  <si>
    <t>['J Am Soc Nephrol. 2021 Aug 4;:. PMID: 34348908']</t>
  </si>
  <si>
    <t>medRxiv. 2021 Apr 17. doi: 10.1101/2021.04.16.21255614.</t>
  </si>
  <si>
    <t>['Clin Infect Dis. 2021 Jul 14;:. PMID: 34260716']</t>
  </si>
  <si>
    <t>bioRxiv. 2021 Apr 14. doi: 10.1101/2021.04.13.439709.</t>
  </si>
  <si>
    <t>['Science. 2021 Jun 24;:. PMID: 34168070']</t>
  </si>
  <si>
    <t>bioRxiv. 2021 Apr 14. doi: 10.1101/2021.04.14.439844.</t>
  </si>
  <si>
    <t>['Sci Transl Med. 2021 Jun 30;13(600):. PMID: 34103407']</t>
  </si>
  <si>
    <t>bioRxiv. 2021 May 25. doi: 10.1101/2021.04.14.439891.</t>
  </si>
  <si>
    <t>['ACS Cent Sci. 2021 Jul 28;7(7):1191-1204. PMID: 34341771']</t>
  </si>
  <si>
    <t>bioRxiv. 2021 Apr 12. doi: 10.1101/2021.04.12.439473.</t>
  </si>
  <si>
    <t>['J Mol Biol. 2021 Jul 14;:167155. PMID: 34273397']</t>
  </si>
  <si>
    <t>bioRxiv. 2021 Jun 7. doi: 10.1101/2021.04.11.439398.</t>
  </si>
  <si>
    <t>['Front Cell Neurosci. 2021 Jul 05;15:674123. PMID: 34290590']</t>
  </si>
  <si>
    <t>bioRxiv. 2021 Apr 23. doi: 10.1101/2021.04.14.439863.</t>
  </si>
  <si>
    <t>['Viruses. 2021 Aug 05;13(8):. PMID: 34452415']</t>
  </si>
  <si>
    <t>medRxiv. 2021 Apr 7. doi: 10.1101/2021.04.01.21254804.</t>
  </si>
  <si>
    <t>['Clin Exp Pharmacol. 2021;11(5):. PMID: 34367726']</t>
  </si>
  <si>
    <t>medRxiv. 2021 Jun 24. doi: 10.1101/2021.03.31.21254692.</t>
  </si>
  <si>
    <t>['JCI Insight. 2021 Jun 24;:. PMID: 34166229']</t>
  </si>
  <si>
    <t>medRxiv. 2021 Apr 16. doi: 10.1101/2021.04.07.21255089.</t>
  </si>
  <si>
    <t>['Elife. 2021 Jun 04;10:. PMID: 34085928']</t>
  </si>
  <si>
    <t>medRxiv. 2021 Apr 9. doi: 10.1101/2021.04.04.21254881.</t>
  </si>
  <si>
    <t>['Nat Commun. 2021 Aug 26;12(1):5135. PMID: 34446720']</t>
  </si>
  <si>
    <t>medRxiv. 2021 Apr 5. doi: 10.1101/2021.04.02.21254514.</t>
  </si>
  <si>
    <t>['mBio. 2021 Aug 17;:e0177721. PMID: 34399607']</t>
  </si>
  <si>
    <t>bioRxiv. 2021 Apr 8. doi: 10.1101/2021.04.07.438818.</t>
  </si>
  <si>
    <t>['Nature. 2021 Jul 19;:. PMID: 34280951']</t>
  </si>
  <si>
    <t>bioRxiv. 2021 Apr 8. doi: 10.1101/2021.04.07.438866.</t>
  </si>
  <si>
    <t>['Pathogens. 2021 Apr 30;10(5):. PMID: 33946190']</t>
  </si>
  <si>
    <t>bioRxiv. 2021 Apr 8. doi: 10.1101/2021.04.08.438884.</t>
  </si>
  <si>
    <t>['ACS Cent Sci. 2021 Aug 25;7(8):1368-1380. PMID: 34466656']</t>
  </si>
  <si>
    <t>bioRxiv. 2021 Apr 10. doi: 10.1101/2021.04.09.439203.</t>
  </si>
  <si>
    <t>['J Am Chem Soc. 2021 Jun 4;:. PMID: 34086443']</t>
  </si>
  <si>
    <t>bioRxiv. 2021 Apr 8. doi: 10.1101/2021.04.08.439071.</t>
  </si>
  <si>
    <t>['Front Pharmacol. 2021 Jun 14;12:685308. PMID: 34194331']</t>
  </si>
  <si>
    <t>bioRxiv. 2021 Apr 12. doi: 10.1101/2021.04.09.439169.</t>
  </si>
  <si>
    <t>['mBio. 2021 Aug 17;:e0209421. PMID: 34399606']</t>
  </si>
  <si>
    <t>bioRxiv. 2021 Apr 6. doi: 10.1101/2021.04.05.438479.</t>
  </si>
  <si>
    <t>['Sci Immunol. 2021 Jun 15;6(60):. PMID: 34131024']</t>
  </si>
  <si>
    <t>bioRxiv. 2021 Apr 10. doi: 10.1101/2021.04.09.439166.</t>
  </si>
  <si>
    <t>['Proc Natl Acad Sci U S A. 2021 Sep 21;118(38):. PMID: 34470866']</t>
  </si>
  <si>
    <t>bioRxiv. 2021 Apr 8. doi: 10.1101/2021.04.06.438709.</t>
  </si>
  <si>
    <t>['Nature. 2021 Jul 14;:. PMID: 34261126']</t>
  </si>
  <si>
    <t>Res Sq. 2021 Apr 8. doi: 10.21203/rs.3.rs-378425/v1.</t>
  </si>
  <si>
    <t>['BMC Public Health. 2021 Sep 11;21(1):1658. PMID: 34507570']</t>
  </si>
  <si>
    <t>Res Sq. 2021 Apr 7. doi: 10.21203/rs.3.rs-355283/v1.</t>
  </si>
  <si>
    <t>['BMC Neurol. 2021 Aug 24;21(1):326. PMID: 34429075']</t>
  </si>
  <si>
    <t>Res Sq. 2021 Apr 8. doi: 10.21203/rs.3.rs-400230/v1.</t>
  </si>
  <si>
    <t>['Nat Commun. 2021 Jul 26;12(1):4598. PMID: 34312390']</t>
  </si>
  <si>
    <t>Res Sq. 2021 Apr 9. doi: 10.21203/rs.3.rs-380389/v1.</t>
  </si>
  <si>
    <t>['Cell Biosci. 2021 Jun 23;11(1):114. PMID: 34162440']</t>
  </si>
  <si>
    <t>Res Sq. 2021 Apr 5. doi: 10.21203/rs.3.rs-393440/v1.</t>
  </si>
  <si>
    <t>['Thromb J. 2021 Jun 29;19(1):47. PMID: 34187490']</t>
  </si>
  <si>
    <t>medRxiv. 2021 May 29. doi: 10.1101/2021.03.31.21254660.</t>
  </si>
  <si>
    <t>medRxiv. 2021 Mar 31. doi: 10.1101/2021.03.30.21254607.</t>
  </si>
  <si>
    <t>['Am J Gastroenterol. 2021 May 25;:. PMID: 34047304']</t>
  </si>
  <si>
    <t>bioRxiv. 2021 Jul 5. doi: 10.1101/2021.03.31.437955.</t>
  </si>
  <si>
    <t>['Biophys J. 2021 Mar 16;120(6):1040-1053. PMID: 33096082']</t>
  </si>
  <si>
    <t>bioRxiv. 2021 Apr 4. doi: 10.1101/2021.04.02.438262.</t>
  </si>
  <si>
    <t>['mBio. 2021 Jul 27;:e0150321. PMID: 34311582']</t>
  </si>
  <si>
    <t>bioRxiv. 2021 Jul 13. doi: 10.1101/2021.04.03.438321.</t>
  </si>
  <si>
    <t>['Mol Biol Evol. 2021 Sep 01;:. PMID: 34469548']</t>
  </si>
  <si>
    <t>bioRxiv. 2021 Apr 4. doi: 10.1101/2021.04.02.438292.</t>
  </si>
  <si>
    <t>['mBio. 2021 Jul 13;:e0097421. PMID: 34253053']</t>
  </si>
  <si>
    <t>bioRxiv. 2021 Apr 2. doi: 10.1101/2021.04.02.438186.</t>
  </si>
  <si>
    <t>['mSphere. 2021 Jun 16;:e0050721. PMID: 34133199']</t>
  </si>
  <si>
    <t>bioRxiv. 2021 Mar 31. doi: 10.1101/2021.03.30.437796.</t>
  </si>
  <si>
    <t>['J Virol. 2021 May 19;:. PMID: 34011547']</t>
  </si>
  <si>
    <t>Res Sq. 2021 Mar 30. doi: 10.21203/rs.3.rs-333578/v1.</t>
  </si>
  <si>
    <t>['Sci Rep. 2021 Jun 10;11(1):12310. PMID: 34112877']</t>
  </si>
  <si>
    <t>medRxiv. 2021 Apr 8. doi: 10.1101/2021.03.23.21254175.</t>
  </si>
  <si>
    <t>['Heliyon. 2021 Aug;7(8):e07665. PMID: 34341773']</t>
  </si>
  <si>
    <t>medRxiv. 2021 Mar 26. doi: 10.1101/2021.03.25.21254253.</t>
  </si>
  <si>
    <t>['Sci Rep. 2021 Sep 1;11(1):17504. PMID: 34471196']</t>
  </si>
  <si>
    <t>medRxiv. 2021 Mar 31. doi: 10.1101/2021.03.22.21254131.</t>
  </si>
  <si>
    <t>['PLoS One. 2021 Jul 14;16(7):e0254456. PMID: 34260633']</t>
  </si>
  <si>
    <t>medRxiv. 2021 Mar 24. doi: 10.1101/2021.03.19.21253328.</t>
  </si>
  <si>
    <t>['Nat Chem Biol. 2021 Aug 5;:. PMID: 34354262']</t>
  </si>
  <si>
    <t>medRxiv. 2021 Apr 14. doi: 10.1101/2021.03.15.21253596.</t>
  </si>
  <si>
    <t>['JAMIA Open. 2021 Apr 19;4(2):ooab036. PMID: 34113801']</t>
  </si>
  <si>
    <t>medRxiv. 2021 Apr 17. doi: 10.1101/2021.03.25.21254315.</t>
  </si>
  <si>
    <t>['This article has been published with doi: 10.1136/bmj.n1435']</t>
  </si>
  <si>
    <t>10.1136/bmj.n1435</t>
  </si>
  <si>
    <t>medRxiv. 2021 Mar 22. doi: 10.1101/2021.03.19.21253920.</t>
  </si>
  <si>
    <t>['Clin Infect Dis. 2021 May 16;:. PMID: 33993265']</t>
  </si>
  <si>
    <t>medRxiv. 2021 Mar 25. doi: 10.1101/2021.03.16.21253634.</t>
  </si>
  <si>
    <t>['Brain Behav Immun. 2021 May 19;:. PMID: 34022372']</t>
  </si>
  <si>
    <t>medRxiv. 2021 Mar 26. doi: 10.1101/2021.03.25.21254326.</t>
  </si>
  <si>
    <t>['Psychol Med. 2021 Jul 26;:1-32. PMID: 34308807']</t>
  </si>
  <si>
    <t>medRxiv. 2021 Mar 22. doi: 10.1101/2021.03.19.21253964.</t>
  </si>
  <si>
    <t>['J Infect Dis. 2021 Jun 30;:. PMID: 34191025']</t>
  </si>
  <si>
    <t>medRxiv. 2021 Jun 16. doi: 10.1101/2021.03.20.21254035.</t>
  </si>
  <si>
    <t>['Pediatr Res. 2021 Jul 24;:. PMID: 34304252']</t>
  </si>
  <si>
    <t>medRxiv. 2021 Mar 28. doi: 10.1101/2021.03.26.21254427.</t>
  </si>
  <si>
    <t>['Transfusion. 2021 Jul 3;:. PMID: 34216156']</t>
  </si>
  <si>
    <t>medRxiv. 2021 Mar 26. doi: 10.1101/2021.03.17.21253847.</t>
  </si>
  <si>
    <t>['Clin Chem. 2021 Aug 12;:. PMID: 34383886']</t>
  </si>
  <si>
    <t>bioRxiv. 2021 Mar 27. doi: 10.1101/2021.03.27.437309.</t>
  </si>
  <si>
    <t>['Cell Rep. 2021 Aug 31;36(9):109650. PMID: 34433083']</t>
  </si>
  <si>
    <t>bioRxiv. 2021 Mar 22. doi: 10.1101/2021.03.15.435423.</t>
  </si>
  <si>
    <t>['Alzheimers Res Ther. 2021 Jun 9;13(1):110. PMID: 34108016']</t>
  </si>
  <si>
    <t>bioRxiv. 2021 Mar 26. doi: 10.1101/2021.03.26.437218.</t>
  </si>
  <si>
    <t>['Sci Rep. 2021 Aug 5;11(1):15900. PMID: 34354120']</t>
  </si>
  <si>
    <t>bioRxiv. 2021 Jun 28. doi: 10.1101/2021.03.22.436337.</t>
  </si>
  <si>
    <t>['Immunity. 2021 Aug 18;:. PMID: 34453881']</t>
  </si>
  <si>
    <t>bioRxiv. 2021 Mar 24. doi: 10.1101/2021.03.24.436620.</t>
  </si>
  <si>
    <t>['mBio. 2021 Jul 27;:e0138621. PMID: 34311587']</t>
  </si>
  <si>
    <t>bioRxiv. 2021 Mar 24. doi: 10.1101/2021.03.24.436864.</t>
  </si>
  <si>
    <t>['Immunity. 2021 Aug 17;:. PMID: 34464596']</t>
  </si>
  <si>
    <t>bioRxiv. 2021 Mar 25. doi: 10.1101/2021.03.24.436901.</t>
  </si>
  <si>
    <t>['J Virol. 2021 May 5;:. PMID: 33952647']</t>
  </si>
  <si>
    <t>bioRxiv. 2021 Mar 24. doi: 10.1101/2021.03.23.436684.</t>
  </si>
  <si>
    <t>['Cell Rep. 2021 Jun 22;:109353. PMID: 34237283']</t>
  </si>
  <si>
    <t>Res Sq. 2021 Mar 22. doi: 10.21203/rs.3.rs-319342/v1.</t>
  </si>
  <si>
    <t>['Clin Immunol. 2021 Aug 2;230:108816. PMID: 34352390']</t>
  </si>
  <si>
    <t>Res Sq. 2021 Mar 25. doi: 10.21203/rs.3.rs-244245/v1.</t>
  </si>
  <si>
    <t>['NPJ Sci Food. 2021 Aug 2;5(1):20. PMID: 34341347']</t>
  </si>
  <si>
    <t>Res Sq. 2021 Mar 29. doi: 10.21203/rs.3.rs-266050/v1.</t>
  </si>
  <si>
    <t>['Nat Microbiol. 2021 Aug 31;:. PMID: 34465900']</t>
  </si>
  <si>
    <t>medRxiv. 2021 Mar 12. doi: 10.1101/2021.03.10.21253299.</t>
  </si>
  <si>
    <t>['J Appl Lab Med. 2021 Jun 25;:. PMID: 34170314']</t>
  </si>
  <si>
    <t>medRxiv. 2021 Mar 12. doi: 10.1101/2021.01.28.21250486.</t>
  </si>
  <si>
    <t>['PLoS Biol. 2021 May 7;19(5):e3001236. PMID: 33961632']</t>
  </si>
  <si>
    <t>medRxiv. 2021 May 6. doi: 10.1101/2021.03.05.21249174.</t>
  </si>
  <si>
    <t>['BMJ Open. 2021 Aug 17;11(8):e051157. PMID: 34404716']</t>
  </si>
  <si>
    <t>medRxiv. 2021 Mar 12. doi: 10.1101/2021.03.10.21253317.</t>
  </si>
  <si>
    <t>['J Infect Dis. 2021 May 24;:. PMID: 34036353']</t>
  </si>
  <si>
    <t>medRxiv. 2021 Apr 8. doi: 10.1101/2021.03.05.21252709.</t>
  </si>
  <si>
    <t>['J Clin Microbiol. 2021 Jul 21;:JCM0084521. PMID: 34288729']</t>
  </si>
  <si>
    <t>medRxiv. 2021 Mar 10. doi: 10.1101/2021.03.08.21252775.</t>
  </si>
  <si>
    <t>['Front Immunol. 2021 Apr 28;12:675679. PMID: 33995420']</t>
  </si>
  <si>
    <t>medRxiv. 2021 Mar 8. doi: 10.1101/2021.03.07.21253094.</t>
  </si>
  <si>
    <t>['Am J Obstet Gynecol. 2021 Mar 24;:. PMID: 33775692']</t>
  </si>
  <si>
    <t>medRxiv. 2021 Mar 14. doi: 10.1101/2021.03.10.21253235.</t>
  </si>
  <si>
    <t>['Water Res. 2021 Jul 2;202:117400. PMID: 34274898']</t>
  </si>
  <si>
    <t>medRxiv. 2021 Mar 12. doi: 10.1101/2021.03.11.21253287.</t>
  </si>
  <si>
    <t>['Nutrition. 2021 May 7;89:111340. PMID: 34116393']</t>
  </si>
  <si>
    <t>medRxiv. 2021 Mar 8. doi: 10.1101/2021.03.04.21252917.</t>
  </si>
  <si>
    <t>['Sci Total Environ. 2021 Jun 8;792:148336. PMID: 34153749']</t>
  </si>
  <si>
    <t>medRxiv. 2021 Mar 8. doi: 10.1101/2021.03.04.21252945.</t>
  </si>
  <si>
    <t>['Cell Rep. 2021 Jul 28;:109527. PMID: 34348131']</t>
  </si>
  <si>
    <t>medRxiv. 2021 Mar 12. doi: 10.1101/2021.03.11.21253384.</t>
  </si>
  <si>
    <t>['J Am Med Inform Assoc. 2021 May 16;:. PMID: 33993254']</t>
  </si>
  <si>
    <t>medRxiv. 2021 Mar 11. doi: 10.1101/2021.03.08.21253135.</t>
  </si>
  <si>
    <t>['PLoS One. 2021 Jul 26;16(7):e0253551. PMID: 34310603']</t>
  </si>
  <si>
    <t>medRxiv. 2021 Mar 10. doi: 10.1101/2021.02.05.21251182.</t>
  </si>
  <si>
    <t>['Science. 2021 Mar 25;:. PMID: 33766944']</t>
  </si>
  <si>
    <t>medRxiv. 2021 Mar 12. doi: 10.1101/2021.03.10.21253173.</t>
  </si>
  <si>
    <t>['Clin Infect Dis. 2021 Aug 12;:. PMID: 34383889']</t>
  </si>
  <si>
    <t>medRxiv. 2021 Mar 8. doi: 10.1101/2021.03.04.21252942.</t>
  </si>
  <si>
    <t>['J Gen Intern Med. 2021 Jul 21;:. PMID: 34291377']</t>
  </si>
  <si>
    <t>bioRxiv. 2021 Mar 14. doi: 10.1101/2021.03.13.435256.</t>
  </si>
  <si>
    <t>['Cell. 2020 Sep 17;182(6):1560-1573.e13. PMID: 32783916']</t>
  </si>
  <si>
    <t>bioRxiv. 2021 Mar 16. doi: 10.1101/2021.03.15.435551.</t>
  </si>
  <si>
    <t>['ACS Cent Sci. 2021 Jul 28;7(7):1245-1260. PMID: 34341772']</t>
  </si>
  <si>
    <t>bioRxiv. 2021 Mar 16. doi: 10.1101/2021.03.15.435496.</t>
  </si>
  <si>
    <t>['Proc Natl Acad Sci U S A. 2021 Jul 27;118(30):. PMID: 34234013']</t>
  </si>
  <si>
    <t>bioRxiv. 2021 Mar 8. doi: 10.1101/2021.03.07.434227.</t>
  </si>
  <si>
    <t>['Immunity. 2021 Jul 29;:. PMID: 34331873']</t>
  </si>
  <si>
    <t>bioRxiv. 2021 Mar 10. doi: 10.1101/2021.03.10.434840.</t>
  </si>
  <si>
    <t>['Cell. 2021 Jul 23;:. PMID: 34332650']</t>
  </si>
  <si>
    <t>bioRxiv. 2021 Mar 11. doi: 10.1101/2021.02.22.432189.</t>
  </si>
  <si>
    <t>['J Clin Microbiol. 2021 Aug 11;:JCM0092121. PMID: 34379531']</t>
  </si>
  <si>
    <t>bioRxiv. 2021 Mar 18. doi: 10.1101/2021.03.17.435863.</t>
  </si>
  <si>
    <t>['Nat Commun. 2021 Jul 7;12(1):4196. PMID: 34234131']</t>
  </si>
  <si>
    <t>bioRxiv. 2021 Mar 10. doi: 10.1101/2021.03.09.434592.</t>
  </si>
  <si>
    <t>['Nat Commun. 2021 Aug 3;12(1):4676. PMID: 34344900']</t>
  </si>
  <si>
    <t>bioRxiv. 2021 Mar 8. doi: 10.1101/2021.03.08.434440.</t>
  </si>
  <si>
    <t>['Mol Cell Proteomics. 2021 Jun 26;:100120. PMID: 34186245']</t>
  </si>
  <si>
    <t>bioRxiv. 2021 Mar 15. doi: 10.1101/2021.03.15.435309.</t>
  </si>
  <si>
    <t>['Cell Rep. 2021 Aug 10;:109627. PMID: 34416153']</t>
  </si>
  <si>
    <t>bioRxiv. 2021 Mar 12. doi: 10.1101/2021.03.12.435174.</t>
  </si>
  <si>
    <t>['Nat Commun. 2021 Jun 2;12(1):3287. PMID: 34078893']</t>
  </si>
  <si>
    <t>bioRxiv. 2021 Mar 11. doi: 10.1101/2021.03.11.434841.</t>
  </si>
  <si>
    <t>['Pathog Immun. 2021 Jun 7;6(1):116-134. PMID: 34136730']</t>
  </si>
  <si>
    <t>bioRxiv. 2021 Mar 15. doi: 10.1101/2021.03.11.435037.</t>
  </si>
  <si>
    <t>['Science. 2021 Jun 24;:. PMID: 34168071']</t>
  </si>
  <si>
    <t>bioRxiv. 2021 May 11. doi: 10.1101/2021.03.11.434872.</t>
  </si>
  <si>
    <t>['Science. 2021 Jun 22;:. PMID: 34214046']</t>
  </si>
  <si>
    <t>bioRxiv. 2021 Mar 9. doi: 10.1101/2021.03.08.433764.</t>
  </si>
  <si>
    <t>['Biochemistry. 2021 Jul 2;:. PMID: 34213308']</t>
  </si>
  <si>
    <t>medRxiv. 2021 Mar 6. doi: 10.1101/2021.03.03.21252872.</t>
  </si>
  <si>
    <t>['Sci Immunol. 2021 Apr 15;6(58):. PMID: 33858945']</t>
  </si>
  <si>
    <t>medRxiv. 2021 Mar 1. doi: 10.1101/2021.02.25.21252481.</t>
  </si>
  <si>
    <t>['Int J Epidemiol. 2021 Aug 13;:. PMID: 34387670']</t>
  </si>
  <si>
    <t>medRxiv. 2021 Mar 3. doi: 10.1101/2021.03.01.21252705.</t>
  </si>
  <si>
    <t>['Clin Infect Dis. 2021 Mar 31;:. PMID: 33788923']</t>
  </si>
  <si>
    <t>medRxiv. 2021 Mar 3. doi: 10.1101/2021.03.02.21252420.</t>
  </si>
  <si>
    <t>['Open Forum Infect Dis. 2021 Apr 16;8(6):ofab195. PMID: 34095338']</t>
  </si>
  <si>
    <t>medRxiv. 2021 Mar 1. doi: 10.1101/2020.06.18.20134353.</t>
  </si>
  <si>
    <t>['JCI Insight. 2021 Jun 29;:. PMID: 34185704']</t>
  </si>
  <si>
    <t>medRxiv. 2021 Mar 1. doi: 10.1101/2021.02.26.21252308.</t>
  </si>
  <si>
    <t>['Cell Rep. 2021 Aug 10;36(6):109518. PMID: 34358460']</t>
  </si>
  <si>
    <t>medRxiv. 2021 Mar 1. doi: 10.1101/2021.02.25.21252451.</t>
  </si>
  <si>
    <t>['J Sports Sci. 2021 Aug 11;:1-8. PMID: 34376100']</t>
  </si>
  <si>
    <t>medRxiv. 2021 Mar 5. doi: 10.1101/2021.03.03.21251172.</t>
  </si>
  <si>
    <t>['J Med Microbiol. 2021 Sep;70(9):. PMID: 34486972']</t>
  </si>
  <si>
    <t>medRxiv. 2021 Mar 5. doi: 10.1101/2021.03.03.21251639.</t>
  </si>
  <si>
    <t>['Sci Adv. 2021 Jul 30;7(31):. PMID: 34330709']</t>
  </si>
  <si>
    <t>medRxiv. 2021 Mar 3. doi: 10.1101/2021.03.01.21252678.</t>
  </si>
  <si>
    <t>['Ann Epidemiol. 2021 Mar 18;:. PMID: 33746033']</t>
  </si>
  <si>
    <t>medRxiv. 2021 Mar 2. doi: 10.1101/2021.02.27.21252099.</t>
  </si>
  <si>
    <t>['EBioMedicine. 2021 Apr 26;67:103355. PMID: 33915337']</t>
  </si>
  <si>
    <t>medRxiv. 2021 Mar 1. doi: 10.1101/2021.02.25.21252493.</t>
  </si>
  <si>
    <t>['J Infect Dis. 2021 Apr 19;:. PMID: 33870434']</t>
  </si>
  <si>
    <t>medRxiv. 2021 Mar 1. doi: 10.1101/2021.02.09.21251427.</t>
  </si>
  <si>
    <t>['Clin Proteomics. 2021 May 10;18(1):15. PMID: 33971807']</t>
  </si>
  <si>
    <t>medRxiv. 2021 Mar 1. doi: 10.1101/2021.02.26.21252483.</t>
  </si>
  <si>
    <t>['Clin Infect Dis. 2021 Jun 04;:. PMID: 34086877']</t>
  </si>
  <si>
    <t>medRxiv. 2021 Mar 1. doi: 10.1101/2021.02.27.21252458.</t>
  </si>
  <si>
    <t>['BMJ Open. 2021 Jul 5;11(7):e051115. PMID: 34226236']</t>
  </si>
  <si>
    <t>medRxiv. 2021 Mar 6. doi: 10.1101/2021.03.03.21252838.</t>
  </si>
  <si>
    <t>['Clin Infect Dis. 2021 May 12;:. PMID: 33977295']</t>
  </si>
  <si>
    <t>medRxiv. 2021 Mar 3. doi: 10.1101/2021.02.26.21252554.</t>
  </si>
  <si>
    <t>['Science. 2021 Apr 14;:. PMID: 33853970']</t>
  </si>
  <si>
    <t>medRxiv. 2021 Mar 5. doi: 10.1101/2021.03.01.21252250.</t>
  </si>
  <si>
    <t>['Proc Natl Acad Sci U S A. 2021 May 25;118(21):. PMID: 33972412']</t>
  </si>
  <si>
    <t>bioRxiv. 2021 Mar 6. doi: 10.1101/2021.03.06.434214.</t>
  </si>
  <si>
    <t>['J Am Soc Mass Spectrom. 2021 Jul 7;32(7):1618-1630. PMID: 34121407']</t>
  </si>
  <si>
    <t>bioRxiv. 2021 Mar 4. doi: 10.1101/2021.03.04.433768.</t>
  </si>
  <si>
    <t>['Nature. 2021 Jun 7;:. PMID: 34098567']</t>
  </si>
  <si>
    <t>bioRxiv. 2021 Mar 5. doi: 10.1101/2021.03.05.434152.</t>
  </si>
  <si>
    <t>['Viruses. 2021 May 12;13(5):. PMID: 34065987']</t>
  </si>
  <si>
    <t>bioRxiv. 2021 Mar 11. doi: 10.1101/2021.03.06.434193.</t>
  </si>
  <si>
    <t>['N Engl J Med. 2021 Jun 3;384(22):2161-2163. PMID: 33826816']</t>
  </si>
  <si>
    <t>bioRxiv. 2021 Apr 9. doi: 10.1101/2021.03.01.433466.</t>
  </si>
  <si>
    <t>['Cell Host Microbe. 2021 May 12;29(5):747-751.e4. PMID: 33887205']</t>
  </si>
  <si>
    <t>bioRxiv. 2021 Mar 1. doi: 10.1101/2021.02.27.433180.</t>
  </si>
  <si>
    <t>['Cell Rep Med. 2021 Jul 2;:100355. PMID: 34230917']</t>
  </si>
  <si>
    <t>bioRxiv. 2021 Mar 1. doi: 10.1101/2021.03.01.433110.</t>
  </si>
  <si>
    <t>['Cell Host Microbe. 2021 Jun 24;:. PMID: 34192518']</t>
  </si>
  <si>
    <t>bioRxiv. 2021 Mar 1. doi: 10.1101/2021.02.28.433291.</t>
  </si>
  <si>
    <t>['J Am Chem Soc. 2021 Jul 30;:. PMID: 34328324']</t>
  </si>
  <si>
    <t>bioRxiv. 2021 Mar 4. doi: 10.1101/2021.03.03.433558.</t>
  </si>
  <si>
    <t>['Proc Natl Acad Sci U S A. 2021 Sep 21;118(38):. PMID: 34493582']</t>
  </si>
  <si>
    <t>bioRxiv. 2021 Mar 1. doi: 10.1101/2021.03.01.433431.</t>
  </si>
  <si>
    <t>['Cell Rep. 2021 Jun 23;:109364. PMID: 34214467']</t>
  </si>
  <si>
    <t>bioRxiv. 2021 Mar 4. doi: 10.1101/2021.03.04.433931.</t>
  </si>
  <si>
    <t>['Brief Bioinform. 2021 Jul 09;:. PMID: 34245241']</t>
  </si>
  <si>
    <t>Res Sq. 2021 Mar 1. doi: 10.21203/rs.3.rs-266574/v1.</t>
  </si>
  <si>
    <t>['Sci Rep. 2021 Aug 9;11(1):16144. PMID: 34373540']</t>
  </si>
  <si>
    <t>Res Sq. 2021 Mar 4. doi: 10.21203/rs.3.rs-287057/v1.</t>
  </si>
  <si>
    <t>['Child Adolesc Psychiatry Ment Health. 2021 Jun 21;15(1):32. PMID: 34154612']</t>
  </si>
  <si>
    <t>Res Sq. 2021 Mar 2. doi: 10.21203/rs.3.rs-227796/v1.</t>
  </si>
  <si>
    <t>['Trials. 2021 Mar 20;22(1):221. PMID: 33743799']</t>
  </si>
  <si>
    <t>medRxiv. 2021 Mar 10. doi: 10.1101/2021.02.22.21252253.</t>
  </si>
  <si>
    <t>['Cell Rep. 2021 Jun 1;35(9):109197. PMID: 34043946']</t>
  </si>
  <si>
    <t>medRxiv. 2021 May 27. doi: 10.1101/2021.02.25.21252415.</t>
  </si>
  <si>
    <t>['Vaccine. 2021 Jul 5;39(30):4082-4088. PMID: 34130883']</t>
  </si>
  <si>
    <t>medRxiv. 2021 Mar 4. doi: 10.1101/2021.02.18.21251999.</t>
  </si>
  <si>
    <t>['Diagn Microbiol Infect Dis. 2021 Jun 25;101(2):115469. PMID: 34280773']</t>
  </si>
  <si>
    <t>medRxiv. 2021 Feb 26. doi: 10.1101/2020.11.16.20232967.</t>
  </si>
  <si>
    <t>['Front Immunol. 2021 Mar 11;12:636768. PMID: 33777028']</t>
  </si>
  <si>
    <t>medRxiv. 2021 Jul 15. doi: 10.1101/2021.02.21.21252160.</t>
  </si>
  <si>
    <t>['JCI Insight. 2021 Jul 15;:. PMID: 34264868']</t>
  </si>
  <si>
    <t>medRxiv. 2021 Feb 22. doi: 10.1101/2021.02.18.21251992.</t>
  </si>
  <si>
    <t>['Am J Prev Med. 2021 Aug;61(2):291-293. PMID: 34294425']</t>
  </si>
  <si>
    <t>medRxiv. 2021 Feb 26. doi: 10.1101/2021.02.23.21252221.</t>
  </si>
  <si>
    <t>medRxiv. 2021 Feb 26. doi: 10.1101/2021.02.24.21252357.</t>
  </si>
  <si>
    <t>['J Clin Invest. 2021 Jul 1;131(13):. PMID: 34196300']</t>
  </si>
  <si>
    <t>bioRxiv. 2021 Feb 22. doi: 10.1101/2021.02.21.432184.</t>
  </si>
  <si>
    <t>['PLoS Pathog. 2021 Apr 8;17(4):e1009431. PMID: 33831133']</t>
  </si>
  <si>
    <t>bioRxiv. 2021 Feb 23. doi: 10.1101/2021.02.23.432569.</t>
  </si>
  <si>
    <t>['Sci Adv. 2021 May 26;7(22):. PMID: 34039613']</t>
  </si>
  <si>
    <t>bioRxiv. 2021 Mar 1. doi: 10.1101/2021.02.25.432969.</t>
  </si>
  <si>
    <t>['Science. 2021 Jul 1;:. PMID: 34210892']</t>
  </si>
  <si>
    <t>bioRxiv. 2021 Feb 22. doi: 10.1101/2021.02.22.432359.</t>
  </si>
  <si>
    <t>['Lancet Infect Dis. 2021 May 19;:. PMID: 34022142']</t>
  </si>
  <si>
    <t>bioRxiv. 2021 Feb 22. doi: 10.1101/2021.02.17.431683.</t>
  </si>
  <si>
    <t>['Cell Rep Med. 2021 Apr 5;:100255. PMID: 33842902']</t>
  </si>
  <si>
    <t>bioRxiv. 2021 Feb 22. doi: 10.1101/2021.02.21.432171.</t>
  </si>
  <si>
    <t>['J Autoimmun. 2021 Jun;120:102644. PMID: 33971585']</t>
  </si>
  <si>
    <t>bioRxiv. 2021 Feb 22. doi: 10.1101/2021.02.21.432168.</t>
  </si>
  <si>
    <t>['Structure. 2021 Jun 1;:. PMID: 34111408']</t>
  </si>
  <si>
    <t>bioRxiv. 2021 Feb 23. doi: 10.1101/2021.02.22.432177.</t>
  </si>
  <si>
    <t>['Sci Immunol. 2021 May 13;6(59):. PMID: 34446527']</t>
  </si>
  <si>
    <t>Res Sq. 2021 Feb 24. doi: 10.21203/rs.3.rs-228960/v1.</t>
  </si>
  <si>
    <t>['J Neuroinflammation. 2021 Jul 29;18(1):167. PMID: 34325716']</t>
  </si>
  <si>
    <t>medRxiv. 2021 Feb 15. doi: 10.1101/2021.01.19.21249840.</t>
  </si>
  <si>
    <t>['Nature. 2021 Mar 11;:. PMID: 33706364']</t>
  </si>
  <si>
    <t>medRxiv. 2021 Mar 12. doi: 10.1101/2021.02.14.21251704.</t>
  </si>
  <si>
    <t>['Cell. 2021 Apr 29;184(9):2372-2383.e9. PMID: 33743213']</t>
  </si>
  <si>
    <t>medRxiv. 2021 Feb 16. doi: 10.1101/2020.07.16.20150250.</t>
  </si>
  <si>
    <t>['Elife. 2021 Mar 29;10:. PMID: 33779548']</t>
  </si>
  <si>
    <t>medRxiv. 2021 Feb 19. doi: 10.1101/2021.02.09.21251106.</t>
  </si>
  <si>
    <t>['BMJ Health Care Inform. 2021 Aug;28(1):. PMID: 34385289']</t>
  </si>
  <si>
    <t>bioRxiv. 2021 Mar 22. doi: 10.1101/2021.02.17.431721.</t>
  </si>
  <si>
    <t>['Virus Res. 2021 Aug;301:198464. PMID: 34058265']</t>
  </si>
  <si>
    <t>bioRxiv. 2021 May 17. doi: 10.1101/2021.02.15.431212.</t>
  </si>
  <si>
    <t>['Nat Chem. 2021 Aug 19;:. PMID: 34413500']</t>
  </si>
  <si>
    <t>bioRxiv. 2021 Feb 17. doi: 10.1101/2021.02.16.431310.</t>
  </si>
  <si>
    <t>['Sci Adv. 2021 Jul 28;7(31):. PMID: 34321200']</t>
  </si>
  <si>
    <t>bioRxiv. 2021 Feb 19. doi: 10.1101/2021.02.17.431554.</t>
  </si>
  <si>
    <t>['Hum Genet. 2021 Jun 21;:. PMID: 34155559']</t>
  </si>
  <si>
    <t>bioRxiv. 2021 Feb 20. doi: 10.1101/2021.02.20.431155.</t>
  </si>
  <si>
    <t>['Cell. 2021 Jul 23;:. PMID: 34352228']</t>
  </si>
  <si>
    <t>bioRxiv. 2021 Feb 17. doi: 10.1101/2021.02.16.430500.</t>
  </si>
  <si>
    <t>['Science. 2021 May 20;:. PMID: 34016740']</t>
  </si>
  <si>
    <t>bioRxiv. 2021 Feb 19. doi: 10.1101/2021.02.19.424337.</t>
  </si>
  <si>
    <t>['SLAS Discov. 2021 Jul 1;:24725552211026261. PMID: 34192965']</t>
  </si>
  <si>
    <t>bioRxiv. 2021 Feb 18. doi: 10.1101/2021.02.18.431835.</t>
  </si>
  <si>
    <t>['Vaccines (Basel). 2021 May 03;9(5):. PMID: 34063562']</t>
  </si>
  <si>
    <t>bioRxiv. 2021 Feb 17. doi: 10.1101/2021.02.17.431704.</t>
  </si>
  <si>
    <t>['J Virol. 2021 May 12;:. PMID: 33980601']</t>
  </si>
  <si>
    <t>bioRxiv. 2021 Feb 19. doi: 10.1101/2021.02.18.431684.</t>
  </si>
  <si>
    <t>['J Biol Chem. 2021 Jul 5;:100940. PMID: 34237302']</t>
  </si>
  <si>
    <t>bioRxiv. 2021 Feb 16. doi: 10.1101/2021.02.16.431305.</t>
  </si>
  <si>
    <t>['MAbs. 2021 Jan-Dec;13(1):1919285. PMID: 34074219']</t>
  </si>
  <si>
    <t>Res Sq. 2021 Feb 17. doi: 10.21203/rs.3.rs-237622/v1.</t>
  </si>
  <si>
    <t>['BMC Infect Dis. 2021 Jul 16;21(1):686. PMID: 34271870']</t>
  </si>
  <si>
    <t>Res Sq. 2021 Feb 15. doi: 10.21203/rs.3.rs-200342/v1.</t>
  </si>
  <si>
    <t>['Cell Rep Med. 2021 Aug 31;:100405. PMID: 34485950']</t>
  </si>
  <si>
    <t>Res Sq. 2021 Feb 19. doi: 10.21203/rs.3.rs-251810/v1.</t>
  </si>
  <si>
    <t>['Immun Inflamm Dis. 2021 Jul 9;:. PMID: 34240818']</t>
  </si>
  <si>
    <t>medRxiv. 2021 Feb 13. doi: 10.1101/2020.10.08.20204222.</t>
  </si>
  <si>
    <t>['Science. 2021 Jun 3;:. PMID: 34083451']</t>
  </si>
  <si>
    <t>medRxiv. 2021 Feb 12. doi: 10.1101/2020.10.14.20212803.</t>
  </si>
  <si>
    <t>['Clin Infect Dis. 2021 Feb 20;:. PMID: 33608710']</t>
  </si>
  <si>
    <t>medRxiv. 2021 Feb 12. doi: 10.1101/2021.02.11.21251585.</t>
  </si>
  <si>
    <t>['Open Forum Infect Dis. 2021 Mar 30;8(7):ofab143. PMID: 34322559']</t>
  </si>
  <si>
    <t>medRxiv. 2021 Feb 13. doi: 10.1101/2021.02.12.21251310.</t>
  </si>
  <si>
    <t>['JCI Insight. 2021 Apr 6;:. PMID: 33822777']</t>
  </si>
  <si>
    <t>medRxiv. 2021 Feb 12. doi: 10.1101/2021.02.11.21251593.</t>
  </si>
  <si>
    <t>['Respir Med. 2021 Mar 29;181:106381. PMID: 33819714']</t>
  </si>
  <si>
    <t>bioRxiv. 2021 Feb 11. doi: 10.1101/2021.02.10.430677.</t>
  </si>
  <si>
    <t>['Mil Med Res. 2021 Sep 7;8(1):49. PMID: 34488908']</t>
  </si>
  <si>
    <t>bioRxiv. 2021 Apr 2. doi: 10.1101/2021.02.09.430519.</t>
  </si>
  <si>
    <t>['Microbiol Spectr. 2021 Aug 4;:e0003021. PMID: 34346753']</t>
  </si>
  <si>
    <t>bioRxiv. 2021 Feb 12. doi: 10.1101/2021.02.11.430866.</t>
  </si>
  <si>
    <t>['Cell Host Microbe. 2021 Apr 15;:. PMID: 33894127']</t>
  </si>
  <si>
    <t>bioRxiv. 2021 Feb 9. doi: 10.1101/2021.02.08.430344.</t>
  </si>
  <si>
    <t>['iScience. 2021 May 7;:102523. PMID: 33997662']</t>
  </si>
  <si>
    <t>Res Sq. 2021 Feb 12. doi: 10.21203/rs.3.rs-228821/v1.</t>
  </si>
  <si>
    <t>['BMC Anesthesiol. 2021 May 20;21(1):155. PMID: 34016056']</t>
  </si>
  <si>
    <t>Res Sq. 2021 Feb 10. doi: 10.21203/rs.3.rs-228079/v1.</t>
  </si>
  <si>
    <t>['Nat Med. 2021 Mar 4;:. PMID: 33664494']</t>
  </si>
  <si>
    <t>Res Sq. 2021 Feb 9. doi: 10.21203/rs.3.rs-188929/v1.</t>
  </si>
  <si>
    <t>['Health Res Policy Syst. 2021 Aug 4;19(1):110. PMID: 34348732']</t>
  </si>
  <si>
    <t>ArXiv. 2021 Feb 13. pii: 2102.06836.</t>
  </si>
  <si>
    <t>['J Biomed Inform. 2021 Jun 18;:103844. PMID: 34153432']</t>
  </si>
  <si>
    <t>medRxiv. 2021 Apr 6. doi: 10.1101/2021.01.28.21250694.</t>
  </si>
  <si>
    <t>['Epidemiol Psychiatr Sci. 2021 May 26;30:e45. PMID: 34036933']</t>
  </si>
  <si>
    <t>medRxiv. 2021 Mar 5. doi: 10.1101/2021.02.01.21250959.</t>
  </si>
  <si>
    <t>['Nature. 2021 May;593(7858):270-274. PMID: 33723411']</t>
  </si>
  <si>
    <t>medRxiv. 2021 Feb 8. doi: 10.1101/2021.02.05.21251173.</t>
  </si>
  <si>
    <t>['Cell Rep Med. 2021 Jul 21;:100369. PMID: 34308390']</t>
  </si>
  <si>
    <t>medRxiv. 2021 Feb 3. doi: 10.1101/2021.02.01.21250952.</t>
  </si>
  <si>
    <t>['Int J Environ Res Public Health. 2021 Apr 22;18(9):. PMID: 33922263']</t>
  </si>
  <si>
    <t>medRxiv. 2021 Feb 8. doi: 10.1101/2021.02.03.21251089.</t>
  </si>
  <si>
    <t>['Clin Chem. 2021 Apr 29;:. PMID: 33914041']</t>
  </si>
  <si>
    <t>medRxiv. 2021 Apr 21. doi: 10.1101/2021.01.31.21250870.</t>
  </si>
  <si>
    <t>['JCI Insight. 2021 Jul 22;6(14):. PMID: 34111030']</t>
  </si>
  <si>
    <t>medRxiv. 2021 Feb 8. doi: 10.1101/2021.02.07.21251082.</t>
  </si>
  <si>
    <t>['Eur J Epidemiol. 2021 Apr 24;:. PMID: 33893922']</t>
  </si>
  <si>
    <t>medRxiv. 2021 Feb 3. doi: 10.1101/2021.02.01.21250944.</t>
  </si>
  <si>
    <t>['Science. 2021 Mar 9;:. PMID: 33688062']</t>
  </si>
  <si>
    <t>medRxiv. 2021 Feb 8. doi: 10.1101/2021.02.05.21251235.</t>
  </si>
  <si>
    <t>['Cell. 2021 Jul 27;:. PMID: 34508652']</t>
  </si>
  <si>
    <t>medRxiv. 2021 Feb 8. doi: 10.1101/2021.02.06.21251270.</t>
  </si>
  <si>
    <t>['Ann Intern Med. 2021 Mar 9;:. PMID: 33683930']</t>
  </si>
  <si>
    <t>medRxiv. 2021 Feb 3. doi: 10.1101/2021.02.01.21250493.</t>
  </si>
  <si>
    <t>['mSphere. 2021 Aug 25;6(4):e0027521. PMID: 34431693']</t>
  </si>
  <si>
    <t>medRxiv. 2021 Feb 5. doi: 10.1101/2021.02.03.21251069.</t>
  </si>
  <si>
    <t>['Clin Infect Dis. 2021 May 06;:. PMID: 33956972']</t>
  </si>
  <si>
    <t>medRxiv. 2021 Feb 5. doi: 10.1101/2021.02.02.21250988.</t>
  </si>
  <si>
    <t>['Nat Commun. 2021 Jul 29;12(1):4678. PMID: 34326343']</t>
  </si>
  <si>
    <t>bioRxiv. 2021 Feb 2. doi: 10.1101/2021.02.02.428884.</t>
  </si>
  <si>
    <t>['Cell Res. 2021 Apr 23;:. PMID: 33893398']</t>
  </si>
  <si>
    <t>bioRxiv. 2021 Feb 3. doi: 10.1101/2021.02.02.429469.</t>
  </si>
  <si>
    <t>['Viruses. 2021 May 04;13(5):. PMID: 34064525']</t>
  </si>
  <si>
    <t>bioRxiv. 2021 Feb 7. doi: 10.1101/2021.02.05.430003.</t>
  </si>
  <si>
    <t>['mBio. 2021 Jun 1;:e0069621. PMID: 34060334']</t>
  </si>
  <si>
    <t>bioRxiv. 2021 Feb 3. doi: 10.1101/2021.02.03.429540.</t>
  </si>
  <si>
    <t>['Am J Primatol. 2021 Apr 1;:e23255. PMID: 33792947']</t>
  </si>
  <si>
    <t>bioRxiv. 2021 Feb 3. doi: 10.1101/2020.05.04.077461.</t>
  </si>
  <si>
    <t>['Sci Rep. 2021 Apr 14;11(1):8100. PMID: 33854115']</t>
  </si>
  <si>
    <t>bioRxiv. 2021 Feb 3. doi: 10.1101/2021.02.02.429488.</t>
  </si>
  <si>
    <t>['mBio. 2021 Apr 20;12(2):. PMID: 33879592']</t>
  </si>
  <si>
    <t>bioRxiv. 2021 Feb 5. doi: 10.1101/2021.02.05.429759.</t>
  </si>
  <si>
    <t>bioRxiv. 2021 Feb 10. doi: 10.1101/2021.02.03.429627.</t>
  </si>
  <si>
    <t>['Viruses. 2021 Mar 25;13(4):. PMID: 33806155']</t>
  </si>
  <si>
    <t>bioRxiv. 2021 Mar 10. doi: 10.1101/2021.01.31.428851.</t>
  </si>
  <si>
    <t>['PLoS Pathog. 2021 Sep 9;17(9):e1009840. PMID: 34499689']</t>
  </si>
  <si>
    <t>Res Sq. 2021 Feb 2. doi: 10.21203/rs.3.rs-192099/v1.</t>
  </si>
  <si>
    <t>['Noncoding RNA. 2021 Feb 02;7(1):. PMID: 33540664']</t>
  </si>
  <si>
    <t>Res Sq. 2021 Feb 4. doi: 10.21203/rs.3.rs-180966/v1.</t>
  </si>
  <si>
    <t>['Nat Commun. 2021 Jun 11;12(1):3566. PMID: 34117227']</t>
  </si>
  <si>
    <t>ArXiv. 2020 Oct 19. pii: 2010.09600.</t>
  </si>
  <si>
    <t>['J Biomed Inform. 2021 Feb 8;:103696. PMID: 33571675']</t>
  </si>
  <si>
    <t>ArXiv. 2021 Feb 3. pii: 2102.02250.</t>
  </si>
  <si>
    <t>['mSystems. 2021 May 4;6(3):. PMID: 33947804']</t>
  </si>
  <si>
    <t>medRxiv. 2021 Feb 1. doi: 10.1101/2021.01.29.21250790.</t>
  </si>
  <si>
    <t>['iScience. 2021 Sep 24;24(9):102960. PMID: 34396082']</t>
  </si>
  <si>
    <t>medRxiv. 2021 Jan 31. doi: 10.1101/2021.01.27.21250570.</t>
  </si>
  <si>
    <t>['Sci Transl Med. 2021 Jun 22;:. PMID: 34158410']</t>
  </si>
  <si>
    <t>medRxiv. 2021 Mar 26. doi: 10.1101/2021.01.27.21250619.</t>
  </si>
  <si>
    <t>['PLoS Biol. 2021 Apr 21;19(4):e3001211. PMID: 33882066']</t>
  </si>
  <si>
    <t>medRxiv. 2021 Jan 29. doi: 10.1101/2021.01.27.21250388.</t>
  </si>
  <si>
    <t>['Ann Intern Med. 2021 Jun 8;:. PMID: 34097433']</t>
  </si>
  <si>
    <t>medRxiv. 2021 Jan 29. doi: 10.1101/2021.01.10.21249151.</t>
  </si>
  <si>
    <t>['PLoS One. 2021 Aug 5;16(8):e0255690. PMID: 34351984']</t>
  </si>
  <si>
    <t>medRxiv. 2021 Jan 25. doi: 10.1101/2020.12.18.20248434.</t>
  </si>
  <si>
    <t>['SSM Popul Health. 2021 Jul 02;15:100860. PMID: 34307826']</t>
  </si>
  <si>
    <t>medRxiv. 2021 Feb 9. doi: 10.1101/2021.01.20.21250152.</t>
  </si>
  <si>
    <t>['Prev Med Rep. 2021 Sep;23:101461. PMID: 34178592']</t>
  </si>
  <si>
    <t>medRxiv. 2021 Feb 5. doi: 10.1101/2021.01.22.21250054.</t>
  </si>
  <si>
    <t>['Cell Rep. 2021 Jul 20;36(3):109414. PMID: 34260965']</t>
  </si>
  <si>
    <t>medRxiv. 2021 Jan 26. doi: 10.1101/2021.01.25.21250452.</t>
  </si>
  <si>
    <t>['Med (N Y). 2021 May 14;2(5):591-610.e10. PMID: 33969332']</t>
  </si>
  <si>
    <t>medRxiv. 2021 Jun 4. doi: 10.1101/2021.01.27.21250604.</t>
  </si>
  <si>
    <t>['Elife. 2021 Jun 30;10:. PMID: 34190045']</t>
  </si>
  <si>
    <t>medRxiv. 2021 Jan 27. doi: 10.1101/2021.01.26.21250274.</t>
  </si>
  <si>
    <t>['Am J Trop Med Hyg. 2021 Apr 27;:. PMID: 33905349']</t>
  </si>
  <si>
    <t>medRxiv. 2021 Jan 30. doi: 10.1101/2021.01.27.21250617.</t>
  </si>
  <si>
    <t>medRxiv. 2021 Jan 26. doi: 10.1101/2021.01.21.21249203.</t>
  </si>
  <si>
    <t>['Sci Adv. 2021 Apr 22;:. PMID: 33888467']</t>
  </si>
  <si>
    <t>medRxiv. 2021 Jan 27. doi: 10.1101/2021.01.22.21249812.</t>
  </si>
  <si>
    <t>['J Exp Med. 2021 Aug 2;218(8):. PMID: 34128960']</t>
  </si>
  <si>
    <t>bioRxiv. 2021 Jan 27. doi: 10.1101/2021.01.27.428380.</t>
  </si>
  <si>
    <t>['Cell. 2021 Jun 1;:. PMID: 34133941']</t>
  </si>
  <si>
    <t>bioRxiv. 2021 Jan 27. doi: 10.1101/2021.01.26.428356.</t>
  </si>
  <si>
    <t>['Nat Commun. 2021 Jun 21;12(1):3815. PMID: 34155209']</t>
  </si>
  <si>
    <t>bioRxiv. 2021 Feb 12. doi: 10.1101/2021.01.25.428137.</t>
  </si>
  <si>
    <t>['Nature. 2021 May;593(7857):130-135. PMID: 33684923']</t>
  </si>
  <si>
    <t>bioRxiv. 2021 Jan 25. doi: 10.1101/2021.01.24.428007.</t>
  </si>
  <si>
    <t>['J Biol Chem. 2021 Jun 19;:100902. PMID: 34157282']</t>
  </si>
  <si>
    <t>bioRxiv. 2021 Jan 27. doi: 10.1101/2021.01.27.428428.</t>
  </si>
  <si>
    <t>['Sci Rep. 2021 May 5;11(1):9609. PMID: 33953295']</t>
  </si>
  <si>
    <t>bioRxiv. 2021 Jan 25. doi: 10.1101/2021.01.25.428097.</t>
  </si>
  <si>
    <t>['Cell Rep Med. 2021 May 5;:100290. PMID: 33969322']</t>
  </si>
  <si>
    <t>bioRxiv. 2021 Jan 26. doi: 10.1101/2021.01.25.428025.</t>
  </si>
  <si>
    <t>['mBio. 2021 Mar 16;12(2):. PMID: 33727347']</t>
  </si>
  <si>
    <t>bioRxiv. 2021 Jan 27. doi: 10.1101/2021.01.25.428149.</t>
  </si>
  <si>
    <t>['Cell Chem Biol. 2021 Aug 7;:. PMID: 34375614']</t>
  </si>
  <si>
    <t>bioRxiv. 2021 Jan 27. doi: 10.1101/2021.01.27.427998.</t>
  </si>
  <si>
    <t>['Nat Med. 2021 Feb 8;:. PMID: 33558724']</t>
  </si>
  <si>
    <t>bioRxiv. 2021 Jan 26. doi: 10.1101/2021.01.26.428251.</t>
  </si>
  <si>
    <t>['Cell Rep Med. 2021 Mar 18;:100230. PMID: 33754147']</t>
  </si>
  <si>
    <t>bioRxiv. 2021 Jan 26. doi: 10.1101/2021.01.25.428049.</t>
  </si>
  <si>
    <t>['Genome Biol. 2021 Jul 19;22(1):212. PMID: 34281604']</t>
  </si>
  <si>
    <t>bioRxiv. 2021 Jan 29. doi: 10.1101/2021.01.28.428743.</t>
  </si>
  <si>
    <t>['mBio. 2021 Mar 2;12(2):. PMID: 33653891']</t>
  </si>
  <si>
    <t>bioRxiv. 2021 Apr 14. doi: 10.1101/2021.01.27.428478.</t>
  </si>
  <si>
    <t>['Cell Rep. 2021 Jul 27;36(4):109450. PMID: 34289384']</t>
  </si>
  <si>
    <t>bioRxiv. 2021 Jan 29. doi: 10.1101/2021.01.27.428516.</t>
  </si>
  <si>
    <t>['Cell Host Microbe. 2021 Mar 5;:. PMID: 33705729']</t>
  </si>
  <si>
    <t>medRxiv. 2021 Mar 9. doi: 10.1101/2021.01.13.21249779.</t>
  </si>
  <si>
    <t>['Clin Infect Dis. 2021 Mar 10;:. PMID: 33693529']</t>
  </si>
  <si>
    <t>medRxiv. 2021 Jan 20. doi: 10.1101/2021.01.19.21250115.</t>
  </si>
  <si>
    <t>['J Infect Dis. 2021 Apr 22;:. PMID: 33885811']</t>
  </si>
  <si>
    <t>medRxiv. 2021 Jan 20. doi: 10.1101/2021.01.15.21249891.</t>
  </si>
  <si>
    <t>['PLoS One. 2021 Jun 11;16(6):e0252687. PMID: 34115762']</t>
  </si>
  <si>
    <t>medRxiv. 2021 Jan 21. doi: 10.1101/2020.08.28.20184200.</t>
  </si>
  <si>
    <t>['AMIA Annu Symp Proc. 2021 May 17;2021:374-383. PMID: 34457152']</t>
  </si>
  <si>
    <t>medRxiv. 2021 Jan 20. doi: 10.1101/2021.01.19.21249222.</t>
  </si>
  <si>
    <t>['Lancet Digit Health. 2021 Apr;3(4):e241-e249. PMID: 33766288']</t>
  </si>
  <si>
    <t>medRxiv. 2021 Jan 22. doi: 10.1101/2021.01.21.21250273.</t>
  </si>
  <si>
    <t>['Transl Psychiatry. 2021 May 20;11(1):299. PMID: 34016952']</t>
  </si>
  <si>
    <t>bioRxiv. 2021 Jan 30. doi: 10.1101/2021.01.15.426911.</t>
  </si>
  <si>
    <t>['Nature. 2021 Apr;592(7855):616-622. PMID: 33567448']</t>
  </si>
  <si>
    <t>bioRxiv. 2021 Mar 1. doi: 10.1101/2021.01.18.427166.</t>
  </si>
  <si>
    <t>['Nat Med. 2021 Apr;27(4):622-625. PMID: 33654292']</t>
  </si>
  <si>
    <t>bioRxiv. 2021 Jan 20. doi: 10.1101/2021.01.19.427324.</t>
  </si>
  <si>
    <t>['Cell. 2021 Mar 16;:. PMID: 33773105']</t>
  </si>
  <si>
    <t>bioRxiv. 2021 Jan 20. doi: 10.1101/2021.01.19.427330.</t>
  </si>
  <si>
    <t>['PLoS Pathog. 2021 Apr 7;17(4):e1009499. PMID: 33826681']</t>
  </si>
  <si>
    <t>bioRxiv. 2021 Jan 18. doi: 10.1101/2020.04.28.066365.</t>
  </si>
  <si>
    <t>['Mol Biol Evol. 2021 Feb 16;:. PMID: 33591322']</t>
  </si>
  <si>
    <t>bioRxiv. 2021 Jan 19. doi: 10.1101/2021.01.16.426970.</t>
  </si>
  <si>
    <t>['Cell. 2021 Feb 23;:. PMID: 33691138']</t>
  </si>
  <si>
    <t>bioRxiv. 2021 Jan 19. doi: 10.1101/2021.01.15.426463.</t>
  </si>
  <si>
    <t>['ACS Cent Sci. 2021 Apr 28;7(4):594-602. PMID: 34056089']</t>
  </si>
  <si>
    <t>Res Sq. 2021 Jan 19. doi: 10.21203/rs.3.rs-134794/v1.</t>
  </si>
  <si>
    <t>['Nat Commun. 2021 Jul 30;12(1):4629. PMID: 34330917']</t>
  </si>
  <si>
    <t>medRxiv. 2021 Jan 12. doi: 10.1101/2021.01.10.21249524.</t>
  </si>
  <si>
    <t>['Eur J Epidemiol. 2021 May 17;:. PMID: 34002294']</t>
  </si>
  <si>
    <t>medRxiv. 2021 Mar 4. doi: 10.1101/2021.01.13.21249540.</t>
  </si>
  <si>
    <t>['NPJ Digit Med. 2021 Jun 4;4(1):95. PMID: 34088961']</t>
  </si>
  <si>
    <t>medRxiv. 2021 Jan 15. doi: 10.1101/2021.01.14.21249793.</t>
  </si>
  <si>
    <t>['J Am Med Inform Assoc. 2021 May 10;:. PMID: 33973011']</t>
  </si>
  <si>
    <t>medRxiv. 2021 Jan 15. doi: 10.1101/2021.01.12.21249694.</t>
  </si>
  <si>
    <t>['BMC Med. 2021 Jul 13;19(1):162. PMID: 34253200']</t>
  </si>
  <si>
    <t>medRxiv. 2021 Jan 15. doi: 10.1101/2021.01.12.21249682.</t>
  </si>
  <si>
    <t>['Science. 2021 Apr 27;:. PMID: 33906968']</t>
  </si>
  <si>
    <t>medRxiv. 2021 Jan 16. doi: 10.1101/2021.01.15.21249810.</t>
  </si>
  <si>
    <t>['JCO Oncol Pract. 2021 Jun 16;:OP2100113. PMID: 34133219']</t>
  </si>
  <si>
    <t>medRxiv. 2021 Jan 12. doi: 10.1101/2021.01.10.20249014.</t>
  </si>
  <si>
    <t>['J Neurol Sci. 2021 May 31;427:117517. PMID: 34090021']</t>
  </si>
  <si>
    <t>medRxiv. 2021 Jan 15. doi: 10.1101/2021.01.12.21249577.</t>
  </si>
  <si>
    <t>['Am J Hematol. 2021 Jan 21;:. PMID: 33476420']</t>
  </si>
  <si>
    <t>medRxiv. 2021 Jan 15. doi: 10.1101/2021.01.12.21249683.</t>
  </si>
  <si>
    <t>['J Infect Dis. 2021 Apr 02;:. PMID: 33822097']</t>
  </si>
  <si>
    <t>medRxiv. 2021 Jan 15. doi: 10.1101/2021.01.12.20248588.</t>
  </si>
  <si>
    <t>['Am J Respir Crit Care Med. 2021 Aug 19;:. PMID: 34409924']</t>
  </si>
  <si>
    <t>medRxiv. 2021 Jan 23. doi: 10.1101/2021.01.12.21249511.</t>
  </si>
  <si>
    <t>['JAMA Netw Open. 2021 Jul 1;4(7):e2116901. PMID: 34255046']</t>
  </si>
  <si>
    <t>medRxiv. 2021 Mar 15. doi: 10.1101/2021.01.09.21249384.</t>
  </si>
  <si>
    <t>['Emerg Infect Dis. 2021 May;27(5):1527-1529. PMID: 33760727']</t>
  </si>
  <si>
    <t>medRxiv. 2021 Apr 15. doi: 10.1101/2020.12.31.20249099.</t>
  </si>
  <si>
    <t>['Nat Commun. 2021 Jun 8;12(1):3449. PMID: 34103510']</t>
  </si>
  <si>
    <t>bioRxiv. 2021 Jan 14. doi: 10.1101/2021.01.14.426705.</t>
  </si>
  <si>
    <t>['Genome Biol Evol. 2021 Apr 24;:. PMID: 33895815']</t>
  </si>
  <si>
    <t>bioRxiv. 2021 Jan 14. doi: 10.1101/2021.01.14.426475.</t>
  </si>
  <si>
    <t>['Cell. 2021 Mar 16;:. PMID: 33761326']</t>
  </si>
  <si>
    <t>bioRxiv. 2021 Jan 13. doi: 10.1101/2021.01.13.426597.</t>
  </si>
  <si>
    <t>['MAbs. 2021 Jan-Dec;13(1):1905978. PMID: 33843452']</t>
  </si>
  <si>
    <t>bioRxiv. 2021 Jan 12. doi: 10.1101/2021.01.12.425991.</t>
  </si>
  <si>
    <t>['J Virol Methods. 2021 Mar 2;:114115. PMID: 33667568']</t>
  </si>
  <si>
    <t>bioRxiv. 2021 Jan 15. doi: 10.1101/2021.01.13.424628.</t>
  </si>
  <si>
    <t>['Anal Chem. 2021 Jul 12;:. PMID: 34252272']</t>
  </si>
  <si>
    <t>Res Sq. 2021 Jan 18. doi: 10.21203/rs.3.rs-145987/v1.</t>
  </si>
  <si>
    <t>['Nat Hum Behav. 2021 Jul 27;:. PMID: 34316049']</t>
  </si>
  <si>
    <t>ChemRxiv. 2020 Dec 16. pii: 13377119. doi: 10.26434/chemrxiv.13377119.</t>
  </si>
  <si>
    <t>['Biophys J. 2021 Jun 29;:. PMID: 34214539']</t>
  </si>
  <si>
    <t>ChemRxiv. 2020 Dec 17. pii: 13378148. doi: 10.26434/chemrxiv.13378148.</t>
  </si>
  <si>
    <t>['ACS Cent Sci. 2021 Apr 28;7(4):650-657. PMID: 34056095']</t>
  </si>
  <si>
    <t>ArXiv. 2020 Oct 16. pii: 2010.08582.</t>
  </si>
  <si>
    <t>['Sci Rep. 2021 Jan 14;11(1):1455. PMID: 33446781']</t>
  </si>
  <si>
    <t>bioRxiv. 2021 Jan 11. doi: 10.1101/2021.01.09.426058.</t>
  </si>
  <si>
    <t>['Sci Transl Med. 2021 Jul 27;:. PMID: 34315826']</t>
  </si>
  <si>
    <t>medRxiv. 2021 Jan 10. doi: 10.1101/2020.12.30.20248888.</t>
  </si>
  <si>
    <t>['JAMA Netw Open. 2021 Jun 1;4(6):e2110782. PMID: 34061203']</t>
  </si>
  <si>
    <t>medRxiv. 2021 Jan 5. doi: 10.1101/2021.01.03.21249159.</t>
  </si>
  <si>
    <t>['J Antimicrob Chemother. 2021 Jun 02;:. PMID: 34075418']</t>
  </si>
  <si>
    <t>medRxiv. 2021 Jan 6. doi: 10.1101/2021.01.05.21249240.</t>
  </si>
  <si>
    <t>['Immunohorizons. 2021 Jun 17;5(6):466-476. PMID: 34398806']</t>
  </si>
  <si>
    <t>medRxiv. 2021 Jan 8. doi: 10.1101/2021.01.02.21249119.</t>
  </si>
  <si>
    <t>['J Med Internet Res. 2021 Mar 23;:. PMID: 33784239']</t>
  </si>
  <si>
    <t>medRxiv. 2021 Feb 26. doi: 10.1101/2021.01.06.21249349.</t>
  </si>
  <si>
    <t>['JAMA Netw Open. 2021 Apr 1;4(4):e217097. PMID: 33890990']</t>
  </si>
  <si>
    <t>medRxiv. 2021 Jan 8. doi: 10.1101/2021.01.07.21249116.</t>
  </si>
  <si>
    <t>['Biomedicines. 2021 Aug 12;9(8):. PMID: 34440207']</t>
  </si>
  <si>
    <t>bioRxiv. 2021 Jan 19. doi: 10.1101/2021.01.06.425627.</t>
  </si>
  <si>
    <t>['Biophys J. 2021 Jul 20;120(14):2828-2837. PMID: 34087218']</t>
  </si>
  <si>
    <t>bioRxiv. 2021 Jan 7. doi: 10.1101/2021.01.06.425497.</t>
  </si>
  <si>
    <t>['Hawaii J Health Soc Welf. 2021 Mar 1;80(3):52-61. PMID: 33718878']</t>
  </si>
  <si>
    <t>bioRxiv. 2021 Apr 26. doi: 10.1101/2021.01.06.425605.</t>
  </si>
  <si>
    <t>['Biophys J. 2021 Jul 20;120(14):2771-2784. PMID: 34214535']</t>
  </si>
  <si>
    <t>bioRxiv. 2021 Jan 5. doi: 10.1101/2021.01.05.425441.</t>
  </si>
  <si>
    <t>['Protein Sci. 2021 Feb 24;:. PMID: 33625752']</t>
  </si>
  <si>
    <t>bioRxiv. 2021 Jan 11. doi: 10.1101/2020.11.06.372037.</t>
  </si>
  <si>
    <t>['Cell Host Microbe. 2021 Mar 10;29(3):477-488.e4. PMID: 33535027']</t>
  </si>
  <si>
    <t>bioRxiv. 2021 Jan 6. doi: 10.1101/2021.01.05.425420.</t>
  </si>
  <si>
    <t>['PLoS Pathog. 2021 Jul 14;17(7):e1009753. PMID: 34260666']</t>
  </si>
  <si>
    <t>bioRxiv. 2020 Dec 18. doi: 10.1101/2020.11.15.383323.</t>
  </si>
  <si>
    <t>['Science. 2021 Jan 6;:. PMID: 33408181']</t>
  </si>
  <si>
    <t>bioRxiv. 2021 Jan 9. doi: 10.1101/2021.01.09.426034.</t>
  </si>
  <si>
    <t>['Brain Behav Immun. 2021 Apr 20;:. PMID: 33892139']</t>
  </si>
  <si>
    <t>bioRxiv. 2021 Jan 8. doi: 10.1101/2020.07.10.197343.</t>
  </si>
  <si>
    <t>['J Exp Med. 2021 Apr 5;218(4):. PMID: 33533916']</t>
  </si>
  <si>
    <t>bioRxiv. 2021 Jan 19. doi: 10.1101/2021.01.05.422952.</t>
  </si>
  <si>
    <t>['Cell Host Microbe. 2021 Aug 7;:. PMID: 34428428']</t>
  </si>
  <si>
    <t>bioRxiv. 2021 Feb 24. doi: 10.1101/2021.01.08.425825.</t>
  </si>
  <si>
    <t>['J Ethnopharmacol. 2021 Jun 28;274:114016. PMID: 33716085']</t>
  </si>
  <si>
    <t>bioRxiv. 2021 Jan 5. doi: 10.1101/2021.01.03.425167.</t>
  </si>
  <si>
    <t>['Cell. 2021 Mar 11;:. PMID: 33735607']</t>
  </si>
  <si>
    <t>ArXiv. 2021 Jan 10. pii: 2101.03467.</t>
  </si>
  <si>
    <t>medRxiv. 2020 Dec 20. doi: 10.1101/2020.12.18.20248483.</t>
  </si>
  <si>
    <t>['PLoS One. 2021 Mar 24;16(3):e0245424. PMID: 33760825']</t>
  </si>
  <si>
    <t>medRxiv. 2020 Dec 26. doi: 10.1101/2020.10.07.20208504.</t>
  </si>
  <si>
    <t>['PLoS Comput Biol. 2021 Sep 7;17(9):e1009374. PMID: 34491990']</t>
  </si>
  <si>
    <t>medRxiv. 2020 Dec 22. doi: 10.1101/2020.12.20.20248572.</t>
  </si>
  <si>
    <t>['Genome Med. 2021 May 17;13(1):83. PMID: 34001247']</t>
  </si>
  <si>
    <t>medRxiv. 2020 Dec 29. doi: 10.1101/2020.12.05.20241927.</t>
  </si>
  <si>
    <t>['Nature. 2021 Feb 5;:. PMID: 33545711']</t>
  </si>
  <si>
    <t>medRxiv. 2020 Dec 24. doi: 10.1101/2020.12.19.20248554.</t>
  </si>
  <si>
    <t>['F1000Res. 2021 Apr 23;10:315. PMID: 34504684']</t>
  </si>
  <si>
    <t>medRxiv. 2020 Dec 22. doi: 10.1101/2020.12.20.20248517.</t>
  </si>
  <si>
    <t>['J Med Internet Res. 2021 May 07;:. PMID: 33974550']</t>
  </si>
  <si>
    <t>medRxiv. 2020 Dec 21. doi: 10.1101/2020.12.18.20248226.</t>
  </si>
  <si>
    <t>['J Clin Invest. 2021 May 27;:. PMID: 34043590']</t>
  </si>
  <si>
    <t>medRxiv. 2021 Feb 11. doi: 10.1101/2020.12.18.20248346.</t>
  </si>
  <si>
    <t>['Front Med (Lausanne). 2021 Mar 31;8:637647. PMID: 33869251']</t>
  </si>
  <si>
    <t>medRxiv. 2020 Dec 26. doi: 10.1101/2020.12.23.20248671.</t>
  </si>
  <si>
    <t>['Biophys J. 2021 Feb 12;:. PMID: 33582134']</t>
  </si>
  <si>
    <t>medRxiv. 2020 Dec 22. doi: 10.1101/2020.12.19.20248561.</t>
  </si>
  <si>
    <t>['Clin Infect Dis. 2021 May 05;:. PMID: 33949665']</t>
  </si>
  <si>
    <t>bioRxiv. 2020 Dec 31. doi: 10.1101/2020.12.30.424745.</t>
  </si>
  <si>
    <t>['NPJ Vaccines. 2021 Apr 9;6(1):50. PMID: 33837212']</t>
  </si>
  <si>
    <t>bioRxiv. 2020 Dec 23. doi: 10.1101/2020.12.22.424026.</t>
  </si>
  <si>
    <t>['Genetics. 2021 Jun 12;:. PMID: 34117752']</t>
  </si>
  <si>
    <t>bioRxiv. 2020 Dec 24. doi: 10.1101/2020.12.24.424262.</t>
  </si>
  <si>
    <t>['Brief Bioinform. 2021 May 03;:. PMID: 34009266']</t>
  </si>
  <si>
    <t>bioRxiv. 2020 Dec 28. doi: 10.1101/2020.12.21.423869.</t>
  </si>
  <si>
    <t>['Clin Transl Sci. 2021 Mar 30;:. PMID: 33786981']</t>
  </si>
  <si>
    <t>bioRxiv. 2020 Dec 30. doi: 10.1101/2020.12.29.424728.</t>
  </si>
  <si>
    <t>['Front Pharmacol. 2021 Jun 07;12:673485. PMID: 34163359']</t>
  </si>
  <si>
    <t>bioRxiv. 2020 Dec 24. doi: 10.1101/2020.12.23.424254.</t>
  </si>
  <si>
    <t>['Pathogens. 2021 Apr 23;10(5):. PMID: 33922476']</t>
  </si>
  <si>
    <t>bioRxiv. 2020 Dec 22. doi: 10.1101/2020.12.21.423860.</t>
  </si>
  <si>
    <t>['Proc Natl Acad Sci U S A. 2021 Jun 8;118(23):. PMID: 34016708']</t>
  </si>
  <si>
    <t>bioRxiv. 2020 Dec 28. doi: 10.1101/2020.12.28.424451.</t>
  </si>
  <si>
    <t>['Proc Natl Acad Sci U S A. 2021 Sep 7;118(36):. PMID: 34417349']</t>
  </si>
  <si>
    <t>bioRxiv. 2021 Jan 4. doi: 10.1101/2020.12.29.424482.</t>
  </si>
  <si>
    <t>['Nat Struct Mol Biol. 2021 Jun;28(6):478-486. PMID: 33981021']</t>
  </si>
  <si>
    <t>bioRxiv. 2020 Dec 21. doi: 10.1101/2020.10.18.344622.</t>
  </si>
  <si>
    <t>['Sci Adv. 2021 Feb 17;7(8):. PMID: 33597251']</t>
  </si>
  <si>
    <t>bioRxiv. 2020 Dec 28. doi: 10.1101/2020.12.28.424582.</t>
  </si>
  <si>
    <t>['Genome Biol Evol. 2021 Aug 25;:. PMID: 34432021']</t>
  </si>
  <si>
    <t>bioRxiv. 2020 Dec 28. doi: 10.1101/2020.12.28.424554.</t>
  </si>
  <si>
    <t>['Cell. 2021 Feb 12;:. PMID: 33691139']</t>
  </si>
  <si>
    <t>bioRxiv. 2020 Dec 21. doi: 10.1101/2020.10.31.362848.</t>
  </si>
  <si>
    <t>['J Mol Biol. 2021 Jul 27;:167177. PMID: 34329642']</t>
  </si>
  <si>
    <t>bioRxiv. 2020 Dec 21. doi: 10.1101/2020.12.20.423708.</t>
  </si>
  <si>
    <t>['Science. 2021 May 4;:. PMID: 33947773']</t>
  </si>
  <si>
    <t>bioRxiv. 2020 Dec 23. doi: 10.1101/2020.12.22.422708.</t>
  </si>
  <si>
    <t>['PLoS One. 2021 Jun 9;16(6):e0251955. PMID: 34106957']</t>
  </si>
  <si>
    <t>bioRxiv. 2020 Dec 28. doi: 10.1101/2020.12.28.424565.</t>
  </si>
  <si>
    <t>['Nat Commun. 2021 Aug 17;12(1):4985. PMID: 34404778']</t>
  </si>
  <si>
    <t>bioRxiv. 2020 Dec 20. doi: 10.1101/2020.12.20.414748.</t>
  </si>
  <si>
    <t>['Cell Rep Med. 2021 May 21;:100313. PMID: 34056628']</t>
  </si>
  <si>
    <t>Res Sq. 2020 Dec 31. doi: 10.21203/rs.3.rs-132821/v1.</t>
  </si>
  <si>
    <t>['Nature. 2021 May 24;:. PMID: 34030176']</t>
  </si>
  <si>
    <t>Res Sq. 2020 Dec 31. doi: 10.21203/rs.3.rs-128348/v1.</t>
  </si>
  <si>
    <t>['Cell Rep Med. 2021 May 28;:100321. PMID: 34075365']</t>
  </si>
  <si>
    <t>ArXiv. 2020 Dec 31. pii: 2012.15697.</t>
  </si>
  <si>
    <t>['F1000Res. 2021 Feb 3;10:68. PMID: 34136131']</t>
  </si>
  <si>
    <t>ArXiv. 2020 Dec 30. pii: 2012.15268.</t>
  </si>
  <si>
    <t>['Comput Biol Med. 2021 Feb 22;131:104264. PMID: 33647832']</t>
  </si>
  <si>
    <t>medRxiv. 2020 Dec 18. doi: 10.1101/2020.12.16.20248294.</t>
  </si>
  <si>
    <t>['J Clin Invest. 2021 Feb 11;:. PMID: 33571169']</t>
  </si>
  <si>
    <t>medRxiv. 2020 Dec 15. doi: 10.1101/2020.06.10.20127795.</t>
  </si>
  <si>
    <t>['Salud Publica Mex. 2021 May 03;63(3 May-Jun):422-428. PMID: 34098622']</t>
  </si>
  <si>
    <t>medRxiv. 2020 Dec 15. doi: 10.1101/2020.05.15.20103069.</t>
  </si>
  <si>
    <t>['PLoS Negl Trop Dis. 2021 Jan 22;15(1):e0009070. PMID: 33481804']</t>
  </si>
  <si>
    <t>medRxiv. 2020 Dec 14. doi: 10.1101/2020.12.14.20248137.</t>
  </si>
  <si>
    <t>['Ann Intern Med. 2021 Apr 13;:. PMID: 33844575']</t>
  </si>
  <si>
    <t>medRxiv. 2020 Dec 8. doi: 10.1101/2020.12.05.20244632.</t>
  </si>
  <si>
    <t>['J Clin Microbiol. 2021 Feb 17;:. PMID: 33597259']</t>
  </si>
  <si>
    <t>medRxiv. 2021 Feb 1. doi: 10.1101/2020.12.10.20247205.</t>
  </si>
  <si>
    <t>['Nature. 2021 Jul;595(7866):283-288. PMID: 34010947']</t>
  </si>
  <si>
    <t>medRxiv. 2020 Dec 11. doi: 10.1101/2020.12.10.20244301.</t>
  </si>
  <si>
    <t>['Chem Senses. 2021 Mar 27;:. PMID: 33773496']</t>
  </si>
  <si>
    <t>medRxiv. 2021 May 7. doi: 10.1101/2020.12.04.20230755.</t>
  </si>
  <si>
    <t>['ACS Infect Dis. 2021 Jul 28;:. PMID: 34319698']</t>
  </si>
  <si>
    <t>medRxiv. 2020 Dec 7. doi: 10.1101/2020.12.05.20244442.</t>
  </si>
  <si>
    <t>['Elife. 2021 Mar 16;10:. PMID: 33724185']</t>
  </si>
  <si>
    <t>medRxiv. 2020 Dec 11. doi: 10.1101/2020.12.08.20246132.</t>
  </si>
  <si>
    <t>['Lancet Infect Dis. 2021 Mar 22;:. PMID: 33765417']</t>
  </si>
  <si>
    <t>medRxiv. 2021 Mar 31. doi: 10.1101/2020.12.04.20244194.</t>
  </si>
  <si>
    <t>['Prev Med. 2021 Jul;148:106564. PMID: 33878351']</t>
  </si>
  <si>
    <t>medRxiv. 2021 Jan 8. doi: 10.1101/2020.09.08.20190629.</t>
  </si>
  <si>
    <t>['Science. 2021 Feb 26;371(6532):916-921. PMID: 33479118']</t>
  </si>
  <si>
    <t>medRxiv. 2020 Dec 7. doi: 10.1101/2020.12.04.20241059.</t>
  </si>
  <si>
    <t>['Sci Rep. 2021 Jun 14;11(1):12425. PMID: 34127708']</t>
  </si>
  <si>
    <t>medRxiv. 2020 Dec 11. doi: 10.1101/2020.12.08.20246017.</t>
  </si>
  <si>
    <t>['J Am Coll Emerg Physicians Open. 2021 Jun 29;2(4):e12453. PMID: 34223443']</t>
  </si>
  <si>
    <t>medRxiv. 2020 Dec 8. doi: 10.1101/2020.12.07.20245308.</t>
  </si>
  <si>
    <t>['Nat Commun. 2021 Jul 27;12(1):4569. PMID: 34315903']</t>
  </si>
  <si>
    <t>bioRxiv. 2020 Dec 10. doi: 10.1101/2020.12.10.420109.</t>
  </si>
  <si>
    <t>['Biophys J. 2021 Mar 29;:. PMID: 33794150']</t>
  </si>
  <si>
    <t>bioRxiv. 2020 Dec 15. doi: 10.1101/2020.12.11.416180.</t>
  </si>
  <si>
    <t>['Proc Natl Acad Sci U S A. 2021 Sep 14;118(37):. PMID: 34433692']</t>
  </si>
  <si>
    <t>bioRxiv. 2020 Dec 9. doi: 10.1101/2020.12.08.416750.</t>
  </si>
  <si>
    <t>['Cell Rep Med. 2021 Jan 26;:100204. PMID: 33521695']</t>
  </si>
  <si>
    <t>bioRxiv. 2020 Dec 9. doi: 10.1101/2020.12.08.416636.</t>
  </si>
  <si>
    <t>['J Exp Med. 2021 Apr 5;218(4):. PMID: 33533915']</t>
  </si>
  <si>
    <t>bioRxiv. 2020 Dec 7. doi: 10.1101/2020.12.07.414706.</t>
  </si>
  <si>
    <t>['FASEB J. 2021 Sep;35(9):e21801. PMID: 34365657']</t>
  </si>
  <si>
    <t>bioRxiv. 2020 Dec 7. doi: 10.1101/2020.12.07.413252.</t>
  </si>
  <si>
    <t>['BMC Pulm Med. 2021 Aug 23;21(1):275. PMID: 34425811']</t>
  </si>
  <si>
    <t>bioRxiv. 2020 Dec 11. doi: 10.1101/2020.12.11.421057.</t>
  </si>
  <si>
    <t>['PLoS One. 2021 Aug 25;16(8):e0244468. PMID: 34432798']</t>
  </si>
  <si>
    <t>bioRxiv. 2020 Dec 8. doi: 10.1101/2020.12.08.416339.</t>
  </si>
  <si>
    <t>['Viruses. 2021 May 19;13(5):. PMID: 34069453']</t>
  </si>
  <si>
    <t>Res Sq. 2020 Dec 9. doi: 10.21203/rs.3.rs-66730/v2.</t>
  </si>
  <si>
    <t>['Front Psychiatry. 2021 Apr 08;12:626456. PMID: 33897489']</t>
  </si>
  <si>
    <t>Res Sq. 2020 Dec 8. doi: 10.21203/rs.3.rs-121890/v1.</t>
  </si>
  <si>
    <t>['Syst Rev. 2021 Jul 2;10(1):196. PMID: 34215337']</t>
  </si>
  <si>
    <t>ArXiv. 2020 Jul 23. pii: 2008.04215.</t>
  </si>
  <si>
    <t>['J Am Med Inform Assoc. 2021 Jan 22;:. PMID: 33486527']</t>
  </si>
  <si>
    <t>medRxiv. 2020 Dec 2. doi: 10.1101/2020.11.30.20241414.</t>
  </si>
  <si>
    <t>['PLoS One. 2021 May 12;16(5):e0251376. PMID: 33979353']</t>
  </si>
  <si>
    <t>medRxiv. 2020 Dec 3. doi: 10.1101/2020.12.01.20242131.</t>
  </si>
  <si>
    <t>['Environ Sci Technol. 2021 Mar 24;:. PMID: 33759506']</t>
  </si>
  <si>
    <t>medRxiv. 2021 Mar 29. doi: 10.1101/2020.12.02.20235879.</t>
  </si>
  <si>
    <t>['J Med Internet Res. 2021 Jul 9;23(7):e29514. PMID: 34081611']</t>
  </si>
  <si>
    <t>medRxiv. 2020 Dec 4. doi: 10.1101/2020.12.02.20242909.</t>
  </si>
  <si>
    <t>['JCI Insight. 2021 Jan 21;:. PMID: 33476300']</t>
  </si>
  <si>
    <t>medRxiv. 2021 Apr 3. doi: 10.1101/2020.12.01.20241364.</t>
  </si>
  <si>
    <t>['Immunity. 2021 May 11;54(5):1083-1095.e7. PMID: 33891889']</t>
  </si>
  <si>
    <t>medRxiv. 2020 Dec 3. doi: 10.1101/2020.12.01.20241877.</t>
  </si>
  <si>
    <t>['BMC Infect Dis. 2021 Sep 8;21(1):928. PMID: 34496771']</t>
  </si>
  <si>
    <t>medRxiv. 2020 Dec 19. doi: 10.1101/2020.12.03.20243352.</t>
  </si>
  <si>
    <t>['BMJ Open. 2021 Apr 13;11(4):e049069. PMID: 33849861']</t>
  </si>
  <si>
    <t>bioRxiv. 2020 Dec 4. doi: 10.1101/2020.12.04.409144.</t>
  </si>
  <si>
    <t>['Circ Res. 2021 Mar 31;:. PMID: 33784827']</t>
  </si>
  <si>
    <t>bioRxiv. 2021 Jun 12. doi: 10.1101/2020.12.03.409409.</t>
  </si>
  <si>
    <t>['Brief Bioinform. 2021 Sep 01;:. PMID: 34472587']</t>
  </si>
  <si>
    <t>bioRxiv. 2020 Dec 1. doi: 10.1101/2020.12.01.404483.</t>
  </si>
  <si>
    <t>['Cell. 2021 Mar 30;:. PMID: 33836156']</t>
  </si>
  <si>
    <t>bioRxiv. 2021 Jan 11. doi: 10.1101/2020.12.03.410472.</t>
  </si>
  <si>
    <t>['Biophys J. 2021 Mar 16;120(6):1105-1119. PMID: 33631204']</t>
  </si>
  <si>
    <t>bioRxiv. 2020 Dec 1. doi: 10.1101/2020.12.01.406611.</t>
  </si>
  <si>
    <t>['Science. 2021 Apr 2;372(6537):. PMID: 33795432']</t>
  </si>
  <si>
    <t>bioRxiv. 2020 Dec 1. doi: 10.1101/2020.11.30.405472.</t>
  </si>
  <si>
    <t>['Science. 2021 Jan 25;:. PMID: 33495308']</t>
  </si>
  <si>
    <t>bioRxiv. 2020 Dec 3. doi: 10.1101/2020.07.22.202275.</t>
  </si>
  <si>
    <t>['iScience. 2021 Jan 22;24(1):101896. PMID: 33319166']</t>
  </si>
  <si>
    <t>bioRxiv. 2020 Dec 3. doi: 10.1101/2020.12.02.408823.</t>
  </si>
  <si>
    <t>['Cell Rep. 2021 Jun 29;:109400. PMID: 34245672']</t>
  </si>
  <si>
    <t>bioRxiv. 2020 Dec 2. doi: 10.1101/2020.12.01.407361.</t>
  </si>
  <si>
    <t>['ACS Omega. 2021 Mar 10;6(11):7454-7468. PMID: 33778258']</t>
  </si>
  <si>
    <t>bioRxiv. 2020 Dec 1. doi: 10.1101/2020.12.01.405662.</t>
  </si>
  <si>
    <t>['Pathogens. 2021 Mar 01;10(3):. PMID: 33804294']</t>
  </si>
  <si>
    <t>ArXiv. 2020 Dec 2. pii: 2012.00974.</t>
  </si>
  <si>
    <t>['J Biomed Inform. 2021 Mar 26;:103761. PMID: 33781918']</t>
  </si>
  <si>
    <t>medRxiv. 2020 Dec 24. doi: 10.1101/2020.11.26.20152520.</t>
  </si>
  <si>
    <t>['Nat Commun. 2021 Jun 18;12(1):3767. PMID: 34145252']</t>
  </si>
  <si>
    <t>medRxiv. 2020 Nov 30. doi: 10.1101/2020.11.25.20238915.</t>
  </si>
  <si>
    <t>['Nutrients. 2021 May 10;13(5):. PMID: 34068824']</t>
  </si>
  <si>
    <t>medRxiv. 2020 Nov 30. doi: 10.1101/2020.11.25.20235150.</t>
  </si>
  <si>
    <t>['JCI Insight. 2021 Feb 23;:. PMID: 33621211']</t>
  </si>
  <si>
    <t>medRxiv. 2021 Mar 24. doi: 10.1101/2020.10.25.20219063.</t>
  </si>
  <si>
    <t>['Nature. 2021 Jul;595(7869):707-712. PMID: 34098568']</t>
  </si>
  <si>
    <t>medRxiv. 2020 Nov 24. doi: 10.1101/2020.11.23.20237503.</t>
  </si>
  <si>
    <t>['F1000Res. 2021 Jun 4;10:447. PMID: 34484689']</t>
  </si>
  <si>
    <t>medRxiv. 2020 Nov 29. doi: 10.1101/2020.11.24.20238261.</t>
  </si>
  <si>
    <t>['J Am Coll Health. 2021 Jul 9;:1-7. PMID: 34242539']</t>
  </si>
  <si>
    <t>medRxiv. 2021 Feb 8. doi: 10.1101/2020.11.23.20237313.</t>
  </si>
  <si>
    <t>['J Infect. 2021 Mar;82(3):384-390. PMID: 33592254']</t>
  </si>
  <si>
    <t>medRxiv. 2020 Nov 30. doi: 10.1101/2020.11.27.20240044.</t>
  </si>
  <si>
    <t>['Infect Control Hosp Epidemiol. 2021 Jan 11;:1-17. PMID: 33427141']</t>
  </si>
  <si>
    <t>medRxiv. 2020 Nov 27. doi: 10.1101/2020.11.24.20235721.</t>
  </si>
  <si>
    <t>['Elife. 2021 Jan 14;10:. PMID: 33443016']</t>
  </si>
  <si>
    <t>medRxiv. 2020 Nov 30. doi: 10.1101/2020.11.26.20239483.</t>
  </si>
  <si>
    <t>['Am J Health Promot. 2021 Jun 24;:8901171211028407. PMID: 34164998']</t>
  </si>
  <si>
    <t>medRxiv. 2021 Jan 2. doi: 10.1101/2020.11.27.20240051.</t>
  </si>
  <si>
    <t>['Clin Infect Dis. 2021 Jan 30;:. PMID: 33515252']</t>
  </si>
  <si>
    <t>medRxiv. 2020 Nov 25. doi: 10.1101/2020.07.14.20152728.</t>
  </si>
  <si>
    <t>['Lancet Diabetes Endocrinol. 2021 Mar 30;:. PMID: 33798465']</t>
  </si>
  <si>
    <t>medRxiv. 2020 Nov 27. doi: 10.1101/2020.11.24.20236802.</t>
  </si>
  <si>
    <t>['Rheumatology (Oxford). 2021 Mar 16;:. PMID: 33725121']</t>
  </si>
  <si>
    <t>medRxiv. 2020 Nov 30. doi: 10.1101/2020.11.27.20239970.</t>
  </si>
  <si>
    <t>['Am J Prev Med. 2021 Feb 15;:. PMID: 33773862']</t>
  </si>
  <si>
    <t>bioRxiv. 2020 Nov 24. doi: 10.1101/2020.11.20.392126.</t>
  </si>
  <si>
    <t>['Science. 2021 Mar 18;:. PMID: 33737402']</t>
  </si>
  <si>
    <t>bioRxiv. 2020 Nov 24. doi: 10.1101/2020.11.24.395079.</t>
  </si>
  <si>
    <t>['Structure. 2021 Apr 27;:. PMID: 33930306']</t>
  </si>
  <si>
    <t>bioRxiv. 2021 Jan 5. doi: 10.1101/2020.11.24.390039.</t>
  </si>
  <si>
    <t>['J Cell Sci. 2021 Feb 19;134(4):. PMID: 33468620']</t>
  </si>
  <si>
    <t>bioRxiv. 2020 Nov 24. doi: 10.1101/2020.11.24.393405.</t>
  </si>
  <si>
    <t>['Sci Adv. 2021 Apr 14;7(16):. PMID: 33853786']</t>
  </si>
  <si>
    <t>bioRxiv. 2020 Nov 24. doi: 10.1101/2020.11.24.396382.</t>
  </si>
  <si>
    <t>['Sci Rep. 2021 Jun 29;11(1):13533. PMID: 34188154']</t>
  </si>
  <si>
    <t>bioRxiv. 2020 Nov 30. doi: 10.1101/2020.11.30.404905.</t>
  </si>
  <si>
    <t>['iScience. 2021 Jun 1;:102681. PMID: 34095780']</t>
  </si>
  <si>
    <t>bioRxiv. 2020 Nov 27. doi: 10.1101/2020.11.25.394288.</t>
  </si>
  <si>
    <t>['Access Microbiol. 2021 Apr 26;3(4):000228. PMID: 34151178']</t>
  </si>
  <si>
    <t>ArXiv. 2020 Nov 26. pii: 2011.13358.</t>
  </si>
  <si>
    <t>['This article has been published with doi: 10.1098/rspa.2020.0686']</t>
  </si>
  <si>
    <t>10.1098/rspa.2020.0686</t>
  </si>
  <si>
    <t>medRxiv. 2020 Nov 16. doi: 10.1101/2020.11.13.20231266.</t>
  </si>
  <si>
    <t>['Epidemiology. 2021 Apr 2;:. PMID: 33935138']</t>
  </si>
  <si>
    <t>medRxiv. 2020 Nov 18. doi: 10.1101/2020.11.15.20229971.</t>
  </si>
  <si>
    <t>['. PMID: 34235496']</t>
  </si>
  <si>
    <t>medRxiv. 2021 Mar 16. doi: 10.1101/2020.11.17.20233452.</t>
  </si>
  <si>
    <t>['JCI Insight. 2021 May 10;6(9):. PMID: 33755598']</t>
  </si>
  <si>
    <t>medRxiv. 2020 Nov 22. doi: 10.1101/2020.11.19.20234229.</t>
  </si>
  <si>
    <t>['Microbiome. 2021 Jun 8;9(1):132. PMID: 34103074']</t>
  </si>
  <si>
    <t>medRxiv. 2020 Nov 18. doi: 10.1101/2020.11.14.20231811.</t>
  </si>
  <si>
    <t>['Anal Methods. 2021 Feb 12;:. PMID: 33576354']</t>
  </si>
  <si>
    <t>medRxiv. 2020 Nov 16. doi: 10.1101/2020.11.15.20231993.</t>
  </si>
  <si>
    <t>['Virus Evol. 2021 Apr 21;7(1):veab041. PMID: 34035952']</t>
  </si>
  <si>
    <t>medRxiv. 2020 Nov 19. doi: 10.1101/2020.07.13.20151233.</t>
  </si>
  <si>
    <t>['Nat Commun. 2021 May 10;12(1):2609. PMID: 33972512']</t>
  </si>
  <si>
    <t>medRxiv. 2021 Apr 6. doi: 10.1101/2020.11.13.20231431.</t>
  </si>
  <si>
    <t>['PLoS One. 2021 Sep 1;16(9):e0256085. PMID: 34469440']</t>
  </si>
  <si>
    <t>medRxiv. 2021 Apr 5. doi: 10.1101/2020.11.16.20232009.</t>
  </si>
  <si>
    <t>['Proc Natl Acad Sci U S A. 2021 Jun 22;118(25):. PMID: 34083352']</t>
  </si>
  <si>
    <t>medRxiv. 2020 Nov 22. doi: 10.1101/2020.11.19.20235044.</t>
  </si>
  <si>
    <t>['Biosens Bioelectron. 2021 Jan 20;178:113008. PMID: 33515984']</t>
  </si>
  <si>
    <t>bioRxiv. 2020 Nov 18. doi: 10.1101/2020.11.18.388868.</t>
  </si>
  <si>
    <t>['Protein Expr Purif. 2020 Nov 25;:105802. PMID: 33248226']</t>
  </si>
  <si>
    <t>bioRxiv. 2021 Jan 5. doi: 10.1101/2020.11.17.387092.</t>
  </si>
  <si>
    <t>['Science. 2021 Feb 12;371(6530):735-741. PMID: 33436524']</t>
  </si>
  <si>
    <t>bioRxiv. 2020 Nov 17. doi: 10.1101/2020.06.03.132258.</t>
  </si>
  <si>
    <t>['J Theor Biol. 2021 Apr 27;:110738. PMID: 33930440']</t>
  </si>
  <si>
    <t>bioRxiv. 2020 Nov 18. doi: 10.1101/2020.11.17.387555.</t>
  </si>
  <si>
    <t>['NPJ Vaccines. 2021 Mar 30;6(1):47. PMID: 33785745']</t>
  </si>
  <si>
    <t>bioRxiv. 2021 Jan 4. doi: 10.1101/2020.11.16.384917.</t>
  </si>
  <si>
    <t>['PLoS Pathog. 2021 Feb 26;17(2):e1009373. PMID: 33635912']</t>
  </si>
  <si>
    <t>bioRxiv. 2020 Nov 16. doi: 10.1101/2020.11.16.385278.</t>
  </si>
  <si>
    <t>['Cell. 2021 May 4;:. PMID: 34010620']</t>
  </si>
  <si>
    <t>bioRxiv. 2020 Nov 18. doi: 10.1101/2020.11.18.388934.</t>
  </si>
  <si>
    <t>['mBio. 2021 May 11;12(3):. PMID: 33975938']</t>
  </si>
  <si>
    <t>bioRxiv. 2020 Sep 12. doi: 10.1101/2020.09.11.294363.</t>
  </si>
  <si>
    <t>['Elife. 2021 Jun 21;10:. PMID: 34151773']</t>
  </si>
  <si>
    <t>Res Sq. 2020 Nov 18. doi: 10.21203/rs.3.rs-109131/v1.</t>
  </si>
  <si>
    <t>['AIDS Behav. 2021 Feb 25;:. PMID: 33630198']</t>
  </si>
  <si>
    <t>medRxiv. 2020 Nov 10. doi: 10.1101/2020.11.06.20227165.</t>
  </si>
  <si>
    <t>['J Biomed Inform. 2021 Mar 24;:103748. PMID: 33774203']</t>
  </si>
  <si>
    <t>medRxiv. 2020 Nov 13. doi: 10.1101/2020.11.11.20229500.</t>
  </si>
  <si>
    <t>['Nat Commun. 2021 Jun 18;12(1):3737. PMID: 34145289']</t>
  </si>
  <si>
    <t>medRxiv. 2020 Nov 13. doi: 10.1101/2020.11.11.20228692.</t>
  </si>
  <si>
    <t>['Nat Commun. 2021 Feb 12;12(1):1001. PMID: 33579926']</t>
  </si>
  <si>
    <t>medRxiv. 2020 Nov 12. doi: 10.1101/2020.11.09.20228858.</t>
  </si>
  <si>
    <t>['PLoS One. 2021 Jul 29;16(7):e0255154. PMID: 34324560']</t>
  </si>
  <si>
    <t>medRxiv. 2020 Nov 12. doi: 10.1101/2020.11.09.20228411.</t>
  </si>
  <si>
    <t>['Int Arch Allergy Immunol. 2021 Feb 23;:1-8. PMID: 33621972']</t>
  </si>
  <si>
    <t>medRxiv. 2020 Nov 15. doi: 10.1101/2020.11.12.20230136.</t>
  </si>
  <si>
    <t>['JMIR Public Health Surveill. 2021 Mar 31;:. PMID: 33827046']</t>
  </si>
  <si>
    <t>medRxiv. 2020 Nov 12. doi: 10.1101/2020.11.09.20228494.</t>
  </si>
  <si>
    <t>['J Acquir Immune Defic Syndr. 2021 Jan 28;:. PMID: 33512848']</t>
  </si>
  <si>
    <t>medRxiv. 2020 Nov 9. doi: 10.1101/2020.11.05.20226761.</t>
  </si>
  <si>
    <t>['Hum Genomics. 2021 Feb 3;15(1):10. PMID: 33536081']</t>
  </si>
  <si>
    <t>medRxiv. 2020 Nov 10. doi: 10.1101/2020.11.06.20227215.</t>
  </si>
  <si>
    <t>['Cell. 2021 Feb 9;:. PMID: 33631096']</t>
  </si>
  <si>
    <t>medRxiv. 2020 Nov 9. doi: 10.1101/2020.11.07.20201335.</t>
  </si>
  <si>
    <t>['J Med Internet Res. 2020 Dec 14;:. PMID: 33351774']</t>
  </si>
  <si>
    <t>bioRxiv. 2020 Nov 11. doi: 10.1101/2020.11.11.378778.</t>
  </si>
  <si>
    <t>['Nat Chem Biol. 2021 Jun 24;:. PMID: 34168368']</t>
  </si>
  <si>
    <t>bioRxiv. 2020 Nov 14. doi: 10.1101/2020.11.13.370387.</t>
  </si>
  <si>
    <t>['Biotechniques. 2021 Jan 29;:. PMID: 33512248']</t>
  </si>
  <si>
    <t>bioRxiv. 2020 Nov 13. doi: 10.1101/2020.11.13.381533.</t>
  </si>
  <si>
    <t>['Cell. 2021 May 13;184(10):2605-2617.e18. PMID: 33831372']</t>
  </si>
  <si>
    <t>Res Sq. 2020 Nov 12. doi: 10.21203/rs.3.rs-103997/v1.</t>
  </si>
  <si>
    <t>['BMC Med Res Methodol. 2021 Apr 12;21(1):68. PMID: 33845785']</t>
  </si>
  <si>
    <t>Res Sq. 2020 Nov 12. doi: 10.21203/rs.3.rs-103992/v1.</t>
  </si>
  <si>
    <t>['BMC Med Res Methodol. 2021 Mar 16;21(1):53. PMID: 33726711']</t>
  </si>
  <si>
    <t>ChemRxiv. 2020 Jul 29. pii: 12725465. doi: 10.26434/chemrxiv.12725465.</t>
  </si>
  <si>
    <t>['J Chem Inf Model. 2020 Dec 16;:. PMID: 33326239']</t>
  </si>
  <si>
    <t>ChemRxiv. 2020 Jul 24. pii: 12682316. doi: 10.26434/chemrxiv.12682316.</t>
  </si>
  <si>
    <t>['iScience. 2021 Jan 5;:102021. PMID: 33426509']</t>
  </si>
  <si>
    <t>ChemRxiv. 2020 Nov 6. pii: 13200227. doi: 10.26434/chemrxiv.13200227.</t>
  </si>
  <si>
    <t>['J Phys Chem Lett. 2021 Apr 26;:4195-4202. PMID: 33900080']</t>
  </si>
  <si>
    <t>ArXiv. 2020 Nov 11. pii: 2011.05826.</t>
  </si>
  <si>
    <t>['Epidemiology. 2021 May 13;:. PMID: 34001754']</t>
  </si>
  <si>
    <t>medRxiv. 2020 Nov 3. doi: 10.1101/2020.10.30.20223172.</t>
  </si>
  <si>
    <t>['IEEE Trans Neural Syst Rehabil Eng. 2021 Feb 03;PP:. PMID: 33534709']</t>
  </si>
  <si>
    <t>medRxiv. 2020 Nov 6. doi: 10.1101/2020.11.05.20223297.</t>
  </si>
  <si>
    <t>['J Am Geriatr Soc. 2021 Mar 5;:. PMID: 33675093']</t>
  </si>
  <si>
    <t>medRxiv. 2020 Nov 4. doi: 10.1101/2020.11.03.20225250.</t>
  </si>
  <si>
    <t>['Pediatr Pulmonol. 2021 Mar 22;:. PMID: 33751861']</t>
  </si>
  <si>
    <t>medRxiv. 2020 Nov 4. doi: 10.1101/2020.11.02.20222489.</t>
  </si>
  <si>
    <t>['J Int AIDS Soc. 2021 May;24(5):e25694. PMID: 33978326']</t>
  </si>
  <si>
    <t>medRxiv. 2020 Nov 30. doi: 10.1101/2020.10.27.20211631.</t>
  </si>
  <si>
    <t>['Nat Commun. 2021 Jan 7;12(1):356. PMID: 33414470']</t>
  </si>
  <si>
    <t>medRxiv. 2020 Nov 4. doi: 10.1101/2020.09.10.20192054.</t>
  </si>
  <si>
    <t>['Cortex. 2021 Feb 6;137:215-231. PMID: 33640853']</t>
  </si>
  <si>
    <t>medRxiv. 2020 Nov 3. doi: 10.1101/2020.10.30.20223156.</t>
  </si>
  <si>
    <t>['New Solut. 2021 Feb 8;:1048291121992468. PMID: 33557699']</t>
  </si>
  <si>
    <t>medRxiv. 2020 Nov 5. doi: 10.1101/2020.10.30.20223511.</t>
  </si>
  <si>
    <t>['IEEE Int Conf Healthc Inform. 2020 Nov-Dec;2020:. PMID: 33786419']</t>
  </si>
  <si>
    <t>medRxiv. 2020 Nov 4. doi: 10.1101/2020.11.02.20224469.</t>
  </si>
  <si>
    <t>['JAMA Netw Open. 2021 Feb 1;4(2):e2037067. PMID: 33560423']</t>
  </si>
  <si>
    <t>medRxiv. 2020 Nov 3. doi: 10.1101/2020.10.30.20223099.</t>
  </si>
  <si>
    <t>['Eur Respir J. 2021 Jun 17;:. PMID: 34140294']</t>
  </si>
  <si>
    <t>medRxiv. 2020 Nov 4. doi: 10.1101/2020.10.31.20221374.</t>
  </si>
  <si>
    <t>['Risk Anal. 2021 Jun 8;:. PMID: 34101876']</t>
  </si>
  <si>
    <t>medRxiv. 2021 May 9. doi: 10.1101/2020.07.30.20068114.</t>
  </si>
  <si>
    <t>['Drugs. 2021 Jun;81(9):1079-1100. PMID: 34061314']</t>
  </si>
  <si>
    <t>medRxiv. 2020 Nov 3. doi: 10.1101/2020.10.29.20222539.</t>
  </si>
  <si>
    <t>['Br J Ophthalmol. 2021 Apr 9;:. PMID: 33836989']</t>
  </si>
  <si>
    <t>medRxiv. 2020 Nov 5. doi: 10.1101/2020.10.30.20215335.</t>
  </si>
  <si>
    <t>['ACS Pharmacol Transl Sci. 2020 Dec 30;4(1):248-265. PMID: 33615177']</t>
  </si>
  <si>
    <t>medRxiv. 2020 Nov 10. doi: 10.1101/2020.11.05.20226183.</t>
  </si>
  <si>
    <t>['Environ Health. 2021 Aug 28;20(1):97. PMID: 34454526']</t>
  </si>
  <si>
    <t>medRxiv. 2020 Nov 12. doi: 10.1101/2020.11.02.20223891.</t>
  </si>
  <si>
    <t>['J Infect Dis. 2021 Apr 8;223(7):1139-1144. PMID: 33394052']</t>
  </si>
  <si>
    <t>medRxiv. 2020 Nov 4. doi: 10.1101/2020.11.02.20224816.</t>
  </si>
  <si>
    <t>['Genome Med. 2021 Apr 19;13(1):62. PMID: 33875001']</t>
  </si>
  <si>
    <t>medRxiv. 2020 Nov 5. doi: 10.1101/2020.11.03.20225359.</t>
  </si>
  <si>
    <t>['EClinicalMedicine. 2021 Mar;33:100769. PMID: 33644721']</t>
  </si>
  <si>
    <t>medRxiv. 2020 Nov 3. doi: 10.1101/2020.10.30.20222877.</t>
  </si>
  <si>
    <t>['Ann Intern Med. 2021 Jan 29;:. PMID: 33513035']</t>
  </si>
  <si>
    <t>medRxiv. 2020 Nov 6. doi: 10.1101/2020.11.04.20226159.</t>
  </si>
  <si>
    <t>['Sci Rep. 2021 May 7;11(1):9758. PMID: 33963236']</t>
  </si>
  <si>
    <t>medRxiv. 2020 Nov 6. doi: 10.1101/2020.11.04.20226118.</t>
  </si>
  <si>
    <t>['JAMA Netw Open. 2021 Feb 1;4(2):e2037069. PMID: 33533933']</t>
  </si>
  <si>
    <t>medRxiv. 2020 Nov 7. doi: 10.1101/2020.11.05.20226654.</t>
  </si>
  <si>
    <t>['Sci Adv. 2021 Jun 25;7(26):. PMID: 34172447']</t>
  </si>
  <si>
    <t>medRxiv. 2020 Nov 4. doi: 10.1101/2020.11.03.20225524.</t>
  </si>
  <si>
    <t>['J Proteome Res. 2021 Mar 15;:. PMID: 33720736']</t>
  </si>
  <si>
    <t>medRxiv. 2020 Nov 4. doi: 10.1101/2020.11.03.20205252.</t>
  </si>
  <si>
    <t>['Am J Ind Med. 2021 Jun 6;:. PMID: 34091939']</t>
  </si>
  <si>
    <t>medRxiv. 2020 Nov 6. doi: 10.1101/2020.11.04.20225797.</t>
  </si>
  <si>
    <t>['NPJ Digit Med. 2021 Apr 22;4(1):75. PMID: 33888856']</t>
  </si>
  <si>
    <t>medRxiv. 2020 Nov 3. doi: 10.1101/2020.10.30.20222893.</t>
  </si>
  <si>
    <t>['Lancet HIV. 2021 Feb 19;:. PMID: 33617783']</t>
  </si>
  <si>
    <t>medRxiv. 2020 Nov 4. doi: 10.1101/2020.11.03.20225540.</t>
  </si>
  <si>
    <t>['Alzheimers Dement. 2021 Apr 2;:. PMID: 33797837']</t>
  </si>
  <si>
    <t>medRxiv. 2020 Dec 21. doi: 10.1101/2020.08.18.20177303.</t>
  </si>
  <si>
    <t>['J Infect Dis. 2021 Mar 29;223(6):957-970. PMID: 33367897']</t>
  </si>
  <si>
    <t>medRxiv. 2020 Nov 3. doi: 10.1101/2020.05.04.20091025.</t>
  </si>
  <si>
    <t>['J Am Geriatr Soc. 2020 Sep 28;:. PMID: 32989731']</t>
  </si>
  <si>
    <t>medRxiv. 2020 Nov 4. doi: 10.1101/2020.11.02.20224931.</t>
  </si>
  <si>
    <t>['Ann Emerg Med. 2021 Jan 15;:. PMID: 33455840']</t>
  </si>
  <si>
    <t>medRxiv. 2020 Nov 4. doi: 10.1101/2020.09.29.20203786.</t>
  </si>
  <si>
    <t>['J Am Heart Assoc. 2021 Jun;10(11):e020051. PMID: 34039012']</t>
  </si>
  <si>
    <t>medRxiv. 2020 Nov 7. doi: 10.1101/2020.11.06.20223719.</t>
  </si>
  <si>
    <t>['Sleep Adv. 2021 Apr 15;2(1):zpab006. PMID: 33981997']</t>
  </si>
  <si>
    <t>medRxiv. 2020 Nov 7. doi: 10.1101/2020.11.05.20226811.</t>
  </si>
  <si>
    <t>['J Clin Epidemiol. 2021 Aug 9;:. PMID: 34384876']</t>
  </si>
  <si>
    <t>medRxiv. 2020 Nov 4. doi: 10.1101/2020.10.30.20222695.</t>
  </si>
  <si>
    <t>['Alcohol Clin Exp Res. 2021 May 16;:. PMID: 33993541']</t>
  </si>
  <si>
    <t>medRxiv. 2020 Nov 4. doi: 10.1101/2020.11.02.20223404.</t>
  </si>
  <si>
    <t>['Nano Lett. 2021 Feb 26;:. PMID: 33635655']</t>
  </si>
  <si>
    <t>medRxiv. 2020 Nov 6. doi: 10.1101/2020.06.19.20135913.</t>
  </si>
  <si>
    <t>['Int J Tuberc Lung Dis. 2020 Dec 1;24(12):1279-1284. PMID: 33317672']</t>
  </si>
  <si>
    <t>medRxiv. 2020 Nov 4. doi: 10.1101/2020.10.30.20223545.</t>
  </si>
  <si>
    <t>['Physiol Rep. 2021 Feb;9(4):e14761. PMID: 33625796']</t>
  </si>
  <si>
    <t>medRxiv. 2020 Nov 4. doi: 10.1101/2020.10.30.20222448.</t>
  </si>
  <si>
    <t>['Neuroimage Clin. 2021 Feb 12;30:102589. PMID: 33610096']</t>
  </si>
  <si>
    <t>medRxiv. 2020 Nov 4. doi: 10.1101/2020.11.02.20224709.</t>
  </si>
  <si>
    <t>['PLoS One. 2021 Jul 9;16(7):e0254215. PMID: 34242317']</t>
  </si>
  <si>
    <t>bioRxiv. 2020 Nov 5. doi: 10.1101/2020.11.04.364315.</t>
  </si>
  <si>
    <t>['JACC Basic Transl Sci. 2021 Feb 26;:. PMID: 33681537']</t>
  </si>
  <si>
    <t>bioRxiv. 2020 Nov 5. doi: 10.1101/2020.11.05.370239.</t>
  </si>
  <si>
    <t>bioRxiv. 2020 Nov 3. doi: 10.1101/2020.11.03.366757.</t>
  </si>
  <si>
    <t>['J Virol. 2020 Nov 24;:. PMID: 33234675']</t>
  </si>
  <si>
    <t>bioRxiv. 2021 Jan 6. doi: 10.1101/2020.11.02.365833.</t>
  </si>
  <si>
    <t>['ACS Appl Mater Interfaces. 2021 Jul 7;13(26):30317-30325. PMID: 34180223']</t>
  </si>
  <si>
    <t>bioRxiv. 2020 Nov 3. doi: 10.1101/2020.11.02.365536.</t>
  </si>
  <si>
    <t>['Cell Rep Med. 2021 May 18;2(5):100287. PMID: 33969320']</t>
  </si>
  <si>
    <t>bioRxiv. 2020 Nov 3. doi: 10.1101/2020.11.03.365270.</t>
  </si>
  <si>
    <t>['J Mol Biol. 2020 Dec 10;:166748. PMID: 33310017']</t>
  </si>
  <si>
    <t>bioRxiv. 2021 Jan 4. doi: 10.1101/2020.11.03.367391.</t>
  </si>
  <si>
    <t>['Nature. 2021 Mar;591(7851):639-644. PMID: 33461210']</t>
  </si>
  <si>
    <t>bioRxiv. 2020 Nov 6. doi: 10.1101/2020.11.06.371971.</t>
  </si>
  <si>
    <t>['Microbiol Spectr. 2021 Jun 9;:e0001021. PMID: 34106569']</t>
  </si>
  <si>
    <t>bioRxiv. 2020 Nov 5. doi: 10.1101/2020.11.04.361154.</t>
  </si>
  <si>
    <t>['Science. 2021 Feb 17;:. PMID: 33597220']</t>
  </si>
  <si>
    <t>bioRxiv. 2021 Feb 9. doi: 10.1101/2020.11.04.367359.</t>
  </si>
  <si>
    <t>['Hum Vaccin Immunother. 2021 Apr 13;:1-11. PMID: 33847226']</t>
  </si>
  <si>
    <t>ArXiv. 2020 Mar 12. pii: 2003.05924.</t>
  </si>
  <si>
    <t>['Phys Rev Lett. 2021 Mar 5;126(9):098301. PMID: 33750152']</t>
  </si>
  <si>
    <t>ArXiv. 2020 Nov 2. pii: 2011.01207.</t>
  </si>
  <si>
    <t>['J Chem Theory Comput. 2021 Mar 23;:. PMID: 33755446']</t>
  </si>
  <si>
    <t>medRxiv. 2020 Nov 17. doi: 10.1101/2020.10.26.20219659.</t>
  </si>
  <si>
    <t>['Lancet Public Health. 2021 Jan;6(1):e21-e29. PMID: 33278917']</t>
  </si>
  <si>
    <t>medRxiv. 2020 Oct 26. doi: 10.1101/2020.10.22.20217562.</t>
  </si>
  <si>
    <t>['PLoS One. 2020 Dec 31;15(12):e0244815. PMID: 33382826']</t>
  </si>
  <si>
    <t>medRxiv. 2020 Oct 30. doi: 10.1101/2020.10.28.20220996.</t>
  </si>
  <si>
    <t>['J Clin Invest. 2021 Feb 11;:. PMID: 33571162']</t>
  </si>
  <si>
    <t>medRxiv. 2020 Oct 27. doi: 10.1101/2020.10.26.20218636.</t>
  </si>
  <si>
    <t>['Sci Transl Med. 2020 Dec 16;12(574):. PMID: 33257409']</t>
  </si>
  <si>
    <t>medRxiv. 2021 Jan 19. doi: 10.1101/2020.10.27.20220897.</t>
  </si>
  <si>
    <t>['Nat Commun. 2021 Apr 15;12(1):2274. PMID: 33859196']</t>
  </si>
  <si>
    <t>medRxiv. 2020 Oct 27. doi: 10.1101/2020.10.23.20218651.</t>
  </si>
  <si>
    <t>['PLoS One. 2021 Jun 10;16(6):e0243676. PMID: 34111144']</t>
  </si>
  <si>
    <t>medRxiv. 2020 Nov 1. doi: 10.1101/2020.10.27.20220905.</t>
  </si>
  <si>
    <t>['Environ Sci Technol Lett. 2021 Feb 9;8(2):168-175. PMID: 34192125']</t>
  </si>
  <si>
    <t>medRxiv. 2020 Oct 27. doi: 10.1101/2020.10.25.20219055.</t>
  </si>
  <si>
    <t>['J Clin Microbiol. 2020 Nov 25;:. PMID: 33239380']</t>
  </si>
  <si>
    <t>medRxiv. 2020 Oct 27. doi: 10.1101/2020.10.26.20219691.</t>
  </si>
  <si>
    <t>['Trans R Soc Trop Med Hyg. 2021 Jan 15;:. PMID: 33449114']</t>
  </si>
  <si>
    <t>medRxiv. 2020 Nov 19. doi: 10.1101/2020.10.26.20219519.</t>
  </si>
  <si>
    <t>['Infection. 2021 Jun 25;:. PMID: 34170486']</t>
  </si>
  <si>
    <t>bioRxiv. 2020 Nov 13. doi: 10.1101/2020.10.29.361048.</t>
  </si>
  <si>
    <t>['Cell. 2021 Jan 7;184(1):149-168.e17. PMID: 33278357']</t>
  </si>
  <si>
    <t>bioRxiv. 2020 Oct 29. doi: 10.1101/2020.10.28.359935.</t>
  </si>
  <si>
    <t>['Nature. 2021 Jan 25;:. PMID: 33494096']</t>
  </si>
  <si>
    <t>bioRxiv. 2020 Nov 1. doi: 10.1101/2020.10.30.362335.</t>
  </si>
  <si>
    <t>['ACS Infect Dis. 2021 Mar 1;:. PMID: 33645977']</t>
  </si>
  <si>
    <t>bioRxiv. 2020 Nov 2. doi: 10.1101/2020.10.28.359042.</t>
  </si>
  <si>
    <t>['PLoS Pathog. 2021 Sep 3;17(9):e1009898. PMID: 34478458']</t>
  </si>
  <si>
    <t>bioRxiv. 2020 Oct 30. doi: 10.1101/2020.10.23.347534.</t>
  </si>
  <si>
    <t>['ACS Chem Biol. 2021 Mar 31;:. PMID: 33787221']</t>
  </si>
  <si>
    <t>bioRxiv. 2020 Oct 27. doi: 10.1101/2020.10.26.356048.</t>
  </si>
  <si>
    <t>['Nat Microbiol. 2021 Mar 16;:. PMID: 33727702']</t>
  </si>
  <si>
    <t>bioRxiv. 2020 Nov 1. doi: 10.1101/2020.10.30.362749.</t>
  </si>
  <si>
    <t>['J Phys Chem Lett. 2021 May 17;:4814-4822. PMID: 33999630']</t>
  </si>
  <si>
    <t>Res Sq. 2020 Oct 28. doi: 10.21203/rs.3.rs-97042/v1.</t>
  </si>
  <si>
    <t>Res Sq. 2020 Oct 26. doi: 10.21203/rs.3.rs-97328/v1.</t>
  </si>
  <si>
    <t>['J Gen Intern Med. 2021 Jan 19;:. PMID: 33469746']</t>
  </si>
  <si>
    <t>medRxiv. 2020 Oct 20. doi: 10.1101/2020.10.15.20213512.</t>
  </si>
  <si>
    <t>['Cell. 2020 Dec 15;:. PMID: 33412089']</t>
  </si>
  <si>
    <t>medRxiv. 2020 Oct 22. doi: 10.1101/2020.10.20.20216309.</t>
  </si>
  <si>
    <t>['Open Forum Infect Dis. 2021 Mar 14;8(6):ofab124. PMID: 34183978']</t>
  </si>
  <si>
    <t>medRxiv. 2020 Oct 23. doi: 10.1101/2020.10.20.20216424.</t>
  </si>
  <si>
    <t>['Pediatr Obes. 2021 Mar 15;:e12786. PMID: 33720550']</t>
  </si>
  <si>
    <t>medRxiv. 2021 Jan 6. doi: 10.1101/2020.10.08.20209619.</t>
  </si>
  <si>
    <t>['Am J Prev Med. 2021 Jul;61(1):115-119. PMID: 33775513']</t>
  </si>
  <si>
    <t>medRxiv. 2020 Oct 20. doi: 10.1101/2020.10.17.20214510.</t>
  </si>
  <si>
    <t>['Epidemiol Infect. 2021 Mar 16;:1-15. PMID: 33722335']</t>
  </si>
  <si>
    <t>medRxiv. 2020 Oct 20. doi: 10.1101/2020.10.18.20209189.</t>
  </si>
  <si>
    <t>['JMIR Public Health Surveill. 2021 Jan 15;7(1):e25538. PMID: 33406053']</t>
  </si>
  <si>
    <t>medRxiv. 2020 Oct 22. doi: 10.1101/2020.10.11.20210922.</t>
  </si>
  <si>
    <t>['PLoS One. 2021 Mar 24;16(3):e0241875. PMID: 33760821']</t>
  </si>
  <si>
    <t>medRxiv. 2020 Oct 23. doi: 10.1101/2020.10.21.20215640.</t>
  </si>
  <si>
    <t>['AJNR Am J Neuroradiol. 2021 Jul;42(7):1190-1195. PMID: 33888458']</t>
  </si>
  <si>
    <t>bioRxiv. 2020 Oct 23. doi: 10.1101/2020.10.23.344085.</t>
  </si>
  <si>
    <t>['Angew Chem Int Ed Engl. 2021 Jan 19;:. PMID: 33464672']</t>
  </si>
  <si>
    <t>bioRxiv. 2020 Oct 21. doi: 10.1101/2020.10.21.349225.</t>
  </si>
  <si>
    <t>['Proc Natl Acad Sci U S A. 2021 Jun 29;118(26):. PMID: 34185680']</t>
  </si>
  <si>
    <t>bioRxiv. 2021 May 5. doi: 10.1101/2020.10.17.344002.</t>
  </si>
  <si>
    <t>['Elife. 2021 Aug 13;10:. PMID: 34463615']</t>
  </si>
  <si>
    <t>bioRxiv. 2020 Nov 14. doi: 10.1101/2020.10.21.346197.</t>
  </si>
  <si>
    <t>['PLoS Pathog. 2021 Apr 6;17(4):e1009430. PMID: 33822828']</t>
  </si>
  <si>
    <t>bioRxiv. 2021 Jan 4. doi: 10.1101/2020.10.20.347187.</t>
  </si>
  <si>
    <t>['Nat Commun. 2021 Jul 14;12(1):4314. PMID: 34262047']</t>
  </si>
  <si>
    <t>bioRxiv. 2020 Oct 20. doi: 10.1101/2020.08.31.275719.</t>
  </si>
  <si>
    <t>['Cell Metab. 2020 Nov 13;:. PMID: 33207245']</t>
  </si>
  <si>
    <t>bioRxiv. 2020 Oct 19. doi: 10.1101/2020.10.19.343954.</t>
  </si>
  <si>
    <t>['PLoS Pathog. 2021 Jan 28;17(1):e1009292. PMID: 33507952']</t>
  </si>
  <si>
    <t>Res Sq. 2020 Oct 23. doi: 10.21203/rs.3.rs-93851/v1.</t>
  </si>
  <si>
    <t>['Exp Cell Res. 2021 Apr 3;:112594. PMID: 33823179']</t>
  </si>
  <si>
    <t>Res Sq. 2020 Oct 20. doi: 10.21203/rs.3.rs-95030/v1.</t>
  </si>
  <si>
    <t>['Bioinformatics. 2021 May 27;:. PMID: 34043002']</t>
  </si>
  <si>
    <t>medRxiv. 2020 Oct 13. doi: 10.1101/2020.10.08.20209072.</t>
  </si>
  <si>
    <t>['J Int AIDS Soc. 2021 Apr;24(4):e25697. PMID: 33821553']</t>
  </si>
  <si>
    <t>medRxiv. 2021 Mar 24. doi: 10.1101/2020.10.13.20211953.</t>
  </si>
  <si>
    <t>['Elife. 2021 Jul 27;10:. PMID: 34313216']</t>
  </si>
  <si>
    <t>bioRxiv. 2020 Oct 20. doi: 10.1101/2020.10.13.337980.</t>
  </si>
  <si>
    <t>['Science. 2021 Apr 30;372(6541):525-530. PMID: 33727252']</t>
  </si>
  <si>
    <t>bioRxiv. 2020 Oct 14. doi: 10.1101/2020.10.13.337907.</t>
  </si>
  <si>
    <t>['Biochem Biophys Res Commun. 2020 Nov 2;:. PMID: 33168188']</t>
  </si>
  <si>
    <t>bioRxiv. 2021 Mar 2. doi: 10.1101/2020.10.12.336644.</t>
  </si>
  <si>
    <t>['Proc Natl Acad Sci U S A. 2021 Jul 20;118(29):. PMID: 34292871']</t>
  </si>
  <si>
    <t>bioRxiv. 2021 Mar 8. doi: 10.1101/2020.10.15.341743.</t>
  </si>
  <si>
    <t>['mSphere. 2021 Apr 28;6(2):. PMID: 33910993']</t>
  </si>
  <si>
    <t>bioRxiv. 2020 Oct 14. doi: 10.1101/2020.04.21.051201.</t>
  </si>
  <si>
    <t>['Sci Rep. 2021 May 27;11(1):11130. PMID: 34045511']</t>
  </si>
  <si>
    <t>bioRxiv. 2020 Oct 14. doi: 10.1101/2020.10.12.336818.</t>
  </si>
  <si>
    <t>['Biochem Biophys Res Commun. 2020 Nov 28;:. PMID: 33272571']</t>
  </si>
  <si>
    <t>bioRxiv. 2020 Dec 18. doi: 10.1101/2020.10.16.341883.</t>
  </si>
  <si>
    <t>['Elife. 2021 Jul 13;10:. PMID: 33904403']</t>
  </si>
  <si>
    <t>Res Sq. 2020 Oct 15. doi: 10.21203/rs.3.rs-87786/v1.</t>
  </si>
  <si>
    <t>['BMC Emerg Med. 2021 Mar 24;21(1):36. PMID: 33761876']</t>
  </si>
  <si>
    <t>ArXiv. 2020 Oct 13. pii: 2010.06357.</t>
  </si>
  <si>
    <t>['Chem Sci. 2021 Apr 13;12(20):6929-6948. PMID: 34123321']</t>
  </si>
  <si>
    <t>medRxiv. 2020 Oct 5. doi: 10.1101/2020.10.02.20204859.</t>
  </si>
  <si>
    <t>['J Clin Microbiol. 2020 Dec 1;:. PMID: 33262219']</t>
  </si>
  <si>
    <t>medRxiv. 2020 Oct 21. doi: 10.1101/2020.10.06.20207472.</t>
  </si>
  <si>
    <t>['J Clin Invest. 2021 Feb 1;131(3):. PMID: 33320842']</t>
  </si>
  <si>
    <t>medRxiv. 2020 Oct 12. doi: 10.1101/2020.10.07.20208488.</t>
  </si>
  <si>
    <t>['PLoS Pathog. 2021 Jul 16;17(7):e1009761. PMID: 34270631']</t>
  </si>
  <si>
    <t>medRxiv. 2020 Oct 6. doi: 10.1101/2020.09.29.20204164.</t>
  </si>
  <si>
    <t>['ACS Appl Mater Interfaces. 2020 Dec 2;:. PMID: 33267577']</t>
  </si>
  <si>
    <t>medRxiv. 2020 Oct 6. doi: 10.1101/2020.10.05.20201574.</t>
  </si>
  <si>
    <t>['Ocul Surf. 2020 Nov 8;:. PMID: 33176215']</t>
  </si>
  <si>
    <t>medRxiv. 2020 Oct 9. doi: 10.1101/2020.10.07.20208231.</t>
  </si>
  <si>
    <t>['J R Soc Interface. 2021 Mar;18(176):20200916. PMID: 33784886']</t>
  </si>
  <si>
    <t>medRxiv. 2020 Oct 6. doi: 10.1101/2020.10.05.20203976.</t>
  </si>
  <si>
    <t>['J Clin Microbiol. 2020 Nov 2;:. PMID: 33139422']</t>
  </si>
  <si>
    <t>medRxiv. 2020 Oct 11. doi: 10.1101/2020.10.08.20209650.</t>
  </si>
  <si>
    <t>['Clin Infect Dis. 2020 Dec 03;:. PMID: 33270134']</t>
  </si>
  <si>
    <t>medRxiv. 2020 Oct 11. doi: 10.1101/2020.10.08.20208546.</t>
  </si>
  <si>
    <t>['Emerg Microbes Infect. 2020 Dec 11;:1-52. PMID: 33306459']</t>
  </si>
  <si>
    <t>bioRxiv. 2021 Jan 8. doi: 10.1101/2020.10.10.334292.</t>
  </si>
  <si>
    <t>['PLoS Biol. 2021 Jun 18;19(6):e3001265. PMID: 34143766']</t>
  </si>
  <si>
    <t>bioRxiv. 2020 Oct 11. doi: 10.1101/2020.10.09.334128.</t>
  </si>
  <si>
    <t>['Cell. 2020 Dec 9;:. PMID: 33338421']</t>
  </si>
  <si>
    <t>bioRxiv. 2020 Oct 12. doi: 10.1101/2020.10.11.335299.</t>
  </si>
  <si>
    <t>['Cell Rep. 2020 Dec 26;:108630. PMID: 33417835']</t>
  </si>
  <si>
    <t>bioRxiv. 2021 Jun 17. doi: 10.1101/2020.09.11.293951.</t>
  </si>
  <si>
    <t>['Stem Cell Res. 2021 Jul;54:102436. PMID: 34186311']</t>
  </si>
  <si>
    <t>bioRxiv. 2020 Oct 7. doi: 10.1101/2020.10.07.329748.</t>
  </si>
  <si>
    <t>['Transl Psychiatry. 2021 Mar 19;11(1):179. PMID: 33741894']</t>
  </si>
  <si>
    <t>bioRxiv. 2020 Oct 6. doi: 10.1101/2020.10.06.323634.</t>
  </si>
  <si>
    <t>['PLoS Pathog. 2021 Feb 11;17(2):e1009165. PMID: 33571304']</t>
  </si>
  <si>
    <t>bioRxiv. 2020 Dec 28. doi: 10.1101/2020.10.07.307546.</t>
  </si>
  <si>
    <t>['Nat Struct Mol Biol. 2021 May;28(5):404-408. PMID: 33972785']</t>
  </si>
  <si>
    <t>bioRxiv. 2020 Oct 7. doi: 10.1101/2020.05.04.077826.</t>
  </si>
  <si>
    <t>['Pathog Immun. 2021 Apr 26;6(1):55-74. PMID: 33969249']</t>
  </si>
  <si>
    <t>bioRxiv. 2020 Oct 8. doi: 10.1101/2020.10.08.331421.</t>
  </si>
  <si>
    <t>['Am J Med Genet B Neuropsychiatr Genet. 2021 Feb 18;:. PMID: 33605055']</t>
  </si>
  <si>
    <t>bioRxiv. 2020 Oct 6. doi: 10.1101/2020.10.06.327445.</t>
  </si>
  <si>
    <t>['Cell. 2021 Mar 11;:. PMID: 33743211']</t>
  </si>
  <si>
    <t>bioRxiv. 2020 Oct 12. doi: 10.1101/2020.10.12.335083.</t>
  </si>
  <si>
    <t>['Vascul Pharmacol. 2020 Nov 21;:106823. PMID: 33232769']</t>
  </si>
  <si>
    <t>bioRxiv. 2020 Oct 8. doi: 10.1101/2020.10.07.326462.</t>
  </si>
  <si>
    <t>['Cell. 2020 Dec 9;:. PMID: 33382968']</t>
  </si>
  <si>
    <t>Res Sq. 2020 Oct 6. doi: 10.21203/rs.3.rs-86873/v1.</t>
  </si>
  <si>
    <t>['Sci Rep. 2021 Feb 26;11(1):4792. PMID: 33637823']</t>
  </si>
  <si>
    <t>Res Sq. 2020 Oct 8. doi: 10.21203/rs.3.rs-86289/v1.</t>
  </si>
  <si>
    <t>['Nat Commun. 2021 Apr 16;12(1):2295. PMID: 33863887']</t>
  </si>
  <si>
    <t>Res Sq. 2020 Oct 12. doi: 10.21203/rs.3.rs-89433/v1.</t>
  </si>
  <si>
    <t>['Nat Microbiol. 2020 Dec 3;:. PMID: 33273742']</t>
  </si>
  <si>
    <t>medRxiv. 2020 Sep 30. doi: 10.1101/2020.09.29.20200469.</t>
  </si>
  <si>
    <t>['BMJ. 2020 Dec 15;371:m4704. PMID: 33323388']</t>
  </si>
  <si>
    <t>medRxiv. 2020 Sep 30. doi: 10.1101/2020.09.30.20204230.</t>
  </si>
  <si>
    <t>['Sci Transl Med. 2021 May 3;:. PMID: 33941621']</t>
  </si>
  <si>
    <t>medRxiv. 2020 Oct 2. doi: 10.1101/2020.09.30.20203315.</t>
  </si>
  <si>
    <t>['Epidemiology. 2020 Nov 30;:. PMID: 33323745']</t>
  </si>
  <si>
    <t>medRxiv. 2020 Oct 21. doi: 10.1101/2020.09.30.20204529.</t>
  </si>
  <si>
    <t>['J Infect Dis. 2021 Mar 29;223(6):1019-1028. PMID: 33507308']</t>
  </si>
  <si>
    <t>medRxiv. 2020 Sep 28. doi: 10.1101/2020.08.07.20169920.</t>
  </si>
  <si>
    <t>['Elife. 2021 Feb 23;10:. PMID: 33620317']</t>
  </si>
  <si>
    <t>medRxiv. 2020 Sep 29. doi: 10.1101/2020.09.22.20199125.</t>
  </si>
  <si>
    <t>['mBio. 2020 Oct 30;11(6):. PMID: 33127862']</t>
  </si>
  <si>
    <t>bioRxiv. 2020 Oct 4. doi: 10.1101/2020.10.04.325423.</t>
  </si>
  <si>
    <t>['Viruses. 2021 May 23;13(6):. PMID: 34071034']</t>
  </si>
  <si>
    <t>bioRxiv. 2020 Sep 30. doi: 10.1101/2020.09.29.319731.</t>
  </si>
  <si>
    <t>['J Antimicrob Chemother. 2020 Nov 09;:. PMID: 33164048']</t>
  </si>
  <si>
    <t>bioRxiv. 2020 Sep 28. doi: 10.1101/2020.09.28.317206.</t>
  </si>
  <si>
    <t>['Biophys J. 2021 Mar 8;:. PMID: 33705760']</t>
  </si>
  <si>
    <t>bioRxiv. 2020 Oct 7. doi: 10.1101/2020.09.30.320762.</t>
  </si>
  <si>
    <t>['Sci Adv. 2021 Mar 3;7(10):. PMID: 33658206']</t>
  </si>
  <si>
    <t>bioRxiv. 2020 Sep 28. doi: 10.1101/2020.09.27.316018.</t>
  </si>
  <si>
    <t>['J Immunol. 2021 Apr 28;:. PMID: 33911008']</t>
  </si>
  <si>
    <t>bioRxiv. 2020 Sep 28. doi: 10.1101/2020.09.26.314971.</t>
  </si>
  <si>
    <t>['Nat Genet. 2021 May 10;:. PMID: 33972780']</t>
  </si>
  <si>
    <t>bioRxiv. 2020 Sep 29. doi: 10.1101/2020.09.28.317685.</t>
  </si>
  <si>
    <t>['Science. 2020 Nov 12;:. PMID: 33184236']</t>
  </si>
  <si>
    <t>bioRxiv. 2020 Oct 2. doi: 10.1101/2020.10.02.324228.</t>
  </si>
  <si>
    <t>['Commun Biol. 2021 Jun 3;4(1):682. PMID: 34083759']</t>
  </si>
  <si>
    <t>bioRxiv. 2020 Sep 30. doi: 10.1101/2020.09.29.319566.</t>
  </si>
  <si>
    <t>['Mol Cell. 2021 Apr 13;:. PMID: 33930332']</t>
  </si>
  <si>
    <t>bioRxiv. 2020 Oct 2. doi: 10.1101/2020.10.02.323915.</t>
  </si>
  <si>
    <t>['Biophys J. 2020 Nov 27;:. PMID: 33253634']</t>
  </si>
  <si>
    <t>bioRxiv. 2020 Oct 1. doi: 10.1101/2020.09.30.320903.</t>
  </si>
  <si>
    <t>['J Biol Chem. 2020 Nov 19;:. PMID: 33214224']</t>
  </si>
  <si>
    <t>bioRxiv. 2020 Oct 9. doi: 10.1101/2020.09.30.318972.</t>
  </si>
  <si>
    <t>['Sci Transl Med. 2021 May 12;13(593):. PMID: 33820835']</t>
  </si>
  <si>
    <t>bioRxiv. 2020 Sep 28. doi: 10.1101/2020.09.25.313601.</t>
  </si>
  <si>
    <t>['Front Immunol. 2020 Dec 18;11:614256. PMID: 33391285']</t>
  </si>
  <si>
    <t>Res Sq. 2020 Oct 1. doi: 10.21203/rs.3.rs-80345/v1.</t>
  </si>
  <si>
    <t>['Nat Commun. 2021 May 11;12(1):2642. PMID: 33976134']</t>
  </si>
  <si>
    <t>medRxiv. 2020 Sep 25. doi: 10.1101/2020.09.24.20201228.</t>
  </si>
  <si>
    <t>['Sci Rep. 2021 Feb 26;11(1):4802. PMID: 33637820']</t>
  </si>
  <si>
    <t>medRxiv. 2020 Oct 6. doi: 10.1101/2020.09.25.20201863.</t>
  </si>
  <si>
    <t>['Sci Immunol. 2021 Mar 2;6(57):. PMID: 33653907']</t>
  </si>
  <si>
    <t>medRxiv. 2020 Sep 27. doi: 10.1101/2020.09.24.20200196.</t>
  </si>
  <si>
    <t>['Open Forum Infect Dis. 2021 Jan 29;8(3):ofab040. PMID: 33732750']</t>
  </si>
  <si>
    <t>medRxiv. 2020 Sep 27. doi: 10.1101/2020.09.25.20201582.</t>
  </si>
  <si>
    <t>['Int J Pediatr Otorhinolaryngol. 2020 Oct 17;139:110458. PMID: 33130467']</t>
  </si>
  <si>
    <t>medRxiv. 2020 Oct 7. doi: 10.1101/2020.09.13.20193565.</t>
  </si>
  <si>
    <t>['This article has been published with doi: 10.1038/s42256-021-00338-7']</t>
  </si>
  <si>
    <t>10.1038/s42256-021-00338-7</t>
  </si>
  <si>
    <t>medRxiv. 2020 Sep 18. doi: 10.1101/2020.09.18.20197327.</t>
  </si>
  <si>
    <t>['Clin Infect Dis. 2020 Oct 17;:. PMID: 33068425']</t>
  </si>
  <si>
    <t>medRxiv. 2020 Oct 20. doi: 10.1101/2020.09.19.20197921.</t>
  </si>
  <si>
    <t>['Geohealth. 2021 May 01;5(5):e2020GH000359. PMID: 33977180']</t>
  </si>
  <si>
    <t>medRxiv. 2020 Sep 23. doi: 10.1101/2020.09.21.20196220.</t>
  </si>
  <si>
    <t>['J Am Med Inform Assoc. 2021 May 29;:. PMID: 34051088']</t>
  </si>
  <si>
    <t>medRxiv. 2020 Sep 23. doi: 10.1101/2020.09.22.20199505.</t>
  </si>
  <si>
    <t>['Am J Prev Med. 2021 May 3;:. PMID: 33958237']</t>
  </si>
  <si>
    <t>medRxiv. 2020 Dec 17. doi: 10.1101/2020.09.22.20199174.</t>
  </si>
  <si>
    <t>['Proc Natl Acad Sci U S A. 2021 Apr 20;118(16):. PMID: 33811185']</t>
  </si>
  <si>
    <t>medRxiv. 2020 Sep 18. doi: 10.1101/2020.09.17.20185090.</t>
  </si>
  <si>
    <t>['Health Care Manag Sci. 2021 Jan 10;:. PMID: 33423180']</t>
  </si>
  <si>
    <t>medRxiv. 2020 Sep 14. doi: 10.1101/2020.09.12.20193391.</t>
  </si>
  <si>
    <t>['PLoS One. 2021 Mar 31;16(3):e0248956. PMID: 33788884']</t>
  </si>
  <si>
    <t>medRxiv. 2020 Sep 18. doi: 10.1101/2020.09.15.20195339.</t>
  </si>
  <si>
    <t>['J Affect Disord. 2021 May 5;291:1-8. PMID: 34022550']</t>
  </si>
  <si>
    <t>medRxiv. 2020 Sep 15. doi: 10.1101/2020.09.10.20190017.</t>
  </si>
  <si>
    <t>['Epidemics. 2021 Jun 17;36:100477. PMID: 34171509']</t>
  </si>
  <si>
    <t>medRxiv. 2020 Sep 16. doi: 10.1101/2020.08.25.20182105.</t>
  </si>
  <si>
    <t>['Sci Rep. 2021 Mar 29;11(1):7107. PMID: 33782449']</t>
  </si>
  <si>
    <t>medRxiv. 2020 Dec 15. doi: 10.1101/2020.09.16.20195552.</t>
  </si>
  <si>
    <t>['JAMIA Open. 2021 Apr 20;4(2):ooab032. PMID: 34056559']</t>
  </si>
  <si>
    <t>medRxiv. 2020 Oct 15. doi: 10.1101/2020.07.12.20148387.</t>
  </si>
  <si>
    <t>['Proc Natl Acad Sci U S A. 2021 Feb 2;118(5):. PMID: 33446511']</t>
  </si>
  <si>
    <t>medRxiv. 2020 Sep 18. doi: 10.1101/2020.09.15.20195511.</t>
  </si>
  <si>
    <t>['Cancer Cell. 2021 Jan 16;:. PMID: 33508216']</t>
  </si>
  <si>
    <t>medRxiv. 2020 Sep 16. doi: 10.1101/2020.09.14.20194670.</t>
  </si>
  <si>
    <t>['EClinicalMedicine. 2021 Mar;33:100765. PMID: 33655204']</t>
  </si>
  <si>
    <t>medRxiv. 2020 Sep 18. doi: 10.1101/2020.09.15.20195180.</t>
  </si>
  <si>
    <t>['JMIR Public Health Surveill. 2020 Dec 09;:. PMID: 33315584']</t>
  </si>
  <si>
    <t>bioRxiv. 2020 Nov 2. doi: 10.1101/2020.09.24.312553.</t>
  </si>
  <si>
    <t>['Proc Natl Acad Sci U S A. 2021 Apr 20;118(16):. PMID: 33811184']</t>
  </si>
  <si>
    <t>bioRxiv. 2020 Sep 17. doi: 10.1101/2020.09.17.301861.</t>
  </si>
  <si>
    <t>['PLoS One. 2021 May 12;16(5):e0251585. PMID: 33979391']</t>
  </si>
  <si>
    <t>bioRxiv. 2020 Sep 21. doi: 10.1101/2020.09.21.306720.</t>
  </si>
  <si>
    <t>['Sci Rep. 2020 Nov 30;10(1):20848. PMID: 33257774']</t>
  </si>
  <si>
    <t>bioRxiv. 2020 Sep 28. doi: 10.1101/2020.09.23.310565.</t>
  </si>
  <si>
    <t>['Elife. 2021 Feb 23;10:. PMID: 33620031']</t>
  </si>
  <si>
    <t>bioRxiv. 2020 Sep 15. doi: 10.1101/2020.09.15.298547.</t>
  </si>
  <si>
    <t>['Cell Rep. 2021 Jul 7;:109432. PMID: 34270918']</t>
  </si>
  <si>
    <t>bioRxiv. 2020 Sep 21. doi: 10.1101/2020.09.21.306837.</t>
  </si>
  <si>
    <t>['PLoS Pathog. 2021 Jan 29;17(1):e1009287. PMID: 33513210']</t>
  </si>
  <si>
    <t>bioRxiv. 2021 Apr 13. doi: 10.1101/2020.09.21.305698.</t>
  </si>
  <si>
    <t>['EBioMedicine. 2021 Jun;68:103390. PMID: 34127431']</t>
  </si>
  <si>
    <t>bioRxiv. 2020 Sep 21. doi: 10.1101/2020.09.21.305441.</t>
  </si>
  <si>
    <t>['PLoS Pathog. 2020 Dec 4;16(12):e1009089. PMID: 33275640']</t>
  </si>
  <si>
    <t>bioRxiv. 2020 Sep 24. doi: 10.1101/2020.09.24.312298.</t>
  </si>
  <si>
    <t>['Cell. 2021 Jan 7;184(1):106-119.e14. PMID: 33333024']</t>
  </si>
  <si>
    <t>bioRxiv. 2020 Sep 16. doi: 10.1101/2020.09.15.299164.</t>
  </si>
  <si>
    <t>['ACS Pharmacol Transl Sci. 2020 Oct 09;3(6):1265-1277. PMID: 33330841']</t>
  </si>
  <si>
    <t>bioRxiv. 2020 Sep 17. doi: 10.1101/2020.09.16.300970.</t>
  </si>
  <si>
    <t>['mBio. 2021 Mar 2;12(2):. PMID: 33653892']</t>
  </si>
  <si>
    <t>bioRxiv. 2020 Sep 25. doi: 10.1101/2020.09.24.298851.</t>
  </si>
  <si>
    <t>['Nucleic Acids Res. 2020 Nov 02;:. PMID: 33137182']</t>
  </si>
  <si>
    <t>bioRxiv. 2020 Sep 21. doi: 10.1101/2020.09.20.300574.</t>
  </si>
  <si>
    <t>['Stem Cell Reports. 2021 Feb 13;:. PMID: 33636110']</t>
  </si>
  <si>
    <t>bioRxiv. 2020 Sep 15. doi: 10.1101/2020.09.15.298067.</t>
  </si>
  <si>
    <t>['J Exp Med. 2021 Mar 1;218(3):. PMID: 33211088']</t>
  </si>
  <si>
    <t>bioRxiv. 2021 Jan 19. doi: 10.1101/2020.09.24.311845.</t>
  </si>
  <si>
    <t>['Mol Biol Evol. 2021 Jul 29;38(8):3046-3059. PMID: 33942847']</t>
  </si>
  <si>
    <t>bioRxiv. 2020 Sep 16. doi: 10.1101/2020.09.16.300277.</t>
  </si>
  <si>
    <t>['Cell. 2020 Nov 10;:. PMID: 33278358']</t>
  </si>
  <si>
    <t>bioRxiv. 2020 Sep 21. doi: 10.1101/2020.07.17.207563.</t>
  </si>
  <si>
    <t>['Virol J. 2021 Jan 4;18(1):1. PMID: 33397387']</t>
  </si>
  <si>
    <t>bioRxiv. 2021 May 25. doi: 10.1101/2020.09.13.295493.</t>
  </si>
  <si>
    <t>['RNA. 2021 Jun 14;:. PMID: 34127534']</t>
  </si>
  <si>
    <t>bioRxiv. 2020 Sep 21. doi: 10.1101/2020.09.21.300913.</t>
  </si>
  <si>
    <t>['Genetics. 2021 May 13;:. PMID: 33983397']</t>
  </si>
  <si>
    <t>bioRxiv. 2021 Apr 5. doi: 10.1101/2020.09.14.296715.</t>
  </si>
  <si>
    <t>['Sci Adv. 2021 Mar 19;7(12):. PMID: 33741598']</t>
  </si>
  <si>
    <t>bioRxiv. 2020 Sep 16. doi: 10.1101/2020.09.16.297366.</t>
  </si>
  <si>
    <t>['Clin Transl Med. 2021 Feb;11(2):e281. PMID: 33635001']</t>
  </si>
  <si>
    <t>bioRxiv. 2020 Sep 23. doi: 10.1101/2020.09.22.308965.</t>
  </si>
  <si>
    <t>['Nat Commun. 2021 May 19;12(1):2938. PMID: 34011939']</t>
  </si>
  <si>
    <t>bioRxiv. 2020 Sep 16. doi: 10.1101/2020.09.16.300459.</t>
  </si>
  <si>
    <t>['Biophys J. 2020 Nov 12;:. PMID: 33189680']</t>
  </si>
  <si>
    <t>bioRxiv. 2020 Sep 18. doi: 10.1101/2020.09.18.301952.</t>
  </si>
  <si>
    <t>['Nat Struct Mol Biol. 2021 Jan 11;:. PMID: 33432247']</t>
  </si>
  <si>
    <t>bioRxiv. 2020 Sep 27. doi: 10.1101/2020.09.25.314070.</t>
  </si>
  <si>
    <t>['Emerg Microbes Infect. 2020 Nov 29;:1-36. PMID: 33251966']</t>
  </si>
  <si>
    <t>Res Sq. 2020 Sep 23. doi: 10.21203/rs.3.rs-69657/v1.</t>
  </si>
  <si>
    <t>['Sci Rep. 2021 Feb 19;11(1):4243. PMID: 33608566']</t>
  </si>
  <si>
    <t>Res Sq. 2020 Sep 24. doi: 10.21203/rs.3.rs-77124/v1.</t>
  </si>
  <si>
    <t>['Nat Struct Mol Biol. 2020 Nov 11;:. PMID: 33177698']</t>
  </si>
  <si>
    <t>Res Sq. 2020 Sep 15. doi: 10.21203/rs.3.rs-69948/v1.</t>
  </si>
  <si>
    <t>['Harm Reduct J. 2020 Dec 9;17(1):98. PMID: 33298081']</t>
  </si>
  <si>
    <t>ArXiv. 2020 Sep 21. pii: 2009.10014.</t>
  </si>
  <si>
    <t>['J Indian Inst Sci. 2020 Oct 30;:1-15. PMID: 33144763']</t>
  </si>
  <si>
    <t>ArXiv. 2020 Sep 21. pii: 2009.10018.</t>
  </si>
  <si>
    <t>['J Indian Inst Sci. 2020 Nov 16;:1-15. PMID: 33223629']</t>
  </si>
  <si>
    <t>medRxiv. 2020 Oct 29. doi: 10.1101/2020.09.11.20192773.</t>
  </si>
  <si>
    <t>['Lancet Glob Health. 2021 May;9(5):e598-e609. PMID: 33705690']</t>
  </si>
  <si>
    <t>medRxiv. 2020 Sep 10. doi: 10.1101/2020.09.07.20188813.</t>
  </si>
  <si>
    <t>['PLoS One. 2021 Mar 3;16(3):e0248025. PMID: 33657167']</t>
  </si>
  <si>
    <t>medRxiv. 2020 Oct 5. doi: 10.1101/2020.09.10.20186064.</t>
  </si>
  <si>
    <t>['Cell Rep. 2021 Mar 16;34(11):108863. PMID: 33691089']</t>
  </si>
  <si>
    <t>medRxiv. 2020 Sep 8. doi: 10.1101/2020.09.06.20189159.</t>
  </si>
  <si>
    <t>['Sci Signal. 2021 Jul 06;14(690):. PMID: 34230210']</t>
  </si>
  <si>
    <t>medRxiv. 2020 Sep 12. doi: 10.1101/2020.05.15.20103531.</t>
  </si>
  <si>
    <t>['Front Med (Lausanne). 2020 Oct 28;7:583897. PMID: 33195334']</t>
  </si>
  <si>
    <t>medRxiv. 2020 Sep 11. doi: 10.1101/2020.09.10.20192187.</t>
  </si>
  <si>
    <t>['mSphere. 2021 Apr 21;6(2):. PMID: 33883259']</t>
  </si>
  <si>
    <t>medRxiv. 2020 Sep 10. doi: 10.1101/2020.09.09.20178764.</t>
  </si>
  <si>
    <t>['J Clin Microbiol. 2020 Oct 16;:. PMID: 33067271']</t>
  </si>
  <si>
    <t>medRxiv. 2020 Sep 13. doi: 10.1101/2020.09.11.20190520.</t>
  </si>
  <si>
    <t>['Sci Rep. 2021 Mar 2;11(1):4945. PMID: 33654180']</t>
  </si>
  <si>
    <t>medRxiv. 2020 Sep 11. doi: 10.1101/2020.09.09.20191643.</t>
  </si>
  <si>
    <t>['PLoS One. 2021 Mar 24;16(3):e0248702. PMID: 33760849']</t>
  </si>
  <si>
    <t>bioRxiv. 2020 Sep 8. doi: 10.1101/2020.06.25.169946.</t>
  </si>
  <si>
    <t>['J Exp Med. 2021 Mar 1;218(3):. PMID: 33433624']</t>
  </si>
  <si>
    <t>bioRxiv. 2020 Sep 28. doi: 10.1101/2020.09.10.292078.</t>
  </si>
  <si>
    <t>['Cell Host Microbe. 2021 Jan 13;29(1):44-57.e9. PMID: 33259788']</t>
  </si>
  <si>
    <t>bioRxiv. 2020 Sep 11. doi: 10.1101/2020.09.11.293449.</t>
  </si>
  <si>
    <t>['J Proteome Res. 2020 Nov 11;:. PMID: 33175551']</t>
  </si>
  <si>
    <t>bioRxiv. 2020 Sep 18. doi: 10.1101/2020.09.08.272328.</t>
  </si>
  <si>
    <t>['PLoS Comput Biol. 2021 Mar 17;17(3):e1008805. PMID: 33730015']</t>
  </si>
  <si>
    <t>bioRxiv. 2020 Dec 9. doi: 10.1101/2020.09.11.293464.</t>
  </si>
  <si>
    <t>['Cell Rep Med. 2021 May 18;2(5):100288. PMID: 33969321']</t>
  </si>
  <si>
    <t>bioRxiv. 2020 Sep 10. doi: 10.1101/2020.09.09.196220.</t>
  </si>
  <si>
    <t>['Brief Bioinform. 2021 May 20;:. PMID: 34015823']</t>
  </si>
  <si>
    <t>bioRxiv. 2020 Sep 13. doi: 10.1101/2020.09.10.286948.</t>
  </si>
  <si>
    <t>['Cell Host Microbe. 2020 Nov 13;:. PMID: 33242391']</t>
  </si>
  <si>
    <t>bioRxiv. 2020 Sep 13. doi: 10.1101/2020.09.12.294066.</t>
  </si>
  <si>
    <t>['mBio. 2021 Jan 19;12(1):. PMID: 33468695']</t>
  </si>
  <si>
    <t>bioRxiv. 2020 Sep 11. doi: 10.1101/2020.09.11.291716.</t>
  </si>
  <si>
    <t>['Cell Host Microbe. 2020 Dec 16;:. PMID: 33357464']</t>
  </si>
  <si>
    <t>bioRxiv. 2020 Sep 12. doi: 10.1101/2020.08.25.265561.</t>
  </si>
  <si>
    <t>['Sci Transl Med. 2021 Mar 15;:. PMID: 33723017']</t>
  </si>
  <si>
    <t>bioRxiv. 2020 Oct 6. doi: 10.1101/2020.09.11.281782.</t>
  </si>
  <si>
    <t>['Front Genet. 2021 Jan 05;11:610682. PMID: 33469465']</t>
  </si>
  <si>
    <t>bioRxiv. 2020 Sep 9. doi: 10.1101/2020.09.09.288555.</t>
  </si>
  <si>
    <t>['Sci Transl Med. 2020 Dec 7;:. PMID: 33288661']</t>
  </si>
  <si>
    <t>bioRxiv. 2020 Sep 8. doi: 10.1101/2020.09.08.287482.</t>
  </si>
  <si>
    <t>['Viruses. 2020 Oct 26;12(11):. PMID: 33114742']</t>
  </si>
  <si>
    <t>Res Sq. 2020 Sep 9. doi: 10.21203/rs.3.rs-71833/v1.</t>
  </si>
  <si>
    <t>['J Urban Health. 2020 Nov 30;:. PMID: 33258088']</t>
  </si>
  <si>
    <t>Res Sq. 2020 Sep 9. doi: 10.21203/rs.3.rs-73657/v1.</t>
  </si>
  <si>
    <t>['Z Gesundh Wiss. 2021 Apr 11;:1-10. PMID: 33868899']</t>
  </si>
  <si>
    <t>Res Sq. 2020 Sep 10. doi: 10.21203/rs.3.rs-70482/v1.</t>
  </si>
  <si>
    <t>['Nature. 2020 Oct 26;:. PMID: 33106671']</t>
  </si>
  <si>
    <t>Res Sq. 2020 Sep 8. doi: 10.21203/rs.3.rs-72427/v1.</t>
  </si>
  <si>
    <t>['Pediatr Nephrol. 2020 Sep 26;:. PMID: 32980942']</t>
  </si>
  <si>
    <t>Res Sq. 2020 Sep 9. doi: 10.21203/rs.3.rs-67888/v1.</t>
  </si>
  <si>
    <t>['Nat Commun. 2021 Feb 12;12(1):984. PMID: 33579956']</t>
  </si>
  <si>
    <t>medRxiv. 2020 Sep 1. doi: 10.1101/2020.08.27.20183228.</t>
  </si>
  <si>
    <t>['Nat Commun. 2020 Oct 27;11(1):5411. PMID: 33110070']</t>
  </si>
  <si>
    <t>medRxiv. 2020 Sep 22. doi: 10.1101/2020.09.02.20185983.</t>
  </si>
  <si>
    <t>['J Gen Intern Med. 2021 May 18;:. PMID: 34003427']</t>
  </si>
  <si>
    <t>medRxiv. 2020 Sep 1. doi: 10.1101/2020.08.26.20157297.</t>
  </si>
  <si>
    <t>['J Clin Pathol. 2021 May 28;:. PMID: 34049977']</t>
  </si>
  <si>
    <t>medRxiv. 2020 Sep 1. doi: 10.1101/2020.08.26.20182709.</t>
  </si>
  <si>
    <t>['PLoS Med. 2021 Mar 4;18(3):e1003553. PMID: 33661905']</t>
  </si>
  <si>
    <t>medRxiv. 2020 Sep 2. doi: 10.1101/2020.08.30.20177543.</t>
  </si>
  <si>
    <t>['Ann Am Thorac Soc. 2021 Jan 15;:. PMID: 33448892']</t>
  </si>
  <si>
    <t>medRxiv. 2020 Sep 1. doi: 10.1101/2020.08.24.20180752.</t>
  </si>
  <si>
    <t>['iScience. 2021 Jun 10;:102710. PMID: 34127957']</t>
  </si>
  <si>
    <t>medRxiv. 2020 Dec 5. doi: 10.1101/2020.08.29.20184358.</t>
  </si>
  <si>
    <t>['Sci Rep. 2021 Jan 15;11(1):1580. PMID: 33452298']</t>
  </si>
  <si>
    <t>medRxiv. 2020 Sep 4. doi: 10.1101/2020.09.02.20187179.</t>
  </si>
  <si>
    <t>['J Infect. 2020 Nov 28;:. PMID: 33259846']</t>
  </si>
  <si>
    <t>medRxiv. 2020 Sep 2. doi: 10.1101/2020.09.01.20185884.</t>
  </si>
  <si>
    <t>medRxiv. 2020 Sep 2. doi: 10.1101/2020.08.31.20185140.</t>
  </si>
  <si>
    <t>['Circulation. 2020 Dec 17;:. PMID: 33332151']</t>
  </si>
  <si>
    <t>medRxiv. 2020 Sep 3. doi: 10.1101/2020.09.02.20186023.</t>
  </si>
  <si>
    <t>['Sci Rep. 2021 Jan 12;11(1):780. PMID: 33436939']</t>
  </si>
  <si>
    <t>medRxiv. 2020 Sep 3. doi: 10.1101/2020.09.01.20186445.</t>
  </si>
  <si>
    <t>['J Glob Health. 2020 Dec;10(2):020509. PMID: 33110592']</t>
  </si>
  <si>
    <t>medRxiv. 2020 Sep 13. doi: 10.1101/2020.08.29.20184366.</t>
  </si>
  <si>
    <t>['JMIR Public Health Surveill. 2021 Apr 7;7(4):e24292. PMID: 33667173']</t>
  </si>
  <si>
    <t>medRxiv. 2020 Sep 1. doi: 10.1101/2020.08.18.20166835.</t>
  </si>
  <si>
    <t>['Clin Infect Dis. 2020 Nov 03;:. PMID: 33141180']</t>
  </si>
  <si>
    <t>medRxiv. 2020 Sep 16. doi: 10.1101/2020.09.04.20187724.</t>
  </si>
  <si>
    <t>['PLoS One. 2021 Jan 28;16(1):e0244855. PMID: 33507994']</t>
  </si>
  <si>
    <t>medRxiv. 2020 Nov 16. doi: 10.1101/2020.08.26.20181644.</t>
  </si>
  <si>
    <t>['Environ Res. 2021 Aug;199:111331. PMID: 34004166']</t>
  </si>
  <si>
    <t>medRxiv. 2020 Sep 5. doi: 10.1101/2020.09.03.20187062.</t>
  </si>
  <si>
    <t>['Ann Intern Med. 2020 Dec 21;:. PMID: 33347322']</t>
  </si>
  <si>
    <t>medRxiv. 2020 Sep 2. doi: 10.1101/2020.09.01.20183897.</t>
  </si>
  <si>
    <t>['Blood Adv. 2021 Mar 9;5(5):1164-1177. PMID: 33635335']</t>
  </si>
  <si>
    <t>medRxiv. 2020 Sep 2. doi: 10.1101/2020.08.31.20184788.</t>
  </si>
  <si>
    <t>['J Clin Microbiol. 2020 Nov 2;:. PMID: 33139419']</t>
  </si>
  <si>
    <t>bioRxiv. 2020 Sep 1. doi: 10.1101/2020.09.01.277954.</t>
  </si>
  <si>
    <t>['Sci Rep. 2021 May 7;11(1):9803. PMID: 33963249']</t>
  </si>
  <si>
    <t>bioRxiv. 2020 Sep 3. doi: 10.1101/2020.09.03.280370.</t>
  </si>
  <si>
    <t>['Virology. 2021 Feb 1;558:28-37. PMID: 33714753']</t>
  </si>
  <si>
    <t>bioRxiv. 2020 Sep 4. doi: 10.1101/2020.09.04.280081.</t>
  </si>
  <si>
    <t>['J Leukoc Biol. 2021 Mar 24;:. PMID: 33759207']</t>
  </si>
  <si>
    <t>bioRxiv. 2020 Sep 2. doi: 10.1101/2020.09.01.278689.</t>
  </si>
  <si>
    <t>Res Sq. 2020 Sep 1. doi: 10.21203/rs.3.rs-66218/v1.</t>
  </si>
  <si>
    <t>['Syst Rev. 2021 Feb 1;10(1):43. PMID: 33526095']</t>
  </si>
  <si>
    <t>Res Sq. 2020 Sep 3. doi: 10.21203/rs.3.rs-71086/v1.</t>
  </si>
  <si>
    <t>['Proc Natl Acad Sci U S A. 2021 Jan 19;118(3):. PMID: 33402434']</t>
  </si>
  <si>
    <t>ArXiv. 2020 Jul 13. pii: 2007.10286.</t>
  </si>
  <si>
    <t>['J Am Med Inform Assoc. 2021 Mar 01;:. PMID: 33674830']</t>
  </si>
  <si>
    <t>medRxiv. 2020 Aug 28. doi: 10.1101/2020.05.04.20090555.</t>
  </si>
  <si>
    <t>['JAMA Netw Open. 2020 Oct 1;3(10):e2023934. PMID: 33125498']</t>
  </si>
  <si>
    <t>medRxiv. 2020 Aug 25. doi: 10.1101/2020.08.23.20180349.</t>
  </si>
  <si>
    <t>['PLoS One. 2021 Jan 28;16(1):e0245381. PMID: 33507962']</t>
  </si>
  <si>
    <t>medRxiv. 2020 Aug 27. doi: 10.1101/2020.08.24.20181123.</t>
  </si>
  <si>
    <t>['Sci Rep. 2021 Apr 14;11(1):8139. PMID: 33854103']</t>
  </si>
  <si>
    <t>medRxiv. 2020 Aug 25. doi: 10.1101/2020.08.23.20178236.</t>
  </si>
  <si>
    <t>['Science. 2020 Dec 10;:. PMID: 33303686']</t>
  </si>
  <si>
    <t>medRxiv. 2020 Sep 1. doi: 10.1101/2020.08.23.20078964.</t>
  </si>
  <si>
    <t>['Lancet Digit Health. 2021 Mar;3(3):e148-e157. PMID: 33483277']</t>
  </si>
  <si>
    <t>medRxiv. 2020 Aug 29. doi: 10.1101/2020.08.24.20181271.</t>
  </si>
  <si>
    <t>['Nat Hum Behav. 2020 Nov 9;:. PMID: 33168955']</t>
  </si>
  <si>
    <t>medRxiv. 2020 Oct 2. doi: 10.1101/2020.08.21.20178863.</t>
  </si>
  <si>
    <t>['J Genet Genomics. 2021 Jan 20;48(1):40-51. PMID: 33820739']</t>
  </si>
  <si>
    <t>medRxiv. 2020 Aug 25. doi: 10.1101/2020.08.23.20177501.</t>
  </si>
  <si>
    <t>['Front Pharmacol. 2021 Mar 02;11:598128. PMID: 33737877']</t>
  </si>
  <si>
    <t>medRxiv. 2020 Aug 29. doi: 10.1101/2020.05.23.20111419.</t>
  </si>
  <si>
    <t>['Comput Methods Appl Mech Eng. 2020 Dec 1;372:113410. PMID: 33518823']</t>
  </si>
  <si>
    <t>bioRxiv. 2020 Aug 25. doi: 10.1101/2020.08.24.264333.</t>
  </si>
  <si>
    <t>['Science. 2020 Nov 5;:. PMID: 33154108']</t>
  </si>
  <si>
    <t>bioRxiv. 2021 Jun 7. doi: 10.1101/2020.08.26.269159.</t>
  </si>
  <si>
    <t>['Antimicrob Agents Chemother. 2021 Jul 26;:AAC0115521. PMID: 34310217']</t>
  </si>
  <si>
    <t>bioRxiv. 2020 Aug 27. doi: 10.1101/2020.08.26.269183.</t>
  </si>
  <si>
    <t>['PLoS One. 2021 Jan 22;16(1):e0245924. PMID: 33481950']</t>
  </si>
  <si>
    <t>bioRxiv. 2020 Aug 28. doi: 10.1101/2020.08.28.272518.</t>
  </si>
  <si>
    <t>['ACS Cent Sci. 2021 Jan 27;7(1):183-199. PMID: 33527087']</t>
  </si>
  <si>
    <t>bioRxiv. 2020 Aug 27. doi: 10.1101/2020.08.27.270637.</t>
  </si>
  <si>
    <t>['Proc Natl Acad Sci U S A. 2021 Jan 12;118(2):. PMID: 33361333']</t>
  </si>
  <si>
    <t>bioRxiv. 2020 Aug 28. doi: 10.1101/2020.08.27.271130.</t>
  </si>
  <si>
    <t>['mBio. 2020 Nov 6;11(6):. PMID: 33158999']</t>
  </si>
  <si>
    <t>bioRxiv. 2020 Aug 26. doi: 10.1101/2020.08.26.267831.</t>
  </si>
  <si>
    <t>['Virus Evol. 2021 Feb 16;7(1):veab013. PMID: 33738124']</t>
  </si>
  <si>
    <t>bioRxiv. 2020 Sep 14. doi: 10.1101/2020.07.17.209288.</t>
  </si>
  <si>
    <t>['Pain. 2021 Jan;162(1):243-252. PMID: 33009246']</t>
  </si>
  <si>
    <t>bioRxiv. 2020 Aug 28. doi: 10.1101/2020.08.28.271957.</t>
  </si>
  <si>
    <t>['ACS Med Chem Lett. 2020 Oct 25;11(12):2526-2533. PMID: 33324471']</t>
  </si>
  <si>
    <t>bioRxiv. 2020 Aug 30. doi: 10.1101/2020.08.28.271965.</t>
  </si>
  <si>
    <t>['Biophys J. 2020 Oct 20;:. PMID: 33096082']</t>
  </si>
  <si>
    <t>Res Sq. 2020 Aug 26. doi: 10.21203/rs.3.rs-64782/v1.</t>
  </si>
  <si>
    <t>['BMC Infect Dis. 2021 Jan 11;21(1):47. PMID: 33430799']</t>
  </si>
  <si>
    <t>Res Sq. 2020 Aug 26. doi: 10.21203/rs.3.rs-59420/v1.</t>
  </si>
  <si>
    <t>['BMC Res Notes. 2020 Nov 7;13(1):509. PMID: 33160408']</t>
  </si>
  <si>
    <t>medRxiv. 2020 Aug 21. doi: 10.1101/2020.08.17.20176925.</t>
  </si>
  <si>
    <t>['Nat Biotechnol. 2021 Mar 25;:. PMID: 33767397']</t>
  </si>
  <si>
    <t>medRxiv. 2020 Aug 21. doi: 10.1101/2020.08.17.20177022.</t>
  </si>
  <si>
    <t>['J Hosp Infect. 2020 Dec 18;:. PMID: 33347939']</t>
  </si>
  <si>
    <t>medRxiv. 2020 Aug 28. doi: 10.1101/2020.08.17.20176651.</t>
  </si>
  <si>
    <t>['N Engl J Med. 2020 Dec 17;383(25):2439-2450. PMID: 33053279']</t>
  </si>
  <si>
    <t>medRxiv. 2020 Aug 18. doi: 10.1101/2020.08.17.20176552.</t>
  </si>
  <si>
    <t>['J Pediatric Infect Dis Soc. 2020 Dec 02;:. PMID: 33263756']</t>
  </si>
  <si>
    <t>medRxiv. 2020 Aug 17. doi: 10.1101/2020.08.15.20175786.</t>
  </si>
  <si>
    <t>['Open Forum Infect Dis. 2020 Oct 30;8(1):ofaa531. PMID: 34109255']</t>
  </si>
  <si>
    <t>medRxiv. 2020 Aug 21. doi: 10.1101/2020.08.18.20177071.</t>
  </si>
  <si>
    <t>['J Hosp Infect. 2020 Oct 16;:. PMID: 33075406']</t>
  </si>
  <si>
    <t>bioRxiv. 2020 Nov 25. doi: 10.1101/2020.08.16.253013.</t>
  </si>
  <si>
    <t>bioRxiv. 2020 Aug 18. doi: 10.1101/2020.07.10.197988.</t>
  </si>
  <si>
    <t>['ACS Pharmacol Transl Sci. 2020 Oct 19;3(6):1165-1175. PMID: 33330839']</t>
  </si>
  <si>
    <t>bioRxiv. 2020 Aug 18. doi: 10.1101/2020.08.17.254839.</t>
  </si>
  <si>
    <t>['Patterns (N Y). 2020 Nov 9;:100155. PMID: 33196056']</t>
  </si>
  <si>
    <t>bioRxiv. 2020 Aug 20. doi: 10.1101/2020.08.20.258087.</t>
  </si>
  <si>
    <t>['Sci Transl Med. 2021 Jan 11;:. PMID: 33431511']</t>
  </si>
  <si>
    <t>bioRxiv. 2020 Aug 20. doi: 10.1101/2020.08.20.258129.</t>
  </si>
  <si>
    <t>['ACS Pharmacol Transl Sci. 2020 Oct 09;3(6):1233-1241. PMID: 33330840']</t>
  </si>
  <si>
    <t>bioRxiv. 2020 Aug 20. doi: 10.1101/2020.08.19.255901.</t>
  </si>
  <si>
    <t>['Cell Rep. 2021 May 13;:109179. PMID: 34004174']</t>
  </si>
  <si>
    <t>bioRxiv. 2020 Aug 18. doi: 10.1101/2020.08.18.255877.</t>
  </si>
  <si>
    <t>['Front Pharmacol. 2021 Jan 25;11:592737. PMID: 33708112']</t>
  </si>
  <si>
    <t>Res Sq. 2020 Aug 17. doi: 10.21203/rs.3.rs-56281/v1.</t>
  </si>
  <si>
    <t>['J Intensive Care Med. 2021 Feb;36(2):241-252. PMID: 33380236']</t>
  </si>
  <si>
    <t>Res Sq. 2020 Aug 19. doi: 10.21203/rs.3.rs-61444/v1.</t>
  </si>
  <si>
    <t>['Wien Klin Wochenschr. 2020 Dec 22;:. PMID: 33351155']</t>
  </si>
  <si>
    <t>Res Sq. 2020 Aug 19. doi: 10.21203/rs.3.rs-61235/v1.</t>
  </si>
  <si>
    <t>['J Gen Intern Med. 2020 Sep 1;:. PMID: 32875500']</t>
  </si>
  <si>
    <t>Res Sq. 2020 Aug 18. doi: 10.21203/rs.3.rs-56028/v1.</t>
  </si>
  <si>
    <t>['Microbiome. 2021 Jan 22;9(1):25. PMID: 33482920']</t>
  </si>
  <si>
    <t>ArXiv. 2020 Aug 17. pii: 2008.07488.</t>
  </si>
  <si>
    <t>['Viruses. 2020 Sep 27;12(10):. PMID: 32992592']</t>
  </si>
  <si>
    <t>Res Sq. 2020 Aug 13. doi: 10.21203/rs.3.rs-45412/v1.</t>
  </si>
  <si>
    <t>['BMC Public Health. 2020 Oct 23;20(1):1598. PMID: 33097028']</t>
  </si>
  <si>
    <t>Res Sq. 2020 Aug 13. doi: 10.21203/rs.3.rs-57112/v1.</t>
  </si>
  <si>
    <t>['Cell. 2020 Nov 23;:. PMID: 33296701']</t>
  </si>
  <si>
    <t>Res Sq. 2020 Aug 14. doi: 10.21203/rs.3.rs-51545/v1.</t>
  </si>
  <si>
    <t>['Nat Commun. 2021 Jan 22;12(1):541. PMID: 33483492']</t>
  </si>
  <si>
    <t>Res Sq. 2020 Aug 10. doi: 10.21203/rs.3.rs-42030/v1.</t>
  </si>
  <si>
    <t>['BMC Med Res Methodol. 2020 Sep 11;20(1):228. PMID: 32917141']</t>
  </si>
  <si>
    <t>Res Sq. 2020 Aug 12. doi: 10.21203/rs.3.rs-57507/v1.</t>
  </si>
  <si>
    <t>['AIDS Behav. 2020 Aug 24;:. PMID: 32830296']</t>
  </si>
  <si>
    <t>Res Sq. 2020 Aug 13. doi: 10.21203/rs.3.rs-50023/v2.</t>
  </si>
  <si>
    <t>['Virol J. 2020 Aug 18;17(1):125. PMID: 32811514']</t>
  </si>
  <si>
    <t>Res Sq. 2020 Aug 11. doi: 10.21203/rs.3.rs-56210/v1.</t>
  </si>
  <si>
    <t>['Nat Commun. 2021 Feb 26;12(1):1325. PMID: 33637713']</t>
  </si>
  <si>
    <t>Res Sq. 2020 Aug 12. doi: 10.21203/rs.3.rs-28258/v2.</t>
  </si>
  <si>
    <t>['BMC Cardiovasc Disord. 2020 Aug 14;20(1):373. PMID: 32799852']</t>
  </si>
  <si>
    <t>medRxiv. 2020 Aug 11. doi: 10.1101/2020.08.10.20172189.</t>
  </si>
  <si>
    <t>medRxiv. 2020 Nov 1. doi: 10.1101/2020.08.13.20147595.</t>
  </si>
  <si>
    <t>['Vaccine. 2021 Apr 8;39(15):2165-2176. PMID: 33744049']</t>
  </si>
  <si>
    <t>medRxiv. 2020 Aug 14. doi: 10.1101/2020.08.12.20173674.</t>
  </si>
  <si>
    <t>['J Clin Epidemiol. 2021 Feb 2;:. PMID: 33539929']</t>
  </si>
  <si>
    <t>medRxiv. 2021 Feb 21. doi: 10.1101/2020.08.09.20171264.</t>
  </si>
  <si>
    <t>['PLoS One. 2021 Jul 27;16(7):e0254925. PMID: 34314459']</t>
  </si>
  <si>
    <t>medRxiv. 2020 Aug 14. doi: 10.1101/2020.08.13.20173161.</t>
  </si>
  <si>
    <t>['J Clin Microbiol. 2020 Aug 21;:. PMID: 32826322']</t>
  </si>
  <si>
    <t>medRxiv. 2020 Aug 14. doi: 10.1101/2020.08.11.20172809.</t>
  </si>
  <si>
    <t>['JMIR Med Inform. 2020 Dec 14;:. PMID: 33400679']</t>
  </si>
  <si>
    <t>medRxiv. 2020 Nov 19. doi: 10.1101/2020.08.09.20171132.</t>
  </si>
  <si>
    <t>['Science. 2021 Jan 15;371(6526):. PMID: 33234698']</t>
  </si>
  <si>
    <t>medRxiv. 2020 Aug 11. doi: 10.1101/2020.08.10.20171421.</t>
  </si>
  <si>
    <t>['Environ Int. 2021 Jan;146:106316. PMID: 33395952']</t>
  </si>
  <si>
    <t>medRxiv. 2020 Aug 14. doi: 10.1101/2020.08.11.20172742.</t>
  </si>
  <si>
    <t>['J Gen Intern Med. 2021 Jan 14;:. PMID: 33443703']</t>
  </si>
  <si>
    <t>medRxiv. 2020 Aug 12. doi: 10.1101/2020.04.07.20053439.</t>
  </si>
  <si>
    <t>['BMC Public Health. 2021 Jan 27;21(1):226. PMID: 33504339']</t>
  </si>
  <si>
    <t>medRxiv. 2020 Sep 2. doi: 10.1101/2020.08.12.20173831.</t>
  </si>
  <si>
    <t>['Sci Rep. 2021 Apr 28;11(1):9221. PMID: 33911131']</t>
  </si>
  <si>
    <t>medRxiv. 2020 Aug 15. doi: 10.1101/2020.08.14.20174490.</t>
  </si>
  <si>
    <t>['Immunity. 2020 Oct 14;:. PMID: 33129373']</t>
  </si>
  <si>
    <t>medRxiv. 2020 Aug 14. doi: 10.1101/2020.08.11.20171967.</t>
  </si>
  <si>
    <t>['Chest. 2020 Nov 17;:. PMID: 33217417']</t>
  </si>
  <si>
    <t>medRxiv. 2020 Oct 20. doi: 10.1101/2020.08.07.20170498.</t>
  </si>
  <si>
    <t>['JAMA Netw Open. 2020 Dec 1;3(12):e2028195. PMID: 33351082']</t>
  </si>
  <si>
    <t>medRxiv. 2020 Aug 13. doi: 10.1101/2020.08.06.20169581.</t>
  </si>
  <si>
    <t>['PLoS Negl Trop Dis. 2021 May 21;15(5):e0009414. PMID: 34019548']</t>
  </si>
  <si>
    <t>medRxiv. 2020 Aug 23. doi: 10.1101/2020.08.13.20174136.</t>
  </si>
  <si>
    <t>['JCI Insight. 2021 Mar 22;6(6):. PMID: 33749660']</t>
  </si>
  <si>
    <t>medRxiv. 2020 Sep 13. doi: 10.1101/2020.08.10.20169649.</t>
  </si>
  <si>
    <t>['Environ Health Perspect. 2021 Jan;129(1):17701. PMID: 33400596']</t>
  </si>
  <si>
    <t>medRxiv. 2020 Dec 15. doi: 10.1101/2020.08.14.20175257.</t>
  </si>
  <si>
    <t>['Sci Adv. 2021 Feb 3;7(6):. PMID: 33536223']</t>
  </si>
  <si>
    <t>medRxiv. 2020 Aug 27. doi: 10.1101/2020.08.13.20157222.</t>
  </si>
  <si>
    <t>['mBio. 2021 Feb 16;12(1):. PMID: 33593976']</t>
  </si>
  <si>
    <t>medRxiv. 2020 Aug 12. doi: 10.1101/2020.08.10.20171637.</t>
  </si>
  <si>
    <t>['Pharmacoecon Open. 2020 Dec 14;:. PMID: 33315210']</t>
  </si>
  <si>
    <t>medRxiv. 2020 Aug 14. doi: 10.1101/2020.08.12.20173849.</t>
  </si>
  <si>
    <t>['PLoS One. 2020 Dec 22;15(12):e0238552. PMID: 33351817']</t>
  </si>
  <si>
    <t>medRxiv. 2020 Aug 11. doi: 10.1101/2020.08.07.20170456.</t>
  </si>
  <si>
    <t>['Nat Med. 2020 Nov 23;:. PMID: 33230343']</t>
  </si>
  <si>
    <t>medRxiv. 2020 Aug 15. doi: 10.1101/2020.08.11.20171843.</t>
  </si>
  <si>
    <t>medRxiv. 2020 Aug 15. doi: 10.1101/2020.08.14.20174961.</t>
  </si>
  <si>
    <t>['JNCI Cancer Spectr. 2021 Jan 21;5(1):pkaa120. PMID: 33554040']</t>
  </si>
  <si>
    <t>medRxiv. 2020 Aug 11. doi: 10.1101/2020.06.13.20130658.</t>
  </si>
  <si>
    <t>['Biomech Model Mechanobiol. 2021 Jan 15;:. PMID: 33449276']</t>
  </si>
  <si>
    <t>medRxiv. 2020 Aug 14. doi: 10.1101/2020.08.10.20171728.</t>
  </si>
  <si>
    <t>['ACS Nano. 2020 Sep 21;:. PMID: 32955847']</t>
  </si>
  <si>
    <t>bioRxiv. 2020 Aug 16. doi: 10.1101/2020.08.15.252320.</t>
  </si>
  <si>
    <t>['Cell. 2020 Sep 23;:. PMID: 33058755']</t>
  </si>
  <si>
    <t>bioRxiv. 2020 Aug 14. doi: 10.1101/2020.08.14.250480.</t>
  </si>
  <si>
    <t>['Heliyon. 2021 Mar;7(3):e06426. PMID: 33732940']</t>
  </si>
  <si>
    <t>bioRxiv. 2020 Aug 10. doi: 10.1101/2020.08.09.243246.</t>
  </si>
  <si>
    <t>['J Phys Chem Lett. 2020 Oct 14;:9144-9151. PMID: 33052685']</t>
  </si>
  <si>
    <t>bioRxiv. 2020 Aug 14. doi: 10.1101/2020.08.14.251496.</t>
  </si>
  <si>
    <t>['Comput Struct Biotechnol J. 2021;19:518-529. PMID: 33398234']</t>
  </si>
  <si>
    <t>bioRxiv. 2020 Aug 10. doi: 10.1101/2020.08.08.242511.</t>
  </si>
  <si>
    <t>['Nat Chem Biol. 2020 Oct 20;:. PMID: 33082574']</t>
  </si>
  <si>
    <t>bioRxiv. 2020 Aug 16. doi: 10.1101/2020.08.15.252395.</t>
  </si>
  <si>
    <t>['Emerg Microbes Infect. 2020 Oct 2;:1-24. PMID: 33003988']</t>
  </si>
  <si>
    <t>bioRxiv. 2020 Aug 11. doi: 10.1101/2020.08.11.245696.</t>
  </si>
  <si>
    <t>['QRB Discov. 2020 Nov 17;1:e11. PMID: 34192263']</t>
  </si>
  <si>
    <t>bioRxiv. 2020 Aug 12. doi: 10.1101/2020.08.11.247395.</t>
  </si>
  <si>
    <t>['Cell. 2020 Oct 31;:. PMID: 33160446']</t>
  </si>
  <si>
    <t>bioRxiv. 2020 Aug 10. doi: 10.1101/2020.08.07.242073.</t>
  </si>
  <si>
    <t>['Nature. 2020 Nov 9;:. PMID: 33166988']</t>
  </si>
  <si>
    <t>bioRxiv. 2020 Aug 17. doi: 10.1101/2020.08.08.238469.</t>
  </si>
  <si>
    <t>['Science. 2020 Dec 18;370(6523):1473-1479. PMID: 33154106']</t>
  </si>
  <si>
    <t>bioRxiv. 2020 Aug 10. doi: 10.1101/2020.08.07.242271.</t>
  </si>
  <si>
    <t>['Transfusion. 2020 Sep 16;:. PMID: 32935872']</t>
  </si>
  <si>
    <t>bioRxiv. 2020 Sep 3. doi: 10.1101/2020.08.12.248823.</t>
  </si>
  <si>
    <t>['Viruses. 2020 Sep 05;12(9):. PMID: 32899480']</t>
  </si>
  <si>
    <t>ChemRxiv. 2020 Aug 12. pii: 12791954. doi: 10.26434/chemrxiv.12791954.</t>
  </si>
  <si>
    <t>['Eur J Med Chem. 2021 Mar 20;218:113390. PMID: 33812315']</t>
  </si>
  <si>
    <t>bioRxiv. 2020 Aug 11. doi: 10.1101/2020.08.11.246314.</t>
  </si>
  <si>
    <t>['PLoS Pathog. 2021 Jan 19;17(1):e1009195. PMID: 33465158']</t>
  </si>
  <si>
    <t>bioRxiv. 2020 Aug 11. doi: 10.1101/2020.08.11.244863.</t>
  </si>
  <si>
    <t>['Nat Commun. 2021 Jan 27;12(1):636. PMID: 33504779']</t>
  </si>
  <si>
    <t>bioRxiv. 2020 Aug 11. doi: 10.1101/2020.08.11.246678.</t>
  </si>
  <si>
    <t>['EMBO J. 2020 Dec 3;:e106501. PMID: 33270927']</t>
  </si>
  <si>
    <t>bioRxiv. 2020 Aug 11. doi: 10.1101/2020.07.17.207019.</t>
  </si>
  <si>
    <t>['ACS Pharmacol Transl Sci. 2020 Sep 04;3(5):1008-1016. PMID: 33062953']</t>
  </si>
  <si>
    <t>medRxiv. 2020 Aug 7. doi: 10.1101/2020.08.05.20168476.</t>
  </si>
  <si>
    <t>['PLoS One. 2020 Nov 2;15(11):e0237828. PMID: 33137138']</t>
  </si>
  <si>
    <t>medRxiv. 2020 Aug 4. doi: 10.1101/2020.08.02.20166819.</t>
  </si>
  <si>
    <t>['JCI Insight. 2020 Oct 9;:. PMID: 33035201']</t>
  </si>
  <si>
    <t>medRxiv. 2020 Nov 3. doi: 10.1101/2020.07.23.20160317.</t>
  </si>
  <si>
    <t>['Nat Commun. 2021 Mar 9;12(1):1533. PMID: 33750783']</t>
  </si>
  <si>
    <t>medRxiv. 2020 Aug 6. doi: 10.1101/2020.08.05.20169128.</t>
  </si>
  <si>
    <t>['J Infect Dis. 2020 Nov 03;:. PMID: 33140086']</t>
  </si>
  <si>
    <t>medRxiv. 2020 Aug 6. doi: 10.1101/2020.08.05.20168971.</t>
  </si>
  <si>
    <t>['Front Immunol. 2021 Jan 28;11:618685. PMID: 33584712']</t>
  </si>
  <si>
    <t>medRxiv. 2021 Feb 20. doi: 10.1101/2020.06.29.20141564.</t>
  </si>
  <si>
    <t>['J Clin Med. 2021 Mar 25;10(7):. PMID: 33805886']</t>
  </si>
  <si>
    <t>medRxiv. 2020 Nov 14. doi: 10.1101/2020.07.31.20166066.</t>
  </si>
  <si>
    <t>['Infect Control Hosp Epidemiol. 2021 Mar 12;:1-4. PMID: 33706827']</t>
  </si>
  <si>
    <t>medRxiv. 2020 Jun 18. doi: 10.1101/2020.06.16.20133140.</t>
  </si>
  <si>
    <t>['JAMA Netw Open. 2020 Oct 1;3(10):e2025197. PMID: 33084902']</t>
  </si>
  <si>
    <t>medRxiv. 2021 Mar 19. doi: 10.1101/2020.08.05.20169086.</t>
  </si>
  <si>
    <t>['PLoS One. 2021 May 20;16(5):e0251242. PMID: 34014947']</t>
  </si>
  <si>
    <t>medRxiv. 2020 Aug 4. doi: 10.1101/2020.08.03.20167056.</t>
  </si>
  <si>
    <t>['Sci Adv. 2021 May 7;7(19):. PMID: 33962957']</t>
  </si>
  <si>
    <t>medRxiv. 2020 Aug 4. doi: 10.1101/2020.07.31.20166041.</t>
  </si>
  <si>
    <t>['J Clin Microbiol. 2020 Nov 18;:. PMID: 33208477']</t>
  </si>
  <si>
    <t>medRxiv. 2020 Aug 6. doi: 10.1101/2020.08.05.20168146.</t>
  </si>
  <si>
    <t>['J Med Internet Res. 2020 Sep 14;:. PMID: 32930099']</t>
  </si>
  <si>
    <t>medRxiv. 2020 Aug 4. doi: 10.1101/2020.08.03.20167395.</t>
  </si>
  <si>
    <t>['Int J Infect Dis. 2020 Sep 16;:. PMID: 32949774']</t>
  </si>
  <si>
    <t>bioRxiv. 2021 Jul 7. doi: 10.1101/2020.08.10.242206.</t>
  </si>
  <si>
    <t>['Appl Environ Microbiol. 2021 Jul 21;:AEM0031421. PMID: 34288702']</t>
  </si>
  <si>
    <t>bioRxiv. 2020 Aug 7. doi: 10.1101/2020.08.07.241810.</t>
  </si>
  <si>
    <t>['PLoS Pathog. 2021 May 19;17(5):e1009585. PMID: 34010360']</t>
  </si>
  <si>
    <t>bioRxiv. 2020 Aug 5. doi: 10.1101/2020.08.05.237651.</t>
  </si>
  <si>
    <t>['EBioMedicine. 2021 Mar 3;:103255. PMID: 33676899']</t>
  </si>
  <si>
    <t>bioRxiv. 2020 Aug 3. doi: 10.1101/2020.08.03.231340.</t>
  </si>
  <si>
    <t>['Science. 2020 Nov 5;:. PMID: 33154107']</t>
  </si>
  <si>
    <t>bioRxiv. 2020 Aug 7. doi: 10.1101/2020.08.07.241877.</t>
  </si>
  <si>
    <t>['PLoS Pathog. 2020 Dec 16;16(12):e1009163. PMID: 33326500']</t>
  </si>
  <si>
    <t>bioRxiv. 2020 Aug 3. doi: 10.1101/2020.08.03.234005.</t>
  </si>
  <si>
    <t>['PLoS One. 2020 Oct 2;15(10):e0237689. PMID: 33006981']</t>
  </si>
  <si>
    <t>bioRxiv. 2020 Aug 3. doi: 10.1101/2020.08.02.233536.</t>
  </si>
  <si>
    <t>['Immunity. 2020 Nov 21;:. PMID: 33242394']</t>
  </si>
  <si>
    <t>bioRxiv. 2020 Aug 3. doi: 10.1101/2020.08.03.234914.</t>
  </si>
  <si>
    <t>['Science. 2020 Sep 9;:. PMID: 32907861']</t>
  </si>
  <si>
    <t>bioRxiv. 2020 Aug 5. doi: 10.1101/2020.08.05.238394.</t>
  </si>
  <si>
    <t>['Virus Res. 2020 Nov 26;:198246. PMID: 33249060']</t>
  </si>
  <si>
    <t>bioRxiv. 2020 Aug 6. doi: 10.1101/2020.08.06.239798.</t>
  </si>
  <si>
    <t>['Commun Biol. 2021 Mar 5;4(1):290. PMID: 33674719']</t>
  </si>
  <si>
    <t>bioRxiv. 2020 Aug 5. doi: 10.1101/2020.08.05.238360.</t>
  </si>
  <si>
    <t>['Genome Med. 2021 Apr 20;13(1):64. PMID: 33879239']</t>
  </si>
  <si>
    <t>bioRxiv. 2020 Aug 6. doi: 10.1101/2020.08.06.234674.</t>
  </si>
  <si>
    <t>['Science. 2020 Oct 20;:. PMID: 33082295']</t>
  </si>
  <si>
    <t>bioRxiv. 2020 Aug 6. doi: 10.1101/2020.08.06.240333.</t>
  </si>
  <si>
    <t>['Chembiochem. 2020 Nov 11;:. PMID: 33174669']</t>
  </si>
  <si>
    <t>bioRxiv. 2020 Aug 4. doi: 10.1101/2020.08.03.235291.</t>
  </si>
  <si>
    <t>['Nat Commun. 2021 Apr 1;12(1):2016. PMID: 33795671']</t>
  </si>
  <si>
    <t>Res Sq. 2020 Aug 6. doi: 10.21203/rs.3.rs-54167/v1.</t>
  </si>
  <si>
    <t>['Transl Med Commun. 2020;5(1):17. PMID: 33072871']</t>
  </si>
  <si>
    <t>Res Sq. 2020 Aug 6. doi: 10.21203/rs.3.rs-51959/v1.</t>
  </si>
  <si>
    <t>['J R Soc Interface. 2021 Feb;18(175):20200689. PMID: 33622145']</t>
  </si>
  <si>
    <t>Res Sq. 2020 Jul 31. doi: 10.21203/rs.3.rs-22332/v2.</t>
  </si>
  <si>
    <t>['BMC Public Health. 2020 Oct 21;20(1):1526. PMID: 33081743']</t>
  </si>
  <si>
    <t>Res Sq. 2020 Jul 29. doi: 10.21203/rs.3.rs-48767/v1.</t>
  </si>
  <si>
    <t>['Implement Sci Commun. 2021 Mar 11;2(1):29. PMID: 33706815']</t>
  </si>
  <si>
    <t>ChemRxiv. 2020 Aug 7. pii: 12770225. doi: 10.26434/chemrxiv.12770225.</t>
  </si>
  <si>
    <t>['J Biomol Struct Dyn. 2021 Mar 10;:1-15. PMID: 33715598']</t>
  </si>
  <si>
    <t>ArXiv. 2020 Aug 4. pii: 2008.01774.</t>
  </si>
  <si>
    <t>['NPJ Digit Med. 2021 May 12;4(1):80. PMID: 33980980']</t>
  </si>
  <si>
    <t>ArXiv. 2020 Aug 5. pii: 2008.01972.</t>
  </si>
  <si>
    <t>['Nat Commun. 2021 Apr 1;12(1):2017. PMID: 33795682']</t>
  </si>
  <si>
    <t>medRxiv. 2020 Jul 29. doi: 10.1101/2020.07.27.20163188.</t>
  </si>
  <si>
    <t>['Med (N Y). 2021 Jan 16;:. PMID: 33521749']</t>
  </si>
  <si>
    <t>medRxiv. 2020 Jul 31. doi: 10.1101/2020.07.29.20164020.</t>
  </si>
  <si>
    <t>['Front Endocrinol (Lausanne). 2021 Jan 13;11:600439. PMID: 33519709']</t>
  </si>
  <si>
    <t>medRxiv. 2020 Jul 30. doi: 10.1101/2020.07.28.20163618.</t>
  </si>
  <si>
    <t>['JAMA Netw Open. 2021 Jan 4;4(1):e2035884. PMID: 33512519']</t>
  </si>
  <si>
    <t>medRxiv. 2021 Jan 28. doi: 10.1101/2020.07.23.20069468.</t>
  </si>
  <si>
    <t>['Sci Transl Med. 2021 Mar 10;13(584):. PMID: 33692131']</t>
  </si>
  <si>
    <t>medRxiv. 2020 Sep 1. doi: 10.1101/2020.07.29.20163949.</t>
  </si>
  <si>
    <t>['J Biol Chem. 2020 Nov 13;295(46):15438-15453. PMID: 32883809']</t>
  </si>
  <si>
    <t>medRxiv. 2020 Aug 1. doi: 10.1101/2020.07.30.20165159.</t>
  </si>
  <si>
    <t>['Proc Biol Sci. 2021 Apr 28;288(1949):20203074. PMID: 33906405']</t>
  </si>
  <si>
    <t>medRxiv. 2020 Jul 29. doi: 10.1101/2020.07.26.20162297.</t>
  </si>
  <si>
    <t>medRxiv. 2020 Aug 2. doi: 10.1101/2020.07.30.20165241.</t>
  </si>
  <si>
    <t>['Nat Commun. 2020 Dec 9;11(1):6319. PMID: 33298930']</t>
  </si>
  <si>
    <t>medRxiv. 2020 Aug 11. doi: 10.1101/2020.07.29.20164665.</t>
  </si>
  <si>
    <t>['Clin Infect Dis. 2020 Sep 02;:. PMID: 32877921']</t>
  </si>
  <si>
    <t>medRxiv. 2020 Aug 5. doi: 10.1101/2020.07.30.20164970.</t>
  </si>
  <si>
    <t>['This article has been published with doi: 10.12688/wellcomeopenres.16188.1']</t>
  </si>
  <si>
    <t>10.12688/wellcomeopenres.16188.1</t>
  </si>
  <si>
    <t>medRxiv. 2020 Jul 31. doi: 10.1101/2020.07.29.20164590.</t>
  </si>
  <si>
    <t>['JAMA Netw Open. 2020 Dec 1;3(12):e2031756. PMID: 33315116']</t>
  </si>
  <si>
    <t>medRxiv. 2020 Aug 2. doi: 10.1101/2020.07.16.20155614.</t>
  </si>
  <si>
    <t>['Comput Mech. 2020 Aug 29;:1-12. PMID: 32904431']</t>
  </si>
  <si>
    <t>medRxiv. 2020 Nov 20. doi: 10.1101/2020.07.25.20161091.</t>
  </si>
  <si>
    <t>['PLoS One. 2021 Apr 1;16(4):e0248602. PMID: 33793566']</t>
  </si>
  <si>
    <t>bioRxiv. 2020 Jul 27. doi: 10.1101/2020.07.27.223578.</t>
  </si>
  <si>
    <t>['Nat Biotechnol. 2021 Feb 23;:. PMID: 33623157']</t>
  </si>
  <si>
    <t>bioRxiv. 2020 Jul 27. doi: 10.1101/2020.07.27.223727.</t>
  </si>
  <si>
    <t>['Sci Adv. 2020 Nov 6;:. PMID: 33158912']</t>
  </si>
  <si>
    <t>bioRxiv. 2020 Jul 30. doi: 10.1101/2020.07.30.229377.</t>
  </si>
  <si>
    <t>['Cell Rep. 2021 Jan 26;:108737. PMID: 33545052']</t>
  </si>
  <si>
    <t>bioRxiv. 2020 Jul 29. doi: 10.1101/2020.07.28.226092.</t>
  </si>
  <si>
    <t>['Cell Stem Cell. 2020 Nov 17;:. PMID: 33259798']</t>
  </si>
  <si>
    <t>bioRxiv. 2020 Jul 31. doi: 10.1101/2020.07.30.228023.</t>
  </si>
  <si>
    <t>['Nat Commun. 2021 Jan 21;12(1):502. PMID: 33479198']</t>
  </si>
  <si>
    <t>bioRxiv. 2020 Aug 4. doi: 10.1101/2020.07.31.231746.</t>
  </si>
  <si>
    <t>['Proc Natl Acad Sci U S A. 2020 Nov 10;117(45):28046-28055. PMID: 33093202']</t>
  </si>
  <si>
    <t>bioRxiv. 2020 Jul 28. doi: 10.1101/2020.07.28.223784.</t>
  </si>
  <si>
    <t>['ChemMedChem. 2020 Dec 7;:. PMID: 33283984']</t>
  </si>
  <si>
    <t>bioRxiv. 2020 Nov 4. doi: 10.1101/2020.07.31.190454.</t>
  </si>
  <si>
    <t>['Elife. 2021 Aug 05;10:. PMID: 34350827']</t>
  </si>
  <si>
    <t>bioRxiv. 2020 Jul 31. doi: 10.1101/2020.07.31.231274.</t>
  </si>
  <si>
    <t>['Biophys J. 2020 Dec 16;:. PMID: 33340543']</t>
  </si>
  <si>
    <t>bioRxiv. 2020 Jul 31. doi: 10.1101/2020.07.31.230730.</t>
  </si>
  <si>
    <t>['Biophys J. 2021 Feb 16;:. PMID: 33607086']</t>
  </si>
  <si>
    <t>bioRxiv. 2020 Jul 28. doi: 10.1101/2020.07.28.225151.</t>
  </si>
  <si>
    <t>['Cell Stem Cell. 2020 Sep 21;:. PMID: 33010822']</t>
  </si>
  <si>
    <t>bioRxiv. 2020 Jul 30. doi: 10.1101/2020.07.30.227553.</t>
  </si>
  <si>
    <t>['JCI Insight. 2021 Jan 14;:. PMID: 33444289']</t>
  </si>
  <si>
    <t>bioRxiv. 2020 Jul 31. doi: 10.1101/2020.07.30.229120.</t>
  </si>
  <si>
    <t>['Vaccines (Basel). 2020 Dec 17;8(4):. PMID: 33348607']</t>
  </si>
  <si>
    <t>medRxiv. 2020 Jul 19. doi: 10.1101/2020.07.17.20156497.</t>
  </si>
  <si>
    <t>['PLoS One. 2021 Jan 6;16(1):e0243554. PMID: 33406084']</t>
  </si>
  <si>
    <t>medRxiv. 2020 Jul 19. doi: 10.1101/2020.07.17.20156513.</t>
  </si>
  <si>
    <t>['Cell Syst. 2020 Oct 8;:. PMID: 33096026']</t>
  </si>
  <si>
    <t>medRxiv. 2020 Jul 19. doi: 10.1101/2020.07.17.20156232.</t>
  </si>
  <si>
    <t>['Sci Rep. 2020 Oct 28;10(1):18422. PMID: 33116179']</t>
  </si>
  <si>
    <t>medRxiv. 2020 Jul 19. doi: 10.1101/2020.07.17.20156281.</t>
  </si>
  <si>
    <t>['Sci Rep. 2020 Dec 10;10(1):21738. PMID: 33303951']</t>
  </si>
  <si>
    <t>medRxiv. 2020 Jul 24. doi: 10.1101/2020.07.23.20161182.</t>
  </si>
  <si>
    <t>['Cell Rep. 2020 Dec 16;:108590. PMID: 33357411']</t>
  </si>
  <si>
    <t>medRxiv. 2020 Jul 28. doi: 10.1101/2020.07.19.20157362.</t>
  </si>
  <si>
    <t>['J Infect Dis. 2021 Feb 13;223(3):362-369. PMID: 33119738']</t>
  </si>
  <si>
    <t>medRxiv. 2020 Jul 24. doi: 10.1101/2020.07.21.20159327.</t>
  </si>
  <si>
    <t>['J Acquir Immune Defic Syndr. 2020 Aug 25;:. PMID: 32852362']</t>
  </si>
  <si>
    <t>medRxiv. 2020 Jul 24. doi: 10.1101/2020.07.23.20161000.</t>
  </si>
  <si>
    <t>['Cancer Med. 2021 Feb 9;:. PMID: 33560590']</t>
  </si>
  <si>
    <t>medRxiv. 2020 Jul 24. doi: 10.1101/2020.07.23.20160820.</t>
  </si>
  <si>
    <t>['Clin Infect Dis. 2020 Sep 18;:. PMID: 32945845']</t>
  </si>
  <si>
    <t>medRxiv. 2020 Jul 26. doi: 10.1101/2020.07.20.20155507.</t>
  </si>
  <si>
    <t>['Nat Commun. 2021 Feb 17;12(1):1079. PMID: 33597532']</t>
  </si>
  <si>
    <t>medRxiv. 2020 Nov 8. doi: 10.1101/2020.07.19.20157305.</t>
  </si>
  <si>
    <t>['PLoS One. 2021 Mar 31;16(3):e0243291. PMID: 33788846']</t>
  </si>
  <si>
    <t>medRxiv. 2020 Jul 24. doi: 10.1101/2020.07.21.20159376.</t>
  </si>
  <si>
    <t>['J Neurol Sci. 2021 Jan 15;421:117308. PMID: 33497950']</t>
  </si>
  <si>
    <t>medRxiv. 2020 Jul 29. doi: 10.1101/2020.07.23.20161208.</t>
  </si>
  <si>
    <t>['Nat Med. 2021 Mar;27(3):447-453. PMID: 33531710']</t>
  </si>
  <si>
    <t>medRxiv. 2020 Aug 26. doi: 10.1101/2020.07.17.20152389.</t>
  </si>
  <si>
    <t>['This article has been published with doi: 10.1016/s2666-7568(20)30010-6']</t>
  </si>
  <si>
    <t>10.1016/s2666-7568(20)30010-6</t>
  </si>
  <si>
    <t>medRxiv. 2021 Jan 19. doi: 10.1101/2020.07.20.20151506.</t>
  </si>
  <si>
    <t>['Emerg Infect Dis. 2021;27(3):767-778. PMID: 33622460']</t>
  </si>
  <si>
    <t>medRxiv. 2020 Jul 26. doi: 10.1101/2020.07.20.20157503.</t>
  </si>
  <si>
    <t>['Clin Pharmacol Ther. 2020 Nov 18;:. PMID: 33210302']</t>
  </si>
  <si>
    <t>medRxiv. 2020 Aug 5. doi: 10.1101/2020.07.19.20157248.</t>
  </si>
  <si>
    <t>['J Indian Inst Sci. 2020 Oct 15;:1-8. PMID: 33078049']</t>
  </si>
  <si>
    <t>medRxiv. 2020 Jul 16. doi: 10.1101/2020.07.15.20154443.</t>
  </si>
  <si>
    <t>['Clin Transl Immunology. 2020 Oct 07;9(10):e1189. PMID: 33072323']</t>
  </si>
  <si>
    <t>medRxiv. 2020 Sep 21. doi: 10.1101/2020.07.16.20155531.</t>
  </si>
  <si>
    <t>['Open Forum Infect Dis. 2020 Oct 19;7(11):ofaa500. PMID: 33204764']</t>
  </si>
  <si>
    <t>bioRxiv. 2020 Jul 23. doi: 10.1101/2020.07.21.214346.</t>
  </si>
  <si>
    <t>['Nat Commun. 2020 Dec 4;11(1):6231. PMID: 33277505']</t>
  </si>
  <si>
    <t>bioRxiv. 2020 Jul 24. doi: 10.1101/2020.07.23.218784.</t>
  </si>
  <si>
    <t>['J Chem Inf Model. 2021 May 3;:. PMID: 33939913']</t>
  </si>
  <si>
    <t>bioRxiv. 2020 Jul 20. doi: 10.1101/2020.07.19.211235.</t>
  </si>
  <si>
    <t>['Nat Mach Intell. 2021 Mar;3(3):247-257. PMID: 33796820']</t>
  </si>
  <si>
    <t>bioRxiv. 2020 Jul 22. doi: 10.1101/2020.07.22.215962.</t>
  </si>
  <si>
    <t>['Sci Rep. 2020 Dec 28;10(1):22401. PMID: 33372179']</t>
  </si>
  <si>
    <t>bioRxiv. 2020 Jul 27. doi: 10.1101/2020.07.27.212076.</t>
  </si>
  <si>
    <t>['Nature. 2020 Nov 25;:. PMID: 33238290']</t>
  </si>
  <si>
    <t>bioRxiv. 2020 Jul 26. doi: 10.1101/2020.07.24.220715.</t>
  </si>
  <si>
    <t>['Front Immunol. 2020 Oct 30;11:599587. PMID: 33193454']</t>
  </si>
  <si>
    <t>bioRxiv. 2020 Jul 26. doi: 10.1101/2020.07.26.219741.</t>
  </si>
  <si>
    <t>['Sci Adv. 2021 Apr 16;7(16):. PMID: 33863729']</t>
  </si>
  <si>
    <t>bioRxiv. 2020 Jul 27. doi: 10.1101/2020.07.26.222232.</t>
  </si>
  <si>
    <t>['Cell Rep. 2020 Sep 29;:108274. PMID: 33027617']</t>
  </si>
  <si>
    <t>bioRxiv. 2020 Jul 22. doi: 10.1101/2020.07.21.214759.</t>
  </si>
  <si>
    <t>['Elife. 2020 Oct 28;9:. PMID: 33112236']</t>
  </si>
  <si>
    <t>bioRxiv. 2020 Jul 24. doi: 10.1101/2020.06.25.172403.</t>
  </si>
  <si>
    <t>['Cell Host Microbe. 2020 Aug 24;:. PMID: 32841605']</t>
  </si>
  <si>
    <t>bioRxiv. 2020 Jul 20. doi: 10.1101/2020.07.19.210955.</t>
  </si>
  <si>
    <t>['Nat Genet. 2020 Oct 19;:. PMID: 33077916']</t>
  </si>
  <si>
    <t>bioRxiv. 2020 Sep 14. doi: 10.1101/2020.07.16.206680.</t>
  </si>
  <si>
    <t>['Biophys J. 2021 Mar 16;120(6):983-993. PMID: 33609494']</t>
  </si>
  <si>
    <t>bioRxiv. 2020 Jul 22. doi: 10.1101/2020.07.22.216358.</t>
  </si>
  <si>
    <t>['mBio. 2020 Sep 25;11(5):. PMID: 32978313']</t>
  </si>
  <si>
    <t>bioRxiv. 2020 Jul 23. doi: 10.1101/2020.07.21.212704.</t>
  </si>
  <si>
    <t>['IUCrJ. 2020 Sep 29;7(Pt 6):. PMID: 33063792']</t>
  </si>
  <si>
    <t>bioRxiv. 2020 Jul 28. doi: 10.1101/2020.07.26.221861.</t>
  </si>
  <si>
    <t>['EBioMedicine. 2020 Dec;62:103132. PMID: 33232870']</t>
  </si>
  <si>
    <t>bioRxiv. 2020 Jul 27. doi: 10.1101/2020.07.27.222943.</t>
  </si>
  <si>
    <t>['Cell Rep Med. 2021 Jan 19;2(1):100189. PMID: 33495758']</t>
  </si>
  <si>
    <t>Res Sq. 2020 Jul 22. doi: 10.21203/rs.3.rs-42999/v1.</t>
  </si>
  <si>
    <t>['J Immunol. 2020 Dec 4;:. PMID: 33277388']</t>
  </si>
  <si>
    <t>ArXiv. 2020 Jul 20. pii: 2007.10416.</t>
  </si>
  <si>
    <t>['Med Image Anal. 2020 Oct 13;67:101844. PMID: 33091743']</t>
  </si>
  <si>
    <t>SSRN. 2020 Jul 16:3652322. doi: 10.2139/ssrn.3652322.</t>
  </si>
  <si>
    <t>['Cell. 2020 Aug 19;:. PMID: 32877699']</t>
  </si>
  <si>
    <t>SSRN. 2020 Jul 7:3641939. doi: 10.2139/ssrn.3641939.</t>
  </si>
  <si>
    <t>['Cell. 2020 Oct 5;:. PMID: 33096020']</t>
  </si>
  <si>
    <t>SSRN. 2020 Jul 21:3639618. doi: 10.2139/ssrn.3639618.</t>
  </si>
  <si>
    <t>['Cell Rep. 2020 Oct 12;:108322. PMID: 33091382']</t>
  </si>
  <si>
    <t>SSRN. 2020 Jun 16:3628297. doi: 10.2139/ssrn.3628297.</t>
  </si>
  <si>
    <t>['J Exp Med. 2020 Dec 7;217(12):. PMID: 32750141']</t>
  </si>
  <si>
    <t>SSRN. 2020 May 27:3611280. doi: 10.2139/ssrn.3611280.</t>
  </si>
  <si>
    <t>['Mol Biol Evol. 2021 Feb 08;:. PMID: 33555346']</t>
  </si>
  <si>
    <t>SSRN. 2020 May 27:3611279. doi: 10.2139/ssrn.3611279.</t>
  </si>
  <si>
    <t>['Cell Rep. 2020 Sep 3;:108175. PMID: 32946807']</t>
  </si>
  <si>
    <t>SSRN. 2020 May 27:3606354. doi: 10.2139/ssrn.3606354.</t>
  </si>
  <si>
    <t>['Cell Host Microbe. 2020 Jul 3;:. PMID: 32735849']</t>
  </si>
  <si>
    <t>SSRN. 2020 May 5:3581857. doi: 10.2139/ssrn.3581857.</t>
  </si>
  <si>
    <t>['iScience. 2020 Sep 3;:101526. PMID: 32895641']</t>
  </si>
  <si>
    <t>SSRN. 2020 May 4:3581446. doi: 10.2139/ssrn.3581446.</t>
  </si>
  <si>
    <t>['Brain Behav Immun. 2020 Jun 1;:. PMID: 32497778']</t>
  </si>
  <si>
    <t>SSRN. 2020 May 5:3581359. doi: 10.2139/ssrn.3581359.</t>
  </si>
  <si>
    <t>['iScience. 2020 Jun 26;23(6):101212. PMID: 32512386']</t>
  </si>
  <si>
    <t>SSRN. 2020 Mar 23:3558887. doi: 10.2139/ssrn.3558887.</t>
  </si>
  <si>
    <t>['Am J Physiol Lung Cell Mol Physiol. 2020 Jun 1;318(6):L1239-L1243. PMID: 32401673']</t>
  </si>
  <si>
    <t>SSRN. 2020 Mar 12:3552677. doi: 10.2139/ssrn.3552677.</t>
  </si>
  <si>
    <t>['Sci Rep. 2020 Oct 12;10(1):17002. PMID: 33046802']</t>
  </si>
  <si>
    <t>SSRN. 2020 Mar 9:3550308. doi: 10.2139/ssrn.3550308.</t>
  </si>
  <si>
    <t>['JAMA Netw Open. 2020 Jun 1;3(6):e2011834. PMID: 32525550']</t>
  </si>
  <si>
    <t>SSRN. 2020 Feb 12:3536663. doi: 10.2139/ssrn.3536663.</t>
  </si>
  <si>
    <t>['Lancet Glob Health. 2020 May;8(5):e627-e630. PMID: 32220289']</t>
  </si>
  <si>
    <t>Res Sq. 2020 May 27. doi: 10.21203/rs.3.rs-31853/v1.</t>
  </si>
  <si>
    <t>['Behav Genet. 2021 Feb 24;:. PMID: 33624124']</t>
  </si>
  <si>
    <t>Res Sq. 2020 May 6. doi: 10.21203/rs.3.rs-27220/v1.</t>
  </si>
  <si>
    <t>['Cell Host Microbe. 2020 Sep 3;:. PMID: 32941787']</t>
  </si>
  <si>
    <t>Res Sq. 2020 Jun 13. doi: 10.21203/rs.3.rs-34729/v1.</t>
  </si>
  <si>
    <t>['Sci Rep. 2021 Mar 2;11(1):4930. PMID: 33654230']</t>
  </si>
  <si>
    <t>Res Sq. 2020 Jul 17. doi: 10.21203/rs.3.rs-40198/v1.</t>
  </si>
  <si>
    <t>['Nat Commun. 2020 Nov 30;11(1):6121. PMID: 33257686']</t>
  </si>
  <si>
    <t>Res Sq. 2020 Jul 14. doi: 10.21203/rs.3.rs-39447/v1.</t>
  </si>
  <si>
    <t>Res Sq. 2020 May 13. doi: 10.21203/rs.3.rs-28582/v1.</t>
  </si>
  <si>
    <t>['Patterns (N Y). 2020 Sep 11;1(6):100090. PMID: 32838343']</t>
  </si>
  <si>
    <t>Res Sq. 2020 Jun 9. doi: 10.21203/rs.3.rs-33390/v1.</t>
  </si>
  <si>
    <t>['Sci Immunol. 2021 Apr 7;6(58):. PMID: 33827897']</t>
  </si>
  <si>
    <t>Res Sq. 2020 Jun 15. doi: 10.21203/rs.3.rs-35347/v1.</t>
  </si>
  <si>
    <t>['Front Pharmacol. 2020 Sep 09;11:584637. PMID: 33013423']</t>
  </si>
  <si>
    <t>Res Sq. 2020 May 12. doi: 10.21203/rs.3.rs-28583/v1.</t>
  </si>
  <si>
    <t>['BMC Neurol. 2020 Jun 18;20(1):248. PMID: 32552792']</t>
  </si>
  <si>
    <t>Res Sq. 2020 Jun 10. doi: 10.21203/rs.3.rs-33870/v1.</t>
  </si>
  <si>
    <t>['BMC Med Educ. 2021 Jan 6;21(1):13. PMID: 33407376']</t>
  </si>
  <si>
    <t>Res Sq. 2020 May 28. doi: 10.21203/rs.3.rs-28367/v1.</t>
  </si>
  <si>
    <t>['BMC Infect Dis. 2020 Aug 31;20(1):640. PMID: 32867706']</t>
  </si>
  <si>
    <t>Res Sq. 2020 Jun 22. doi: 10.21203/rs.3.rs-30934/v2.</t>
  </si>
  <si>
    <t>['Front Pharmacol. 2021 Mar 23;12:633680. PMID: 33833683']</t>
  </si>
  <si>
    <t>Res Sq. 2020 May 18. doi: 10.21203/rs.2.23829/v2.</t>
  </si>
  <si>
    <t>['Respir Res. 2020 Jun 18;21(1):154. PMID: 32552811']</t>
  </si>
  <si>
    <t>Res Sq. 2020 Jun 1. doi: 10.21203/rs.3.rs-32486/v1.</t>
  </si>
  <si>
    <t>['Science. 2020 Jul 21;:. PMID: 32694200']</t>
  </si>
  <si>
    <t>medRxiv. 2021 Apr 5. doi: 10.1101/2020.07.13.20153114.</t>
  </si>
  <si>
    <t>['Cell Rep. 2021 May 25;35(8):109173. PMID: 33991510']</t>
  </si>
  <si>
    <t>medRxiv. 2020 Jul 14. doi: 10.1101/2020.07.12.20151068.</t>
  </si>
  <si>
    <t>['Nat Immunol. 2021 Jan;22(1):25-31. PMID: 33154590']</t>
  </si>
  <si>
    <t>medRxiv. 2020 Jul 14. doi: 10.1101/2020.07.13.20152678.</t>
  </si>
  <si>
    <t>['Prev Med Rep. 2021 Jun;22:101350. PMID: 33816087']</t>
  </si>
  <si>
    <t>medRxiv. 2020 Jul 14. doi: 10.1101/2020.07.12.20151696.</t>
  </si>
  <si>
    <t>['Sci Rep. 2021 Jan 27;11(1):2319. PMID: 33504823']</t>
  </si>
  <si>
    <t>medRxiv. 2020 Jul 14. doi: 10.1101/2020.07.11.20151563.</t>
  </si>
  <si>
    <t>['Int J Environ Res Public Health. 2021 Apr 12;18(8):. PMID: 33921217']</t>
  </si>
  <si>
    <t>medRxiv. 2020 Jul 14. doi: 10.1101/2020.07.05.20146043.</t>
  </si>
  <si>
    <t>['Antimicrob Agents Chemother. 2021 Apr 26;:. PMID: 33903111']</t>
  </si>
  <si>
    <t>medRxiv. 2020 Jul 15. doi: 10.1101/2020.07.13.20152207.</t>
  </si>
  <si>
    <t>['Neurohospitalist. 2021 Jul;11(3):204-213. PMID: 34163546']</t>
  </si>
  <si>
    <t>medRxiv. 2020 Jul 15. doi: 10.1101/2020.07.10.20150714.</t>
  </si>
  <si>
    <t>['Environ Int. 2020 Oct 30;:106232. PMID: 33223326']</t>
  </si>
  <si>
    <t>bioRxiv. 2020 Jul 14. doi: 10.1101/2020.07.14.201616.</t>
  </si>
  <si>
    <t>['Cell. 2020 Sep 14;:. PMID: 32970989']</t>
  </si>
  <si>
    <t>bioRxiv. 2020 Oct 13. doi: 10.1101/2020.07.12.199588.</t>
  </si>
  <si>
    <t>['Nat Struct Mol Biol. 2021 Feb;28(2):128-131. PMID: 33402708']</t>
  </si>
  <si>
    <t>bioRxiv. 2020 Nov 2. doi: 10.1101/2020.07.13.201277.</t>
  </si>
  <si>
    <t>['Commun Biol. 2021 Jun 3;4(1):698. PMID: 34083758']</t>
  </si>
  <si>
    <t>bioRxiv. 2020 Jul 14. doi: 10.1101/2020.07.13.201517.</t>
  </si>
  <si>
    <t>['ACS Infect Dis. 2020 Dec 2;:. PMID: 33263384']</t>
  </si>
  <si>
    <t>bioRxiv. 2020 Sep 18. doi: 10.1101/2020.07.14.202549.</t>
  </si>
  <si>
    <t>['Cell Discov. 2020 Nov 4;6(1):80. PMID: 33298900']</t>
  </si>
  <si>
    <t>medRxiv. 2020 Jul 10. doi: 10.1101/2020.07.08.20149179.</t>
  </si>
  <si>
    <t>['Sci Immunol. 2020 Jul 29;5(49):. PMID: 32727884']</t>
  </si>
  <si>
    <t>medRxiv. 2020 Jul 9. doi: 10.1101/2020.07.07.20148551.</t>
  </si>
  <si>
    <t>['ACS Appl Mater Interfaces. 2020 Dec 9;12(49):54473-54480. PMID: 33253527']</t>
  </si>
  <si>
    <t>medRxiv. 2020 Nov 30. doi: 10.1101/2020.07.10.20150813.</t>
  </si>
  <si>
    <t>['This article has been published with doi: 10.3389/fphy.2020.609224']</t>
  </si>
  <si>
    <t>10.3389/fphy.2020.609224</t>
  </si>
  <si>
    <t>medRxiv. 2020 Jul 10. doi: 10.1101/2020.07.08.20147371.</t>
  </si>
  <si>
    <t>['J Infect Dis. 2020 Dec 01;:. PMID: 33257936']</t>
  </si>
  <si>
    <t>medRxiv. 2020 Oct 14. doi: 10.1101/2020.07.07.20148106.</t>
  </si>
  <si>
    <t>['Commun Biol. 2021 Jan 29;4(1):129. PMID: 33514825']</t>
  </si>
  <si>
    <t>medRxiv. 2020 Jul 13. doi: 10.1101/2020.07.09.20149849.</t>
  </si>
  <si>
    <t>medRxiv. 2020 Jul 7. doi: 10.1101/2020.07.06.20147702.</t>
  </si>
  <si>
    <t>['JAMA Netw Open. 2020 Jul 1;3(7):e2016818. PMID: 32735339']</t>
  </si>
  <si>
    <t>medRxiv. 2020 Jul 7. doi: 10.1101/2020.07.06.20147223.</t>
  </si>
  <si>
    <t>['J Theor Biol. 2020 Aug 28;:110461. PMID: 32866493']</t>
  </si>
  <si>
    <t>medRxiv. 2020 Jul 6. doi: 10.1101/2020.07.04.20142752.</t>
  </si>
  <si>
    <t>['Cell. 2020 Sep 14;:. PMID: 32991843']</t>
  </si>
  <si>
    <t>medRxiv. 2020 Jul 7. doi: 10.1101/2020.05.01.20088047.</t>
  </si>
  <si>
    <t>['Comput Mech. 2020 Jul 28;:1-16. PMID: 32836597']</t>
  </si>
  <si>
    <t>medRxiv. 2020 Jul 7. doi: 10.1101/2020.07.06.20120386.</t>
  </si>
  <si>
    <t>['Am J Hypertens. 2020 Oct 13;:. PMID: 33048112']</t>
  </si>
  <si>
    <t>medRxiv. 2020 Jul 6. doi: 10.1101/2020.07.04.20145870.</t>
  </si>
  <si>
    <t>['Chem Senses. 2020 Sep 29;:. PMID: 33245136']</t>
  </si>
  <si>
    <t>bioRxiv. 2020 Jul 13. doi: 10.1101/2020.07.08.194084.</t>
  </si>
  <si>
    <t>['Cell. 2020 Jul 28;:. PMID: 32783916']</t>
  </si>
  <si>
    <t>bioRxiv. 2020 Jul 8. doi: 10.1101/2020.07.07.191007.</t>
  </si>
  <si>
    <t>bioRxiv. 2021 Jan 22. doi: 10.1101/2020.07.07.190546.</t>
  </si>
  <si>
    <t>['Virus Evol. 2021 Feb 05;7(1):veab007. PMID: 33754082']</t>
  </si>
  <si>
    <t>bioRxiv. 2020 Jul 8. doi: 10.1101/2020.07.08.191072.</t>
  </si>
  <si>
    <t>['IUCrJ. 2020 Sep 29;7(Pt 6):. PMID: 33063791']</t>
  </si>
  <si>
    <t>bioRxiv. 2020 Jul 6. doi: 10.1101/2020.07.06.190066.</t>
  </si>
  <si>
    <t>['Emerg Microbes Infect. 2020 Oct 17;:1-19. PMID: 33073694']</t>
  </si>
  <si>
    <t>bioRxiv. 2020 Jul 10. doi: 10.1101/2020.07.09.194027.</t>
  </si>
  <si>
    <t>['Sci Immunol. 2021 Jan 21;6(55):. PMID: 33478949']</t>
  </si>
  <si>
    <t>bioRxiv. 2020 Jul 6. doi: 10.1101/2020.07.06.190207.</t>
  </si>
  <si>
    <t>['mSphere. 2020 Nov 25;5(6):. PMID: 33239366']</t>
  </si>
  <si>
    <t>bioRxiv. 2020 Sep 22. doi: 10.1101/2020.07.06.190348.</t>
  </si>
  <si>
    <t>['Int J Mol Sci. 2020 Sep 25;21(19):. PMID: 32993015']</t>
  </si>
  <si>
    <t>bioRxiv. 2020 Jul 10. doi: 10.1101/2020.07.10.197079.</t>
  </si>
  <si>
    <t>['Mol Cell. 2021 Jan 1;:. PMID: 33444546']</t>
  </si>
  <si>
    <t>bioRxiv. 2020 Jul 10. doi: 10.1101/2020.07.09.196386.</t>
  </si>
  <si>
    <t>['Cell Host Microbe. 2020 Jul 30;:. PMID: 32798445']</t>
  </si>
  <si>
    <t>bioRxiv. 2020 Aug 22. doi: 10.1101/2020.06.11.147496.</t>
  </si>
  <si>
    <t>['Sci Rep. 2020 Oct 23;10(1):18149. PMID: 33097791']</t>
  </si>
  <si>
    <t>bioRxiv. 2020 Jul 26. doi: 10.1101/2020.07.05.187344.</t>
  </si>
  <si>
    <t>['Anal Chem. 2021 Feb 2;93(4):2003-2009. PMID: 33406838']</t>
  </si>
  <si>
    <t>bioRxiv. 2020 Jul 9. doi: 10.1101/2020.07.08.194456.</t>
  </si>
  <si>
    <t>bioRxiv. 2020 Sep 1. doi: 10.1101/2020.07.06.190413.</t>
  </si>
  <si>
    <t>['SLAS Discov. 2020 Dec;25(10):1162-1170. PMID: 32981460']</t>
  </si>
  <si>
    <t>ChemRxiv. 2020 Jul 10. pii: 12622667. doi: 10.26434/chemrxiv.12622667.</t>
  </si>
  <si>
    <t>['Adv Theory Simul. 2020 Oct 08;:2000156. PMID: 33173846']</t>
  </si>
  <si>
    <t>ChemRxiv. 2020 Jul 2. pii: 12579137. doi: 10.26434/chemrxiv.12579137.</t>
  </si>
  <si>
    <t>['PLoS Biol. 2020 Nov 6;18(11):e3000970. PMID: 33156843']</t>
  </si>
  <si>
    <t>ArXiv. 2020 Jul 7. pii: 2007.03645.</t>
  </si>
  <si>
    <t>['J Aerosol Sci. 2021 Jan;151:105661. PMID: 32968325']</t>
  </si>
  <si>
    <t>ArXiv. 2020 Jul 1. pii: 2007.00756.</t>
  </si>
  <si>
    <t>['Sci Adv. 2021 Mar 5;7(10):. PMID: 33674304']</t>
  </si>
  <si>
    <t>medRxiv. 2020 Jun 30. doi: 10.1101/2020.06.29.20142703.</t>
  </si>
  <si>
    <t>['J Proteome Res. 2020 Oct 26;:. PMID: 33103907']</t>
  </si>
  <si>
    <t>medRxiv. 2020 Oct 11. doi: 10.1101/2020.06.29.20140111.</t>
  </si>
  <si>
    <t>['Lancet Glob Health. 2021 Feb;9(2):e120-e129. PMID: 33188729']</t>
  </si>
  <si>
    <t>medRxiv. 2020 Jul 1. doi: 10.1101/2020.05.03.20089698.</t>
  </si>
  <si>
    <t>['PLoS One. 2020 Oct 14;15(10):e0240151. PMID: 33052932']</t>
  </si>
  <si>
    <t>medRxiv. 2020 Jul 2. doi: 10.1101/2020.06.30.20143560.</t>
  </si>
  <si>
    <t>['Epidemiol Infect. 2020 Oct 21;:1-15. PMID: 33081851']</t>
  </si>
  <si>
    <t>medRxiv. 2020 Jul 1. doi: 10.1101/2020.06.29.20143156.</t>
  </si>
  <si>
    <t>['PLoS One. 2021 Jan 14;16(1):e0244819. PMID: 33444363']</t>
  </si>
  <si>
    <t>medRxiv. 2020 Jul 2. doi: 10.1101/2020.07.01.20144188.</t>
  </si>
  <si>
    <t>['Influenza Other Respir Viruses. 2020 Oct 14;:. PMID: 33280263']</t>
  </si>
  <si>
    <t>medRxiv. 2020 Jul 4. doi: 10.1101/2020.07.02.20144964.</t>
  </si>
  <si>
    <t>['J Med Syst. 2020 Aug 10;44(9):164. PMID: 32779002']</t>
  </si>
  <si>
    <t>medRxiv. 2020 Jul 1. doi: 10.1101/2020.06.29.20140376.</t>
  </si>
  <si>
    <t>['Pulm Circ. 2020 Nov 25;10(4):2045894020966547. PMID: 33282193']</t>
  </si>
  <si>
    <t>medRxiv. 2020 Jun 29. doi: 10.1101/2020.05.01.20088237.</t>
  </si>
  <si>
    <t>['Explor Res Hypothesis Med. 2020 Jul 8;:1-10. PMID: 32734759']</t>
  </si>
  <si>
    <t>medRxiv. 2020 Jul 3. doi: 10.1101/2020.06.30.20143115.</t>
  </si>
  <si>
    <t>['Epidemics. 2020 Dec 21;34:100430. PMID: 33360871']</t>
  </si>
  <si>
    <t>bioRxiv. 2020 Jul 1. doi: 10.1101/2020.05.14.093583.</t>
  </si>
  <si>
    <t>['Stem Cell Res Ther. 2020 Nov 30;11(1):514. PMID: 33256833']</t>
  </si>
  <si>
    <t>bioRxiv. 2020 Aug 6. doi: 10.1101/2020.06.30.175695.</t>
  </si>
  <si>
    <t>['Cell Stem Cell. 2020 Dec 3;27(6):962-973.e7. PMID: 32979316']</t>
  </si>
  <si>
    <t>bioRxiv. 2020 Jun 27. doi: 10.1101/2020.06.27.175448.</t>
  </si>
  <si>
    <t>['J Phys Chem B. 2020 Nov 12;124(45):10034-10047. PMID: 33112147']</t>
  </si>
  <si>
    <t>bioRxiv. 2020 Jun 30. doi: 10.1101/2020.06.30.180380.</t>
  </si>
  <si>
    <t>['Cell Rep Med. 2020 Oct 29;1(8):100137. PMID: 33294858']</t>
  </si>
  <si>
    <t>bioRxiv. 2020 Jul 31. doi: 10.1101/2020.07.04.187989.</t>
  </si>
  <si>
    <t>['Cell Host Microbe. 2020 Dec 9;28(6):867-879.e5. PMID: 33271067']</t>
  </si>
  <si>
    <t>bioRxiv. 2020 Jul 2. doi: 10.1101/2020.07.01.183236.</t>
  </si>
  <si>
    <t>bioRxiv. 2020 Jun 30. doi: 10.1101/2020.06.29.178889.</t>
  </si>
  <si>
    <t>['Mol Ther. 2020 Dec 14;:. PMID: 33333292']</t>
  </si>
  <si>
    <t>bioRxiv. 2020 Jul 2. doi: 10.1101/2020.07.02.184481.</t>
  </si>
  <si>
    <t>['Genome Res. 2021 Feb 18;:. PMID: 33602693']</t>
  </si>
  <si>
    <t>bioRxiv. 2020 Jun 30. doi: 10.1101/2020.06.29.178459.</t>
  </si>
  <si>
    <t>['PLoS Pathog. 2021 Apr 9;17(4):e1009501. PMID: 33836016']</t>
  </si>
  <si>
    <t>bioRxiv. 2020 Jul 1. doi: 10.1101/2020.06.30.181305.</t>
  </si>
  <si>
    <t>['J Chem Phys. 2020 Sep 21;153(11):115101. PMID: 32962355']</t>
  </si>
  <si>
    <t>bioRxiv. 2020 Nov 20. doi: 10.1101/2020.05.05.079061.</t>
  </si>
  <si>
    <t>['Genet Epidemiol. 2021 Apr;45(3):316-323. PMID: 33415739']</t>
  </si>
  <si>
    <t>bioRxiv. 2020 Jul 1. doi: 10.1101/2020.07.01.182709.</t>
  </si>
  <si>
    <t>['Nat Commun. 2020 Dec 16;11(1):6397. PMID: 33328453']</t>
  </si>
  <si>
    <t>bioRxiv. 2020 Jul 1. doi: 10.1101/2020.07.01.182659.</t>
  </si>
  <si>
    <t>['J Biol Chem. 2020 Oct 29;:. PMID: 33122196']</t>
  </si>
  <si>
    <t>bioRxiv. 2020 Jul 15. doi: 10.1101/2020.07.04.187757.</t>
  </si>
  <si>
    <t>['Cell. 2020 Oct 29;183(3):739-751.e8. PMID: 32991842']</t>
  </si>
  <si>
    <t>bioRxiv. 2020 Jun 29. doi: 10.1101/2020.06.28.176248.</t>
  </si>
  <si>
    <t>['Mol Cell. 2020 Dec 17;80(6):1092-1103.e4. PMID: 33248025']</t>
  </si>
  <si>
    <t>medRxiv. 2020 Aug 28. doi: 10.1101/2020.06.18.20134858.</t>
  </si>
  <si>
    <t>['PLoS Comput Biol. 2020 Dec 10;16(12):e1008409. PMID: 33301457']</t>
  </si>
  <si>
    <t>medRxiv. 2020 Jul 6. doi: 10.1101/2020.06.15.20117747.</t>
  </si>
  <si>
    <t>['mSystems. 2020 Jul 21;5(4):. PMID: 32694130']</t>
  </si>
  <si>
    <t>medRxiv. 2020 Jun 28. doi: 10.1101/2020.06.19.20135095.</t>
  </si>
  <si>
    <t>['Lancet Healthy Longev. 2021 Jan;2(1):e34-e41. PMID: 33521772']</t>
  </si>
  <si>
    <t>medRxiv. 2020 Jun 28. doi: 10.1101/2020.06.26.20139063.</t>
  </si>
  <si>
    <t>['J Clin Invest. 2020 Aug 7;:. PMID: 32764200']</t>
  </si>
  <si>
    <t>medRxiv. 2020 Sep 8. doi: 10.1101/2020.06.22.20136309.</t>
  </si>
  <si>
    <t>['Sci Adv. 2021 Jan 1;7(1):. PMID: 33219112']</t>
  </si>
  <si>
    <t>medRxiv. 2020 Jun 22. doi: 10.1101/2020.06.19.20135830.</t>
  </si>
  <si>
    <t>bioRxiv. 2020 Jun 22. doi: 10.1101/2020.06.20.163097.</t>
  </si>
  <si>
    <t>['PLoS One. 2020 Dec 14;15(12):e0243959. PMID: 33315943']</t>
  </si>
  <si>
    <t>bioRxiv. 2020 Jun 23. doi: 10.1101/2020.06.22.165712.</t>
  </si>
  <si>
    <t>['Nat Commun. 2020 Oct 15;11(1):5214. PMID: 33060595']</t>
  </si>
  <si>
    <t>bioRxiv. 2020 Jun 22. doi: 10.1101/2020.06.22.165225.</t>
  </si>
  <si>
    <t>['PLoS Biol. 2020 Sep 8;18(9):e3000849. PMID: 32898168']</t>
  </si>
  <si>
    <t>bioRxiv. 2020 Jun 24. doi: 10.1101/2020.06.23.168252.</t>
  </si>
  <si>
    <t>['Biol Reprod. 2020 Nov 18;:. PMID: 33205194']</t>
  </si>
  <si>
    <t>bioRxiv. 2020 Jun 28. doi: 10.1101/2020.06.26.174698.</t>
  </si>
  <si>
    <t>['mSphere. 2020 Sep 2;5(5):. PMID: 32878932']</t>
  </si>
  <si>
    <t>bioRxiv. 2020 Jun 22. doi: 10.1101/2020.06.19.154930.</t>
  </si>
  <si>
    <t>['J Gen Virol. 2020 Aug 21;:. PMID: 32821033']</t>
  </si>
  <si>
    <t>bioRxiv. 2021 Jun 14. doi: 10.1101/2020.06.22.165803.</t>
  </si>
  <si>
    <t>['ACS Cent Sci. 2021 Jul 28;7(7):1156-1165. PMID: 34341769']</t>
  </si>
  <si>
    <t>ChemRxiv. 2020 Jun 18. pii: 12462623. doi: 10.26434/chemrxiv.12462623.</t>
  </si>
  <si>
    <t>['Bioinformatics. 2020 Nov 11;:. PMID: 33175089']</t>
  </si>
  <si>
    <t>ArXiv. 2020 Jun 18. pii: 2006.10584.</t>
  </si>
  <si>
    <t>['Annu Rev Biophys. 2020 Oct 16;:. PMID: 33064571']</t>
  </si>
  <si>
    <t>medRxiv. 2020 Jun 23. doi: 10.1101/2020.06.22.20137695.</t>
  </si>
  <si>
    <t>['J Clin Immunol. 2021 Mar 16;:. PMID: 33725211']</t>
  </si>
  <si>
    <t>bioRxiv. 2020 Jun 23. doi: 10.1101/2020.06.22.166033.</t>
  </si>
  <si>
    <t>bioRxiv. 2020 Jun 23. doi: 10.1101/2020.06.22.165464.</t>
  </si>
  <si>
    <t>['Nat Commun. 2020 Oct 9;11(1):5110. PMID: 33037213']</t>
  </si>
  <si>
    <t>bioRxiv. 2020 Aug 6. doi: 10.1101/2020.06.23.167544.</t>
  </si>
  <si>
    <t>['ACS Pharmacol Transl Sci. 2020 Sep 07;3(5):997-1007. PMID: 33062952']</t>
  </si>
  <si>
    <t>medRxiv. 2020 Jul 16. doi: 10.1101/2020.06.17.20134114.</t>
  </si>
  <si>
    <t>['Front Immunol. 2020 Oct 15;11:584241. PMID: 33178218']</t>
  </si>
  <si>
    <t>medRxiv. 2020 Aug 5. doi: 10.1101/2020.06.16.20132902.</t>
  </si>
  <si>
    <t>['Front Microbiol. 2020 Sep 25;11:593548. PMID: 33101264']</t>
  </si>
  <si>
    <t>medRxiv. 2020 Jun 16. doi: 10.1101/2020.06.13.20130120.</t>
  </si>
  <si>
    <t>['Psychol Med. 2020 Sep 08;:1-24. PMID: 32895082']</t>
  </si>
  <si>
    <t>medRxiv. 2020 Jun 14. doi: 10.1101/2020.05.25.20113043.</t>
  </si>
  <si>
    <t>['BMJ Open. 2020 Dec 10;10(12):e041778. PMID: 33303462']</t>
  </si>
  <si>
    <t>medRxiv. 2020 Jun 17. doi: 10.1101/2020.06.15.20132134.</t>
  </si>
  <si>
    <t>['ACS Chem Neurosci. 2020 Sep 1;:. PMID: 32870641']</t>
  </si>
  <si>
    <t>medRxiv. 2020 Jun 16. doi: 10.1101/2020.06.12.20127944.</t>
  </si>
  <si>
    <t>['JAMA. 2020 Aug 19;:. PMID: 32822495']</t>
  </si>
  <si>
    <t>medRxiv. 2020 Jun 12. doi: 10.1101/2020.06.10.20127845.</t>
  </si>
  <si>
    <t>['PLoS One. 2020 Aug 5;15(8):e0236775. PMID: 32756585']</t>
  </si>
  <si>
    <t>medRxiv. 2020 Jun 12. doi: 10.1101/2020.06.11.20128702.</t>
  </si>
  <si>
    <t>['PLoS One. 2020 Nov 24;15(11):e0242767. PMID: 33232377']</t>
  </si>
  <si>
    <t>medRxiv. 2020 Jun 16. doi: 10.1101/2020.06.14.20129957.</t>
  </si>
  <si>
    <t>medRxiv. 2020 Jun 16. doi: 10.1101/2020.06.13.20129841.</t>
  </si>
  <si>
    <t>['Sci Rep. 2021 Mar 9;11(1):5448. PMID: 33750853']</t>
  </si>
  <si>
    <t>medRxiv. 2020 Jun 12. doi: 10.1101/2020.06.11.20125849.</t>
  </si>
  <si>
    <t>['Lancet Digit Health. 2020 Dec 17;:. PMID: 33342753']</t>
  </si>
  <si>
    <t>medRxiv. 2020 Jun 17. doi: 10.1101/2020.06.15.20131870.</t>
  </si>
  <si>
    <t>['Lab Chip. 2020 Nov 19;:. PMID: 33211045']</t>
  </si>
  <si>
    <t>bioRxiv. 2020 Oct 3. doi: 10.1101/2020.06.16.151555.</t>
  </si>
  <si>
    <t>['Genome Biol. 2021 Jan 7;22(1):21. PMID: 33413539']</t>
  </si>
  <si>
    <t>bioRxiv. 2021 Jan 26. doi: 10.1101/2020.06.17.156554.</t>
  </si>
  <si>
    <t>['Nat Struct Mol Biol. 2021 Jul;28(7):573-582. PMID: 34158638']</t>
  </si>
  <si>
    <t>bioRxiv. 2020 Jul 16. doi: 10.1101/2020.06.17.153486.</t>
  </si>
  <si>
    <t>['Nature. 2020 Aug;584(7821):450-456. PMID: 32698192']</t>
  </si>
  <si>
    <t>bioRxiv. 2020 Jun 18. doi: 10.1101/2020.06.08.137331.</t>
  </si>
  <si>
    <t>['Hypertension. 2020 Jul 14;:. PMID: 32673509']</t>
  </si>
  <si>
    <t>bioRxiv. 2020 Jun 12. doi: 10.1101/2020.06.12.148726.</t>
  </si>
  <si>
    <t>['Nat Commun. 2020 Nov 26;11(1):6013. PMID: 33243994']</t>
  </si>
  <si>
    <t>bioRxiv. 2020 Jun 17. doi: 10.1101/2020.06.14.150607.</t>
  </si>
  <si>
    <t>['ACS Omega. 2020 Dec 21;6(1):85-102. PMID: 33458462']</t>
  </si>
  <si>
    <t>bioRxiv. 2020 Jun 15. doi: 10.1101/2020.03.13.991083.</t>
  </si>
  <si>
    <t>['J Biol Chem. 2020 Jul 31;295(31):10741-10748. PMID: 32571880']</t>
  </si>
  <si>
    <t>bioRxiv. 2020 Jun 17. doi: 10.1101/2020.06.17.157982.</t>
  </si>
  <si>
    <t>['Cell. 2020 Aug 11;:. PMID: 32841599']</t>
  </si>
  <si>
    <t>bioRxiv. 2020 Jul 7. doi: 10.1101/2020.06.14.151357.</t>
  </si>
  <si>
    <t>['Elife. 2021 Feb 11;10:. PMID: 33570490']</t>
  </si>
  <si>
    <t>bioRxiv. 2020 Jun 21. doi: 10.1101/2020.06.21.163410.</t>
  </si>
  <si>
    <t>['Mol Biol Evol. 2020 Nov 04;:. PMID: 33146390']</t>
  </si>
  <si>
    <t>bioRxiv. 2020 Dec 21. doi: 10.1101/2020.06.17.158121.</t>
  </si>
  <si>
    <t>['Nat Commun. 2021 Mar 29;12(1):1936. PMID: 33782395']</t>
  </si>
  <si>
    <t>bioRxiv. 2020 Jun 13. doi: 10.1101/2020.06.12.148916.</t>
  </si>
  <si>
    <t>bioRxiv. 2020 Jun 16. doi: 10.1101/2020.06.16.153817.</t>
  </si>
  <si>
    <t>['Database (Oxford). 2020 Jan 1;2020:. PMID: 33206959']</t>
  </si>
  <si>
    <t>bioRxiv. 2020 Jun 15. doi: 10.1101/2020.06.14.151381.</t>
  </si>
  <si>
    <t>['Toxics. 2020 Jun 28;8(3):. PMID: 32605182']</t>
  </si>
  <si>
    <t>bioRxiv. 2020 Jul 24. doi: 10.1101/2020.06.15.153387.</t>
  </si>
  <si>
    <t>['JACC Basic Transl Sci. 2021 Jan;6(1):1-8. PMID: 33102950']</t>
  </si>
  <si>
    <t>bioRxiv. 2020 Jun 15. doi: 10.1101/2020.06.15.150912.</t>
  </si>
  <si>
    <t>['Neurobiol Dis. 2020 Oct 11;146:105131. PMID: 33053430']</t>
  </si>
  <si>
    <t>medRxiv. 2020 Jun 9. doi: 10.1101/2020.06.08.20124990.</t>
  </si>
  <si>
    <t>['J Biomed Inform. 2020 Dec 12;:103660. PMID: 33321199']</t>
  </si>
  <si>
    <t>medRxiv. 2020 Jun 9. doi: 10.1101/2020.06.07.20124859.</t>
  </si>
  <si>
    <t>['Ann Intern Med. 2020 Oct 27;:. PMID: 33105091']</t>
  </si>
  <si>
    <t>medRxiv. 2020 Jun 29. doi: 10.1101/2020.06.04.20122846.</t>
  </si>
  <si>
    <t>['J Hematol Oncol. 2020 Jul 14;13(1):94. PMID: 32664919']</t>
  </si>
  <si>
    <t>medRxiv. 2020 Jun 5. doi: 10.1101/2020.06.04.20112011.</t>
  </si>
  <si>
    <t>['Soc Sci Med. 2021 Feb 9;:113741. PMID: 33640157']</t>
  </si>
  <si>
    <t>medRxiv. 2020 Jun 1. doi: 10.1101/2020.05.29.20065714.</t>
  </si>
  <si>
    <t>['Med Decis Making. 2021 Jan 27;:272989X21990371. PMID: 33504258']</t>
  </si>
  <si>
    <t>medRxiv. 2020 Jun 26. doi: 10.1101/2020.06.06.20123414.</t>
  </si>
  <si>
    <t>['Nature. 2020 Dec;588(7837):315-320. PMID: 32846427']</t>
  </si>
  <si>
    <t>medRxiv. 2020 Jun 3. doi: 10.1101/2020.05.31.20118448.</t>
  </si>
  <si>
    <t>['J Data Sci. 2020 Jul;18(3):536-549. PMID: 33088292']</t>
  </si>
  <si>
    <t>medRxiv. 2021 Jan 15. doi: 10.1101/2020.06.04.20121673.</t>
  </si>
  <si>
    <t>['PLoS Comput Biol. 2021 Feb 3;17(2):e1008684. PMID: 33534808']</t>
  </si>
  <si>
    <t>medRxiv. 2020 Jun 1. doi: 10.1101/2020.05.29.20100735.</t>
  </si>
  <si>
    <t>['Brain Behav Immun. 2020 Jun 16;:. PMID: 32561221']</t>
  </si>
  <si>
    <t>medRxiv. 2020 Jun 7. doi: 10.1101/2020.06.05.20123372.</t>
  </si>
  <si>
    <t>['PLoS One. 2021 Mar 31;16(3):e0247614. PMID: 33788852']</t>
  </si>
  <si>
    <t>medRxiv. 2020 Jun 5. doi: 10.1101/2020.06.03.20121558.</t>
  </si>
  <si>
    <t>['Am J Health Syst Pharm. 2021 Feb 04;:. PMID: 33537767']</t>
  </si>
  <si>
    <t>medRxiv. 2020 Jun 2. doi: 10.1101/2020.05.28.20115220.</t>
  </si>
  <si>
    <t>['Sci Rep. 2021 Jan 28;11(1):2402. PMID: 33510181']</t>
  </si>
  <si>
    <t>medRxiv. 2020 Jun 3. doi: 10.1101/2020.05.29.20117358.</t>
  </si>
  <si>
    <t>['Clin Infect Dis. 2020 Jul 11;:. PMID: 32651997']</t>
  </si>
  <si>
    <t>medRxiv. 2020 Dec 15. doi: 10.1101/2020.06.04.20122358.</t>
  </si>
  <si>
    <t>['Sci Rep. 2021 Mar 9;11(1):5491. PMID: 33750810']</t>
  </si>
  <si>
    <t>medRxiv. 2020 Jun 3. doi: 10.1101/2020.05.30.20118109.</t>
  </si>
  <si>
    <t>['Chest. 2020 Dec 17;:. PMID: 33345948']</t>
  </si>
  <si>
    <t>medRxiv. 2020 Jun 23. doi: 10.1101/2020.05.29.20086645.</t>
  </si>
  <si>
    <t>['PLoS One. 2020 Dec 17;15(12):e0243027. PMID: 33332356']</t>
  </si>
  <si>
    <t>medRxiv. 2020 Sep 9. doi: 10.1101/2020.06.08.20124792.</t>
  </si>
  <si>
    <t>['J Clin Microbiol. 2020 Nov 18;58(12):. PMID: 32917729']</t>
  </si>
  <si>
    <t>medRxiv. 2020 Jun 11. doi: 10.1101/2020.06.09.20127050.</t>
  </si>
  <si>
    <t>['J Infect Dis. 2020 Aug 15;:. PMID: 32798222']</t>
  </si>
  <si>
    <t>medRxiv. 2020 Jun 11. doi: 10.1101/2020.04.19.20069922.</t>
  </si>
  <si>
    <t>['Biometrics. 2020 Sep 26;:. PMID: 32978962']</t>
  </si>
  <si>
    <t>medRxiv. 2020 Jun 11. doi: 10.1101/2020.06.09.20126516.</t>
  </si>
  <si>
    <t>['This article has been published with doi: 10.1158/2643-3230.BCD-20-0102']</t>
  </si>
  <si>
    <t>10.1158/2643-3230.BCD-20-0102</t>
  </si>
  <si>
    <t>medRxiv. 2020 Jul 7. doi: 10.1101/2020.06.02.20120774.</t>
  </si>
  <si>
    <t>['Cell Death Discov. 2020 Dec 2;6(1):138. PMID: 33298894']</t>
  </si>
  <si>
    <t>bioRxiv. 2020 Jun 8. doi: 10.1101/2020.06.05.134551.</t>
  </si>
  <si>
    <t>['Nat Immunol. 2020 Sep 4;:. PMID: 32887977']</t>
  </si>
  <si>
    <t>bioRxiv. 2020 Aug 13. doi: 10.1101/2020.04.22.056127.</t>
  </si>
  <si>
    <t>['EBioMedicine. 2020 Oct;60:102976. PMID: 32971472']</t>
  </si>
  <si>
    <t>bioRxiv. 2020 Aug 3. doi: 10.1101/2020.06.08.138826.</t>
  </si>
  <si>
    <t>['Cell Rep Med. 2020 Sep 22;1(6):100081. PMID: 32839763']</t>
  </si>
  <si>
    <t>bioRxiv. 2020 May 30. doi: 10.1101/2020.05.30.125484.</t>
  </si>
  <si>
    <t>['Science. 2020 Jul 23;:. PMID: 32703906']</t>
  </si>
  <si>
    <t>bioRxiv. 2020 Jul 30. doi: 10.1101/2020.05.28.122366.</t>
  </si>
  <si>
    <t>['PLoS Biol. 2021 Mar 12;19(3):e3001115. PMID: 33711012']</t>
  </si>
  <si>
    <t>bioRxiv. 2020 Jun 9. doi: 10.1101/2020.06.08.140871.</t>
  </si>
  <si>
    <t>['J Exp Med. 2020 Nov 2;217(11):. PMID: 32692348']</t>
  </si>
  <si>
    <t>bioRxiv. 2020 May 29. doi: 10.1101/2020.05.28.118059.</t>
  </si>
  <si>
    <t>['Nat Commun. 2020 Nov 20;11(1):5920. PMID: 33219228']</t>
  </si>
  <si>
    <t>bioRxiv. 2020 Jun 25. doi: 10.1101/2020.05.12.091983.</t>
  </si>
  <si>
    <t>['Nucleic Acids Res. 2021 Jan 8;49(D1):D282-D287. PMID: 32890396']</t>
  </si>
  <si>
    <t>bioRxiv. 2021 Jan 28. doi: 10.1101/2020.05.28.122291.</t>
  </si>
  <si>
    <t>['J Thorac Oncol. 2021 Jul 15;:. PMID: 34274504']</t>
  </si>
  <si>
    <t>bioRxiv. 2020 May 31. doi: 10.1101/2020.05.31.116061.</t>
  </si>
  <si>
    <t>['Nat Commun. 2020 Aug 25;11(1):4235. PMID: 32843626']</t>
  </si>
  <si>
    <t>bioRxiv. 2020 Dec 7. doi: 10.1101/2020.05.27.117184.</t>
  </si>
  <si>
    <t>['Proc Natl Acad Sci U S A. 2021 Sep 7;118(36):. PMID: 34413211']</t>
  </si>
  <si>
    <t>bioRxiv. 2020 Jun 3. doi: 10.1101/2020.06.03.130591.</t>
  </si>
  <si>
    <t>['Mod Pathol. 2021 Feb 3;:. PMID: 33536572']</t>
  </si>
  <si>
    <t>bioRxiv. 2020 May 27. doi: 10.1101/2020.05.27.118893.</t>
  </si>
  <si>
    <t>bioRxiv. 2020 Jun 10. doi: 10.1101/2020.06.09.142794.</t>
  </si>
  <si>
    <t>['Anal Chem. 2020 Aug 18;92(16):10930-10934. PMID: 32678978']</t>
  </si>
  <si>
    <t>bioRxiv. 2020 May 29. doi: 10.1101/2020.05.28.121533.</t>
  </si>
  <si>
    <t>['Cell. 2020 Aug 20;182(4):828-842.e16. PMID: 32645326']</t>
  </si>
  <si>
    <t>bioRxiv. 2020 Sep 4. doi: 10.1101/2020.06.11.146522.</t>
  </si>
  <si>
    <t>['ACS Cent Sci. 2020 Oct 28;6(10):1722-1734. PMID: 33140034']</t>
  </si>
  <si>
    <t>bioRxiv. 2020 Jun 9. doi: 10.1101/2020.06.08.141267.</t>
  </si>
  <si>
    <t>['Science. 2020 Aug 28;369(6507):1119-1123. PMID: 32661058']</t>
  </si>
  <si>
    <t>bioRxiv. 2020 Sep 2. doi: 10.1101/2020.06.02.130955.</t>
  </si>
  <si>
    <t>bioRxiv. 2020 Jul 28. doi: 10.1101/2020.06.08.140236.</t>
  </si>
  <si>
    <t>['J Virol. 2021 Jan 13;95(3):. PMID: 33173010']</t>
  </si>
  <si>
    <t>bioRxiv. 2020 Jul 30. doi: 10.1101/2020.06.08.140244.</t>
  </si>
  <si>
    <t>['Cell Rep Med. 2020 Oct 20;1(7):100126. PMID: 33015650']</t>
  </si>
  <si>
    <t>bioRxiv. 2020 Jul 23. doi: 10.1101/2020.06.05.136861.</t>
  </si>
  <si>
    <t>['PLoS Comput Biol. 2020 Dec 3;16(12):e1008449. PMID: 33270653']</t>
  </si>
  <si>
    <t>bioRxiv. 2020 Jun 11. doi: 10.1101/2020.06.11.145920.</t>
  </si>
  <si>
    <t>['Nature. 2020 Aug 5;:. PMID: 32756549']</t>
  </si>
  <si>
    <t>bioRxiv. 2020 Jun 16. doi: 10.1101/2020.06.16.154708.</t>
  </si>
  <si>
    <t>['ACS Pharmacol Transl Sci. 2020 Nov 17;3(6):1352-1360. PMID: 33330843']</t>
  </si>
  <si>
    <t>bioRxiv. 2020 Jun 12. doi: 10.1101/2020.06.12.148692.</t>
  </si>
  <si>
    <t>['Nat Commun. 2020 Oct 27;11(1):5413. PMID: 33110068']</t>
  </si>
  <si>
    <t>ArXiv. 2020 Apr 16. pii: 2004.07443.</t>
  </si>
  <si>
    <t>['IEEE Trans Med Imaging. 2020 Aug;39(8):2664-2675. PMID: 32730216']</t>
  </si>
  <si>
    <t>ArXiv. 2020 Apr 15. pii: 2004.07108.</t>
  </si>
  <si>
    <t>['Bioinformatics. 2020 Aug 27;:. PMID: 32853340']</t>
  </si>
  <si>
    <t>ArXiv. 2020 Mar 30. pii: 2003.14333.</t>
  </si>
  <si>
    <t>['F1000Res. 2020 Jun 15;9:609. PMID: 32934806']</t>
  </si>
  <si>
    <t>ArXiv. 2020 Mar 13. pii: 2003.06122.</t>
  </si>
  <si>
    <t>['Nat Med. 2020 May;26(5):681-687. PMID: 32327758']</t>
  </si>
  <si>
    <t>medRxiv. 2020 May 5. doi: 10.1101/2020.04.30.20086652.</t>
  </si>
  <si>
    <t>['PLoS One. 2020 Oct 30;15(10):e0241741. PMID: 33125442']</t>
  </si>
  <si>
    <t>medRxiv. 2020 Apr 14. doi: 10.1101/2020.04.09.20059204.</t>
  </si>
  <si>
    <t>['Circulation. 2020 Aug 18;142(7):708-710. PMID: 32795091']</t>
  </si>
  <si>
    <t>medRxiv. 2020 Apr 24. doi: 10.1101/2020.04.20.20072702.</t>
  </si>
  <si>
    <t>['J Am Coll Cardiol. 2020 Aug 4;76(5):533-546. PMID: 32517963']</t>
  </si>
  <si>
    <t>medRxiv. 2020 Apr 4. doi: 10.1101/2020.03.30.20047852.</t>
  </si>
  <si>
    <t>['Clin Immunol. 2020 Apr 8;215:108410. PMID: 32276140']</t>
  </si>
  <si>
    <t>medRxiv. 2020 Apr 7. doi: 10.1101/2020.04.05.20054502.</t>
  </si>
  <si>
    <t>['Sci Adv. 2020 Nov 4;6(45):. PMID: 33148655']</t>
  </si>
  <si>
    <t>medRxiv. 2020 Jun 20. doi: 10.1101/2020.04.24.20079012.</t>
  </si>
  <si>
    <t>['Ann Am Thorac Soc. 2021 Jul;18(7):1129-1137. PMID: 33357088']</t>
  </si>
  <si>
    <t>medRxiv. 2020 Apr 6. doi: 10.1101/2020.04.03.20050195.</t>
  </si>
  <si>
    <t>['Am J Clin Pathol. 2020 May 5;153(6):715-718. PMID: 32304208']</t>
  </si>
  <si>
    <t>medRxiv. 2020 Mar 27. doi: 10.1101/2020.03.23.20041814.</t>
  </si>
  <si>
    <t>['Asia Pac J Public Health. 2021 Feb 9;:1010539521993670. PMID: 33562998']</t>
  </si>
  <si>
    <t>medRxiv. 2020 May 1. doi: 10.1101/2020.04.26.20079756.</t>
  </si>
  <si>
    <t>['J Racial Ethn Health Disparities. 2020 Sep 1;:. PMID: 32875535']</t>
  </si>
  <si>
    <t>medRxiv. 2020 Apr 16. doi: 10.1101/2020.04.13.20063669.</t>
  </si>
  <si>
    <t>['Nicotine Tob Res. 2020 May 13;:. PMID: 32399563']</t>
  </si>
  <si>
    <t>medRxiv. 2020 May 2. doi: 10.1101/2020.04.27.20082107.</t>
  </si>
  <si>
    <t>['Int J Equity Health. 2020 Jul 6;19(1):114. PMID: 32631328']</t>
  </si>
  <si>
    <t>medRxiv. 2020 Jun 21. doi: 10.1101/2020.04.04.20047886.</t>
  </si>
  <si>
    <t>['CPT Pharmacometrics Syst Pharmacol. 2020 Sep;9(9):509-514. PMID: 32558354']</t>
  </si>
  <si>
    <t>medRxiv. 2020 Apr 23. doi: 10.1101/2020.04.17.20069930.</t>
  </si>
  <si>
    <t>['Nat Med. 2020 Jul;26(7):1070-1076. PMID: 32514174']</t>
  </si>
  <si>
    <t>medRxiv. 2020 Apr 20. doi: 10.1101/2020.04.15.20067157.</t>
  </si>
  <si>
    <t>['Lancet. 2020 Jun 6;395(10239):1763-1770. PMID: 32442528']</t>
  </si>
  <si>
    <t>medRxiv. 2020 Apr 28. doi: 10.1101/2020.04.23.20076935.</t>
  </si>
  <si>
    <t>['Am J Gastroenterol. 2020 Jul;115(7):1129-1132. PMID: 32618665']</t>
  </si>
  <si>
    <t>medRxiv. 2020 Apr 21. doi: 10.1101/2020.04.17.20057125.</t>
  </si>
  <si>
    <t>['Clin Transl Med. 2020 May 13;:. PMID: 32508062']</t>
  </si>
  <si>
    <t>medRxiv. 2020 Mar 26. doi: 10.1101/2020.03.25.20043828.</t>
  </si>
  <si>
    <t>['Cell. 2020 May 28;181(5):990-996.e5. PMID: 32386545']</t>
  </si>
  <si>
    <t>medRxiv. 2020 Jun 3. doi: 10.1101/2020.05.30.20117788.</t>
  </si>
  <si>
    <t>['Am J Hum Genet. 2020 Aug 12;:. PMID: 32814065']</t>
  </si>
  <si>
    <t>medRxiv. 2020 Mar 27. doi: 10.1101/2020.03.21.20040261.</t>
  </si>
  <si>
    <t>['J Infect Dis. 2020 Jul 23;222(4):556-563. PMID: 32526012']</t>
  </si>
  <si>
    <t>medRxiv. 2020 Apr 7. doi: 10.1101/2020.04.04.20052696.</t>
  </si>
  <si>
    <t>['Nat Commun. 2020 Aug 13;11(1):4049. PMID: 32792562']</t>
  </si>
  <si>
    <t>medRxiv. 2020 Mar 30. doi: 10.1101/2020.03.26.20044263.</t>
  </si>
  <si>
    <t>['J Gen Intern Med. 2020 Jun 3;:. PMID: 32495101']</t>
  </si>
  <si>
    <t>medRxiv. 2020 Apr 21. doi: 10.1101/2020.04.16.20065920.</t>
  </si>
  <si>
    <t>['Med (N Y). 2020 Jun 5;:. PMID: 32838355']</t>
  </si>
  <si>
    <t>medRxiv. 2020 May 4. doi: 10.1101/2020.04.29.20066506.</t>
  </si>
  <si>
    <t>['BMC Health Serv Res. 2020 Dec 3;20(1):1119. PMID: 33272278']</t>
  </si>
  <si>
    <t>medRxiv. 2020 Jul 17. doi: 10.1101/2020.03.23.20038331.</t>
  </si>
  <si>
    <t>['Nat Commun. 2021 Jan 12;12(1):311. PMID: 33436574']</t>
  </si>
  <si>
    <t>medRxiv. 2020 Apr 15. doi: 10.1101/2020.04.11.20061960.</t>
  </si>
  <si>
    <t>['Med (N Y). 2020 Jun 19;:. PMID: 32838357']</t>
  </si>
  <si>
    <t>medRxiv. 2020 Jul 5. doi: 10.1101/2020.04.15.20066746.</t>
  </si>
  <si>
    <t>['Cell Rep Med. 2020 Sep 22;1(6):100098. PMID: 32904687']</t>
  </si>
  <si>
    <t>medRxiv. 2020 Apr 17. doi: 10.1101/2020.04.14.20059501.</t>
  </si>
  <si>
    <t>['J Infect Dis. 2020 Aug 29;:. PMID: 32860510']</t>
  </si>
  <si>
    <t>medRxiv. 2020 Apr 22. doi: 10.1101/2020.04.16.20068411.</t>
  </si>
  <si>
    <t>['Lab Chip. 2020 Jun 3;:. PMID: 32490853']</t>
  </si>
  <si>
    <t>medRxiv. 2020 May 2. doi: 10.1101/2020.04.28.20083279.</t>
  </si>
  <si>
    <t>['Sci Data. 2020 Nov 16;7(1):405. PMID: 33199721']</t>
  </si>
  <si>
    <t>medRxiv. 2020 Apr 20. doi: 10.1101/2020.04.15.20064485.</t>
  </si>
  <si>
    <t>['Explor Res Hypothesis Med. 2020 Apr 18;5(2):1-6. PMID: 32348380']</t>
  </si>
  <si>
    <t>medRxiv. 2020 Apr 11. doi: 10.1101/2020.04.08.20058719.</t>
  </si>
  <si>
    <t>['Euro Surveill. 2020 Apr;25(17):. PMID: 32372753']</t>
  </si>
  <si>
    <t>medRxiv. 2020 Nov 23. doi: 10.1101/2020.03.26.20044750.</t>
  </si>
  <si>
    <t>['PeerJ. 2021 Mar 30;9:e11211. PMID: 33850668']</t>
  </si>
  <si>
    <t>medRxiv. 2020 Apr 24. doi: 10.1101/2020.04.20.20072470.</t>
  </si>
  <si>
    <t>['BMC Infect Dis. 2020 Nov 16;20(1):853. PMID: 33198725']</t>
  </si>
  <si>
    <t>medRxiv. 2020 Apr 26. doi: 10.1101/2020.04.23.20076737.</t>
  </si>
  <si>
    <t>['Crit Care Med. 2020 May 26;:. PMID: 32452888']</t>
  </si>
  <si>
    <t>medRxiv. 2020 May 1. doi: 10.1101/2020.04.26.20075937.</t>
  </si>
  <si>
    <t>['EClinicalMedicine. 2020 Aug 12;:100479. PMID: 32838239']</t>
  </si>
  <si>
    <t>medRxiv. 2020 May 5. doi: 10.1101/2020.04.29.20082065.</t>
  </si>
  <si>
    <t>['Proc Natl Acad Sci U S A. 2020 Oct 13;117(41):25897-25903. PMID: 32963094']</t>
  </si>
  <si>
    <t>medRxiv. 2020 Apr 6. doi: 10.1101/2020.04.02.20051417.</t>
  </si>
  <si>
    <t>['Science. 2020 Sep 10;:. PMID: 32913002']</t>
  </si>
  <si>
    <t>medRxiv. 2020 May 1. doi: 10.1101/2020.04.29.20085514.</t>
  </si>
  <si>
    <t>['J Clin Microbiol. 2020 May 13;:. PMID: 32404481']</t>
  </si>
  <si>
    <t>medRxiv. 2020 Apr 22. doi: 10.1101/2020.04.17.20069641.</t>
  </si>
  <si>
    <t>['J Virol. 2020 May 1;:. PMID: 32357959']</t>
  </si>
  <si>
    <t>medRxiv. 2020 Apr 15. doi: 10.1101/2020.04.11.20056010.</t>
  </si>
  <si>
    <t>['Lancet Infect Dis. 2020 Jun 17;:. PMID: 32562601']</t>
  </si>
  <si>
    <t>medRxiv. 2020 May 5. doi: 10.1101/2020.05.05.20075507.</t>
  </si>
  <si>
    <t>['PLoS One. 2020 Nov 17;15(11):e0241264. PMID: 33201886']</t>
  </si>
  <si>
    <t>medRxiv. 2020 Aug 19. doi: 10.1101/2020.04.15.20064931.</t>
  </si>
  <si>
    <t>['Genome Res. 2020 Dec;30(12):1781-1788. PMID: 33093069']</t>
  </si>
  <si>
    <t>medRxiv. 2020 Sep 10. doi: 10.1101/2020.04.08.20058073.</t>
  </si>
  <si>
    <t>['Nat Commun. 2020 Nov 13;11(1):5761. PMID: 33188185']</t>
  </si>
  <si>
    <t>medRxiv. 2020 Mar 17. doi: 10.1101/2020.03.13.20035568.</t>
  </si>
  <si>
    <t>['J Med Internet Res. 2020 Apr 2;22(4):e18790. PMID: 32240094']</t>
  </si>
  <si>
    <t>medRxiv. 2020 Apr 6. doi: 10.1101/2020.04.03.20051706.</t>
  </si>
  <si>
    <t>['J Infect Dis. 2020 Jul 25;:. PMID: 32710762']</t>
  </si>
  <si>
    <t>medRxiv. 2020 Apr 11. doi: 10.1101/2020.04.08.20057661.</t>
  </si>
  <si>
    <t>['BMC Med Res Methodol. 2020 Jun 6;20(1):146. PMID: 32505172']</t>
  </si>
  <si>
    <t>medRxiv. 2020 Mar 30. doi: 10.1101/2020.03.27.20044925.</t>
  </si>
  <si>
    <t>['Science. 2020 Jul 31;369(6503):582-587. PMID: 32513865']</t>
  </si>
  <si>
    <t>medRxiv. 2020 Apr 25. doi: 10.1101/2020.04.22.20076117.</t>
  </si>
  <si>
    <t>['mBio. 2020 Jun 25;11(3):. PMID: 32587063']</t>
  </si>
  <si>
    <t>medRxiv. 2020 Mar 30. doi: 10.1101/2020.03.26.20044693.</t>
  </si>
  <si>
    <t>['Phys Biol. 2020 Jun 18;:. PMID: 32554901']</t>
  </si>
  <si>
    <t>medRxiv. 2020 May 13. doi: 10.1101/2020.05.08.20095471.</t>
  </si>
  <si>
    <t>['Am J Pathol. 2020 May 27;:. PMID: 32473109']</t>
  </si>
  <si>
    <t>medRxiv. 2020 May 16. doi: 10.1101/2020.05.14.20102491.</t>
  </si>
  <si>
    <t>['JCI Insight. 2020 Jul 23;5(14):. PMID: 32559180']</t>
  </si>
  <si>
    <t>medRxiv. 2020 May 26. doi: 10.1101/2020.05.20.20108159.</t>
  </si>
  <si>
    <t>['Radiol Artif Intell. 2020 Jul 22;2(4):e200079. PMID: 33928256']</t>
  </si>
  <si>
    <t>medRxiv. 2020 May 30. doi: 10.1101/2020.05.29.20117184.</t>
  </si>
  <si>
    <t>['Am J Prev Med. 2020 Jul 15;:. PMID: 32778354']</t>
  </si>
  <si>
    <t>medRxiv. 2020 May 30. doi: 10.1101/2020.05.28.20115949.</t>
  </si>
  <si>
    <t>['Am J Epidemiol. 2020 Dec 29;:. PMID: 33372209']</t>
  </si>
  <si>
    <t>medRxiv. 2020 May 14. doi: 10.1101/2020.05.12.20099879.</t>
  </si>
  <si>
    <t>['J Clin Invest. 2020 Aug 10;:. PMID: 32525844']</t>
  </si>
  <si>
    <t>medRxiv. 2020 May 8. doi: 10.1101/2020.05.03.20084442.</t>
  </si>
  <si>
    <t>['Cell Rep Med. 2020 Jun 23;1(3):100040. PMID: 32835303']</t>
  </si>
  <si>
    <t>medRxiv. 2020 May 8. doi: 10.1101/2020.05.04.20090944.</t>
  </si>
  <si>
    <t>['J Am Soc Nephrol. 2021 Jan;32(1):151-160. PMID: 32883700']</t>
  </si>
  <si>
    <t>medRxiv. 2020 May 30. doi: 10.1101/2020.05.28.20115758.</t>
  </si>
  <si>
    <t>['Nat Med. 2020 Aug 24;:. PMID: 32839624']</t>
  </si>
  <si>
    <t>medRxiv. 2020 May 19. doi: 10.1101/2020.05.14.20102038.</t>
  </si>
  <si>
    <t>['EBioMedicine. 2020 Jul 18;:102903. PMID: 32718896']</t>
  </si>
  <si>
    <t>medRxiv. 2020 Apr 17. doi: 10.1101/2020.04.12.20062661.</t>
  </si>
  <si>
    <t>['Nat Med. 2020 May 19;:. PMID: 32427924']</t>
  </si>
  <si>
    <t>medRxiv. 2020 Jun 21. doi: 10.1101/2020.05.19.20107144.</t>
  </si>
  <si>
    <t>['EBioMedicine. 2020 Dec;62:103112. PMID: 33186810']</t>
  </si>
  <si>
    <t>medRxiv. 2020 May 14. doi: 10.1101/2020.05.11.20097980.</t>
  </si>
  <si>
    <t>['Hum Vaccin Immunother. 2020 Oct 20;:1-4. PMID: 33079625']</t>
  </si>
  <si>
    <t>medRxiv. 2020 Jun 8. doi: 10.1101/2020.05.28.20116301.</t>
  </si>
  <si>
    <t>['Int J Eat Disord. 2020 Nov;53(11):1780-1790. PMID: 32720399']</t>
  </si>
  <si>
    <t>medRxiv. 2020 May 5. doi: 10.1101/2020.04.30.20086736.</t>
  </si>
  <si>
    <t>['JCI Insight. 2020 Jun 4;5(11):. PMID: 32329756']</t>
  </si>
  <si>
    <t>medRxiv. 2020 Aug 13. doi: 10.1101/2020.05.12.20073577.</t>
  </si>
  <si>
    <t>medRxiv. 2020 May 12. doi: 10.1101/2020.05.08.20093229.</t>
  </si>
  <si>
    <t>['Am J Clin Pathol. 2020 May 22;:. PMID: 32441303']</t>
  </si>
  <si>
    <t>medRxiv. 2020 May 6. doi: 10.1101/2020.05.01.20087130.</t>
  </si>
  <si>
    <t>['Br J Clin Pharmacol. 2020 Oct 21;:. PMID: 33085781']</t>
  </si>
  <si>
    <t>medRxiv. 2020 May 22. doi: 10.1101/2020.05.17.20104604.</t>
  </si>
  <si>
    <t>['J Gen Intern Med. 2020 Aug 19;:. PMID: 32815060']</t>
  </si>
  <si>
    <t>medRxiv. 2020 May 16. doi: 10.1101/2020.05.13.20100198.</t>
  </si>
  <si>
    <t>['Otolaryngol Head Neck Surg. 2020 Jun 16;:194599820934376. PMID: 32539586']</t>
  </si>
  <si>
    <t>medRxiv. 2020 May 6. doi: 10.1101/2020.05.01.20087429.</t>
  </si>
  <si>
    <t>['Am J Epidemiol. 2020 Jul 10;:. PMID: 32648891']</t>
  </si>
  <si>
    <t>medRxiv. 2020 May 30. doi: 10.1101/2020.05.28.20115667.</t>
  </si>
  <si>
    <t>['Sci Adv. 2020 Dec 9;6(50):. PMID: 33187979']</t>
  </si>
  <si>
    <t>medRxiv. 2020 May 8. doi: 10.1101/2020.05.03.20089151.</t>
  </si>
  <si>
    <t>['Clin Infect Dis. 2020 Jun 07;:. PMID: 32506118']</t>
  </si>
  <si>
    <t>medRxiv. 2020 May 8. doi: 10.1101/2020.05.04.20086322.</t>
  </si>
  <si>
    <t>['Nat Med. 2020 Aug;26(8):1218-1223. PMID: 32581323']</t>
  </si>
  <si>
    <t>medRxiv. 2020 Jul 15. doi: 10.1101/2020.05.06.20093070.</t>
  </si>
  <si>
    <t>['J Leukoc Biol. 2021 Jan;109(1):67-72. PMID: 32869342']</t>
  </si>
  <si>
    <t>medRxiv. 2020 May 8. doi: 10.1101/2020.05.02.20088872.</t>
  </si>
  <si>
    <t>['Front Pharmacol. 2020 Oct 14;11:562777. PMID: 33154723']</t>
  </si>
  <si>
    <t>medRxiv. 2020 May 26. doi: 10.1101/2020.05.24.20112300.</t>
  </si>
  <si>
    <t>['J Clin Microbiol. 2020 Oct 16;:. PMID: 33067270']</t>
  </si>
  <si>
    <t>medRxiv. 2020 May 18. doi: 10.1101/2020.05.06.20092841.</t>
  </si>
  <si>
    <t>['Nat Hum Behav. 2020 Aug 5;:. PMID: 32759985']</t>
  </si>
  <si>
    <t>medRxiv. 2020 Apr 11. doi: 10.1101/2020.04.08.20058313.</t>
  </si>
  <si>
    <t>['Int J Epidemiol. 2020 Jul 30;:. PMID: 32734290']</t>
  </si>
  <si>
    <t>medRxiv. 2020 Sep 5. doi: 10.1101/2020.05.01.20088054.</t>
  </si>
  <si>
    <t>['Genome Med. 2020 Oct 27;12(1):93. PMID: 33109261']</t>
  </si>
  <si>
    <t>medRxiv. 2020 May 25. doi: 10.1101/2020.04.29.20084111.</t>
  </si>
  <si>
    <t>['Lancet Public Health. 2020 Jul 30;:. PMID: 32745512']</t>
  </si>
  <si>
    <t>medRxiv. 2020 May 30. doi: 10.1101/2020.05.29.20116004.</t>
  </si>
  <si>
    <t>['Sci Rep. 2020 Nov 19;10(1):20188. PMID: 33214612']</t>
  </si>
  <si>
    <t>medRxiv. 2020 May 26. doi: 10.1101/2020.05.21.20109397.</t>
  </si>
  <si>
    <t>['CPT Pharmacometrics Syst Pharmacol. 2020 Nov 17;:. PMID: 33205613']</t>
  </si>
  <si>
    <t>medRxiv. 2020 May 21. doi: 10.1101/2020.05.18.20105494.</t>
  </si>
  <si>
    <t>['JAMA Neurol. 2020 Jul 2;:. PMID: 32614385']</t>
  </si>
  <si>
    <t>medRxiv. 2020 May 20. doi: 10.1101/2020.05.15.20103655.</t>
  </si>
  <si>
    <t>['Sci Adv. 2020 Nov 6;:. PMID: 33158911']</t>
  </si>
  <si>
    <t>medRxiv. 2021 Jan 12. doi: 10.1101/2020.04.29.20085506.</t>
  </si>
  <si>
    <t>['BMJ Open. 2021 Mar 10;11(3):e042934. PMID: 33692179']</t>
  </si>
  <si>
    <t>medRxiv. 2020 May 18. doi: 10.1101/2020.05.12.20099135.</t>
  </si>
  <si>
    <t>['PLoS Med. 2020 Sep 22;17(9):e1003379. PMID: 32960880']</t>
  </si>
  <si>
    <t>medRxiv. 2020 Sep 9. doi: 10.1101/2020.04.30.20087015.</t>
  </si>
  <si>
    <t>['Clin Infect Dis. 2020 Oct 26;:. PMID: 33570097']</t>
  </si>
  <si>
    <t>medRxiv. 2020 Jun 22. doi: 10.1101/2020.05.28.20115899.</t>
  </si>
  <si>
    <t>['Res Soc Stratif Mobil. 2020 Oct;69:100553. PMID: 32921870']</t>
  </si>
  <si>
    <t>medRxiv. 2020 May 22. doi: 10.1101/2020.05.19.20103036.</t>
  </si>
  <si>
    <t>['Lancet Digit Health. 2020 Oct;2(10):e516-e525. PMID: 32984797']</t>
  </si>
  <si>
    <t>medRxiv. 2020 May 18. doi: 10.1101/2020.05.13.20098186.</t>
  </si>
  <si>
    <t>['Ann Emerg Med. 2020 Oct;76(4):413-426. PMID: 33012377']</t>
  </si>
  <si>
    <t>medRxiv. 2020 May 8. doi: 10.1101/2020.04.30.20077594.</t>
  </si>
  <si>
    <t>['Infect Dis Model. 2020 May 12;:. PMID: 32399507']</t>
  </si>
  <si>
    <t>medRxiv. 2020 May 12. doi: 10.1101/2020.05.08.20092866.</t>
  </si>
  <si>
    <t>['Nat Commun. 2020 Oct 28;11(1):5453. PMID: 33116139']</t>
  </si>
  <si>
    <t>medRxiv. 2020 Aug 18. doi: 10.1101/2020.05.21.20051300.</t>
  </si>
  <si>
    <t>['Am J Physiol Regul Integr Comp Physiol. 2021 Mar 1;320(3):R250-R257. PMID:', '33434104']</t>
  </si>
  <si>
    <t>medRxiv. 2020 May 15. doi: 10.1101/2020.05.13.20087734.</t>
  </si>
  <si>
    <t>['Mol Med. 2020 Sep 29;26(1):91. PMID: 32993479']</t>
  </si>
  <si>
    <t>medRxiv. 2020 May 13. doi: 10.1101/2020.04.16.20067306.</t>
  </si>
  <si>
    <t>['Front Public Health. 2020 Jul 03;8:325. PMID: 32719764']</t>
  </si>
  <si>
    <t>medRxiv. 2020 Aug 6. doi: 10.1101/2020.05.07.20093542.</t>
  </si>
  <si>
    <t>['Clin Chem. 2021 Jan 30;67(2):415-424. PMID: 33098427']</t>
  </si>
  <si>
    <t>medRxiv. 2020 Apr 22. doi: 10.1101/2020.04.20.20072116.</t>
  </si>
  <si>
    <t>['BMJ. 2020 May 29;369:m1996. PMID: 32471884']</t>
  </si>
  <si>
    <t>medRxiv. 2020 May 30. doi: 10.1101/2020.05.29.20116376.</t>
  </si>
  <si>
    <t>['Int J Infect Dis. 2020 Nov 12;:. PMID: 33189939']</t>
  </si>
  <si>
    <t>medRxiv. 2020 May 20. doi: 10.1101/2020.05.15.20103226.</t>
  </si>
  <si>
    <t>['BMJ Open. 2020 Oct 5;10(10):e043763. PMID: 33020109']</t>
  </si>
  <si>
    <t>medRxiv. 2020 May 26. doi: 10.1101/2020.05.19.20106344.</t>
  </si>
  <si>
    <t>['Brain Behav Immun. 2020 Aug;88:44-49. PMID: 32497776']</t>
  </si>
  <si>
    <t>medRxiv. 2020 May 22. doi: 10.1101/2020.05.17.20101915.</t>
  </si>
  <si>
    <t>['PLoS One. 2020 Sep 3;15(9):e0238217. PMID: 32881887']</t>
  </si>
  <si>
    <t>medRxiv. 2020 May 13. doi: 10.1101/2020.05.09.20096438.</t>
  </si>
  <si>
    <t>['Brain Behav Immun. 2020 May 23;:. PMID: 32454138']</t>
  </si>
  <si>
    <t>medRxiv. 2020 May 17. doi: 10.1101/2020.04.25.20074856.</t>
  </si>
  <si>
    <t>['Nat Biotechnol. 2020 Aug 27;:. PMID: 32855547']</t>
  </si>
  <si>
    <t>medRxiv. 2020 Apr 30. doi: 10.1101/2020.04.28.20083865.</t>
  </si>
  <si>
    <t>['Sci Rep. 2020 Nov 30;10(1):20882. PMID: 33257790']</t>
  </si>
  <si>
    <t>medRxiv. 2020 May 12. doi: 10.1101/2020.05.08.20095505.</t>
  </si>
  <si>
    <t>['PLoS One. 2020 Sep 24;15(9):e0239647. PMID: 32970745']</t>
  </si>
  <si>
    <t>medRxiv. 2020 Jun 6. doi: 10.1101/2020.05.05.20092452.</t>
  </si>
  <si>
    <t>['Nat Med. 2020 Oct;26(10):1609-1615. PMID: 32747830']</t>
  </si>
  <si>
    <t>medRxiv. 2020 May 7. doi: 10.1101/2020.05.04.20090746.</t>
  </si>
  <si>
    <t>['Innovation (N Y). 2020 Sep 21;:100047. PMID: 32984861']</t>
  </si>
  <si>
    <t>medRxiv. 2020 Apr 17. doi: 10.1101/2020.04.14.20065094.</t>
  </si>
  <si>
    <t>['J Clin Microbiol. 2020 May 11;:. PMID: 32393482']</t>
  </si>
  <si>
    <t>medRxiv. 2020 May 8. doi: 10.1101/2020.05.03.20089813.</t>
  </si>
  <si>
    <t>['Int J Med Inform. 2020 Aug 22;142:104258. PMID: 32927229']</t>
  </si>
  <si>
    <t>medRxiv. 2021 Jan 15. doi: 10.1101/2020.05.01.20086801.</t>
  </si>
  <si>
    <t>['Sci Transl Med. 2021 Apr 14;13(589):. PMID: 33619080']</t>
  </si>
  <si>
    <t>medRxiv. 2020 May 19. doi: 10.1101/2020.05.15.20096552.</t>
  </si>
  <si>
    <t>['Health Equity. 2020 Oct 30;4(1):476-483. PMID: 33269331']</t>
  </si>
  <si>
    <t>medRxiv. 2020 May 6. doi: 10.1101/2020.05.02.20088765.</t>
  </si>
  <si>
    <t>['Am J Epidemiol. 2020 Sep 01;:. PMID: 32870977']</t>
  </si>
  <si>
    <t>medRxiv. 2020 Jun 30. doi: 10.1101/2020.05.26.20114124.</t>
  </si>
  <si>
    <t>['Nat Commun. 2020 Sep 1;11(1):4378. PMID: 32873791']</t>
  </si>
  <si>
    <t>medRxiv. 2020 May 19. doi: 10.1101/2020.05.17.20104943.</t>
  </si>
  <si>
    <t>['J Am Heart Assoc. 2021 Feb 24;:e018086. PMID: 33624516']</t>
  </si>
  <si>
    <t>medRxiv. 2020 Apr 23. doi: 10.1101/2020.04.19.20069997.</t>
  </si>
  <si>
    <t>['Sci Rep. 2021 Jan 21;11(1):2051. PMID: 33479334']</t>
  </si>
  <si>
    <t>medRxiv. 2020 May 25. doi: 10.1101/2020.05.19.20107482.</t>
  </si>
  <si>
    <t>['Nat Commun. 2020 Sep 17;11(1):4698. PMID: 32943630']</t>
  </si>
  <si>
    <t>medRxiv. 2020 May 19. doi: 10.1101/2020.05.18.20105171.</t>
  </si>
  <si>
    <t>['Nat Commun. 2020 Nov 17;11(1):5854. PMID: 33203890']</t>
  </si>
  <si>
    <t>medRxiv. 2020 May 8. doi: 10.1101/2020.05.04.20090845.</t>
  </si>
  <si>
    <t>['Pediatr Pulmonol. 2020 Jun 18;:. PMID: 32558360']</t>
  </si>
  <si>
    <t>medRxiv. 2020 May 25. doi: 10.1101/2020.05.21.20109280.</t>
  </si>
  <si>
    <t>['Nat Commun. 2021 Jan 4;12(1):113. PMID: 33397956']</t>
  </si>
  <si>
    <t>medRxiv. 2020 May 5. doi: 10.1101/2020.04.30.20086264.</t>
  </si>
  <si>
    <t>['Nat Med. 2020 Jul 14;:. PMID: 32665655']</t>
  </si>
  <si>
    <t>medRxiv. 2020 May 8. doi: 10.1101/2020.05.05.20091553.</t>
  </si>
  <si>
    <t>['Influenza Other Respir Viruses. 2020 Sep 10;:. PMID: 32909400']</t>
  </si>
  <si>
    <t>medRxiv. 2020 Mar 17. doi: 10.1101/2020.03.13.20035618.</t>
  </si>
  <si>
    <t>['J Clin Microbiol. 2020 May 26;58(6):. PMID: 32269100']</t>
  </si>
  <si>
    <t>medRxiv. 2020 Nov 10. doi: 10.1101/2020.05.15.20103341.</t>
  </si>
  <si>
    <t>['Nat Immunol. 2021 Jan;22(1):67-73. PMID: 33169014']</t>
  </si>
  <si>
    <t>medRxiv. 2020 Jun 14. doi: 10.1101/2020.05.05.20091975.</t>
  </si>
  <si>
    <t>['Proc Natl Acad Sci U S A. 2020 Jul 28;117(30):17720-17726. PMID: 32647056']</t>
  </si>
  <si>
    <t>medRxiv. 2020 Aug 21. doi: 10.1101/2020.05.09.20096511.</t>
  </si>
  <si>
    <t>['Kidney Int. 2020 Dec;98(6):1502-1518. PMID: 33038424']</t>
  </si>
  <si>
    <t>medRxiv. 2020 Mar 13. doi: 10.1101/2020.03.10.20033761.</t>
  </si>
  <si>
    <t>['Wellcome Open Res. 2020 Apr 27;5:78. PMID: 32518842']</t>
  </si>
  <si>
    <t>medRxiv. 2020 Apr 14. doi: 10.1101/2020.03.09.20033514.</t>
  </si>
  <si>
    <t>['Epidemics. 2020 Jun;31:100392. PMID: 32446187']</t>
  </si>
  <si>
    <t>medRxiv. 2020 Apr 16. doi: 10.1101/2020.03.19.20039404.</t>
  </si>
  <si>
    <t>['BMC Med. 2020 Jul 15;18(1):218. PMID: 32664927']</t>
  </si>
  <si>
    <t>medRxiv. 2020 Mar 20. doi: 10.1101/2020.02.19.20025452.</t>
  </si>
  <si>
    <t>['Emerg Infect Dis. 2020 Jun;26(6):1341-1343. PMID: 32191173']</t>
  </si>
  <si>
    <t>medRxiv. 2020 Mar 6. doi: 10.1101/2020.03.02.20026708.</t>
  </si>
  <si>
    <t>['Science. 2020 May 1;368(6490):493-497. PMID: 32213647']</t>
  </si>
  <si>
    <t>medRxiv. 2020 Apr 24. doi: 10.1101/2020.04.20.20071423.</t>
  </si>
  <si>
    <t>['J Infect Dis. 2020 May 19;:. PMID: 32427334']</t>
  </si>
  <si>
    <t>medRxiv. 2020 Mar 17. doi: 10.1101/2020.03.13.20035238.</t>
  </si>
  <si>
    <t>['J Popul Econ. 2020 May 9;:1-46. PMID: 32395017']</t>
  </si>
  <si>
    <t>medRxiv. 2020 Apr 16. doi: 10.1101/2020.03.17.20037713.</t>
  </si>
  <si>
    <t>['Nat Med. 2020 May 12;:. PMID: 32398876']</t>
  </si>
  <si>
    <t>medRxiv. 2020 Mar 8. doi: 10.1101/2020.03.05.20031088.</t>
  </si>
  <si>
    <t>['Lancet Infect Dis. 2020 May 20;:. PMID: 32445710']</t>
  </si>
  <si>
    <t>medRxiv. 2020 Feb 17. doi: 10.1101/2020.02.14.20023127.</t>
  </si>
  <si>
    <t>['Science. 2020 May 1;368(6490):489-493. PMID: 32179701']</t>
  </si>
  <si>
    <t>medRxiv. 2020 Apr 17. doi: 10.1101/2020.04.11.20060749.</t>
  </si>
  <si>
    <t>['Circ Cardiovasc Qual Outcomes. 2020 May 22;:. PMID: 32438836']</t>
  </si>
  <si>
    <t>medRxiv. 2020 Apr 17. doi: 10.1101/2020.02.21.20026435.</t>
  </si>
  <si>
    <t>['BMC Med. 2020 Jun 3;18(1):166. PMID: 32493466']</t>
  </si>
  <si>
    <t>medRxiv. 2020 Apr 17. doi: 10.1101/2020.04.14.20065771.</t>
  </si>
  <si>
    <t>['Nat Commun. 2020 Sep 17;11(1):4704. PMID: 32943637']</t>
  </si>
  <si>
    <t>medRxiv. 2020 Apr 24. doi: 10.1101/2020.04.11.20062018.</t>
  </si>
  <si>
    <t>['Emerg Infect Dis. 2020 Jun 03;26(9):. PMID: 32491983']</t>
  </si>
  <si>
    <t>medRxiv. 2020 Apr 11. doi: 10.1101/2020.04.07.20056812.</t>
  </si>
  <si>
    <t>['Matern Child Nutr. 2020 May 30;:e13032. PMID: 32472745']</t>
  </si>
  <si>
    <t>medRxiv. 2020 Mar 30. doi: 10.1101/2020.03.27.20045815.</t>
  </si>
  <si>
    <t>['Emerg Infect Dis. 2020 Nov;26(11):2697-2700. PMID: 32795385']</t>
  </si>
  <si>
    <t>medRxiv. 2020 Mar 13. doi: 10.1101/2020.03.09.20033217.</t>
  </si>
  <si>
    <t>['N Engl J Med. 2020 Apr 16;382(16):1564-1567. PMID: 32182409']</t>
  </si>
  <si>
    <t>medRxiv. 2020 Mar 10. doi: 10.1101/2020.03.06.20032417.</t>
  </si>
  <si>
    <t>['Sci Adv. 2020 Aug 14;6(33):eabc1202. PMID: 32851189']</t>
  </si>
  <si>
    <t>medRxiv. 2020 Feb 11. doi: 10.1101/2020.02.09.20021261.</t>
  </si>
  <si>
    <t>['Science. 2020 Apr 24;368(6489):395-400. PMID: 32144116']</t>
  </si>
  <si>
    <t>medRxiv. 2020 Apr 24. doi: 10.1101/2020.02.05.20020750.</t>
  </si>
  <si>
    <t>['Emerg Infect Dis. 2020 Apr 24;26(8):. PMID: 32330410']</t>
  </si>
  <si>
    <t>bioRxiv. 2020 May 28. doi: 10.1101/2020.05.27.120204.</t>
  </si>
  <si>
    <t>['Protein Expr Purif. 2020 Jun 4;174:105686. PMID: 32504802']</t>
  </si>
  <si>
    <t>bioRxiv. 2020 May 23. doi: 10.1101/2020.05.21.109322.</t>
  </si>
  <si>
    <t>['Science. 2020 Sep 10;:. PMID: 32912998']</t>
  </si>
  <si>
    <t>bioRxiv. 2020 May 28. doi: 10.1101/2020.05.28.119131.</t>
  </si>
  <si>
    <t>['Nat Commun. 2020 Nov 20;11(1):5921. PMID: 33219225']</t>
  </si>
  <si>
    <t>bioRxiv. 2020 May 13. doi: 10.1101/2020.05.12.091462.</t>
  </si>
  <si>
    <t>['Nat Med. 2020 Jul 10;:. PMID: 32651581']</t>
  </si>
  <si>
    <t>bioRxiv. 2020 Oct 28. doi: 10.1101/2020.05.11.089375.</t>
  </si>
  <si>
    <t>['J Virol. 2021 Jan 13;95(3):. PMID: 33158944']</t>
  </si>
  <si>
    <t>bioRxiv. 2020 Apr 29. doi: 10.1101/2020.04.29.068890.</t>
  </si>
  <si>
    <t>['Sci Adv. 2020 Oct 16;6(42):. PMID: 33067239']</t>
  </si>
  <si>
    <t>bioRxiv. 2020 May 22. doi: 10.1101/2020.05.22.111005.</t>
  </si>
  <si>
    <t>['Nature. 2020 Aug;584(7821):443-449. PMID: 32668443']</t>
  </si>
  <si>
    <t>bioRxiv. 2020 May 15. doi: 10.1101/2020.05.15.097493.</t>
  </si>
  <si>
    <t>['Biochemistry. 2020 Sep 15;:. PMID: 32931703']</t>
  </si>
  <si>
    <t>bioRxiv. 2020 Dec 18. doi: 10.1101/2020.05.06.074039.</t>
  </si>
  <si>
    <t>['Mol Biol Evol. 2021 May 19;38(6):2428-2445. PMID: 33555346']</t>
  </si>
  <si>
    <t>bioRxiv. 2020 May 7. doi: 10.1101/2020.05.06.081497.</t>
  </si>
  <si>
    <t>['Nature. 2020 Oct;586(7830):560-566. PMID: 32854108']</t>
  </si>
  <si>
    <t>bioRxiv. 2020 May 17. doi: 10.1101/2020.05.16.099317.</t>
  </si>
  <si>
    <t>['Science. 2020 Jul 21;:. PMID: 32694201']</t>
  </si>
  <si>
    <t>bioRxiv. 2021 Jan 4. doi: 10.1101/2020.05.10.087288.</t>
  </si>
  <si>
    <t>['ACS Cent Sci. 2021 Jun 23;7(6):1009-1018. PMID: 34235261']</t>
  </si>
  <si>
    <t>bioRxiv. 2020 Apr 21. doi: 10.1101/2020.04.21.051912.</t>
  </si>
  <si>
    <t>['Cell Rep Med. 2020 Jul 21;1(4):100052. PMID: 32835305']</t>
  </si>
  <si>
    <t>bioRxiv. 2020 May 18. doi: 10.1101/2020.05.18.102038.</t>
  </si>
  <si>
    <t>bioRxiv. 2020 Dec 1. doi: 10.1101/2020.05.14.096016.</t>
  </si>
  <si>
    <t>['BMC Genomics. 2021 Mar 30;22(1):224. PMID: 33781205']</t>
  </si>
  <si>
    <t>bioRxiv. 2020 May 23. doi: 10.1101/2020.05.21.108035.</t>
  </si>
  <si>
    <t>['J Infect Dis. 2020 Aug 15;:. PMID: 32798217']</t>
  </si>
  <si>
    <t>bioRxiv. 2020 Jun 15. doi: 10.1101/2020.04.21.053058.</t>
  </si>
  <si>
    <t>['Proc Natl Acad Sci U S A. 2020 Aug 25;117(34):20803-20813. PMID: 32764148']</t>
  </si>
  <si>
    <t>bioRxiv. 2020 May 15. doi: 10.1101/2020.05.15.098616.</t>
  </si>
  <si>
    <t>['J Biol Chem. 2020 Aug 14;295(33):11742-11753. PMID: 32587094']</t>
  </si>
  <si>
    <t>bioRxiv. 2020 May 15. doi: 10.1101/2020.05.15.096719.</t>
  </si>
  <si>
    <t>['Nat Commun. 2020 Aug 21;11(1):4198. PMID: 32826914']</t>
  </si>
  <si>
    <t>bioRxiv. 2020 May 9. doi: 10.1101/2020.05.09.086165.</t>
  </si>
  <si>
    <t>['Ocul Surf. 2020 Jun 13;:. PMID: 32544566']</t>
  </si>
  <si>
    <t>bioRxiv. 2020 Apr 27. doi: 10.1101/2020.04.27.064279.</t>
  </si>
  <si>
    <t>['Cell Rep. 2020 Jul 21;32(3):107940. PMID: 32668216']</t>
  </si>
  <si>
    <t>bioRxiv. 2020 Jul 31. doi: 10.1101/2020.05.04.075291.</t>
  </si>
  <si>
    <t>['mSystems. 2020 Sep 1;5(5):. PMID: 32873611']</t>
  </si>
  <si>
    <t>bioRxiv. 2020 May 9. doi: 10.1101/2020.05.08.084996.</t>
  </si>
  <si>
    <t>['Eur Respir J. 2020 Aug 18;:. PMID: 32817004']</t>
  </si>
  <si>
    <t>bioRxiv. 2020 Jun 17. doi: 10.1101/2020.05.20.103325.</t>
  </si>
  <si>
    <t>['J Phys Chem B. 2020 Aug 20;124(33):7128-7137. PMID: 32559081']</t>
  </si>
  <si>
    <t>bioRxiv. 2020 May 15. doi: 10.1101/2020.05.11.088674.</t>
  </si>
  <si>
    <t>['Science. 2020 Aug 21;369(6506):956-963. PMID: 32540903']</t>
  </si>
  <si>
    <t>bioRxiv. 2020 May 22. doi: 10.1101/2020.05.21.109546.</t>
  </si>
  <si>
    <t>['Nat Commun. 2020 Aug 13;11(1):4059. PMID: 32792628']</t>
  </si>
  <si>
    <t>bioRxiv. 2020 Jul 5. doi: 10.1101/2020.05.15.098079.</t>
  </si>
  <si>
    <t>['Vaccine. 2020 Nov 3;38(47):7533-7541. PMID: 33039209']</t>
  </si>
  <si>
    <t>bioRxiv. 2020 May 22. doi: 10.1101/2020.05.13.092619.</t>
  </si>
  <si>
    <t>['Nature. 2020 Aug;584(7821):437-442. PMID: 32555388']</t>
  </si>
  <si>
    <t>bioRxiv. 2020 Apr 26. doi: 10.1101/2020.04.26.061705.</t>
  </si>
  <si>
    <t>['Nat Commun. 2020 Jul 24;11(1):3718. PMID: 32709886']</t>
  </si>
  <si>
    <t>bioRxiv. 2020 Jul 13. doi: 10.1101/2020.05.06.081695.</t>
  </si>
  <si>
    <t>['PLoS Biol. 2021 Mar 17;19(3):e3001143. PMID: 33730024']</t>
  </si>
  <si>
    <t>bioRxiv. 2020 Jul 15. doi: 10.1101/2020.04.24.059527.</t>
  </si>
  <si>
    <t>['Sci Data. 2020 Sep 22;7(1):314. PMID: 32963239']</t>
  </si>
  <si>
    <t>bioRxiv. 2020 Jan 6. doi: 10.1101/2020.04.20.051581.</t>
  </si>
  <si>
    <t>['Cell Res. 2020 Aug;30(8):678-692. PMID: 32541865']</t>
  </si>
  <si>
    <t>bioRxiv. 2020 May 17. doi: 10.1101/2020.05.17.100289.</t>
  </si>
  <si>
    <t>['Nat Immunol. 2020 Nov 24;:. PMID: 33235385']</t>
  </si>
  <si>
    <t>bioRxiv. 2020 May 17. doi: 10.1101/2020.05.08.084806.</t>
  </si>
  <si>
    <t>['Cell Rep. 2020 Sep 22;32(12):108175. PMID: 32946807']</t>
  </si>
  <si>
    <t>bioRxiv. 2020 May 21. doi: 10.1101/2020.05.21.109272.</t>
  </si>
  <si>
    <t>['Proc Natl Acad Sci U S A. 2020 Oct 13;117(41):25254-25262. PMID: 32989130']</t>
  </si>
  <si>
    <t>bioRxiv. 2020 Apr 28. doi: 10.1101/2020.04.28.065201.</t>
  </si>
  <si>
    <t>['Cell Syst. 2020 Jul 22;11(1):102-108.e3. PMID: 32673562']</t>
  </si>
  <si>
    <t>bioRxiv. 2020 Jun 10. doi: 10.1101/2020.05.16.099788.</t>
  </si>
  <si>
    <t>['Antioxidants (Basel). 2020 Jun 12;9(6):. PMID: 32545518']</t>
  </si>
  <si>
    <t>bioRxiv. 2020 May 23. doi: 10.1101/2020.05.20.106401.</t>
  </si>
  <si>
    <t>['Science. 2020 Jul 15;:. PMID: 32669297']</t>
  </si>
  <si>
    <t>bioRxiv. 2020 Jul 27. doi: 10.1101/2020.05.23.112235.</t>
  </si>
  <si>
    <t>['Proc Natl Acad Sci U S A. 2021 Mar 9;118(10):. PMID: 33597253']</t>
  </si>
  <si>
    <t>bioRxiv. 2020 May 23. doi: 10.1101/2020.05.22.111518.</t>
  </si>
  <si>
    <t>['Lab Chip. 2020 Aug 3;:. PMID: 32743622']</t>
  </si>
  <si>
    <t>bioRxiv. 2021 Apr 29. doi: 10.1101/2020.04.22.056283.</t>
  </si>
  <si>
    <t>['Clin Chem. 2021 Jul 21;:. PMID: 34286830']</t>
  </si>
  <si>
    <t>bioRxiv. 2020 Sep 26. doi: 10.1101/2020.04.27.064139.</t>
  </si>
  <si>
    <t>['PLoS Comput Biol. 2020 Dec 21;16(12):e1008451. PMID: 33347439']</t>
  </si>
  <si>
    <t>bioRxiv. 2020 May 20. doi: 10.1101/2020.05.20.105247.</t>
  </si>
  <si>
    <t>['Cell Host Microbe. 2020 Jul 3;:. PMID: 32738193']</t>
  </si>
  <si>
    <t>bioRxiv. 2020 Aug 3. doi: 10.1101/2020.05.22.111187.</t>
  </si>
  <si>
    <t>['J Clin Invest. 2021 Jan 4;131(1):. PMID: 33180746']</t>
  </si>
  <si>
    <t>bioRxiv. 2020 Jun 10. doi: 10.1101/2020.05.12.091090.</t>
  </si>
  <si>
    <t>['PLoS One. 2020 Nov 10;15(11):e0241168. PMID: 33170884']</t>
  </si>
  <si>
    <t>bioRxiv. 2020 May 15. doi: 10.1101/2020.05.12.091082.</t>
  </si>
  <si>
    <t>['Cell Stem Cell. 2020 Nov 17;:. PMID: 33232663']</t>
  </si>
  <si>
    <t>bioRxiv. 2020 Jun 8. doi: 10.1101/2020.05.17.100685.</t>
  </si>
  <si>
    <t>['Protein Sci. 2020 Sep;29(9):1890-1901. PMID: 32654247']</t>
  </si>
  <si>
    <t>bioRxiv. 2020 May 21. doi: 10.1101/2020.05.21.108381.</t>
  </si>
  <si>
    <t>['Proc Natl Acad Sci U S A. 2020 Aug 31;:. PMID: 32868442']</t>
  </si>
  <si>
    <t>bioRxiv. 2020 Apr 18. doi: 10.1101/2020.04.16.045302.</t>
  </si>
  <si>
    <t>['Proc Natl Acad Sci U S A. 2020 Aug 21;:. PMID: 32826334']</t>
  </si>
  <si>
    <t>bioRxiv. 2020 May 28. doi: 10.1101/2020.05.16.091520.</t>
  </si>
  <si>
    <t>['ACS Infect Dis. 2020 Dec 21;:. PMID: 33346633']</t>
  </si>
  <si>
    <t>bioRxiv. 2020 Apr 9. doi: 10.1101/2020.04.07.023903.</t>
  </si>
  <si>
    <t>['Nature. 2020 Jul;583(7815):290-295. PMID: 32422645']</t>
  </si>
  <si>
    <t>bioRxiv. 2020 May 1. doi: 10.1101/2020.04.20.048066.</t>
  </si>
  <si>
    <t>['Nat Commun. 2021 Mar 12;12(1):1660. PMID: 33712587']</t>
  </si>
  <si>
    <t>bioRxiv. 2020 May 17. doi: 10.1101/2020.05.16.088989.</t>
  </si>
  <si>
    <t>['Cell Syst. 2020 Jul 23;:. PMID: 32721383']</t>
  </si>
  <si>
    <t>bioRxiv. 2020 Apr 21. doi: 10.1101/2020.04.21.042911.</t>
  </si>
  <si>
    <t>['JCI Insight. 2020 May 7;:. PMID: 32379723']</t>
  </si>
  <si>
    <t>bioRxiv. 2020 Mar 22. doi: 10.1101/2020.03.20.000885.</t>
  </si>
  <si>
    <t>['Sci Adv. 2020 Jul 1;6(27):. PMID: 32937441']</t>
  </si>
  <si>
    <t>bioRxiv. 2020 Apr 2. doi: 10.1101/2020.03.31.018978.</t>
  </si>
  <si>
    <t>['Cell Rep Med. 2020 Jun 23;1(3):100036. PMID: 32835302']</t>
  </si>
  <si>
    <t>bioRxiv. 2020 Mar 7. doi: 10.1101/2020.03.05.979260.</t>
  </si>
  <si>
    <t>['Nat Microbiol. 2020 Jul 23;:. PMID: 32704094']</t>
  </si>
  <si>
    <t>bioRxiv. 2020 May 18. doi: 10.1101/2020.05.18.102087.</t>
  </si>
  <si>
    <t>['Nat Struct Mol Biol. 2020 Jul 22;:. PMID: 32699321']</t>
  </si>
  <si>
    <t>bioRxiv. 2020 May 12. doi: 10.1101/2020.05.12.091298.</t>
  </si>
  <si>
    <t>['Immunity. 2020 Jul 14;53(1):98-105.e5. PMID: 32561270']</t>
  </si>
  <si>
    <t>bioRxiv. 2020 Jul 20. doi: 10.1101/2020.05.13.092536.</t>
  </si>
  <si>
    <t>['Front Genet. 2021 Mar 16;12:599261. PMID: 33796130']</t>
  </si>
  <si>
    <t>bioRxiv. 2020 May 13. doi: 10.1101/2020.05.13.093195.</t>
  </si>
  <si>
    <t>['Nature. 2020 Jul 30;:. PMID: 32731258']</t>
  </si>
  <si>
    <t>bioRxiv. 2020 Mar 28. doi: 10.1101/2020.03.26.010322.</t>
  </si>
  <si>
    <t>['Science. 2020 May 4;:. PMID: 32366695']</t>
  </si>
  <si>
    <t>bioRxiv. 2020 Jul 13. doi: 10.1101/2020.03.07.982264.</t>
  </si>
  <si>
    <t>['J Virol. 2020 Nov 9;94(23):. PMID: 32938761']</t>
  </si>
  <si>
    <t>bioRxiv. 2020 Mar 21. doi: 10.1101/2020.03.20.000141.</t>
  </si>
  <si>
    <t>['Front Immunol. 2020 Jul 03;11:1581. PMID: 32719684']</t>
  </si>
  <si>
    <t>bioRxiv. 2020 Jul 21. doi: 10.1101/2020.04.09.034967.</t>
  </si>
  <si>
    <t>['Commun Biol. 2020 Oct 27;3(1):641. PMID: 33110195']</t>
  </si>
  <si>
    <t>bioRxiv. 2020 Mar 22. doi: 10.1101/2020.03.22.002386.</t>
  </si>
  <si>
    <t>['Nature. 2020 Apr 30;:. PMID: 32353859']</t>
  </si>
  <si>
    <t>bioRxiv. 2020 Apr 6. doi: 10.1101/2020.03.20.001008.</t>
  </si>
  <si>
    <t>['PLoS Biol. 2020 Oct 2;18(10):e3000896. PMID: 33006983']</t>
  </si>
  <si>
    <t>bioRxiv. 2020 Apr 5. doi: 10.1101/2020.04.02.022764.</t>
  </si>
  <si>
    <t>['Antiviral Res. 2020 Apr 29;179:104811. PMID: 32360182']</t>
  </si>
  <si>
    <t>bioRxiv. 2020 Apr 10. doi: 10.1101/2020.04.09.034454.</t>
  </si>
  <si>
    <t>['Nat Commun. 2020 Oct 12;11(1):5139. PMID: 33046696']</t>
  </si>
  <si>
    <t>bioRxiv. 2020 Mar 21. doi: 10.1101/2020.03.19.998724.</t>
  </si>
  <si>
    <t>['Nat Commun. 2020 Sep 18;11(1):4711. PMID: 32948757']</t>
  </si>
  <si>
    <t>bioRxiv. 2020 May 11. doi: 10.1101/2020.03.16.994236.</t>
  </si>
  <si>
    <t>['Science. 2020 Aug 4;:. PMID: 32753553']</t>
  </si>
  <si>
    <t>bioRxiv. 2020 Mar 20. doi: 10.1101/2020.03.18.997585.</t>
  </si>
  <si>
    <t>['J Proteome Res. 2020 Aug 5;:. PMID: 32692185']</t>
  </si>
  <si>
    <t>bioRxiv. 2020 Apr 22. doi: 10.1101/2020.04.15.043166.</t>
  </si>
  <si>
    <t>['Nature. 2020 Jun 9;:. PMID: 32516797']</t>
  </si>
  <si>
    <t>bioRxiv. 2020 Mar 27. doi: 10.1101/2020.03.24.005900.</t>
  </si>
  <si>
    <t>['Antiviral Res. 2020 Jul 28;182:104874. PMID: 32735900']</t>
  </si>
  <si>
    <t>bioRxiv. 2020 Mar 17. doi: 10.1101/2020.03.15.993097.</t>
  </si>
  <si>
    <t>['Cell Rep. 2020 Jun 2;31(9):107725. PMID: 32426212']</t>
  </si>
  <si>
    <t>bioRxiv. 2020 May 11. doi: 10.1101/2020.05.11.089045.</t>
  </si>
  <si>
    <t>['Cell Rep. 2020 Sep 29;32(13):108199. PMID: 32966801']</t>
  </si>
  <si>
    <t>bioRxiv. 2020 Feb 8. doi: 10.1101/2020.02.04.933135.</t>
  </si>
  <si>
    <t>['J Proteome Res. 2020 Apr 3;19(4):1351-1360. PMID: 32200634']</t>
  </si>
  <si>
    <t>bioRxiv. 2020 Feb 18. doi: 10.1101/2020.02.10.942185.</t>
  </si>
  <si>
    <t>['J Mol Biol. 2020 May 1;432(10):3309-3325. PMID: 32320687']</t>
  </si>
  <si>
    <t>bioRxiv. 2020 Feb 2. doi: 10.1101/2020.01.31.928796.</t>
  </si>
  <si>
    <t>['Bioinformatics. 2020 Jun 1;36(11):3552-3555. PMID: 32108862']</t>
  </si>
  <si>
    <t>bioRxiv. 2020 May 1. doi: 10.1101/2020.04.07.030445.</t>
  </si>
  <si>
    <t>['Sci Rep. 2020 Sep 14;10(1):14991. PMID: 32929138']</t>
  </si>
  <si>
    <t>bioRxiv. 2020 Apr 6. doi: 10.1101/2020.03.27.012906.</t>
  </si>
  <si>
    <t>['RNA. 2020 May 12;:. PMID: 32398273']</t>
  </si>
  <si>
    <t>bioRxiv. 2021 Apr 6. doi: 10.1101/2020.02.10.942748.</t>
  </si>
  <si>
    <t>['Genome Med. 2021 Aug 6;13(1):124. PMID: 34362430']</t>
  </si>
  <si>
    <t>bioRxiv. 2020 Oct 6. doi: 10.1101/2020.04.17.047480.</t>
  </si>
  <si>
    <t>['J Biol Chem. 2020 Dec 25;295(52):17986-17996. PMID: 33051211']</t>
  </si>
  <si>
    <t>bioRxiv. 2020 May 8. doi: 10.1101/2020.04.15.043364.</t>
  </si>
  <si>
    <t>['Nat Commun. 2021 Jan 4;12(1):6. PMID: 33397903']</t>
  </si>
  <si>
    <t>bioRxiv. 2020 Apr 9. doi: 10.1101/2020.04.05.026450.</t>
  </si>
  <si>
    <t>['Proc Natl Acad Sci U S A. 2020 Jun 30;117(26):15193-15199. PMID: 32522874']</t>
  </si>
  <si>
    <t>bioRxiv. 2020 Mar 31. doi: 10.1101/2020.03.30.016832.</t>
  </si>
  <si>
    <t>['Sci Rep. 2020 Sep 24;10(1):15643. PMID: 32973171']</t>
  </si>
  <si>
    <t>bioRxiv. 2020 Mar 21. doi: 10.1101/2020.03.21.001628.</t>
  </si>
  <si>
    <t>['Nature. 2020 May 12;:. PMID: 32396922']</t>
  </si>
  <si>
    <t>bioRxiv. 2020 Mar 7. doi: 10.1101/2020.03.04.977736.</t>
  </si>
  <si>
    <t>['mBio. 2020 May 29;11(3):. PMID: 32471829']</t>
  </si>
  <si>
    <t>bioRxiv. 2020 Feb 15. doi: 10.1101/2020.02.11.944462.</t>
  </si>
  <si>
    <t>['Science. 2020 Mar 13;367(6483):1260-1263. PMID: 32075877']</t>
  </si>
  <si>
    <t>bioRxiv. 2020 Jan 22. doi: 10.1101/2020.01.22.915660.</t>
  </si>
  <si>
    <t>['Nat Microbiol. 2020 Apr;5(4):562-569. PMID: 32094589']</t>
  </si>
  <si>
    <t>ChemRxiv. 2020 May 13. doi: 10.26434/chemrxiv.12275705.</t>
  </si>
  <si>
    <t>['J Comput Aided Mol Des. 2020 Sep 12;:. PMID: 32918236']</t>
  </si>
  <si>
    <t>ChemRxiv. 2020 May 4. doi: 10.26434/chemrxiv.12045318.</t>
  </si>
  <si>
    <t>['Drug Discov Today. 2020 May 13;:. PMID: 32405249']</t>
  </si>
  <si>
    <t>ChemRxiv. 2020 Jan 27. pii: 11728983. doi: 10.26434/chemrxiv.11728983.</t>
  </si>
  <si>
    <t>['Chembiochem. 2020 Mar 2;21(5):730-738. PMID: 32022370']</t>
  </si>
  <si>
    <t>bioRxiv. 2020 Apr 25. doi: 10.1101/2020.04.24.056259.</t>
  </si>
  <si>
    <t>['Eur Urol. 2020 May 6;:. PMID: 32418620']</t>
  </si>
  <si>
    <t>ChemRxiv. 2020 Feb 21. pii: 11875446. doi: 10.26434/chemrxiv.11875446.</t>
  </si>
  <si>
    <t>['J Chem Inf Model. 2020 May 4;:. PMID: 32315171']</t>
  </si>
  <si>
    <t>ArXiv. 2020 Jan 15. pii: 2001.05099.</t>
  </si>
  <si>
    <t>['Biometrics. 2021 Aug 9;:. PMID: 34374071']</t>
  </si>
  <si>
    <t>has_updates?</t>
  </si>
  <si>
    <t xml:space="preserve"> 10.21203/rs.3.rs-700296/v1.</t>
  </si>
  <si>
    <t xml:space="preserve"> 10.1101/2021.07.05.21259918.</t>
  </si>
  <si>
    <t xml:space="preserve"> 10.1101/2021.07.08.21259776.</t>
  </si>
  <si>
    <t xml:space="preserve"> 10.1101/2021.07.07.451505.</t>
  </si>
  <si>
    <t xml:space="preserve"> 10.1101/2021.07.09.451812.</t>
  </si>
  <si>
    <t xml:space="preserve"> 10.1101/2021.06.28.450274.</t>
  </si>
  <si>
    <t xml:space="preserve"> 10.1101/2021.06.14.21258904.</t>
  </si>
  <si>
    <t xml:space="preserve"> 10.1101/2021.06.23.449594.</t>
  </si>
  <si>
    <t xml:space="preserve"> 10.1101/2021.06.20.449191.</t>
  </si>
  <si>
    <t xml:space="preserve"> 10.1101/2021.06.14.21258567.</t>
  </si>
  <si>
    <t xml:space="preserve"> 10.1101/2021.06.14.448413.</t>
  </si>
  <si>
    <t xml:space="preserve"> 10.1101/2021.06.04.21258355.</t>
  </si>
  <si>
    <t xml:space="preserve"> 10.1101/2021.06.03.21258312.</t>
  </si>
  <si>
    <t xml:space="preserve"> 10.21203/rs.3.rs-600795/v1.</t>
  </si>
  <si>
    <t xml:space="preserve"> 10.1101/2021.05.29.21258010.</t>
  </si>
  <si>
    <t xml:space="preserve"> 10.1101/2021.06.01.446591.</t>
  </si>
  <si>
    <t xml:space="preserve"> 10.1101/2021.06.01.446623.</t>
  </si>
  <si>
    <t xml:space="preserve"> 10.1101/2021.05.07.443175.</t>
  </si>
  <si>
    <t xml:space="preserve"> 10.1101/2021.05.25.21257501.</t>
  </si>
  <si>
    <t xml:space="preserve"> 10.1101/2021.05.28.446009.</t>
  </si>
  <si>
    <t xml:space="preserve"> 10.1101/2021.05.26.445880.</t>
  </si>
  <si>
    <t xml:space="preserve"> 10.1101/2021.05.14.21257215.</t>
  </si>
  <si>
    <t xml:space="preserve"> 10.1101/2021.05.13.21257070.</t>
  </si>
  <si>
    <t xml:space="preserve"> 10.1101/2021.05.13.444010.</t>
  </si>
  <si>
    <t xml:space="preserve"> 10.1101/2021.05.20.445008.</t>
  </si>
  <si>
    <t xml:space="preserve"> 10.1101/2021.05.18.444723.</t>
  </si>
  <si>
    <t xml:space="preserve"> 10.1101/2020.11.27.20239657.</t>
  </si>
  <si>
    <t xml:space="preserve"> 10.1101/2020.11.27.20240036.</t>
  </si>
  <si>
    <t xml:space="preserve"> 10.1101/2021.05.11.21256917.</t>
  </si>
  <si>
    <t xml:space="preserve"> 10.1101/2020.11.28.20240259.</t>
  </si>
  <si>
    <t xml:space="preserve"> 10.1101/2021.05.06.21256768.</t>
  </si>
  <si>
    <t xml:space="preserve"> 10.1101/2020.08.05.238188.</t>
  </si>
  <si>
    <t xml:space="preserve"> 10.1101/2021.05.09.443299.</t>
  </si>
  <si>
    <t xml:space="preserve"> 10.1101/2020.07.25.217158.</t>
  </si>
  <si>
    <t xml:space="preserve"> 10.1101/2020.07.28.225078.</t>
  </si>
  <si>
    <t xml:space="preserve"> 10.21203/rs.3.rs-448370/v1.</t>
  </si>
  <si>
    <t xml:space="preserve"> 10.21203/rs.3.rs-452200/v1.</t>
  </si>
  <si>
    <t xml:space="preserve"> 10.21203/rs.3.rs-359099/v1.</t>
  </si>
  <si>
    <t xml:space="preserve"> 10.21203/rs.3.rs-427058/v1.</t>
  </si>
  <si>
    <t xml:space="preserve"> 10.26434/chemrxiv.14442785.</t>
  </si>
  <si>
    <t xml:space="preserve"> 10.1101/2021.05.01.21255871.</t>
  </si>
  <si>
    <t xml:space="preserve"> 10.1101/2021.05.01.21256452.</t>
  </si>
  <si>
    <t xml:space="preserve"> 10.1101/2021.05.03.21256506.</t>
  </si>
  <si>
    <t xml:space="preserve"> 10.1101/2021.05.03.441323.</t>
  </si>
  <si>
    <t xml:space="preserve"> 10.1101/2021.05.02.442326.</t>
  </si>
  <si>
    <t xml:space="preserve"> 10.1101/2021.04.19.21255739.</t>
  </si>
  <si>
    <t xml:space="preserve"> 10.1101/2021.04.26.21256016.</t>
  </si>
  <si>
    <t xml:space="preserve"> 10.1101/2021.01.24.428004.</t>
  </si>
  <si>
    <t xml:space="preserve"> 10.1101/2021.04.28.441880.</t>
  </si>
  <si>
    <t xml:space="preserve"> 10.1101/2021.04.26.441518.</t>
  </si>
  <si>
    <t xml:space="preserve"> 10.1101/2021.04.29.441821.</t>
  </si>
  <si>
    <t xml:space="preserve"> 2010.11514.</t>
  </si>
  <si>
    <t xml:space="preserve"> 10.1101/2021.04.14.21255431.</t>
  </si>
  <si>
    <t xml:space="preserve"> 10.1101/2021.04.12.21255324.</t>
  </si>
  <si>
    <t xml:space="preserve"> 10.1101/2021.04.14.21255476.</t>
  </si>
  <si>
    <t xml:space="preserve"> 10.1101/2021.04.17.21255663.</t>
  </si>
  <si>
    <t xml:space="preserve"> 10.1101/2021.04.26.441501.</t>
  </si>
  <si>
    <t xml:space="preserve"> 10.1101/2021.04.21.440801.</t>
  </si>
  <si>
    <t xml:space="preserve"> 10.1101/2021.02.14.431043.</t>
  </si>
  <si>
    <t xml:space="preserve"> 10.1101/2021.04.19.440531.</t>
  </si>
  <si>
    <t xml:space="preserve"> 10.1101/2021.04.09.21255184.</t>
  </si>
  <si>
    <t xml:space="preserve"> 10.1101/2021.04.12.21255284.</t>
  </si>
  <si>
    <t xml:space="preserve"> 10.1101/2021.04.08.21254779.</t>
  </si>
  <si>
    <t xml:space="preserve"> 10.1101/2021.04.16.21255614.</t>
  </si>
  <si>
    <t xml:space="preserve"> 10.1101/2021.04.13.439709.</t>
  </si>
  <si>
    <t xml:space="preserve"> 10.1101/2021.04.14.439844.</t>
  </si>
  <si>
    <t xml:space="preserve"> 10.1101/2021.04.14.439891.</t>
  </si>
  <si>
    <t xml:space="preserve"> 10.1101/2021.04.12.439473.</t>
  </si>
  <si>
    <t xml:space="preserve"> 10.1101/2021.04.11.439398.</t>
  </si>
  <si>
    <t xml:space="preserve"> 10.1101/2021.04.14.439863.</t>
  </si>
  <si>
    <t xml:space="preserve"> 10.1101/2021.04.01.21254804.</t>
  </si>
  <si>
    <t xml:space="preserve"> 10.1101/2021.03.31.21254692.</t>
  </si>
  <si>
    <t xml:space="preserve"> 10.1101/2021.04.07.21255089.</t>
  </si>
  <si>
    <t xml:space="preserve"> 10.1101/2021.04.04.21254881.</t>
  </si>
  <si>
    <t xml:space="preserve"> 10.1101/2021.04.02.21254514.</t>
  </si>
  <si>
    <t xml:space="preserve"> 10.1101/2021.04.07.438818.</t>
  </si>
  <si>
    <t xml:space="preserve"> 10.1101/2021.04.07.438866.</t>
  </si>
  <si>
    <t xml:space="preserve"> 10.1101/2021.04.08.438884.</t>
  </si>
  <si>
    <t xml:space="preserve"> 10.1101/2021.04.09.439203.</t>
  </si>
  <si>
    <t xml:space="preserve"> 10.1101/2021.04.08.439071.</t>
  </si>
  <si>
    <t xml:space="preserve"> 10.1101/2021.04.09.439169.</t>
  </si>
  <si>
    <t xml:space="preserve"> 10.1101/2021.04.05.438479.</t>
  </si>
  <si>
    <t xml:space="preserve"> 10.1101/2021.04.09.439166.</t>
  </si>
  <si>
    <t xml:space="preserve"> 10.1101/2021.04.06.438709.</t>
  </si>
  <si>
    <t xml:space="preserve"> 10.21203/rs.3.rs-378425/v1.</t>
  </si>
  <si>
    <t xml:space="preserve"> 10.21203/rs.3.rs-355283/v1.</t>
  </si>
  <si>
    <t xml:space="preserve"> 10.21203/rs.3.rs-400230/v1.</t>
  </si>
  <si>
    <t xml:space="preserve"> 10.21203/rs.3.rs-380389/v1.</t>
  </si>
  <si>
    <t xml:space="preserve"> 10.21203/rs.3.rs-393440/v1.</t>
  </si>
  <si>
    <t xml:space="preserve"> 10.1101/2021.03.31.21254660.</t>
  </si>
  <si>
    <t xml:space="preserve"> 10.1101/2021.03.30.21254607.</t>
  </si>
  <si>
    <t xml:space="preserve"> 10.1101/2021.03.31.437955.</t>
  </si>
  <si>
    <t xml:space="preserve"> 10.1101/2021.04.02.438262.</t>
  </si>
  <si>
    <t xml:space="preserve"> 10.1101/2021.04.03.438321.</t>
  </si>
  <si>
    <t xml:space="preserve"> 10.1101/2021.04.02.438292.</t>
  </si>
  <si>
    <t xml:space="preserve"> 10.1101/2021.04.02.438186.</t>
  </si>
  <si>
    <t xml:space="preserve"> 10.1101/2021.03.30.437796.</t>
  </si>
  <si>
    <t xml:space="preserve"> 10.21203/rs.3.rs-333578/v1.</t>
  </si>
  <si>
    <t xml:space="preserve"> 10.1101/2021.03.23.21254175.</t>
  </si>
  <si>
    <t xml:space="preserve"> 10.1101/2021.03.25.21254253.</t>
  </si>
  <si>
    <t xml:space="preserve"> 10.1101/2021.03.22.21254131.</t>
  </si>
  <si>
    <t xml:space="preserve"> 10.1101/2021.03.19.21253328.</t>
  </si>
  <si>
    <t xml:space="preserve"> 10.1101/2021.03.15.21253596.</t>
  </si>
  <si>
    <t xml:space="preserve"> 10.1101/2021.03.25.21254315.</t>
  </si>
  <si>
    <t xml:space="preserve"> 10.1101/2021.03.19.21253920.</t>
  </si>
  <si>
    <t xml:space="preserve"> 10.1101/2021.03.16.21253634.</t>
  </si>
  <si>
    <t xml:space="preserve"> 10.1101/2021.03.25.21254326.</t>
  </si>
  <si>
    <t xml:space="preserve"> 10.1101/2021.03.19.21253964.</t>
  </si>
  <si>
    <t xml:space="preserve"> 10.1101/2021.03.20.21254035.</t>
  </si>
  <si>
    <t xml:space="preserve"> 10.1101/2021.03.26.21254427.</t>
  </si>
  <si>
    <t xml:space="preserve"> 10.1101/2021.03.17.21253847.</t>
  </si>
  <si>
    <t xml:space="preserve"> 10.1101/2021.03.27.437309.</t>
  </si>
  <si>
    <t xml:space="preserve"> 10.1101/2021.03.15.435423.</t>
  </si>
  <si>
    <t xml:space="preserve"> 10.1101/2021.03.26.437218.</t>
  </si>
  <si>
    <t xml:space="preserve"> 10.1101/2021.03.22.436337.</t>
  </si>
  <si>
    <t xml:space="preserve"> 10.1101/2021.03.24.436620.</t>
  </si>
  <si>
    <t xml:space="preserve"> 10.1101/2021.03.24.436864.</t>
  </si>
  <si>
    <t xml:space="preserve"> 10.1101/2021.03.24.436901.</t>
  </si>
  <si>
    <t xml:space="preserve"> 10.1101/2021.03.23.436684.</t>
  </si>
  <si>
    <t xml:space="preserve"> 10.21203/rs.3.rs-319342/v1.</t>
  </si>
  <si>
    <t xml:space="preserve"> 10.21203/rs.3.rs-244245/v1.</t>
  </si>
  <si>
    <t xml:space="preserve"> 10.21203/rs.3.rs-266050/v1.</t>
  </si>
  <si>
    <t xml:space="preserve"> 10.1101/2021.03.10.21253299.</t>
  </si>
  <si>
    <t xml:space="preserve"> 10.1101/2021.01.28.21250486.</t>
  </si>
  <si>
    <t xml:space="preserve"> 10.1101/2021.03.05.21249174.</t>
  </si>
  <si>
    <t xml:space="preserve"> 10.1101/2021.03.10.21253317.</t>
  </si>
  <si>
    <t xml:space="preserve"> 10.1101/2021.03.05.21252709.</t>
  </si>
  <si>
    <t xml:space="preserve"> 10.1101/2021.03.08.21252775.</t>
  </si>
  <si>
    <t xml:space="preserve"> 10.1101/2021.03.07.21253094.</t>
  </si>
  <si>
    <t xml:space="preserve"> 10.1101/2021.03.10.21253235.</t>
  </si>
  <si>
    <t xml:space="preserve"> 10.1101/2021.03.11.21253287.</t>
  </si>
  <si>
    <t xml:space="preserve"> 10.1101/2021.03.04.21252917.</t>
  </si>
  <si>
    <t xml:space="preserve"> 10.1101/2021.03.04.21252945.</t>
  </si>
  <si>
    <t xml:space="preserve"> 10.1101/2021.03.11.21253384.</t>
  </si>
  <si>
    <t xml:space="preserve"> 10.1101/2021.03.08.21253135.</t>
  </si>
  <si>
    <t xml:space="preserve"> 10.1101/2021.02.05.21251182.</t>
  </si>
  <si>
    <t xml:space="preserve"> 10.1101/2021.03.10.21253173.</t>
  </si>
  <si>
    <t xml:space="preserve"> 10.1101/2021.03.04.21252942.</t>
  </si>
  <si>
    <t xml:space="preserve"> 10.1101/2021.03.13.435256.</t>
  </si>
  <si>
    <t xml:space="preserve"> 10.1101/2021.03.15.435551.</t>
  </si>
  <si>
    <t xml:space="preserve"> 10.1101/2021.03.15.435496.</t>
  </si>
  <si>
    <t xml:space="preserve"> 10.1101/2021.03.07.434227.</t>
  </si>
  <si>
    <t xml:space="preserve"> 10.1101/2021.03.10.434840.</t>
  </si>
  <si>
    <t xml:space="preserve"> 10.1101/2021.02.22.432189.</t>
  </si>
  <si>
    <t xml:space="preserve"> 10.1101/2021.03.17.435863.</t>
  </si>
  <si>
    <t xml:space="preserve"> 10.1101/2021.03.09.434592.</t>
  </si>
  <si>
    <t xml:space="preserve"> 10.1101/2021.03.08.434440.</t>
  </si>
  <si>
    <t xml:space="preserve"> 10.1101/2021.03.15.435309.</t>
  </si>
  <si>
    <t xml:space="preserve"> 10.1101/2021.03.12.435174.</t>
  </si>
  <si>
    <t xml:space="preserve"> 10.1101/2021.03.11.434841.</t>
  </si>
  <si>
    <t xml:space="preserve"> 10.1101/2021.03.11.435037.</t>
  </si>
  <si>
    <t xml:space="preserve"> 10.1101/2021.03.11.434872.</t>
  </si>
  <si>
    <t xml:space="preserve"> 10.1101/2021.03.08.433764.</t>
  </si>
  <si>
    <t xml:space="preserve"> 10.1101/2021.03.03.21252872.</t>
  </si>
  <si>
    <t xml:space="preserve"> 10.1101/2021.02.25.21252481.</t>
  </si>
  <si>
    <t xml:space="preserve"> 10.1101/2021.03.01.21252705.</t>
  </si>
  <si>
    <t xml:space="preserve"> 10.1101/2021.03.02.21252420.</t>
  </si>
  <si>
    <t xml:space="preserve"> 10.1101/2020.06.18.20134353.</t>
  </si>
  <si>
    <t xml:space="preserve"> 10.1101/2021.02.26.21252308.</t>
  </si>
  <si>
    <t xml:space="preserve"> 10.1101/2021.02.25.21252451.</t>
  </si>
  <si>
    <t xml:space="preserve"> 10.1101/2021.03.03.21251172.</t>
  </si>
  <si>
    <t xml:space="preserve"> 10.1101/2021.03.03.21251639.</t>
  </si>
  <si>
    <t xml:space="preserve"> 10.1101/2021.03.01.21252678.</t>
  </si>
  <si>
    <t xml:space="preserve"> 10.1101/2021.02.27.21252099.</t>
  </si>
  <si>
    <t xml:space="preserve"> 10.1101/2021.02.25.21252493.</t>
  </si>
  <si>
    <t xml:space="preserve"> 10.1101/2021.02.09.21251427.</t>
  </si>
  <si>
    <t xml:space="preserve"> 10.1101/2021.02.26.21252483.</t>
  </si>
  <si>
    <t xml:space="preserve"> 10.1101/2021.02.27.21252458.</t>
  </si>
  <si>
    <t xml:space="preserve"> 10.1101/2021.03.03.21252838.</t>
  </si>
  <si>
    <t xml:space="preserve"> 10.1101/2021.02.26.21252554.</t>
  </si>
  <si>
    <t xml:space="preserve"> 10.1101/2021.03.01.21252250.</t>
  </si>
  <si>
    <t xml:space="preserve"> 10.1101/2021.03.06.434214.</t>
  </si>
  <si>
    <t xml:space="preserve"> 10.1101/2021.03.04.433768.</t>
  </si>
  <si>
    <t xml:space="preserve"> 10.1101/2021.03.05.434152.</t>
  </si>
  <si>
    <t xml:space="preserve"> 10.1101/2021.03.06.434193.</t>
  </si>
  <si>
    <t xml:space="preserve"> 10.1101/2021.03.01.433466.</t>
  </si>
  <si>
    <t xml:space="preserve"> 10.1101/2021.02.27.433180.</t>
  </si>
  <si>
    <t xml:space="preserve"> 10.1101/2021.03.01.433110.</t>
  </si>
  <si>
    <t xml:space="preserve"> 10.1101/2021.02.28.433291.</t>
  </si>
  <si>
    <t xml:space="preserve"> 10.1101/2021.03.03.433558.</t>
  </si>
  <si>
    <t xml:space="preserve"> 10.1101/2021.03.01.433431.</t>
  </si>
  <si>
    <t xml:space="preserve"> 10.1101/2021.03.04.433931.</t>
  </si>
  <si>
    <t xml:space="preserve"> 10.21203/rs.3.rs-266574/v1.</t>
  </si>
  <si>
    <t xml:space="preserve"> 10.21203/rs.3.rs-287057/v1.</t>
  </si>
  <si>
    <t xml:space="preserve"> 10.21203/rs.3.rs-227796/v1.</t>
  </si>
  <si>
    <t xml:space="preserve"> 10.1101/2021.02.22.21252253.</t>
  </si>
  <si>
    <t xml:space="preserve"> 10.1101/2021.02.25.21252415.</t>
  </si>
  <si>
    <t xml:space="preserve"> 10.1101/2021.02.18.21251999.</t>
  </si>
  <si>
    <t xml:space="preserve"> 10.1101/2020.11.16.20232967.</t>
  </si>
  <si>
    <t xml:space="preserve"> 10.1101/2021.02.21.21252160.</t>
  </si>
  <si>
    <t xml:space="preserve"> 10.1101/2021.02.18.21251992.</t>
  </si>
  <si>
    <t xml:space="preserve"> 10.1101/2021.02.23.21252221.</t>
  </si>
  <si>
    <t xml:space="preserve"> 10.1101/2021.02.24.21252357.</t>
  </si>
  <si>
    <t xml:space="preserve"> 10.1101/2021.02.21.432184.</t>
  </si>
  <si>
    <t xml:space="preserve"> 10.1101/2021.02.23.432569.</t>
  </si>
  <si>
    <t xml:space="preserve"> 10.1101/2021.02.25.432969.</t>
  </si>
  <si>
    <t xml:space="preserve"> 10.1101/2021.02.22.432359.</t>
  </si>
  <si>
    <t xml:space="preserve"> 10.1101/2021.02.17.431683.</t>
  </si>
  <si>
    <t xml:space="preserve"> 10.1101/2021.02.21.432171.</t>
  </si>
  <si>
    <t xml:space="preserve"> 10.1101/2021.02.21.432168.</t>
  </si>
  <si>
    <t xml:space="preserve"> 10.1101/2021.02.22.432177.</t>
  </si>
  <si>
    <t xml:space="preserve"> 10.21203/rs.3.rs-228960/v1.</t>
  </si>
  <si>
    <t xml:space="preserve"> 10.1101/2021.01.19.21249840.</t>
  </si>
  <si>
    <t xml:space="preserve"> 10.1101/2021.02.14.21251704.</t>
  </si>
  <si>
    <t xml:space="preserve"> 10.1101/2020.07.16.20150250.</t>
  </si>
  <si>
    <t xml:space="preserve"> 10.1101/2021.02.09.21251106.</t>
  </si>
  <si>
    <t xml:space="preserve"> 10.1101/2021.02.17.431721.</t>
  </si>
  <si>
    <t xml:space="preserve"> 10.1101/2021.02.15.431212.</t>
  </si>
  <si>
    <t xml:space="preserve"> 10.1101/2021.02.16.431310.</t>
  </si>
  <si>
    <t xml:space="preserve"> 10.1101/2021.02.17.431554.</t>
  </si>
  <si>
    <t xml:space="preserve"> 10.1101/2021.02.20.431155.</t>
  </si>
  <si>
    <t xml:space="preserve"> 10.1101/2021.02.16.430500.</t>
  </si>
  <si>
    <t xml:space="preserve"> 10.1101/2021.02.19.424337.</t>
  </si>
  <si>
    <t xml:space="preserve"> 10.1101/2021.02.18.431835.</t>
  </si>
  <si>
    <t xml:space="preserve"> 10.1101/2021.02.17.431704.</t>
  </si>
  <si>
    <t xml:space="preserve"> 10.1101/2021.02.18.431684.</t>
  </si>
  <si>
    <t xml:space="preserve"> 10.1101/2021.02.16.431305.</t>
  </si>
  <si>
    <t xml:space="preserve"> 10.21203/rs.3.rs-237622/v1.</t>
  </si>
  <si>
    <t xml:space="preserve"> 10.21203/rs.3.rs-200342/v1.</t>
  </si>
  <si>
    <t xml:space="preserve"> 10.21203/rs.3.rs-251810/v1.</t>
  </si>
  <si>
    <t xml:space="preserve"> 10.1101/2020.10.08.20204222.</t>
  </si>
  <si>
    <t xml:space="preserve"> 10.1101/2020.10.14.20212803.</t>
  </si>
  <si>
    <t xml:space="preserve"> 10.1101/2021.02.11.21251585.</t>
  </si>
  <si>
    <t xml:space="preserve"> 10.1101/2021.02.12.21251310.</t>
  </si>
  <si>
    <t xml:space="preserve"> 10.1101/2021.02.11.21251593.</t>
  </si>
  <si>
    <t xml:space="preserve"> 10.1101/2021.02.10.430677.</t>
  </si>
  <si>
    <t xml:space="preserve"> 10.1101/2021.02.09.430519.</t>
  </si>
  <si>
    <t xml:space="preserve"> 10.1101/2021.02.11.430866.</t>
  </si>
  <si>
    <t xml:space="preserve"> 10.1101/2021.02.08.430344.</t>
  </si>
  <si>
    <t xml:space="preserve"> 10.21203/rs.3.rs-228821/v1.</t>
  </si>
  <si>
    <t xml:space="preserve"> 10.21203/rs.3.rs-228079/v1.</t>
  </si>
  <si>
    <t xml:space="preserve"> 10.21203/rs.3.rs-188929/v1.</t>
  </si>
  <si>
    <t xml:space="preserve"> 2102.06836.</t>
  </si>
  <si>
    <t xml:space="preserve"> 10.1101/2021.01.28.21250694.</t>
  </si>
  <si>
    <t xml:space="preserve"> 10.1101/2021.02.01.21250959.</t>
  </si>
  <si>
    <t xml:space="preserve"> 10.1101/2021.02.05.21251173.</t>
  </si>
  <si>
    <t xml:space="preserve"> 10.1101/2021.02.01.21250952.</t>
  </si>
  <si>
    <t xml:space="preserve"> 10.1101/2021.02.03.21251089.</t>
  </si>
  <si>
    <t xml:space="preserve"> 10.1101/2021.01.31.21250870.</t>
  </si>
  <si>
    <t xml:space="preserve"> 10.1101/2021.02.07.21251082.</t>
  </si>
  <si>
    <t xml:space="preserve"> 10.1101/2021.02.01.21250944.</t>
  </si>
  <si>
    <t xml:space="preserve"> 10.1101/2021.02.05.21251235.</t>
  </si>
  <si>
    <t xml:space="preserve"> 10.1101/2021.02.06.21251270.</t>
  </si>
  <si>
    <t xml:space="preserve"> 10.1101/2021.02.01.21250493.</t>
  </si>
  <si>
    <t xml:space="preserve"> 10.1101/2021.02.03.21251069.</t>
  </si>
  <si>
    <t xml:space="preserve"> 10.1101/2021.02.02.21250988.</t>
  </si>
  <si>
    <t xml:space="preserve"> 10.1101/2021.02.02.428884.</t>
  </si>
  <si>
    <t xml:space="preserve"> 10.1101/2021.02.02.429469.</t>
  </si>
  <si>
    <t xml:space="preserve"> 10.1101/2021.02.05.430003.</t>
  </si>
  <si>
    <t xml:space="preserve"> 10.1101/2021.02.03.429540.</t>
  </si>
  <si>
    <t xml:space="preserve"> 10.1101/2020.05.04.077461.</t>
  </si>
  <si>
    <t xml:space="preserve"> 10.1101/2021.02.02.429488.</t>
  </si>
  <si>
    <t xml:space="preserve"> 10.1101/2021.02.05.429759.</t>
  </si>
  <si>
    <t xml:space="preserve"> 10.1101/2021.02.03.429627.</t>
  </si>
  <si>
    <t xml:space="preserve"> 10.1101/2021.01.31.428851.</t>
  </si>
  <si>
    <t xml:space="preserve"> 10.21203/rs.3.rs-192099/v1.</t>
  </si>
  <si>
    <t xml:space="preserve"> 10.21203/rs.3.rs-180966/v1.</t>
  </si>
  <si>
    <t xml:space="preserve"> 2010.09600.</t>
  </si>
  <si>
    <t xml:space="preserve"> 2102.02250.</t>
  </si>
  <si>
    <t xml:space="preserve"> 10.1101/2021.01.29.21250790.</t>
  </si>
  <si>
    <t xml:space="preserve"> 10.1101/2021.01.27.21250570.</t>
  </si>
  <si>
    <t xml:space="preserve"> 10.1101/2021.01.27.21250619.</t>
  </si>
  <si>
    <t xml:space="preserve"> 10.1101/2021.01.27.21250388.</t>
  </si>
  <si>
    <t xml:space="preserve"> 10.1101/2021.01.10.21249151.</t>
  </si>
  <si>
    <t xml:space="preserve"> 10.1101/2020.12.18.20248434.</t>
  </si>
  <si>
    <t xml:space="preserve"> 10.1101/2021.01.20.21250152.</t>
  </si>
  <si>
    <t xml:space="preserve"> 10.1101/2021.01.22.21250054.</t>
  </si>
  <si>
    <t xml:space="preserve"> 10.1101/2021.01.25.21250452.</t>
  </si>
  <si>
    <t xml:space="preserve"> 10.1101/2021.01.27.21250604.</t>
  </si>
  <si>
    <t xml:space="preserve"> 10.1101/2021.01.26.21250274.</t>
  </si>
  <si>
    <t xml:space="preserve"> 10.1101/2021.01.27.21250617.</t>
  </si>
  <si>
    <t xml:space="preserve"> 10.1101/2021.01.21.21249203.</t>
  </si>
  <si>
    <t xml:space="preserve"> 10.1101/2021.01.22.21249812.</t>
  </si>
  <si>
    <t xml:space="preserve"> 10.1101/2021.01.27.428380.</t>
  </si>
  <si>
    <t xml:space="preserve"> 10.1101/2021.01.26.428356.</t>
  </si>
  <si>
    <t xml:space="preserve"> 10.1101/2021.01.25.428137.</t>
  </si>
  <si>
    <t xml:space="preserve"> 10.1101/2021.01.24.428007.</t>
  </si>
  <si>
    <t xml:space="preserve"> 10.1101/2021.01.27.428428.</t>
  </si>
  <si>
    <t xml:space="preserve"> 10.1101/2021.01.25.428097.</t>
  </si>
  <si>
    <t xml:space="preserve"> 10.1101/2021.01.25.428025.</t>
  </si>
  <si>
    <t xml:space="preserve"> 10.1101/2021.01.25.428149.</t>
  </si>
  <si>
    <t xml:space="preserve"> 10.1101/2021.01.27.427998.</t>
  </si>
  <si>
    <t xml:space="preserve"> 10.1101/2021.01.26.428251.</t>
  </si>
  <si>
    <t xml:space="preserve"> 10.1101/2021.01.25.428049.</t>
  </si>
  <si>
    <t xml:space="preserve"> 10.1101/2021.01.28.428743.</t>
  </si>
  <si>
    <t xml:space="preserve"> 10.1101/2021.01.27.428478.</t>
  </si>
  <si>
    <t xml:space="preserve"> 10.1101/2021.01.27.428516.</t>
  </si>
  <si>
    <t xml:space="preserve"> 10.1101/2021.01.13.21249779.</t>
  </si>
  <si>
    <t xml:space="preserve"> 10.1101/2021.01.19.21250115.</t>
  </si>
  <si>
    <t xml:space="preserve"> 10.1101/2021.01.15.21249891.</t>
  </si>
  <si>
    <t xml:space="preserve"> 10.1101/2020.08.28.20184200.</t>
  </si>
  <si>
    <t xml:space="preserve"> 10.1101/2021.01.19.21249222.</t>
  </si>
  <si>
    <t xml:space="preserve"> 10.1101/2021.01.21.21250273.</t>
  </si>
  <si>
    <t xml:space="preserve"> 10.1101/2021.01.15.426911.</t>
  </si>
  <si>
    <t xml:space="preserve"> 10.1101/2021.01.18.427166.</t>
  </si>
  <si>
    <t xml:space="preserve"> 10.1101/2021.01.19.427324.</t>
  </si>
  <si>
    <t xml:space="preserve"> 10.1101/2021.01.19.427330.</t>
  </si>
  <si>
    <t xml:space="preserve"> 10.1101/2020.04.28.066365.</t>
  </si>
  <si>
    <t xml:space="preserve"> 10.1101/2021.01.16.426970.</t>
  </si>
  <si>
    <t xml:space="preserve"> 10.1101/2021.01.15.426463.</t>
  </si>
  <si>
    <t xml:space="preserve"> 10.21203/rs.3.rs-134794/v1.</t>
  </si>
  <si>
    <t xml:space="preserve"> 10.1101/2021.01.10.21249524.</t>
  </si>
  <si>
    <t xml:space="preserve"> 10.1101/2021.01.13.21249540.</t>
  </si>
  <si>
    <t xml:space="preserve"> 10.1101/2021.01.14.21249793.</t>
  </si>
  <si>
    <t xml:space="preserve"> 10.1101/2021.01.12.21249694.</t>
  </si>
  <si>
    <t xml:space="preserve"> 10.1101/2021.01.12.21249682.</t>
  </si>
  <si>
    <t xml:space="preserve"> 10.1101/2021.01.15.21249810.</t>
  </si>
  <si>
    <t xml:space="preserve"> 10.1101/2021.01.10.20249014.</t>
  </si>
  <si>
    <t xml:space="preserve"> 10.1101/2021.01.12.21249577.</t>
  </si>
  <si>
    <t xml:space="preserve"> 10.1101/2021.01.12.21249683.</t>
  </si>
  <si>
    <t xml:space="preserve"> 10.1101/2021.01.12.20248588.</t>
  </si>
  <si>
    <t xml:space="preserve"> 10.1101/2021.01.12.21249511.</t>
  </si>
  <si>
    <t xml:space="preserve"> 10.1101/2021.01.09.21249384.</t>
  </si>
  <si>
    <t xml:space="preserve"> 10.1101/2020.12.31.20249099.</t>
  </si>
  <si>
    <t xml:space="preserve"> 10.1101/2021.01.14.426705.</t>
  </si>
  <si>
    <t xml:space="preserve"> 10.1101/2021.01.14.426475.</t>
  </si>
  <si>
    <t xml:space="preserve"> 10.1101/2021.01.13.426597.</t>
  </si>
  <si>
    <t xml:space="preserve"> 10.1101/2021.01.12.425991.</t>
  </si>
  <si>
    <t xml:space="preserve"> 10.1101/2021.01.13.424628.</t>
  </si>
  <si>
    <t xml:space="preserve"> 10.21203/rs.3.rs-145987/v1.</t>
  </si>
  <si>
    <t xml:space="preserve"> 13377119. doi</t>
  </si>
  <si>
    <t xml:space="preserve"> 13378148. doi</t>
  </si>
  <si>
    <t xml:space="preserve"> 2010.08582.</t>
  </si>
  <si>
    <t xml:space="preserve"> 10.1101/2021.01.09.426058.</t>
  </si>
  <si>
    <t xml:space="preserve"> 10.1101/2020.12.30.20248888.</t>
  </si>
  <si>
    <t xml:space="preserve"> 10.1101/2021.01.03.21249159.</t>
  </si>
  <si>
    <t xml:space="preserve"> 10.1101/2021.01.05.21249240.</t>
  </si>
  <si>
    <t xml:space="preserve"> 10.1101/2021.01.02.21249119.</t>
  </si>
  <si>
    <t xml:space="preserve"> 10.1101/2021.01.06.21249349.</t>
  </si>
  <si>
    <t xml:space="preserve"> 10.1101/2021.01.07.21249116.</t>
  </si>
  <si>
    <t xml:space="preserve"> 10.1101/2021.01.06.425627.</t>
  </si>
  <si>
    <t xml:space="preserve"> 10.1101/2021.01.06.425497.</t>
  </si>
  <si>
    <t xml:space="preserve"> 10.1101/2021.01.06.425605.</t>
  </si>
  <si>
    <t xml:space="preserve"> 10.1101/2021.01.05.425441.</t>
  </si>
  <si>
    <t xml:space="preserve"> 10.1101/2020.11.06.372037.</t>
  </si>
  <si>
    <t xml:space="preserve"> 10.1101/2021.01.05.425420.</t>
  </si>
  <si>
    <t xml:space="preserve"> 10.1101/2020.11.15.383323.</t>
  </si>
  <si>
    <t xml:space="preserve"> 10.1101/2021.01.09.426034.</t>
  </si>
  <si>
    <t xml:space="preserve"> 10.1101/2020.07.10.197343.</t>
  </si>
  <si>
    <t xml:space="preserve"> 10.1101/2021.01.05.422952.</t>
  </si>
  <si>
    <t xml:space="preserve"> 10.1101/2021.01.08.425825.</t>
  </si>
  <si>
    <t xml:space="preserve"> 10.1101/2021.01.03.425167.</t>
  </si>
  <si>
    <t xml:space="preserve"> 2101.03467.</t>
  </si>
  <si>
    <t xml:space="preserve"> 10.1101/2020.12.18.20248483.</t>
  </si>
  <si>
    <t xml:space="preserve"> 10.1101/2020.10.07.20208504.</t>
  </si>
  <si>
    <t xml:space="preserve"> 10.1101/2020.12.20.20248572.</t>
  </si>
  <si>
    <t xml:space="preserve"> 10.1101/2020.12.05.20241927.</t>
  </si>
  <si>
    <t xml:space="preserve"> 10.1101/2020.12.19.20248554.</t>
  </si>
  <si>
    <t xml:space="preserve"> 10.1101/2020.12.20.20248517.</t>
  </si>
  <si>
    <t xml:space="preserve"> 10.1101/2020.12.18.20248226.</t>
  </si>
  <si>
    <t xml:space="preserve"> 10.1101/2020.12.18.20248346.</t>
  </si>
  <si>
    <t xml:space="preserve"> 10.1101/2020.12.23.20248671.</t>
  </si>
  <si>
    <t xml:space="preserve"> 10.1101/2020.12.19.20248561.</t>
  </si>
  <si>
    <t xml:space="preserve"> 10.1101/2020.12.30.424745.</t>
  </si>
  <si>
    <t xml:space="preserve"> 10.1101/2020.12.22.424026.</t>
  </si>
  <si>
    <t xml:space="preserve"> 10.1101/2020.12.24.424262.</t>
  </si>
  <si>
    <t xml:space="preserve"> 10.1101/2020.12.21.423869.</t>
  </si>
  <si>
    <t xml:space="preserve"> 10.1101/2020.12.29.424728.</t>
  </si>
  <si>
    <t xml:space="preserve"> 10.1101/2020.12.23.424254.</t>
  </si>
  <si>
    <t xml:space="preserve"> 10.1101/2020.12.21.423860.</t>
  </si>
  <si>
    <t xml:space="preserve"> 10.1101/2020.12.28.424451.</t>
  </si>
  <si>
    <t xml:space="preserve"> 10.1101/2020.12.29.424482.</t>
  </si>
  <si>
    <t xml:space="preserve"> 10.1101/2020.10.18.344622.</t>
  </si>
  <si>
    <t xml:space="preserve"> 10.1101/2020.12.28.424582.</t>
  </si>
  <si>
    <t xml:space="preserve"> 10.1101/2020.12.28.424554.</t>
  </si>
  <si>
    <t xml:space="preserve"> 10.1101/2020.10.31.362848.</t>
  </si>
  <si>
    <t xml:space="preserve"> 10.1101/2020.12.20.423708.</t>
  </si>
  <si>
    <t xml:space="preserve"> 10.1101/2020.12.22.422708.</t>
  </si>
  <si>
    <t xml:space="preserve"> 10.1101/2020.12.28.424565.</t>
  </si>
  <si>
    <t xml:space="preserve"> 10.1101/2020.12.20.414748.</t>
  </si>
  <si>
    <t xml:space="preserve"> 10.21203/rs.3.rs-132821/v1.</t>
  </si>
  <si>
    <t xml:space="preserve"> 10.21203/rs.3.rs-128348/v1.</t>
  </si>
  <si>
    <t xml:space="preserve"> 2012.15697.</t>
  </si>
  <si>
    <t xml:space="preserve"> 2012.15268.</t>
  </si>
  <si>
    <t xml:space="preserve"> 10.1101/2020.12.16.20248294.</t>
  </si>
  <si>
    <t xml:space="preserve"> 10.1101/2020.06.10.20127795.</t>
  </si>
  <si>
    <t xml:space="preserve"> 10.1101/2020.05.15.20103069.</t>
  </si>
  <si>
    <t xml:space="preserve"> 10.1101/2020.12.14.20248137.</t>
  </si>
  <si>
    <t xml:space="preserve"> 10.1101/2020.12.05.20244632.</t>
  </si>
  <si>
    <t xml:space="preserve"> 10.1101/2020.12.10.20247205.</t>
  </si>
  <si>
    <t xml:space="preserve"> 10.1101/2020.12.10.20244301.</t>
  </si>
  <si>
    <t xml:space="preserve"> 10.1101/2020.12.04.20230755.</t>
  </si>
  <si>
    <t xml:space="preserve"> 10.1101/2020.12.05.20244442.</t>
  </si>
  <si>
    <t xml:space="preserve"> 10.1101/2020.12.08.20246132.</t>
  </si>
  <si>
    <t xml:space="preserve"> 10.1101/2020.12.04.20244194.</t>
  </si>
  <si>
    <t xml:space="preserve"> 10.1101/2020.09.08.20190629.</t>
  </si>
  <si>
    <t xml:space="preserve"> 10.1101/2020.12.04.20241059.</t>
  </si>
  <si>
    <t xml:space="preserve"> 10.1101/2020.12.08.20246017.</t>
  </si>
  <si>
    <t xml:space="preserve"> 10.1101/2020.12.07.20245308.</t>
  </si>
  <si>
    <t xml:space="preserve"> 10.1101/2020.12.10.420109.</t>
  </si>
  <si>
    <t xml:space="preserve"> 10.1101/2020.12.11.416180.</t>
  </si>
  <si>
    <t xml:space="preserve"> 10.1101/2020.12.08.416750.</t>
  </si>
  <si>
    <t xml:space="preserve"> 10.1101/2020.12.08.416636.</t>
  </si>
  <si>
    <t xml:space="preserve"> 10.1101/2020.12.07.414706.</t>
  </si>
  <si>
    <t xml:space="preserve"> 10.1101/2020.12.07.413252.</t>
  </si>
  <si>
    <t xml:space="preserve"> 10.1101/2020.12.11.421057.</t>
  </si>
  <si>
    <t xml:space="preserve"> 10.1101/2020.12.08.416339.</t>
  </si>
  <si>
    <t xml:space="preserve"> 10.21203/rs.3.rs-66730/v2.</t>
  </si>
  <si>
    <t xml:space="preserve"> 10.21203/rs.3.rs-121890/v1.</t>
  </si>
  <si>
    <t xml:space="preserve"> 2008.04215.</t>
  </si>
  <si>
    <t xml:space="preserve"> 10.1101/2020.11.30.20241414.</t>
  </si>
  <si>
    <t xml:space="preserve"> 10.1101/2020.12.01.20242131.</t>
  </si>
  <si>
    <t xml:space="preserve"> 10.1101/2020.12.02.20235879.</t>
  </si>
  <si>
    <t xml:space="preserve"> 10.1101/2020.12.02.20242909.</t>
  </si>
  <si>
    <t xml:space="preserve"> 10.1101/2020.12.01.20241364.</t>
  </si>
  <si>
    <t xml:space="preserve"> 10.1101/2020.12.01.20241877.</t>
  </si>
  <si>
    <t xml:space="preserve"> 10.1101/2020.12.03.20243352.</t>
  </si>
  <si>
    <t xml:space="preserve"> 10.1101/2020.12.04.409144.</t>
  </si>
  <si>
    <t xml:space="preserve"> 10.1101/2020.12.03.409409.</t>
  </si>
  <si>
    <t xml:space="preserve"> 10.1101/2020.12.01.404483.</t>
  </si>
  <si>
    <t xml:space="preserve"> 10.1101/2020.12.03.410472.</t>
  </si>
  <si>
    <t xml:space="preserve"> 10.1101/2020.12.01.406611.</t>
  </si>
  <si>
    <t xml:space="preserve"> 10.1101/2020.11.30.405472.</t>
  </si>
  <si>
    <t xml:space="preserve"> 10.1101/2020.07.22.202275.</t>
  </si>
  <si>
    <t xml:space="preserve"> 10.1101/2020.12.02.408823.</t>
  </si>
  <si>
    <t xml:space="preserve"> 10.1101/2020.12.01.407361.</t>
  </si>
  <si>
    <t xml:space="preserve"> 10.1101/2020.12.01.405662.</t>
  </si>
  <si>
    <t xml:space="preserve"> 2012.00974.</t>
  </si>
  <si>
    <t xml:space="preserve"> 10.1101/2020.11.26.20152520.</t>
  </si>
  <si>
    <t xml:space="preserve"> 10.1101/2020.11.25.20238915.</t>
  </si>
  <si>
    <t xml:space="preserve"> 10.1101/2020.11.25.20235150.</t>
  </si>
  <si>
    <t xml:space="preserve"> 10.1101/2020.10.25.20219063.</t>
  </si>
  <si>
    <t xml:space="preserve"> 10.1101/2020.11.23.20237503.</t>
  </si>
  <si>
    <t xml:space="preserve"> 10.1101/2020.11.24.20238261.</t>
  </si>
  <si>
    <t xml:space="preserve"> 10.1101/2020.11.23.20237313.</t>
  </si>
  <si>
    <t xml:space="preserve"> 10.1101/2020.11.27.20240044.</t>
  </si>
  <si>
    <t xml:space="preserve"> 10.1101/2020.11.24.20235721.</t>
  </si>
  <si>
    <t xml:space="preserve"> 10.1101/2020.11.26.20239483.</t>
  </si>
  <si>
    <t xml:space="preserve"> 10.1101/2020.11.27.20240051.</t>
  </si>
  <si>
    <t xml:space="preserve"> 10.1101/2020.07.14.20152728.</t>
  </si>
  <si>
    <t xml:space="preserve"> 10.1101/2020.11.24.20236802.</t>
  </si>
  <si>
    <t xml:space="preserve"> 10.1101/2020.11.27.20239970.</t>
  </si>
  <si>
    <t xml:space="preserve"> 10.1101/2020.11.20.392126.</t>
  </si>
  <si>
    <t xml:space="preserve"> 10.1101/2020.11.24.395079.</t>
  </si>
  <si>
    <t xml:space="preserve"> 10.1101/2020.11.24.390039.</t>
  </si>
  <si>
    <t xml:space="preserve"> 10.1101/2020.11.24.393405.</t>
  </si>
  <si>
    <t xml:space="preserve"> 10.1101/2020.11.24.396382.</t>
  </si>
  <si>
    <t xml:space="preserve"> 10.1101/2020.11.30.404905.</t>
  </si>
  <si>
    <t xml:space="preserve"> 10.1101/2020.11.25.394288.</t>
  </si>
  <si>
    <t xml:space="preserve"> 2011.13358.</t>
  </si>
  <si>
    <t xml:space="preserve"> 10.1101/2020.11.13.20231266.</t>
  </si>
  <si>
    <t xml:space="preserve"> 10.1101/2020.11.15.20229971.</t>
  </si>
  <si>
    <t xml:space="preserve"> 10.1101/2020.11.17.20233452.</t>
  </si>
  <si>
    <t xml:space="preserve"> 10.1101/2020.11.19.20234229.</t>
  </si>
  <si>
    <t xml:space="preserve"> 10.1101/2020.11.14.20231811.</t>
  </si>
  <si>
    <t xml:space="preserve"> 10.1101/2020.11.15.20231993.</t>
  </si>
  <si>
    <t xml:space="preserve"> 10.1101/2020.07.13.20151233.</t>
  </si>
  <si>
    <t xml:space="preserve"> 10.1101/2020.11.13.20231431.</t>
  </si>
  <si>
    <t xml:space="preserve"> 10.1101/2020.11.16.20232009.</t>
  </si>
  <si>
    <t xml:space="preserve"> 10.1101/2020.11.19.20235044.</t>
  </si>
  <si>
    <t xml:space="preserve"> 10.1101/2020.11.18.388868.</t>
  </si>
  <si>
    <t xml:space="preserve"> 10.1101/2020.11.17.387092.</t>
  </si>
  <si>
    <t xml:space="preserve"> 10.1101/2020.06.03.132258.</t>
  </si>
  <si>
    <t xml:space="preserve"> 10.1101/2020.11.17.387555.</t>
  </si>
  <si>
    <t xml:space="preserve"> 10.1101/2020.11.16.384917.</t>
  </si>
  <si>
    <t xml:space="preserve"> 10.1101/2020.11.16.385278.</t>
  </si>
  <si>
    <t xml:space="preserve"> 10.1101/2020.11.18.388934.</t>
  </si>
  <si>
    <t xml:space="preserve"> 10.1101/2020.09.11.294363.</t>
  </si>
  <si>
    <t xml:space="preserve"> 10.21203/rs.3.rs-109131/v1.</t>
  </si>
  <si>
    <t xml:space="preserve"> 10.1101/2020.11.06.20227165.</t>
  </si>
  <si>
    <t xml:space="preserve"> 10.1101/2020.11.11.20229500.</t>
  </si>
  <si>
    <t xml:space="preserve"> 10.1101/2020.11.11.20228692.</t>
  </si>
  <si>
    <t xml:space="preserve"> 10.1101/2020.11.09.20228858.</t>
  </si>
  <si>
    <t xml:space="preserve"> 10.1101/2020.11.09.20228411.</t>
  </si>
  <si>
    <t xml:space="preserve"> 10.1101/2020.11.12.20230136.</t>
  </si>
  <si>
    <t xml:space="preserve"> 10.1101/2020.11.09.20228494.</t>
  </si>
  <si>
    <t xml:space="preserve"> 10.1101/2020.11.05.20226761.</t>
  </si>
  <si>
    <t xml:space="preserve"> 10.1101/2020.11.06.20227215.</t>
  </si>
  <si>
    <t xml:space="preserve"> 10.1101/2020.11.07.20201335.</t>
  </si>
  <si>
    <t xml:space="preserve"> 10.1101/2020.11.11.378778.</t>
  </si>
  <si>
    <t xml:space="preserve"> 10.1101/2020.11.13.370387.</t>
  </si>
  <si>
    <t xml:space="preserve"> 10.1101/2020.11.13.381533.</t>
  </si>
  <si>
    <t xml:space="preserve"> 10.21203/rs.3.rs-103997/v1.</t>
  </si>
  <si>
    <t xml:space="preserve"> 10.21203/rs.3.rs-103992/v1.</t>
  </si>
  <si>
    <t xml:space="preserve"> 12725465. doi</t>
  </si>
  <si>
    <t xml:space="preserve"> 12682316. doi</t>
  </si>
  <si>
    <t xml:space="preserve"> 13200227. doi</t>
  </si>
  <si>
    <t xml:space="preserve"> 2011.05826.</t>
  </si>
  <si>
    <t xml:space="preserve"> 10.1101/2020.10.30.20223172.</t>
  </si>
  <si>
    <t xml:space="preserve"> 10.1101/2020.11.05.20223297.</t>
  </si>
  <si>
    <t xml:space="preserve"> 10.1101/2020.11.03.20225250.</t>
  </si>
  <si>
    <t xml:space="preserve"> 10.1101/2020.11.02.20222489.</t>
  </si>
  <si>
    <t xml:space="preserve"> 10.1101/2020.10.27.20211631.</t>
  </si>
  <si>
    <t xml:space="preserve"> 10.1101/2020.09.10.20192054.</t>
  </si>
  <si>
    <t xml:space="preserve"> 10.1101/2020.10.30.20223156.</t>
  </si>
  <si>
    <t xml:space="preserve"> 10.1101/2020.10.30.20223511.</t>
  </si>
  <si>
    <t xml:space="preserve"> 10.1101/2020.11.02.20224469.</t>
  </si>
  <si>
    <t xml:space="preserve"> 10.1101/2020.10.30.20223099.</t>
  </si>
  <si>
    <t xml:space="preserve"> 10.1101/2020.10.31.20221374.</t>
  </si>
  <si>
    <t xml:space="preserve"> 10.1101/2020.07.30.20068114.</t>
  </si>
  <si>
    <t xml:space="preserve"> 10.1101/2020.10.29.20222539.</t>
  </si>
  <si>
    <t xml:space="preserve"> 10.1101/2020.10.30.20215335.</t>
  </si>
  <si>
    <t xml:space="preserve"> 10.1101/2020.11.05.20226183.</t>
  </si>
  <si>
    <t xml:space="preserve"> 10.1101/2020.11.02.20223891.</t>
  </si>
  <si>
    <t xml:space="preserve"> 10.1101/2020.11.02.20224816.</t>
  </si>
  <si>
    <t xml:space="preserve"> 10.1101/2020.11.03.20225359.</t>
  </si>
  <si>
    <t xml:space="preserve"> 10.1101/2020.10.30.20222877.</t>
  </si>
  <si>
    <t xml:space="preserve"> 10.1101/2020.11.04.20226159.</t>
  </si>
  <si>
    <t xml:space="preserve"> 10.1101/2020.11.04.20226118.</t>
  </si>
  <si>
    <t xml:space="preserve"> 10.1101/2020.11.05.20226654.</t>
  </si>
  <si>
    <t xml:space="preserve"> 10.1101/2020.11.03.20225524.</t>
  </si>
  <si>
    <t xml:space="preserve"> 10.1101/2020.11.03.20205252.</t>
  </si>
  <si>
    <t xml:space="preserve"> 10.1101/2020.11.04.20225797.</t>
  </si>
  <si>
    <t xml:space="preserve"> 10.1101/2020.10.30.20222893.</t>
  </si>
  <si>
    <t xml:space="preserve"> 10.1101/2020.11.03.20225540.</t>
  </si>
  <si>
    <t xml:space="preserve"> 10.1101/2020.08.18.20177303.</t>
  </si>
  <si>
    <t xml:space="preserve"> 10.1101/2020.05.04.20091025.</t>
  </si>
  <si>
    <t xml:space="preserve"> 10.1101/2020.11.02.20224931.</t>
  </si>
  <si>
    <t xml:space="preserve"> 10.1101/2020.09.29.20203786.</t>
  </si>
  <si>
    <t xml:space="preserve"> 10.1101/2020.11.06.20223719.</t>
  </si>
  <si>
    <t xml:space="preserve"> 10.1101/2020.11.05.20226811.</t>
  </si>
  <si>
    <t xml:space="preserve"> 10.1101/2020.10.30.20222695.</t>
  </si>
  <si>
    <t xml:space="preserve"> 10.1101/2020.11.02.20223404.</t>
  </si>
  <si>
    <t xml:space="preserve"> 10.1101/2020.06.19.20135913.</t>
  </si>
  <si>
    <t xml:space="preserve"> 10.1101/2020.10.30.20223545.</t>
  </si>
  <si>
    <t xml:space="preserve"> 10.1101/2020.10.30.20222448.</t>
  </si>
  <si>
    <t xml:space="preserve"> 10.1101/2020.11.02.20224709.</t>
  </si>
  <si>
    <t xml:space="preserve"> 10.1101/2020.11.04.364315.</t>
  </si>
  <si>
    <t xml:space="preserve"> 10.1101/2020.11.05.370239.</t>
  </si>
  <si>
    <t xml:space="preserve"> 10.1101/2020.11.03.366757.</t>
  </si>
  <si>
    <t xml:space="preserve"> 10.1101/2020.11.02.365833.</t>
  </si>
  <si>
    <t xml:space="preserve"> 10.1101/2020.11.02.365536.</t>
  </si>
  <si>
    <t xml:space="preserve"> 10.1101/2020.11.03.365270.</t>
  </si>
  <si>
    <t xml:space="preserve"> 10.1101/2020.11.03.367391.</t>
  </si>
  <si>
    <t xml:space="preserve"> 10.1101/2020.11.06.371971.</t>
  </si>
  <si>
    <t xml:space="preserve"> 10.1101/2020.11.04.361154.</t>
  </si>
  <si>
    <t xml:space="preserve"> 10.1101/2020.11.04.367359.</t>
  </si>
  <si>
    <t xml:space="preserve"> 2003.05924.</t>
  </si>
  <si>
    <t xml:space="preserve"> 2011.01207.</t>
  </si>
  <si>
    <t xml:space="preserve"> 10.1101/2020.10.26.20219659.</t>
  </si>
  <si>
    <t xml:space="preserve"> 10.1101/2020.10.22.20217562.</t>
  </si>
  <si>
    <t xml:space="preserve"> 10.1101/2020.10.28.20220996.</t>
  </si>
  <si>
    <t xml:space="preserve"> 10.1101/2020.10.26.20218636.</t>
  </si>
  <si>
    <t xml:space="preserve"> 10.1101/2020.10.27.20220897.</t>
  </si>
  <si>
    <t xml:space="preserve"> 10.1101/2020.10.23.20218651.</t>
  </si>
  <si>
    <t xml:space="preserve"> 10.1101/2020.10.27.20220905.</t>
  </si>
  <si>
    <t xml:space="preserve"> 10.1101/2020.10.25.20219055.</t>
  </si>
  <si>
    <t xml:space="preserve"> 10.1101/2020.10.26.20219691.</t>
  </si>
  <si>
    <t xml:space="preserve"> 10.1101/2020.10.26.20219519.</t>
  </si>
  <si>
    <t xml:space="preserve"> 10.1101/2020.10.29.361048.</t>
  </si>
  <si>
    <t xml:space="preserve"> 10.1101/2020.10.28.359935.</t>
  </si>
  <si>
    <t xml:space="preserve"> 10.1101/2020.10.30.362335.</t>
  </si>
  <si>
    <t xml:space="preserve"> 10.1101/2020.10.28.359042.</t>
  </si>
  <si>
    <t xml:space="preserve"> 10.1101/2020.10.23.347534.</t>
  </si>
  <si>
    <t xml:space="preserve"> 10.1101/2020.10.26.356048.</t>
  </si>
  <si>
    <t xml:space="preserve"> 10.1101/2020.10.30.362749.</t>
  </si>
  <si>
    <t xml:space="preserve"> 10.21203/rs.3.rs-97042/v1.</t>
  </si>
  <si>
    <t xml:space="preserve"> 10.21203/rs.3.rs-97328/v1.</t>
  </si>
  <si>
    <t xml:space="preserve"> 10.1101/2020.10.15.20213512.</t>
  </si>
  <si>
    <t xml:space="preserve"> 10.1101/2020.10.20.20216309.</t>
  </si>
  <si>
    <t xml:space="preserve"> 10.1101/2020.10.20.20216424.</t>
  </si>
  <si>
    <t xml:space="preserve"> 10.1101/2020.10.08.20209619.</t>
  </si>
  <si>
    <t xml:space="preserve"> 10.1101/2020.10.17.20214510.</t>
  </si>
  <si>
    <t xml:space="preserve"> 10.1101/2020.10.18.20209189.</t>
  </si>
  <si>
    <t xml:space="preserve"> 10.1101/2020.10.11.20210922.</t>
  </si>
  <si>
    <t xml:space="preserve"> 10.1101/2020.10.21.20215640.</t>
  </si>
  <si>
    <t xml:space="preserve"> 10.1101/2020.10.23.344085.</t>
  </si>
  <si>
    <t xml:space="preserve"> 10.1101/2020.10.21.349225.</t>
  </si>
  <si>
    <t xml:space="preserve"> 10.1101/2020.10.17.344002.</t>
  </si>
  <si>
    <t xml:space="preserve"> 10.1101/2020.10.21.346197.</t>
  </si>
  <si>
    <t xml:space="preserve"> 10.1101/2020.10.20.347187.</t>
  </si>
  <si>
    <t xml:space="preserve"> 10.1101/2020.08.31.275719.</t>
  </si>
  <si>
    <t xml:space="preserve"> 10.1101/2020.10.19.343954.</t>
  </si>
  <si>
    <t xml:space="preserve"> 10.21203/rs.3.rs-93851/v1.</t>
  </si>
  <si>
    <t xml:space="preserve"> 10.21203/rs.3.rs-95030/v1.</t>
  </si>
  <si>
    <t xml:space="preserve"> 10.1101/2020.10.08.20209072.</t>
  </si>
  <si>
    <t xml:space="preserve"> 10.1101/2020.10.13.20211953.</t>
  </si>
  <si>
    <t xml:space="preserve"> 10.1101/2020.10.13.337980.</t>
  </si>
  <si>
    <t xml:space="preserve"> 10.1101/2020.10.13.337907.</t>
  </si>
  <si>
    <t xml:space="preserve"> 10.1101/2020.10.12.336644.</t>
  </si>
  <si>
    <t xml:space="preserve"> 10.1101/2020.10.15.341743.</t>
  </si>
  <si>
    <t xml:space="preserve"> 10.1101/2020.04.21.051201.</t>
  </si>
  <si>
    <t xml:space="preserve"> 10.1101/2020.10.12.336818.</t>
  </si>
  <si>
    <t xml:space="preserve"> 10.1101/2020.10.16.341883.</t>
  </si>
  <si>
    <t xml:space="preserve"> 10.21203/rs.3.rs-87786/v1.</t>
  </si>
  <si>
    <t xml:space="preserve"> 2010.06357.</t>
  </si>
  <si>
    <t xml:space="preserve"> 10.1101/2020.10.02.20204859.</t>
  </si>
  <si>
    <t xml:space="preserve"> 10.1101/2020.10.06.20207472.</t>
  </si>
  <si>
    <t xml:space="preserve"> 10.1101/2020.10.07.20208488.</t>
  </si>
  <si>
    <t xml:space="preserve"> 10.1101/2020.09.29.20204164.</t>
  </si>
  <si>
    <t xml:space="preserve"> 10.1101/2020.10.05.20201574.</t>
  </si>
  <si>
    <t xml:space="preserve"> 10.1101/2020.10.07.20208231.</t>
  </si>
  <si>
    <t xml:space="preserve"> 10.1101/2020.10.05.20203976.</t>
  </si>
  <si>
    <t xml:space="preserve"> 10.1101/2020.10.08.20209650.</t>
  </si>
  <si>
    <t xml:space="preserve"> 10.1101/2020.10.08.20208546.</t>
  </si>
  <si>
    <t xml:space="preserve"> 10.1101/2020.10.10.334292.</t>
  </si>
  <si>
    <t xml:space="preserve"> 10.1101/2020.10.09.334128.</t>
  </si>
  <si>
    <t xml:space="preserve"> 10.1101/2020.10.11.335299.</t>
  </si>
  <si>
    <t xml:space="preserve"> 10.1101/2020.09.11.293951.</t>
  </si>
  <si>
    <t xml:space="preserve"> 10.1101/2020.10.07.329748.</t>
  </si>
  <si>
    <t xml:space="preserve"> 10.1101/2020.10.06.323634.</t>
  </si>
  <si>
    <t xml:space="preserve"> 10.1101/2020.10.07.307546.</t>
  </si>
  <si>
    <t xml:space="preserve"> 10.1101/2020.05.04.077826.</t>
  </si>
  <si>
    <t xml:space="preserve"> 10.1101/2020.10.08.331421.</t>
  </si>
  <si>
    <t xml:space="preserve"> 10.1101/2020.10.06.327445.</t>
  </si>
  <si>
    <t xml:space="preserve"> 10.1101/2020.10.12.335083.</t>
  </si>
  <si>
    <t xml:space="preserve"> 10.1101/2020.10.07.326462.</t>
  </si>
  <si>
    <t xml:space="preserve"> 10.21203/rs.3.rs-86873/v1.</t>
  </si>
  <si>
    <t xml:space="preserve"> 10.21203/rs.3.rs-86289/v1.</t>
  </si>
  <si>
    <t xml:space="preserve"> 10.21203/rs.3.rs-89433/v1.</t>
  </si>
  <si>
    <t xml:space="preserve"> 10.1101/2020.09.29.20200469.</t>
  </si>
  <si>
    <t xml:space="preserve"> 10.1101/2020.09.30.20204230.</t>
  </si>
  <si>
    <t xml:space="preserve"> 10.1101/2020.09.30.20203315.</t>
  </si>
  <si>
    <t xml:space="preserve"> 10.1101/2020.09.30.20204529.</t>
  </si>
  <si>
    <t xml:space="preserve"> 10.1101/2020.08.07.20169920.</t>
  </si>
  <si>
    <t xml:space="preserve"> 10.1101/2020.09.22.20199125.</t>
  </si>
  <si>
    <t xml:space="preserve"> 10.1101/2020.10.04.325423.</t>
  </si>
  <si>
    <t xml:space="preserve"> 10.1101/2020.09.29.319731.</t>
  </si>
  <si>
    <t xml:space="preserve"> 10.1101/2020.09.28.317206.</t>
  </si>
  <si>
    <t xml:space="preserve"> 10.1101/2020.09.30.320762.</t>
  </si>
  <si>
    <t xml:space="preserve"> 10.1101/2020.09.27.316018.</t>
  </si>
  <si>
    <t xml:space="preserve"> 10.1101/2020.09.26.314971.</t>
  </si>
  <si>
    <t xml:space="preserve"> 10.1101/2020.09.28.317685.</t>
  </si>
  <si>
    <t xml:space="preserve"> 10.1101/2020.10.02.324228.</t>
  </si>
  <si>
    <t xml:space="preserve"> 10.1101/2020.09.29.319566.</t>
  </si>
  <si>
    <t xml:space="preserve"> 10.1101/2020.10.02.323915.</t>
  </si>
  <si>
    <t xml:space="preserve"> 10.1101/2020.09.30.320903.</t>
  </si>
  <si>
    <t xml:space="preserve"> 10.1101/2020.09.30.318972.</t>
  </si>
  <si>
    <t xml:space="preserve"> 10.1101/2020.09.25.313601.</t>
  </si>
  <si>
    <t xml:space="preserve"> 10.21203/rs.3.rs-80345/v1.</t>
  </si>
  <si>
    <t xml:space="preserve"> 10.1101/2020.09.24.20201228.</t>
  </si>
  <si>
    <t xml:space="preserve"> 10.1101/2020.09.25.20201863.</t>
  </si>
  <si>
    <t xml:space="preserve"> 10.1101/2020.09.24.20200196.</t>
  </si>
  <si>
    <t xml:space="preserve"> 10.1101/2020.09.25.20201582.</t>
  </si>
  <si>
    <t xml:space="preserve"> 10.1101/2020.09.13.20193565.</t>
  </si>
  <si>
    <t xml:space="preserve"> 10.1101/2020.09.18.20197327.</t>
  </si>
  <si>
    <t xml:space="preserve"> 10.1101/2020.09.19.20197921.</t>
  </si>
  <si>
    <t xml:space="preserve"> 10.1101/2020.09.21.20196220.</t>
  </si>
  <si>
    <t xml:space="preserve"> 10.1101/2020.09.22.20199505.</t>
  </si>
  <si>
    <t xml:space="preserve"> 10.1101/2020.09.22.20199174.</t>
  </si>
  <si>
    <t xml:space="preserve"> 10.1101/2020.09.17.20185090.</t>
  </si>
  <si>
    <t xml:space="preserve"> 10.1101/2020.09.12.20193391.</t>
  </si>
  <si>
    <t xml:space="preserve"> 10.1101/2020.09.15.20195339.</t>
  </si>
  <si>
    <t xml:space="preserve"> 10.1101/2020.09.10.20190017.</t>
  </si>
  <si>
    <t xml:space="preserve"> 10.1101/2020.08.25.20182105.</t>
  </si>
  <si>
    <t xml:space="preserve"> 10.1101/2020.09.16.20195552.</t>
  </si>
  <si>
    <t xml:space="preserve"> 10.1101/2020.07.12.20148387.</t>
  </si>
  <si>
    <t xml:space="preserve"> 10.1101/2020.09.15.20195511.</t>
  </si>
  <si>
    <t xml:space="preserve"> 10.1101/2020.09.14.20194670.</t>
  </si>
  <si>
    <t xml:space="preserve"> 10.1101/2020.09.15.20195180.</t>
  </si>
  <si>
    <t xml:space="preserve"> 10.1101/2020.09.24.312553.</t>
  </si>
  <si>
    <t xml:space="preserve"> 10.1101/2020.09.17.301861.</t>
  </si>
  <si>
    <t xml:space="preserve"> 10.1101/2020.09.21.306720.</t>
  </si>
  <si>
    <t xml:space="preserve"> 10.1101/2020.09.23.310565.</t>
  </si>
  <si>
    <t xml:space="preserve"> 10.1101/2020.09.15.298547.</t>
  </si>
  <si>
    <t xml:space="preserve"> 10.1101/2020.09.21.306837.</t>
  </si>
  <si>
    <t xml:space="preserve"> 10.1101/2020.09.21.305698.</t>
  </si>
  <si>
    <t xml:space="preserve"> 10.1101/2020.09.21.305441.</t>
  </si>
  <si>
    <t xml:space="preserve"> 10.1101/2020.09.24.312298.</t>
  </si>
  <si>
    <t xml:space="preserve"> 10.1101/2020.09.15.299164.</t>
  </si>
  <si>
    <t xml:space="preserve"> 10.1101/2020.09.16.300970.</t>
  </si>
  <si>
    <t xml:space="preserve"> 10.1101/2020.09.24.298851.</t>
  </si>
  <si>
    <t xml:space="preserve"> 10.1101/2020.09.20.300574.</t>
  </si>
  <si>
    <t xml:space="preserve"> 10.1101/2020.09.15.298067.</t>
  </si>
  <si>
    <t xml:space="preserve"> 10.1101/2020.09.24.311845.</t>
  </si>
  <si>
    <t xml:space="preserve"> 10.1101/2020.09.16.300277.</t>
  </si>
  <si>
    <t xml:space="preserve"> 10.1101/2020.07.17.207563.</t>
  </si>
  <si>
    <t xml:space="preserve"> 10.1101/2020.09.13.295493.</t>
  </si>
  <si>
    <t xml:space="preserve"> 10.1101/2020.09.21.300913.</t>
  </si>
  <si>
    <t xml:space="preserve"> 10.1101/2020.09.14.296715.</t>
  </si>
  <si>
    <t xml:space="preserve"> 10.1101/2020.09.16.297366.</t>
  </si>
  <si>
    <t xml:space="preserve"> 10.1101/2020.09.22.308965.</t>
  </si>
  <si>
    <t xml:space="preserve"> 10.1101/2020.09.16.300459.</t>
  </si>
  <si>
    <t xml:space="preserve"> 10.1101/2020.09.18.301952.</t>
  </si>
  <si>
    <t xml:space="preserve"> 10.1101/2020.09.25.314070.</t>
  </si>
  <si>
    <t xml:space="preserve"> 10.21203/rs.3.rs-69657/v1.</t>
  </si>
  <si>
    <t xml:space="preserve"> 10.21203/rs.3.rs-77124/v1.</t>
  </si>
  <si>
    <t xml:space="preserve"> 10.21203/rs.3.rs-69948/v1.</t>
  </si>
  <si>
    <t xml:space="preserve"> 2009.10014.</t>
  </si>
  <si>
    <t xml:space="preserve"> 2009.10018.</t>
  </si>
  <si>
    <t xml:space="preserve"> 10.1101/2020.09.11.20192773.</t>
  </si>
  <si>
    <t xml:space="preserve"> 10.1101/2020.09.07.20188813.</t>
  </si>
  <si>
    <t xml:space="preserve"> 10.1101/2020.09.10.20186064.</t>
  </si>
  <si>
    <t xml:space="preserve"> 10.1101/2020.09.06.20189159.</t>
  </si>
  <si>
    <t xml:space="preserve"> 10.1101/2020.05.15.20103531.</t>
  </si>
  <si>
    <t xml:space="preserve"> 10.1101/2020.09.10.20192187.</t>
  </si>
  <si>
    <t xml:space="preserve"> 10.1101/2020.09.09.20178764.</t>
  </si>
  <si>
    <t xml:space="preserve"> 10.1101/2020.09.11.20190520.</t>
  </si>
  <si>
    <t xml:space="preserve"> 10.1101/2020.09.09.20191643.</t>
  </si>
  <si>
    <t xml:space="preserve"> 10.1101/2020.06.25.169946.</t>
  </si>
  <si>
    <t xml:space="preserve"> 10.1101/2020.09.10.292078.</t>
  </si>
  <si>
    <t xml:space="preserve"> 10.1101/2020.09.11.293449.</t>
  </si>
  <si>
    <t xml:space="preserve"> 10.1101/2020.09.08.272328.</t>
  </si>
  <si>
    <t xml:space="preserve"> 10.1101/2020.09.11.293464.</t>
  </si>
  <si>
    <t xml:space="preserve"> 10.1101/2020.09.09.196220.</t>
  </si>
  <si>
    <t xml:space="preserve"> 10.1101/2020.09.10.286948.</t>
  </si>
  <si>
    <t xml:space="preserve"> 10.1101/2020.09.12.294066.</t>
  </si>
  <si>
    <t xml:space="preserve"> 10.1101/2020.09.11.291716.</t>
  </si>
  <si>
    <t xml:space="preserve"> 10.1101/2020.08.25.265561.</t>
  </si>
  <si>
    <t xml:space="preserve"> 10.1101/2020.09.11.281782.</t>
  </si>
  <si>
    <t xml:space="preserve"> 10.1101/2020.09.09.288555.</t>
  </si>
  <si>
    <t xml:space="preserve"> 10.1101/2020.09.08.287482.</t>
  </si>
  <si>
    <t xml:space="preserve"> 10.21203/rs.3.rs-71833/v1.</t>
  </si>
  <si>
    <t xml:space="preserve"> 10.21203/rs.3.rs-73657/v1.</t>
  </si>
  <si>
    <t xml:space="preserve"> 10.21203/rs.3.rs-70482/v1.</t>
  </si>
  <si>
    <t xml:space="preserve"> 10.21203/rs.3.rs-72427/v1.</t>
  </si>
  <si>
    <t xml:space="preserve"> 10.21203/rs.3.rs-67888/v1.</t>
  </si>
  <si>
    <t xml:space="preserve"> 10.1101/2020.08.27.20183228.</t>
  </si>
  <si>
    <t xml:space="preserve"> 10.1101/2020.09.02.20185983.</t>
  </si>
  <si>
    <t xml:space="preserve"> 10.1101/2020.08.26.20157297.</t>
  </si>
  <si>
    <t xml:space="preserve"> 10.1101/2020.08.26.20182709.</t>
  </si>
  <si>
    <t xml:space="preserve"> 10.1101/2020.08.30.20177543.</t>
  </si>
  <si>
    <t xml:space="preserve"> 10.1101/2020.08.24.20180752.</t>
  </si>
  <si>
    <t xml:space="preserve"> 10.1101/2020.08.29.20184358.</t>
  </si>
  <si>
    <t xml:space="preserve"> 10.1101/2020.09.02.20187179.</t>
  </si>
  <si>
    <t xml:space="preserve"> 10.1101/2020.09.01.20185884.</t>
  </si>
  <si>
    <t xml:space="preserve"> 10.1101/2020.08.31.20185140.</t>
  </si>
  <si>
    <t xml:space="preserve"> 10.1101/2020.09.02.20186023.</t>
  </si>
  <si>
    <t xml:space="preserve"> 10.1101/2020.09.01.20186445.</t>
  </si>
  <si>
    <t xml:space="preserve"> 10.1101/2020.08.29.20184366.</t>
  </si>
  <si>
    <t xml:space="preserve"> 10.1101/2020.08.18.20166835.</t>
  </si>
  <si>
    <t xml:space="preserve"> 10.1101/2020.09.04.20187724.</t>
  </si>
  <si>
    <t xml:space="preserve"> 10.1101/2020.08.26.20181644.</t>
  </si>
  <si>
    <t xml:space="preserve"> 10.1101/2020.09.03.20187062.</t>
  </si>
  <si>
    <t xml:space="preserve"> 10.1101/2020.09.01.20183897.</t>
  </si>
  <si>
    <t xml:space="preserve"> 10.1101/2020.08.31.20184788.</t>
  </si>
  <si>
    <t xml:space="preserve"> 10.1101/2020.09.01.277954.</t>
  </si>
  <si>
    <t xml:space="preserve"> 10.1101/2020.09.03.280370.</t>
  </si>
  <si>
    <t xml:space="preserve"> 10.1101/2020.09.04.280081.</t>
  </si>
  <si>
    <t xml:space="preserve"> 10.1101/2020.09.01.278689.</t>
  </si>
  <si>
    <t xml:space="preserve"> 10.21203/rs.3.rs-66218/v1.</t>
  </si>
  <si>
    <t xml:space="preserve"> 10.21203/rs.3.rs-71086/v1.</t>
  </si>
  <si>
    <t xml:space="preserve"> 2007.10286.</t>
  </si>
  <si>
    <t xml:space="preserve"> 10.1101/2020.05.04.20090555.</t>
  </si>
  <si>
    <t xml:space="preserve"> 10.1101/2020.08.23.20180349.</t>
  </si>
  <si>
    <t xml:space="preserve"> 10.1101/2020.08.24.20181123.</t>
  </si>
  <si>
    <t xml:space="preserve"> 10.1101/2020.08.23.20178236.</t>
  </si>
  <si>
    <t xml:space="preserve"> 10.1101/2020.08.23.20078964.</t>
  </si>
  <si>
    <t xml:space="preserve"> 10.1101/2020.08.24.20181271.</t>
  </si>
  <si>
    <t xml:space="preserve"> 10.1101/2020.08.21.20178863.</t>
  </si>
  <si>
    <t xml:space="preserve"> 10.1101/2020.08.23.20177501.</t>
  </si>
  <si>
    <t xml:space="preserve"> 10.1101/2020.05.23.20111419.</t>
  </si>
  <si>
    <t xml:space="preserve"> 10.1101/2020.08.24.264333.</t>
  </si>
  <si>
    <t xml:space="preserve"> 10.1101/2020.08.26.269159.</t>
  </si>
  <si>
    <t xml:space="preserve"> 10.1101/2020.08.26.269183.</t>
  </si>
  <si>
    <t xml:space="preserve"> 10.1101/2020.08.28.272518.</t>
  </si>
  <si>
    <t xml:space="preserve"> 10.1101/2020.08.27.270637.</t>
  </si>
  <si>
    <t xml:space="preserve"> 10.1101/2020.08.27.271130.</t>
  </si>
  <si>
    <t xml:space="preserve"> 10.1101/2020.08.26.267831.</t>
  </si>
  <si>
    <t xml:space="preserve"> 10.1101/2020.07.17.209288.</t>
  </si>
  <si>
    <t xml:space="preserve"> 10.1101/2020.08.28.271957.</t>
  </si>
  <si>
    <t xml:space="preserve"> 10.1101/2020.08.28.271965.</t>
  </si>
  <si>
    <t xml:space="preserve"> 10.21203/rs.3.rs-64782/v1.</t>
  </si>
  <si>
    <t xml:space="preserve"> 10.21203/rs.3.rs-59420/v1.</t>
  </si>
  <si>
    <t xml:space="preserve"> 10.1101/2020.08.17.20176925.</t>
  </si>
  <si>
    <t xml:space="preserve"> 10.1101/2020.08.17.20177022.</t>
  </si>
  <si>
    <t xml:space="preserve"> 10.1101/2020.08.17.20176651.</t>
  </si>
  <si>
    <t xml:space="preserve"> 10.1101/2020.08.17.20176552.</t>
  </si>
  <si>
    <t xml:space="preserve"> 10.1101/2020.08.15.20175786.</t>
  </si>
  <si>
    <t xml:space="preserve"> 10.1101/2020.08.18.20177071.</t>
  </si>
  <si>
    <t xml:space="preserve"> 10.1101/2020.08.16.253013.</t>
  </si>
  <si>
    <t xml:space="preserve"> 10.1101/2020.07.10.197988.</t>
  </si>
  <si>
    <t xml:space="preserve"> 10.1101/2020.08.17.254839.</t>
  </si>
  <si>
    <t xml:space="preserve"> 10.1101/2020.08.20.258087.</t>
  </si>
  <si>
    <t xml:space="preserve"> 10.1101/2020.08.20.258129.</t>
  </si>
  <si>
    <t xml:space="preserve"> 10.1101/2020.08.19.255901.</t>
  </si>
  <si>
    <t xml:space="preserve"> 10.1101/2020.08.18.255877.</t>
  </si>
  <si>
    <t xml:space="preserve"> 10.21203/rs.3.rs-56281/v1.</t>
  </si>
  <si>
    <t xml:space="preserve"> 10.21203/rs.3.rs-61444/v1.</t>
  </si>
  <si>
    <t xml:space="preserve"> 10.21203/rs.3.rs-61235/v1.</t>
  </si>
  <si>
    <t xml:space="preserve"> 10.21203/rs.3.rs-56028/v1.</t>
  </si>
  <si>
    <t xml:space="preserve"> 2008.07488.</t>
  </si>
  <si>
    <t xml:space="preserve"> 10.21203/rs.3.rs-45412/v1.</t>
  </si>
  <si>
    <t xml:space="preserve"> 10.21203/rs.3.rs-57112/v1.</t>
  </si>
  <si>
    <t xml:space="preserve"> 10.21203/rs.3.rs-51545/v1.</t>
  </si>
  <si>
    <t xml:space="preserve"> 10.21203/rs.3.rs-42030/v1.</t>
  </si>
  <si>
    <t xml:space="preserve"> 10.21203/rs.3.rs-57507/v1.</t>
  </si>
  <si>
    <t xml:space="preserve"> 10.21203/rs.3.rs-50023/v2.</t>
  </si>
  <si>
    <t xml:space="preserve"> 10.21203/rs.3.rs-56210/v1.</t>
  </si>
  <si>
    <t xml:space="preserve"> 10.21203/rs.3.rs-28258/v2.</t>
  </si>
  <si>
    <t xml:space="preserve"> 10.1101/2020.08.10.20172189.</t>
  </si>
  <si>
    <t xml:space="preserve"> 10.1101/2020.08.13.20147595.</t>
  </si>
  <si>
    <t xml:space="preserve"> 10.1101/2020.08.12.20173674.</t>
  </si>
  <si>
    <t xml:space="preserve"> 10.1101/2020.08.09.20171264.</t>
  </si>
  <si>
    <t xml:space="preserve"> 10.1101/2020.08.13.20173161.</t>
  </si>
  <si>
    <t xml:space="preserve"> 10.1101/2020.08.11.20172809.</t>
  </si>
  <si>
    <t xml:space="preserve"> 10.1101/2020.08.09.20171132.</t>
  </si>
  <si>
    <t xml:space="preserve"> 10.1101/2020.08.10.20171421.</t>
  </si>
  <si>
    <t xml:space="preserve"> 10.1101/2020.08.11.20172742.</t>
  </si>
  <si>
    <t xml:space="preserve"> 10.1101/2020.04.07.20053439.</t>
  </si>
  <si>
    <t xml:space="preserve"> 10.1101/2020.08.12.20173831.</t>
  </si>
  <si>
    <t xml:space="preserve"> 10.1101/2020.08.14.20174490.</t>
  </si>
  <si>
    <t xml:space="preserve"> 10.1101/2020.08.11.20171967.</t>
  </si>
  <si>
    <t xml:space="preserve"> 10.1101/2020.08.07.20170498.</t>
  </si>
  <si>
    <t xml:space="preserve"> 10.1101/2020.08.06.20169581.</t>
  </si>
  <si>
    <t xml:space="preserve"> 10.1101/2020.08.13.20174136.</t>
  </si>
  <si>
    <t xml:space="preserve"> 10.1101/2020.08.10.20169649.</t>
  </si>
  <si>
    <t xml:space="preserve"> 10.1101/2020.08.14.20175257.</t>
  </si>
  <si>
    <t xml:space="preserve"> 10.1101/2020.08.13.20157222.</t>
  </si>
  <si>
    <t xml:space="preserve"> 10.1101/2020.08.10.20171637.</t>
  </si>
  <si>
    <t xml:space="preserve"> 10.1101/2020.08.12.20173849.</t>
  </si>
  <si>
    <t xml:space="preserve"> 10.1101/2020.08.07.20170456.</t>
  </si>
  <si>
    <t xml:space="preserve"> 10.1101/2020.08.11.20171843.</t>
  </si>
  <si>
    <t xml:space="preserve"> 10.1101/2020.08.14.20174961.</t>
  </si>
  <si>
    <t xml:space="preserve"> 10.1101/2020.06.13.20130658.</t>
  </si>
  <si>
    <t xml:space="preserve"> 10.1101/2020.08.10.20171728.</t>
  </si>
  <si>
    <t xml:space="preserve"> 10.1101/2020.08.15.252320.</t>
  </si>
  <si>
    <t xml:space="preserve"> 10.1101/2020.08.14.250480.</t>
  </si>
  <si>
    <t xml:space="preserve"> 10.1101/2020.08.09.243246.</t>
  </si>
  <si>
    <t xml:space="preserve"> 10.1101/2020.08.14.251496.</t>
  </si>
  <si>
    <t xml:space="preserve"> 10.1101/2020.08.08.242511.</t>
  </si>
  <si>
    <t xml:space="preserve"> 10.1101/2020.08.15.252395.</t>
  </si>
  <si>
    <t xml:space="preserve"> 10.1101/2020.08.11.245696.</t>
  </si>
  <si>
    <t xml:space="preserve"> 10.1101/2020.08.11.247395.</t>
  </si>
  <si>
    <t xml:space="preserve"> 10.1101/2020.08.07.242073.</t>
  </si>
  <si>
    <t xml:space="preserve"> 10.1101/2020.08.08.238469.</t>
  </si>
  <si>
    <t xml:space="preserve"> 10.1101/2020.08.07.242271.</t>
  </si>
  <si>
    <t xml:space="preserve"> 10.1101/2020.08.12.248823.</t>
  </si>
  <si>
    <t xml:space="preserve"> 12791954. doi</t>
  </si>
  <si>
    <t xml:space="preserve"> 10.1101/2020.08.11.246314.</t>
  </si>
  <si>
    <t xml:space="preserve"> 10.1101/2020.08.11.244863.</t>
  </si>
  <si>
    <t xml:space="preserve"> 10.1101/2020.08.11.246678.</t>
  </si>
  <si>
    <t xml:space="preserve"> 10.1101/2020.07.17.207019.</t>
  </si>
  <si>
    <t xml:space="preserve"> 10.1101/2020.08.05.20168476.</t>
  </si>
  <si>
    <t xml:space="preserve"> 10.1101/2020.08.02.20166819.</t>
  </si>
  <si>
    <t xml:space="preserve"> 10.1101/2020.07.23.20160317.</t>
  </si>
  <si>
    <t xml:space="preserve"> 10.1101/2020.08.05.20169128.</t>
  </si>
  <si>
    <t xml:space="preserve"> 10.1101/2020.08.05.20168971.</t>
  </si>
  <si>
    <t xml:space="preserve"> 10.1101/2020.06.29.20141564.</t>
  </si>
  <si>
    <t xml:space="preserve"> 10.1101/2020.07.31.20166066.</t>
  </si>
  <si>
    <t xml:space="preserve"> 10.1101/2020.06.16.20133140.</t>
  </si>
  <si>
    <t xml:space="preserve"> 10.1101/2020.08.05.20169086.</t>
  </si>
  <si>
    <t xml:space="preserve"> 10.1101/2020.08.03.20167056.</t>
  </si>
  <si>
    <t xml:space="preserve"> 10.1101/2020.07.31.20166041.</t>
  </si>
  <si>
    <t xml:space="preserve"> 10.1101/2020.08.05.20168146.</t>
  </si>
  <si>
    <t xml:space="preserve"> 10.1101/2020.08.03.20167395.</t>
  </si>
  <si>
    <t xml:space="preserve"> 10.1101/2020.08.10.242206.</t>
  </si>
  <si>
    <t xml:space="preserve"> 10.1101/2020.08.07.241810.</t>
  </si>
  <si>
    <t xml:space="preserve"> 10.1101/2020.08.05.237651.</t>
  </si>
  <si>
    <t xml:space="preserve"> 10.1101/2020.08.03.231340.</t>
  </si>
  <si>
    <t xml:space="preserve"> 10.1101/2020.08.07.241877.</t>
  </si>
  <si>
    <t xml:space="preserve"> 10.1101/2020.08.03.234005.</t>
  </si>
  <si>
    <t xml:space="preserve"> 10.1101/2020.08.02.233536.</t>
  </si>
  <si>
    <t xml:space="preserve"> 10.1101/2020.08.03.234914.</t>
  </si>
  <si>
    <t xml:space="preserve"> 10.1101/2020.08.05.238394.</t>
  </si>
  <si>
    <t xml:space="preserve"> 10.1101/2020.08.06.239798.</t>
  </si>
  <si>
    <t xml:space="preserve"> 10.1101/2020.08.05.238360.</t>
  </si>
  <si>
    <t xml:space="preserve"> 10.1101/2020.08.06.234674.</t>
  </si>
  <si>
    <t xml:space="preserve"> 10.1101/2020.08.06.240333.</t>
  </si>
  <si>
    <t xml:space="preserve"> 10.1101/2020.08.03.235291.</t>
  </si>
  <si>
    <t xml:space="preserve"> 10.21203/rs.3.rs-54167/v1.</t>
  </si>
  <si>
    <t xml:space="preserve"> 10.21203/rs.3.rs-51959/v1.</t>
  </si>
  <si>
    <t xml:space="preserve"> 10.21203/rs.3.rs-22332/v2.</t>
  </si>
  <si>
    <t xml:space="preserve"> 10.21203/rs.3.rs-48767/v1.</t>
  </si>
  <si>
    <t xml:space="preserve"> 12770225. doi</t>
  </si>
  <si>
    <t xml:space="preserve"> 2008.01774.</t>
  </si>
  <si>
    <t xml:space="preserve"> 2008.01972.</t>
  </si>
  <si>
    <t xml:space="preserve"> 10.1101/2020.07.27.20163188.</t>
  </si>
  <si>
    <t xml:space="preserve"> 10.1101/2020.07.29.20164020.</t>
  </si>
  <si>
    <t xml:space="preserve"> 10.1101/2020.07.28.20163618.</t>
  </si>
  <si>
    <t xml:space="preserve"> 10.1101/2020.07.23.20069468.</t>
  </si>
  <si>
    <t xml:space="preserve"> 10.1101/2020.07.29.20163949.</t>
  </si>
  <si>
    <t xml:space="preserve"> 10.1101/2020.07.30.20165159.</t>
  </si>
  <si>
    <t xml:space="preserve"> 10.1101/2020.07.26.20162297.</t>
  </si>
  <si>
    <t xml:space="preserve"> 10.1101/2020.07.30.20165241.</t>
  </si>
  <si>
    <t xml:space="preserve"> 10.1101/2020.07.29.20164665.</t>
  </si>
  <si>
    <t xml:space="preserve"> 10.1101/2020.07.30.20164970.</t>
  </si>
  <si>
    <t xml:space="preserve"> 10.1101/2020.07.29.20164590.</t>
  </si>
  <si>
    <t xml:space="preserve"> 10.1101/2020.07.16.20155614.</t>
  </si>
  <si>
    <t xml:space="preserve"> 10.1101/2020.07.25.20161091.</t>
  </si>
  <si>
    <t xml:space="preserve"> 10.1101/2020.07.27.223578.</t>
  </si>
  <si>
    <t xml:space="preserve"> 10.1101/2020.07.27.223727.</t>
  </si>
  <si>
    <t xml:space="preserve"> 10.1101/2020.07.30.229377.</t>
  </si>
  <si>
    <t xml:space="preserve"> 10.1101/2020.07.28.226092.</t>
  </si>
  <si>
    <t xml:space="preserve"> 10.1101/2020.07.30.228023.</t>
  </si>
  <si>
    <t xml:space="preserve"> 10.1101/2020.07.31.231746.</t>
  </si>
  <si>
    <t xml:space="preserve"> 10.1101/2020.07.28.223784.</t>
  </si>
  <si>
    <t xml:space="preserve"> 10.1101/2020.07.31.190454.</t>
  </si>
  <si>
    <t xml:space="preserve"> 10.1101/2020.07.31.231274.</t>
  </si>
  <si>
    <t xml:space="preserve"> 10.1101/2020.07.31.230730.</t>
  </si>
  <si>
    <t xml:space="preserve"> 10.1101/2020.07.28.225151.</t>
  </si>
  <si>
    <t xml:space="preserve"> 10.1101/2020.07.30.227553.</t>
  </si>
  <si>
    <t xml:space="preserve"> 10.1101/2020.07.30.229120.</t>
  </si>
  <si>
    <t xml:space="preserve"> 10.1101/2020.07.17.20156497.</t>
  </si>
  <si>
    <t xml:space="preserve"> 10.1101/2020.07.17.20156513.</t>
  </si>
  <si>
    <t xml:space="preserve"> 10.1101/2020.07.17.20156232.</t>
  </si>
  <si>
    <t xml:space="preserve"> 10.1101/2020.07.17.20156281.</t>
  </si>
  <si>
    <t xml:space="preserve"> 10.1101/2020.07.23.20161182.</t>
  </si>
  <si>
    <t xml:space="preserve"> 10.1101/2020.07.19.20157362.</t>
  </si>
  <si>
    <t xml:space="preserve"> 10.1101/2020.07.21.20159327.</t>
  </si>
  <si>
    <t xml:space="preserve"> 10.1101/2020.07.23.20161000.</t>
  </si>
  <si>
    <t xml:space="preserve"> 10.1101/2020.07.23.20160820.</t>
  </si>
  <si>
    <t xml:space="preserve"> 10.1101/2020.07.20.20155507.</t>
  </si>
  <si>
    <t xml:space="preserve"> 10.1101/2020.07.19.20157305.</t>
  </si>
  <si>
    <t xml:space="preserve"> 10.1101/2020.07.21.20159376.</t>
  </si>
  <si>
    <t xml:space="preserve"> 10.1101/2020.07.23.20161208.</t>
  </si>
  <si>
    <t xml:space="preserve"> 10.1101/2020.07.17.20152389.</t>
  </si>
  <si>
    <t xml:space="preserve"> 10.1101/2020.07.20.20151506.</t>
  </si>
  <si>
    <t xml:space="preserve"> 10.1101/2020.07.20.20157503.</t>
  </si>
  <si>
    <t xml:space="preserve"> 10.1101/2020.07.19.20157248.</t>
  </si>
  <si>
    <t xml:space="preserve"> 10.1101/2020.07.15.20154443.</t>
  </si>
  <si>
    <t xml:space="preserve"> 10.1101/2020.07.16.20155531.</t>
  </si>
  <si>
    <t xml:space="preserve"> 10.1101/2020.07.21.214346.</t>
  </si>
  <si>
    <t xml:space="preserve"> 10.1101/2020.07.23.218784.</t>
  </si>
  <si>
    <t xml:space="preserve"> 10.1101/2020.07.19.211235.</t>
  </si>
  <si>
    <t xml:space="preserve"> 10.1101/2020.07.22.215962.</t>
  </si>
  <si>
    <t xml:space="preserve"> 10.1101/2020.07.27.212076.</t>
  </si>
  <si>
    <t xml:space="preserve"> 10.1101/2020.07.24.220715.</t>
  </si>
  <si>
    <t xml:space="preserve"> 10.1101/2020.07.26.219741.</t>
  </si>
  <si>
    <t xml:space="preserve"> 10.1101/2020.07.26.222232.</t>
  </si>
  <si>
    <t xml:space="preserve"> 10.1101/2020.07.21.214759.</t>
  </si>
  <si>
    <t xml:space="preserve"> 10.1101/2020.06.25.172403.</t>
  </si>
  <si>
    <t xml:space="preserve"> 10.1101/2020.07.19.210955.</t>
  </si>
  <si>
    <t xml:space="preserve"> 10.1101/2020.07.16.206680.</t>
  </si>
  <si>
    <t xml:space="preserve"> 10.1101/2020.07.22.216358.</t>
  </si>
  <si>
    <t xml:space="preserve"> 10.1101/2020.07.21.212704.</t>
  </si>
  <si>
    <t xml:space="preserve"> 10.1101/2020.07.26.221861.</t>
  </si>
  <si>
    <t xml:space="preserve"> 10.1101/2020.07.27.222943.</t>
  </si>
  <si>
    <t xml:space="preserve"> 10.21203/rs.3.rs-42999/v1.</t>
  </si>
  <si>
    <t xml:space="preserve"> 2007.10416.</t>
  </si>
  <si>
    <t>3652322. doi</t>
  </si>
  <si>
    <t>3641939. doi</t>
  </si>
  <si>
    <t>3639618. doi</t>
  </si>
  <si>
    <t>3628297. doi</t>
  </si>
  <si>
    <t>3611280. doi</t>
  </si>
  <si>
    <t>3611279. doi</t>
  </si>
  <si>
    <t>3606354. doi</t>
  </si>
  <si>
    <t>3581857. doi</t>
  </si>
  <si>
    <t>3581446. doi</t>
  </si>
  <si>
    <t>3581359. doi</t>
  </si>
  <si>
    <t>3558887. doi</t>
  </si>
  <si>
    <t>3552677. doi</t>
  </si>
  <si>
    <t>3550308. doi</t>
  </si>
  <si>
    <t>3536663. doi</t>
  </si>
  <si>
    <t xml:space="preserve"> 10.21203/rs.3.rs-31853/v1.</t>
  </si>
  <si>
    <t xml:space="preserve"> 10.21203/rs.3.rs-27220/v1.</t>
  </si>
  <si>
    <t xml:space="preserve"> 10.21203/rs.3.rs-34729/v1.</t>
  </si>
  <si>
    <t xml:space="preserve"> 10.21203/rs.3.rs-40198/v1.</t>
  </si>
  <si>
    <t xml:space="preserve"> 10.21203/rs.3.rs-39447/v1.</t>
  </si>
  <si>
    <t xml:space="preserve"> 10.21203/rs.3.rs-28582/v1.</t>
  </si>
  <si>
    <t xml:space="preserve"> 10.21203/rs.3.rs-33390/v1.</t>
  </si>
  <si>
    <t xml:space="preserve"> 10.21203/rs.3.rs-35347/v1.</t>
  </si>
  <si>
    <t xml:space="preserve"> 10.21203/rs.3.rs-28583/v1.</t>
  </si>
  <si>
    <t xml:space="preserve"> 10.21203/rs.3.rs-33870/v1.</t>
  </si>
  <si>
    <t xml:space="preserve"> 10.21203/rs.3.rs-28367/v1.</t>
  </si>
  <si>
    <t xml:space="preserve"> 10.21203/rs.3.rs-30934/v2.</t>
  </si>
  <si>
    <t xml:space="preserve"> 10.21203/rs.2.23829/v2.</t>
  </si>
  <si>
    <t xml:space="preserve"> 10.21203/rs.3.rs-32486/v1.</t>
  </si>
  <si>
    <t xml:space="preserve"> 10.1101/2020.07.13.20153114.</t>
  </si>
  <si>
    <t xml:space="preserve"> 10.1101/2020.07.12.20151068.</t>
  </si>
  <si>
    <t xml:space="preserve"> 10.1101/2020.07.13.20152678.</t>
  </si>
  <si>
    <t xml:space="preserve"> 10.1101/2020.07.12.20151696.</t>
  </si>
  <si>
    <t xml:space="preserve"> 10.1101/2020.07.11.20151563.</t>
  </si>
  <si>
    <t xml:space="preserve"> 10.1101/2020.07.05.20146043.</t>
  </si>
  <si>
    <t xml:space="preserve"> 10.1101/2020.07.13.20152207.</t>
  </si>
  <si>
    <t xml:space="preserve"> 10.1101/2020.07.10.20150714.</t>
  </si>
  <si>
    <t xml:space="preserve"> 10.1101/2020.07.14.201616.</t>
  </si>
  <si>
    <t xml:space="preserve"> 10.1101/2020.07.12.199588.</t>
  </si>
  <si>
    <t xml:space="preserve"> 10.1101/2020.07.13.201277.</t>
  </si>
  <si>
    <t xml:space="preserve"> 10.1101/2020.07.13.201517.</t>
  </si>
  <si>
    <t xml:space="preserve"> 10.1101/2020.07.14.202549.</t>
  </si>
  <si>
    <t xml:space="preserve"> 10.1101/2020.07.08.20149179.</t>
  </si>
  <si>
    <t xml:space="preserve"> 10.1101/2020.07.07.20148551.</t>
  </si>
  <si>
    <t xml:space="preserve"> 10.1101/2020.07.10.20150813.</t>
  </si>
  <si>
    <t xml:space="preserve"> 10.1101/2020.07.08.20147371.</t>
  </si>
  <si>
    <t xml:space="preserve"> 10.1101/2020.07.07.20148106.</t>
  </si>
  <si>
    <t xml:space="preserve"> 10.1101/2020.07.09.20149849.</t>
  </si>
  <si>
    <t xml:space="preserve"> 10.1101/2020.07.06.20147702.</t>
  </si>
  <si>
    <t xml:space="preserve"> 10.1101/2020.07.06.20147223.</t>
  </si>
  <si>
    <t xml:space="preserve"> 10.1101/2020.07.04.20142752.</t>
  </si>
  <si>
    <t xml:space="preserve"> 10.1101/2020.05.01.20088047.</t>
  </si>
  <si>
    <t xml:space="preserve"> 10.1101/2020.07.06.20120386.</t>
  </si>
  <si>
    <t xml:space="preserve"> 10.1101/2020.07.04.20145870.</t>
  </si>
  <si>
    <t xml:space="preserve"> 10.1101/2020.07.08.194084.</t>
  </si>
  <si>
    <t xml:space="preserve"> 10.1101/2020.07.07.191007.</t>
  </si>
  <si>
    <t xml:space="preserve"> 10.1101/2020.07.07.190546.</t>
  </si>
  <si>
    <t xml:space="preserve"> 10.1101/2020.07.08.191072.</t>
  </si>
  <si>
    <t xml:space="preserve"> 10.1101/2020.07.06.190066.</t>
  </si>
  <si>
    <t xml:space="preserve"> 10.1101/2020.07.09.194027.</t>
  </si>
  <si>
    <t xml:space="preserve"> 10.1101/2020.07.06.190207.</t>
  </si>
  <si>
    <t xml:space="preserve"> 10.1101/2020.07.06.190348.</t>
  </si>
  <si>
    <t xml:space="preserve"> 10.1101/2020.07.10.197079.</t>
  </si>
  <si>
    <t xml:space="preserve"> 10.1101/2020.07.09.196386.</t>
  </si>
  <si>
    <t xml:space="preserve"> 10.1101/2020.06.11.147496.</t>
  </si>
  <si>
    <t xml:space="preserve"> 10.1101/2020.07.05.187344.</t>
  </si>
  <si>
    <t xml:space="preserve"> 10.1101/2020.07.08.194456.</t>
  </si>
  <si>
    <t xml:space="preserve"> 10.1101/2020.07.06.190413.</t>
  </si>
  <si>
    <t xml:space="preserve"> 2007.03645.</t>
  </si>
  <si>
    <t xml:space="preserve"> 2007.00756.</t>
  </si>
  <si>
    <t xml:space="preserve"> 10.1101/2020.06.29.20142703.</t>
  </si>
  <si>
    <t xml:space="preserve"> 10.1101/2020.06.29.20140111.</t>
  </si>
  <si>
    <t xml:space="preserve"> 10.1101/2020.05.03.20089698.</t>
  </si>
  <si>
    <t xml:space="preserve"> 10.1101/2020.06.30.20143560.</t>
  </si>
  <si>
    <t xml:space="preserve"> 10.1101/2020.06.29.20143156.</t>
  </si>
  <si>
    <t xml:space="preserve"> 10.1101/2020.07.01.20144188.</t>
  </si>
  <si>
    <t xml:space="preserve"> 10.1101/2020.07.02.20144964.</t>
  </si>
  <si>
    <t xml:space="preserve"> 10.1101/2020.06.29.20140376.</t>
  </si>
  <si>
    <t xml:space="preserve"> 10.1101/2020.05.01.20088237.</t>
  </si>
  <si>
    <t xml:space="preserve"> 10.1101/2020.06.30.20143115.</t>
  </si>
  <si>
    <t xml:space="preserve"> 10.1101/2020.05.14.093583.</t>
  </si>
  <si>
    <t xml:space="preserve"> 10.1101/2020.06.30.175695.</t>
  </si>
  <si>
    <t xml:space="preserve"> 10.1101/2020.06.27.175448.</t>
  </si>
  <si>
    <t xml:space="preserve"> 10.1101/2020.06.30.180380.</t>
  </si>
  <si>
    <t xml:space="preserve"> 10.1101/2020.07.04.187989.</t>
  </si>
  <si>
    <t xml:space="preserve"> 10.1101/2020.07.01.183236.</t>
  </si>
  <si>
    <t xml:space="preserve"> 10.1101/2020.06.29.178889.</t>
  </si>
  <si>
    <t xml:space="preserve"> 10.1101/2020.07.02.184481.</t>
  </si>
  <si>
    <t xml:space="preserve"> 10.1101/2020.06.29.178459.</t>
  </si>
  <si>
    <t xml:space="preserve"> 10.1101/2020.06.30.181305.</t>
  </si>
  <si>
    <t xml:space="preserve"> 10.1101/2020.05.05.079061.</t>
  </si>
  <si>
    <t xml:space="preserve"> 10.1101/2020.07.01.182709.</t>
  </si>
  <si>
    <t xml:space="preserve"> 10.1101/2020.07.01.182659.</t>
  </si>
  <si>
    <t xml:space="preserve"> 10.1101/2020.07.04.187757.</t>
  </si>
  <si>
    <t xml:space="preserve"> 10.1101/2020.06.28.176248.</t>
  </si>
  <si>
    <t xml:space="preserve"> 10.1101/2020.06.18.20134858.</t>
  </si>
  <si>
    <t xml:space="preserve"> 10.1101/2020.06.15.20117747.</t>
  </si>
  <si>
    <t xml:space="preserve"> 10.1101/2020.06.19.20135095.</t>
  </si>
  <si>
    <t xml:space="preserve"> 10.1101/2020.06.26.20139063.</t>
  </si>
  <si>
    <t xml:space="preserve"> 10.1101/2020.06.22.20136309.</t>
  </si>
  <si>
    <t xml:space="preserve"> 10.1101/2020.06.19.20135830.</t>
  </si>
  <si>
    <t xml:space="preserve"> 10.1101/2020.06.20.163097.</t>
  </si>
  <si>
    <t xml:space="preserve"> 10.1101/2020.06.22.165712.</t>
  </si>
  <si>
    <t xml:space="preserve"> 10.1101/2020.06.22.165225.</t>
  </si>
  <si>
    <t xml:space="preserve"> 10.1101/2020.06.23.168252.</t>
  </si>
  <si>
    <t xml:space="preserve"> 10.1101/2020.06.26.174698.</t>
  </si>
  <si>
    <t xml:space="preserve"> 10.1101/2020.06.19.154930.</t>
  </si>
  <si>
    <t xml:space="preserve"> 10.1101/2020.06.22.165803.</t>
  </si>
  <si>
    <t xml:space="preserve"> 12462623. doi</t>
  </si>
  <si>
    <t xml:space="preserve"> 2006.10584.</t>
  </si>
  <si>
    <t xml:space="preserve"> 10.1101/2020.06.22.20137695.</t>
  </si>
  <si>
    <t xml:space="preserve"> 10.1101/2020.06.22.166033.</t>
  </si>
  <si>
    <t xml:space="preserve"> 10.1101/2020.06.22.165464.</t>
  </si>
  <si>
    <t xml:space="preserve"> 10.1101/2020.06.23.167544.</t>
  </si>
  <si>
    <t xml:space="preserve"> 10.1101/2020.06.17.20134114.</t>
  </si>
  <si>
    <t xml:space="preserve"> 10.1101/2020.06.16.20132902.</t>
  </si>
  <si>
    <t xml:space="preserve"> 10.1101/2020.06.13.20130120.</t>
  </si>
  <si>
    <t xml:space="preserve"> 10.1101/2020.05.25.20113043.</t>
  </si>
  <si>
    <t xml:space="preserve"> 10.1101/2020.06.15.20132134.</t>
  </si>
  <si>
    <t xml:space="preserve"> 10.1101/2020.06.12.20127944.</t>
  </si>
  <si>
    <t xml:space="preserve"> 10.1101/2020.06.10.20127845.</t>
  </si>
  <si>
    <t xml:space="preserve"> 10.1101/2020.06.11.20128702.</t>
  </si>
  <si>
    <t xml:space="preserve"> 10.1101/2020.06.14.20129957.</t>
  </si>
  <si>
    <t xml:space="preserve"> 10.1101/2020.06.13.20129841.</t>
  </si>
  <si>
    <t xml:space="preserve"> 10.1101/2020.06.11.20125849.</t>
  </si>
  <si>
    <t xml:space="preserve"> 10.1101/2020.06.15.20131870.</t>
  </si>
  <si>
    <t xml:space="preserve"> 10.1101/2020.06.16.151555.</t>
  </si>
  <si>
    <t xml:space="preserve"> 10.1101/2020.06.17.156554.</t>
  </si>
  <si>
    <t xml:space="preserve"> 10.1101/2020.06.17.153486.</t>
  </si>
  <si>
    <t xml:space="preserve"> 10.1101/2020.06.08.137331.</t>
  </si>
  <si>
    <t xml:space="preserve"> 10.1101/2020.06.12.148726.</t>
  </si>
  <si>
    <t xml:space="preserve"> 10.1101/2020.06.14.150607.</t>
  </si>
  <si>
    <t xml:space="preserve"> 10.1101/2020.03.13.991083.</t>
  </si>
  <si>
    <t xml:space="preserve"> 10.1101/2020.06.17.157982.</t>
  </si>
  <si>
    <t xml:space="preserve"> 10.1101/2020.06.14.151357.</t>
  </si>
  <si>
    <t xml:space="preserve"> 10.1101/2020.06.21.163410.</t>
  </si>
  <si>
    <t xml:space="preserve"> 10.1101/2020.06.17.158121.</t>
  </si>
  <si>
    <t xml:space="preserve"> 10.1101/2020.06.12.148916.</t>
  </si>
  <si>
    <t xml:space="preserve"> 10.1101/2020.06.16.153817.</t>
  </si>
  <si>
    <t xml:space="preserve"> 10.1101/2020.06.14.151381.</t>
  </si>
  <si>
    <t xml:space="preserve"> 10.1101/2020.06.15.153387.</t>
  </si>
  <si>
    <t xml:space="preserve"> 10.1101/2020.06.15.150912.</t>
  </si>
  <si>
    <t xml:space="preserve"> 10.1101/2020.06.08.20124990.</t>
  </si>
  <si>
    <t xml:space="preserve"> 10.1101/2020.06.07.20124859.</t>
  </si>
  <si>
    <t xml:space="preserve"> 10.1101/2020.06.04.20122846.</t>
  </si>
  <si>
    <t xml:space="preserve"> 10.1101/2020.06.04.20112011.</t>
  </si>
  <si>
    <t xml:space="preserve"> 10.1101/2020.05.29.20065714.</t>
  </si>
  <si>
    <t xml:space="preserve"> 10.1101/2020.06.06.20123414.</t>
  </si>
  <si>
    <t xml:space="preserve"> 10.1101/2020.05.31.20118448.</t>
  </si>
  <si>
    <t xml:space="preserve"> 10.1101/2020.06.04.20121673.</t>
  </si>
  <si>
    <t xml:space="preserve"> 10.1101/2020.05.29.20100735.</t>
  </si>
  <si>
    <t xml:space="preserve"> 10.1101/2020.06.05.20123372.</t>
  </si>
  <si>
    <t xml:space="preserve"> 10.1101/2020.06.03.20121558.</t>
  </si>
  <si>
    <t xml:space="preserve"> 10.1101/2020.05.28.20115220.</t>
  </si>
  <si>
    <t xml:space="preserve"> 10.1101/2020.05.29.20117358.</t>
  </si>
  <si>
    <t xml:space="preserve"> 10.1101/2020.06.04.20122358.</t>
  </si>
  <si>
    <t xml:space="preserve"> 10.1101/2020.05.30.20118109.</t>
  </si>
  <si>
    <t xml:space="preserve"> 10.1101/2020.05.29.20086645.</t>
  </si>
  <si>
    <t xml:space="preserve"> 10.1101/2020.06.08.20124792.</t>
  </si>
  <si>
    <t xml:space="preserve"> 10.1101/2020.06.09.20127050.</t>
  </si>
  <si>
    <t xml:space="preserve"> 10.1101/2020.04.19.20069922.</t>
  </si>
  <si>
    <t xml:space="preserve"> 10.1101/2020.06.09.20126516.</t>
  </si>
  <si>
    <t xml:space="preserve"> 10.1101/2020.06.02.20120774.</t>
  </si>
  <si>
    <t xml:space="preserve"> 10.1101/2020.06.05.134551.</t>
  </si>
  <si>
    <t xml:space="preserve"> 10.1101/2020.04.22.056127.</t>
  </si>
  <si>
    <t xml:space="preserve"> 10.1101/2020.06.08.138826.</t>
  </si>
  <si>
    <t xml:space="preserve"> 10.1101/2020.05.30.125484.</t>
  </si>
  <si>
    <t xml:space="preserve"> 10.1101/2020.05.28.122366.</t>
  </si>
  <si>
    <t xml:space="preserve"> 10.1101/2020.06.08.140871.</t>
  </si>
  <si>
    <t xml:space="preserve"> 10.1101/2020.05.28.118059.</t>
  </si>
  <si>
    <t xml:space="preserve"> 10.1101/2020.05.12.091983.</t>
  </si>
  <si>
    <t xml:space="preserve"> 10.1101/2020.05.28.122291.</t>
  </si>
  <si>
    <t xml:space="preserve"> 10.1101/2020.05.31.116061.</t>
  </si>
  <si>
    <t xml:space="preserve"> 10.1101/2020.05.27.117184.</t>
  </si>
  <si>
    <t xml:space="preserve"> 10.1101/2020.06.03.130591.</t>
  </si>
  <si>
    <t xml:space="preserve"> 10.1101/2020.05.27.118893.</t>
  </si>
  <si>
    <t xml:space="preserve"> 10.1101/2020.06.09.142794.</t>
  </si>
  <si>
    <t xml:space="preserve"> 10.1101/2020.05.28.121533.</t>
  </si>
  <si>
    <t xml:space="preserve"> 10.1101/2020.06.11.146522.</t>
  </si>
  <si>
    <t xml:space="preserve"> 10.1101/2020.06.08.141267.</t>
  </si>
  <si>
    <t xml:space="preserve"> 10.1101/2020.06.02.130955.</t>
  </si>
  <si>
    <t xml:space="preserve"> 10.1101/2020.06.08.140236.</t>
  </si>
  <si>
    <t xml:space="preserve"> 10.1101/2020.06.08.140244.</t>
  </si>
  <si>
    <t xml:space="preserve"> 10.1101/2020.06.05.136861.</t>
  </si>
  <si>
    <t xml:space="preserve"> 10.1101/2020.06.11.145920.</t>
  </si>
  <si>
    <t xml:space="preserve"> 10.1101/2020.06.16.154708.</t>
  </si>
  <si>
    <t xml:space="preserve"> 10.1101/2020.06.12.148692.</t>
  </si>
  <si>
    <t xml:space="preserve"> 2004.07443.</t>
  </si>
  <si>
    <t xml:space="preserve"> 2004.07108.</t>
  </si>
  <si>
    <t xml:space="preserve"> 2003.14333.</t>
  </si>
  <si>
    <t xml:space="preserve"> 2003.06122.</t>
  </si>
  <si>
    <t xml:space="preserve"> 10.1101/2020.04.30.20086652.</t>
  </si>
  <si>
    <t xml:space="preserve"> 10.1101/2020.04.09.20059204.</t>
  </si>
  <si>
    <t xml:space="preserve"> 10.1101/2020.04.20.20072702.</t>
  </si>
  <si>
    <t xml:space="preserve"> 10.1101/2020.03.30.20047852.</t>
  </si>
  <si>
    <t xml:space="preserve"> 10.1101/2020.04.05.20054502.</t>
  </si>
  <si>
    <t xml:space="preserve"> 10.1101/2020.04.24.20079012.</t>
  </si>
  <si>
    <t xml:space="preserve"> 10.1101/2020.04.03.20050195.</t>
  </si>
  <si>
    <t xml:space="preserve"> 10.1101/2020.03.23.20041814.</t>
  </si>
  <si>
    <t xml:space="preserve"> 10.1101/2020.04.26.20079756.</t>
  </si>
  <si>
    <t xml:space="preserve"> 10.1101/2020.04.13.20063669.</t>
  </si>
  <si>
    <t xml:space="preserve"> 10.1101/2020.04.27.20082107.</t>
  </si>
  <si>
    <t xml:space="preserve"> 10.1101/2020.04.04.20047886.</t>
  </si>
  <si>
    <t xml:space="preserve"> 10.1101/2020.04.17.20069930.</t>
  </si>
  <si>
    <t xml:space="preserve"> 10.1101/2020.04.15.20067157.</t>
  </si>
  <si>
    <t xml:space="preserve"> 10.1101/2020.04.23.20076935.</t>
  </si>
  <si>
    <t xml:space="preserve"> 10.1101/2020.04.17.20057125.</t>
  </si>
  <si>
    <t xml:space="preserve"> 10.1101/2020.03.25.20043828.</t>
  </si>
  <si>
    <t xml:space="preserve"> 10.1101/2020.05.30.20117788.</t>
  </si>
  <si>
    <t xml:space="preserve"> 10.1101/2020.03.21.20040261.</t>
  </si>
  <si>
    <t xml:space="preserve"> 10.1101/2020.04.04.20052696.</t>
  </si>
  <si>
    <t xml:space="preserve"> 10.1101/2020.03.26.20044263.</t>
  </si>
  <si>
    <t xml:space="preserve"> 10.1101/2020.04.16.20065920.</t>
  </si>
  <si>
    <t xml:space="preserve"> 10.1101/2020.04.29.20066506.</t>
  </si>
  <si>
    <t xml:space="preserve"> 10.1101/2020.03.23.20038331.</t>
  </si>
  <si>
    <t xml:space="preserve"> 10.1101/2020.04.11.20061960.</t>
  </si>
  <si>
    <t xml:space="preserve"> 10.1101/2020.04.15.20066746.</t>
  </si>
  <si>
    <t xml:space="preserve"> 10.1101/2020.04.14.20059501.</t>
  </si>
  <si>
    <t xml:space="preserve"> 10.1101/2020.04.16.20068411.</t>
  </si>
  <si>
    <t xml:space="preserve"> 10.1101/2020.04.28.20083279.</t>
  </si>
  <si>
    <t xml:space="preserve"> 10.1101/2020.04.15.20064485.</t>
  </si>
  <si>
    <t xml:space="preserve"> 10.1101/2020.04.08.20058719.</t>
  </si>
  <si>
    <t xml:space="preserve"> 10.1101/2020.03.26.20044750.</t>
  </si>
  <si>
    <t xml:space="preserve"> 10.1101/2020.04.20.20072470.</t>
  </si>
  <si>
    <t xml:space="preserve"> 10.1101/2020.04.23.20076737.</t>
  </si>
  <si>
    <t xml:space="preserve"> 10.1101/2020.04.26.20075937.</t>
  </si>
  <si>
    <t xml:space="preserve"> 10.1101/2020.04.29.20082065.</t>
  </si>
  <si>
    <t xml:space="preserve"> 10.1101/2020.04.02.20051417.</t>
  </si>
  <si>
    <t xml:space="preserve"> 10.1101/2020.04.29.20085514.</t>
  </si>
  <si>
    <t xml:space="preserve"> 10.1101/2020.04.17.20069641.</t>
  </si>
  <si>
    <t xml:space="preserve"> 10.1101/2020.04.11.20056010.</t>
  </si>
  <si>
    <t xml:space="preserve"> 10.1101/2020.05.05.20075507.</t>
  </si>
  <si>
    <t xml:space="preserve"> 10.1101/2020.04.15.20064931.</t>
  </si>
  <si>
    <t xml:space="preserve"> 10.1101/2020.04.08.20058073.</t>
  </si>
  <si>
    <t xml:space="preserve"> 10.1101/2020.03.13.20035568.</t>
  </si>
  <si>
    <t xml:space="preserve"> 10.1101/2020.04.03.20051706.</t>
  </si>
  <si>
    <t xml:space="preserve"> 10.1101/2020.04.08.20057661.</t>
  </si>
  <si>
    <t xml:space="preserve"> 10.1101/2020.03.27.20044925.</t>
  </si>
  <si>
    <t xml:space="preserve"> 10.1101/2020.04.22.20076117.</t>
  </si>
  <si>
    <t xml:space="preserve"> 10.1101/2020.03.26.20044693.</t>
  </si>
  <si>
    <t xml:space="preserve"> 10.1101/2020.05.08.20095471.</t>
  </si>
  <si>
    <t xml:space="preserve"> 10.1101/2020.05.14.20102491.</t>
  </si>
  <si>
    <t xml:space="preserve"> 10.1101/2020.05.20.20108159.</t>
  </si>
  <si>
    <t xml:space="preserve"> 10.1101/2020.05.29.20117184.</t>
  </si>
  <si>
    <t xml:space="preserve"> 10.1101/2020.05.28.20115949.</t>
  </si>
  <si>
    <t xml:space="preserve"> 10.1101/2020.05.12.20099879.</t>
  </si>
  <si>
    <t xml:space="preserve"> 10.1101/2020.05.03.20084442.</t>
  </si>
  <si>
    <t xml:space="preserve"> 10.1101/2020.05.04.20090944.</t>
  </si>
  <si>
    <t xml:space="preserve"> 10.1101/2020.05.28.20115758.</t>
  </si>
  <si>
    <t xml:space="preserve"> 10.1101/2020.05.14.20102038.</t>
  </si>
  <si>
    <t xml:space="preserve"> 10.1101/2020.04.12.20062661.</t>
  </si>
  <si>
    <t xml:space="preserve"> 10.1101/2020.05.19.20107144.</t>
  </si>
  <si>
    <t xml:space="preserve"> 10.1101/2020.05.11.20097980.</t>
  </si>
  <si>
    <t xml:space="preserve"> 10.1101/2020.05.28.20116301.</t>
  </si>
  <si>
    <t xml:space="preserve"> 10.1101/2020.04.30.20086736.</t>
  </si>
  <si>
    <t xml:space="preserve"> 10.1101/2020.05.12.20073577.</t>
  </si>
  <si>
    <t xml:space="preserve"> 10.1101/2020.05.08.20093229.</t>
  </si>
  <si>
    <t xml:space="preserve"> 10.1101/2020.05.01.20087130.</t>
  </si>
  <si>
    <t xml:space="preserve"> 10.1101/2020.05.17.20104604.</t>
  </si>
  <si>
    <t xml:space="preserve"> 10.1101/2020.05.13.20100198.</t>
  </si>
  <si>
    <t xml:space="preserve"> 10.1101/2020.05.01.20087429.</t>
  </si>
  <si>
    <t xml:space="preserve"> 10.1101/2020.05.28.20115667.</t>
  </si>
  <si>
    <t xml:space="preserve"> 10.1101/2020.05.03.20089151.</t>
  </si>
  <si>
    <t xml:space="preserve"> 10.1101/2020.05.04.20086322.</t>
  </si>
  <si>
    <t xml:space="preserve"> 10.1101/2020.05.06.20093070.</t>
  </si>
  <si>
    <t xml:space="preserve"> 10.1101/2020.05.02.20088872.</t>
  </si>
  <si>
    <t xml:space="preserve"> 10.1101/2020.05.24.20112300.</t>
  </si>
  <si>
    <t xml:space="preserve"> 10.1101/2020.05.06.20092841.</t>
  </si>
  <si>
    <t xml:space="preserve"> 10.1101/2020.04.08.20058313.</t>
  </si>
  <si>
    <t xml:space="preserve"> 10.1101/2020.05.01.20088054.</t>
  </si>
  <si>
    <t xml:space="preserve"> 10.1101/2020.04.29.20084111.</t>
  </si>
  <si>
    <t xml:space="preserve"> 10.1101/2020.05.29.20116004.</t>
  </si>
  <si>
    <t xml:space="preserve"> 10.1101/2020.05.21.20109397.</t>
  </si>
  <si>
    <t xml:space="preserve"> 10.1101/2020.05.18.20105494.</t>
  </si>
  <si>
    <t xml:space="preserve"> 10.1101/2020.05.15.20103655.</t>
  </si>
  <si>
    <t xml:space="preserve"> 10.1101/2020.04.29.20085506.</t>
  </si>
  <si>
    <t xml:space="preserve"> 10.1101/2020.05.12.20099135.</t>
  </si>
  <si>
    <t xml:space="preserve"> 10.1101/2020.04.30.20087015.</t>
  </si>
  <si>
    <t xml:space="preserve"> 10.1101/2020.05.28.20115899.</t>
  </si>
  <si>
    <t xml:space="preserve"> 10.1101/2020.05.19.20103036.</t>
  </si>
  <si>
    <t xml:space="preserve"> 10.1101/2020.05.13.20098186.</t>
  </si>
  <si>
    <t xml:space="preserve"> 10.1101/2020.04.30.20077594.</t>
  </si>
  <si>
    <t xml:space="preserve"> 10.1101/2020.05.08.20092866.</t>
  </si>
  <si>
    <t xml:space="preserve"> 10.1101/2020.05.21.20051300.</t>
  </si>
  <si>
    <t xml:space="preserve"> 10.1101/2020.05.13.20087734.</t>
  </si>
  <si>
    <t xml:space="preserve"> 10.1101/2020.04.16.20067306.</t>
  </si>
  <si>
    <t xml:space="preserve"> 10.1101/2020.05.07.20093542.</t>
  </si>
  <si>
    <t xml:space="preserve"> 10.1101/2020.04.20.20072116.</t>
  </si>
  <si>
    <t xml:space="preserve"> 10.1101/2020.05.29.20116376.</t>
  </si>
  <si>
    <t xml:space="preserve"> 10.1101/2020.05.15.20103226.</t>
  </si>
  <si>
    <t xml:space="preserve"> 10.1101/2020.05.19.20106344.</t>
  </si>
  <si>
    <t xml:space="preserve"> 10.1101/2020.05.17.20101915.</t>
  </si>
  <si>
    <t xml:space="preserve"> 10.1101/2020.05.09.20096438.</t>
  </si>
  <si>
    <t xml:space="preserve"> 10.1101/2020.04.25.20074856.</t>
  </si>
  <si>
    <t xml:space="preserve"> 10.1101/2020.04.28.20083865.</t>
  </si>
  <si>
    <t xml:space="preserve"> 10.1101/2020.05.08.20095505.</t>
  </si>
  <si>
    <t xml:space="preserve"> 10.1101/2020.05.05.20092452.</t>
  </si>
  <si>
    <t xml:space="preserve"> 10.1101/2020.05.04.20090746.</t>
  </si>
  <si>
    <t xml:space="preserve"> 10.1101/2020.04.14.20065094.</t>
  </si>
  <si>
    <t xml:space="preserve"> 10.1101/2020.05.03.20089813.</t>
  </si>
  <si>
    <t xml:space="preserve"> 10.1101/2020.05.01.20086801.</t>
  </si>
  <si>
    <t xml:space="preserve"> 10.1101/2020.05.15.20096552.</t>
  </si>
  <si>
    <t xml:space="preserve"> 10.1101/2020.05.02.20088765.</t>
  </si>
  <si>
    <t xml:space="preserve"> 10.1101/2020.05.26.20114124.</t>
  </si>
  <si>
    <t xml:space="preserve"> 10.1101/2020.05.17.20104943.</t>
  </si>
  <si>
    <t xml:space="preserve"> 10.1101/2020.04.19.20069997.</t>
  </si>
  <si>
    <t xml:space="preserve"> 10.1101/2020.05.19.20107482.</t>
  </si>
  <si>
    <t xml:space="preserve"> 10.1101/2020.05.18.20105171.</t>
  </si>
  <si>
    <t xml:space="preserve"> 10.1101/2020.05.04.20090845.</t>
  </si>
  <si>
    <t xml:space="preserve"> 10.1101/2020.05.21.20109280.</t>
  </si>
  <si>
    <t xml:space="preserve"> 10.1101/2020.04.30.20086264.</t>
  </si>
  <si>
    <t xml:space="preserve"> 10.1101/2020.05.05.20091553.</t>
  </si>
  <si>
    <t xml:space="preserve"> 10.1101/2020.03.13.20035618.</t>
  </si>
  <si>
    <t xml:space="preserve"> 10.1101/2020.05.15.20103341.</t>
  </si>
  <si>
    <t xml:space="preserve"> 10.1101/2020.05.05.20091975.</t>
  </si>
  <si>
    <t xml:space="preserve"> 10.1101/2020.05.09.20096511.</t>
  </si>
  <si>
    <t xml:space="preserve"> 10.1101/2020.03.10.20033761.</t>
  </si>
  <si>
    <t xml:space="preserve"> 10.1101/2020.03.09.20033514.</t>
  </si>
  <si>
    <t xml:space="preserve"> 10.1101/2020.03.19.20039404.</t>
  </si>
  <si>
    <t xml:space="preserve"> 10.1101/2020.02.19.20025452.</t>
  </si>
  <si>
    <t xml:space="preserve"> 10.1101/2020.03.02.20026708.</t>
  </si>
  <si>
    <t xml:space="preserve"> 10.1101/2020.04.20.20071423.</t>
  </si>
  <si>
    <t xml:space="preserve"> 10.1101/2020.03.13.20035238.</t>
  </si>
  <si>
    <t xml:space="preserve"> 10.1101/2020.03.17.20037713.</t>
  </si>
  <si>
    <t xml:space="preserve"> 10.1101/2020.03.05.20031088.</t>
  </si>
  <si>
    <t xml:space="preserve"> 10.1101/2020.02.14.20023127.</t>
  </si>
  <si>
    <t xml:space="preserve"> 10.1101/2020.04.11.20060749.</t>
  </si>
  <si>
    <t xml:space="preserve"> 10.1101/2020.02.21.20026435.</t>
  </si>
  <si>
    <t xml:space="preserve"> 10.1101/2020.04.14.20065771.</t>
  </si>
  <si>
    <t xml:space="preserve"> 10.1101/2020.04.11.20062018.</t>
  </si>
  <si>
    <t xml:space="preserve"> 10.1101/2020.04.07.20056812.</t>
  </si>
  <si>
    <t xml:space="preserve"> 10.1101/2020.03.27.20045815.</t>
  </si>
  <si>
    <t xml:space="preserve"> 10.1101/2020.03.09.20033217.</t>
  </si>
  <si>
    <t xml:space="preserve"> 10.1101/2020.03.06.20032417.</t>
  </si>
  <si>
    <t xml:space="preserve"> 10.1101/2020.02.09.20021261.</t>
  </si>
  <si>
    <t xml:space="preserve"> 10.1101/2020.02.05.20020750.</t>
  </si>
  <si>
    <t xml:space="preserve"> 10.1101/2020.05.27.120204.</t>
  </si>
  <si>
    <t xml:space="preserve"> 10.1101/2020.05.21.109322.</t>
  </si>
  <si>
    <t xml:space="preserve"> 10.1101/2020.05.28.119131.</t>
  </si>
  <si>
    <t xml:space="preserve"> 10.1101/2020.05.12.091462.</t>
  </si>
  <si>
    <t xml:space="preserve"> 10.1101/2020.05.11.089375.</t>
  </si>
  <si>
    <t xml:space="preserve"> 10.1101/2020.04.29.068890.</t>
  </si>
  <si>
    <t xml:space="preserve"> 10.1101/2020.05.22.111005.</t>
  </si>
  <si>
    <t xml:space="preserve"> 10.1101/2020.05.15.097493.</t>
  </si>
  <si>
    <t xml:space="preserve"> 10.1101/2020.05.06.074039.</t>
  </si>
  <si>
    <t xml:space="preserve"> 10.1101/2020.05.06.081497.</t>
  </si>
  <si>
    <t xml:space="preserve"> 10.1101/2020.05.16.099317.</t>
  </si>
  <si>
    <t xml:space="preserve"> 10.1101/2020.05.10.087288.</t>
  </si>
  <si>
    <t xml:space="preserve"> 10.1101/2020.04.21.051912.</t>
  </si>
  <si>
    <t xml:space="preserve"> 10.1101/2020.05.18.102038.</t>
  </si>
  <si>
    <t xml:space="preserve"> 10.1101/2020.05.14.096016.</t>
  </si>
  <si>
    <t xml:space="preserve"> 10.1101/2020.05.21.108035.</t>
  </si>
  <si>
    <t xml:space="preserve"> 10.1101/2020.04.21.053058.</t>
  </si>
  <si>
    <t xml:space="preserve"> 10.1101/2020.05.15.098616.</t>
  </si>
  <si>
    <t xml:space="preserve"> 10.1101/2020.05.15.096719.</t>
  </si>
  <si>
    <t xml:space="preserve"> 10.1101/2020.05.09.086165.</t>
  </si>
  <si>
    <t xml:space="preserve"> 10.1101/2020.04.27.064279.</t>
  </si>
  <si>
    <t xml:space="preserve"> 10.1101/2020.05.04.075291.</t>
  </si>
  <si>
    <t xml:space="preserve"> 10.1101/2020.05.08.084996.</t>
  </si>
  <si>
    <t xml:space="preserve"> 10.1101/2020.05.20.103325.</t>
  </si>
  <si>
    <t xml:space="preserve"> 10.1101/2020.05.11.088674.</t>
  </si>
  <si>
    <t xml:space="preserve"> 10.1101/2020.05.21.109546.</t>
  </si>
  <si>
    <t xml:space="preserve"> 10.1101/2020.05.15.098079.</t>
  </si>
  <si>
    <t xml:space="preserve"> 10.1101/2020.05.13.092619.</t>
  </si>
  <si>
    <t xml:space="preserve"> 10.1101/2020.04.26.061705.</t>
  </si>
  <si>
    <t xml:space="preserve"> 10.1101/2020.05.06.081695.</t>
  </si>
  <si>
    <t xml:space="preserve"> 10.1101/2020.04.24.059527.</t>
  </si>
  <si>
    <t xml:space="preserve"> 10.1101/2020.04.20.051581.</t>
  </si>
  <si>
    <t xml:space="preserve"> 10.1101/2020.05.17.100289.</t>
  </si>
  <si>
    <t xml:space="preserve"> 10.1101/2020.05.08.084806.</t>
  </si>
  <si>
    <t xml:space="preserve"> 10.1101/2020.05.21.109272.</t>
  </si>
  <si>
    <t xml:space="preserve"> 10.1101/2020.04.28.065201.</t>
  </si>
  <si>
    <t xml:space="preserve"> 10.1101/2020.05.16.099788.</t>
  </si>
  <si>
    <t xml:space="preserve"> 10.1101/2020.05.20.106401.</t>
  </si>
  <si>
    <t xml:space="preserve"> 10.1101/2020.05.23.112235.</t>
  </si>
  <si>
    <t xml:space="preserve"> 10.1101/2020.05.22.111518.</t>
  </si>
  <si>
    <t xml:space="preserve"> 10.1101/2020.04.22.056283.</t>
  </si>
  <si>
    <t xml:space="preserve"> 10.1101/2020.04.27.064139.</t>
  </si>
  <si>
    <t xml:space="preserve"> 10.1101/2020.05.20.105247.</t>
  </si>
  <si>
    <t xml:space="preserve"> 10.1101/2020.05.22.111187.</t>
  </si>
  <si>
    <t xml:space="preserve"> 10.1101/2020.05.12.091090.</t>
  </si>
  <si>
    <t xml:space="preserve"> 10.1101/2020.05.12.091082.</t>
  </si>
  <si>
    <t xml:space="preserve"> 10.1101/2020.05.17.100685.</t>
  </si>
  <si>
    <t xml:space="preserve"> 10.1101/2020.05.21.108381.</t>
  </si>
  <si>
    <t xml:space="preserve"> 10.1101/2020.04.16.045302.</t>
  </si>
  <si>
    <t xml:space="preserve"> 10.1101/2020.05.16.091520.</t>
  </si>
  <si>
    <t xml:space="preserve"> 10.1101/2020.04.07.023903.</t>
  </si>
  <si>
    <t xml:space="preserve"> 10.1101/2020.04.20.048066.</t>
  </si>
  <si>
    <t xml:space="preserve"> 10.1101/2020.05.16.088989.</t>
  </si>
  <si>
    <t xml:space="preserve"> 10.1101/2020.04.21.042911.</t>
  </si>
  <si>
    <t xml:space="preserve"> 10.1101/2020.03.20.000885.</t>
  </si>
  <si>
    <t xml:space="preserve"> 10.1101/2020.03.31.018978.</t>
  </si>
  <si>
    <t xml:space="preserve"> 10.1101/2020.03.05.979260.</t>
  </si>
  <si>
    <t xml:space="preserve"> 10.1101/2020.05.18.102087.</t>
  </si>
  <si>
    <t xml:space="preserve"> 10.1101/2020.05.12.091298.</t>
  </si>
  <si>
    <t xml:space="preserve"> 10.1101/2020.05.13.092536.</t>
  </si>
  <si>
    <t xml:space="preserve"> 10.1101/2020.05.13.093195.</t>
  </si>
  <si>
    <t xml:space="preserve"> 10.1101/2020.03.26.010322.</t>
  </si>
  <si>
    <t xml:space="preserve"> 10.1101/2020.03.07.982264.</t>
  </si>
  <si>
    <t xml:space="preserve"> 10.1101/2020.03.20.000141.</t>
  </si>
  <si>
    <t xml:space="preserve"> 10.1101/2020.04.09.034967.</t>
  </si>
  <si>
    <t xml:space="preserve"> 10.1101/2020.03.22.002386.</t>
  </si>
  <si>
    <t xml:space="preserve"> 10.1101/2020.03.20.001008.</t>
  </si>
  <si>
    <t xml:space="preserve"> 10.1101/2020.04.02.022764.</t>
  </si>
  <si>
    <t xml:space="preserve"> 10.1101/2020.04.09.034454.</t>
  </si>
  <si>
    <t xml:space="preserve"> 10.1101/2020.03.19.998724.</t>
  </si>
  <si>
    <t xml:space="preserve"> 10.1101/2020.03.16.994236.</t>
  </si>
  <si>
    <t xml:space="preserve"> 10.1101/2020.03.18.997585.</t>
  </si>
  <si>
    <t xml:space="preserve"> 10.1101/2020.04.15.043166.</t>
  </si>
  <si>
    <t xml:space="preserve"> 10.1101/2020.03.24.005900.</t>
  </si>
  <si>
    <t xml:space="preserve"> 10.1101/2020.03.15.993097.</t>
  </si>
  <si>
    <t xml:space="preserve"> 10.1101/2020.05.11.089045.</t>
  </si>
  <si>
    <t xml:space="preserve"> 10.1101/2020.02.04.933135.</t>
  </si>
  <si>
    <t xml:space="preserve"> 10.1101/2020.02.10.942185.</t>
  </si>
  <si>
    <t xml:space="preserve"> 10.1101/2020.01.31.928796.</t>
  </si>
  <si>
    <t xml:space="preserve"> 10.1101/2020.04.07.030445.</t>
  </si>
  <si>
    <t xml:space="preserve"> 10.1101/2020.03.27.012906.</t>
  </si>
  <si>
    <t xml:space="preserve"> 10.1101/2020.02.10.942748.</t>
  </si>
  <si>
    <t xml:space="preserve"> 10.1101/2020.04.17.047480.</t>
  </si>
  <si>
    <t xml:space="preserve"> 10.1101/2020.04.15.043364.</t>
  </si>
  <si>
    <t xml:space="preserve"> 10.1101/2020.04.05.026450.</t>
  </si>
  <si>
    <t xml:space="preserve"> 10.1101/2020.03.30.016832.</t>
  </si>
  <si>
    <t xml:space="preserve"> 10.1101/2020.03.21.001628.</t>
  </si>
  <si>
    <t xml:space="preserve"> 10.1101/2020.03.04.977736.</t>
  </si>
  <si>
    <t xml:space="preserve"> 10.1101/2020.02.11.944462.</t>
  </si>
  <si>
    <t xml:space="preserve"> 10.1101/2020.01.22.915660.</t>
  </si>
  <si>
    <t xml:space="preserve"> 10.26434/chemrxiv.12275705.</t>
  </si>
  <si>
    <t xml:space="preserve"> 10.26434/chemrxiv.12045318.</t>
  </si>
  <si>
    <t xml:space="preserve"> 10.26434/chemrxiv.11728983.</t>
  </si>
  <si>
    <t xml:space="preserve"> 10.1101/2020.04.24.056259.</t>
  </si>
  <si>
    <t xml:space="preserve"> 10.26434/chemrxiv.11875446.</t>
  </si>
  <si>
    <t xml:space="preserve"> 2001.05099.</t>
  </si>
  <si>
    <t>doi</t>
  </si>
  <si>
    <t>chemrxiv.12622667.</t>
  </si>
  <si>
    <t>10.26434/chemrxiv.12622667.</t>
  </si>
  <si>
    <t>rs.3.rs-400230/v1</t>
  </si>
  <si>
    <t>rs.3.rs-266050/v1</t>
  </si>
  <si>
    <t>rs.3.rs-200342/v1</t>
  </si>
  <si>
    <t>rs.3.rs-266574/v1</t>
  </si>
  <si>
    <t>13377119.doi</t>
  </si>
  <si>
    <t>13378148.doi</t>
  </si>
  <si>
    <t>12725465.doi</t>
  </si>
  <si>
    <t>12682316.doi</t>
  </si>
  <si>
    <t>13200227.doi</t>
  </si>
  <si>
    <t>rs.3.rs-134794/v1</t>
  </si>
  <si>
    <t>rs.3.rs-69657/v1</t>
  </si>
  <si>
    <t>rs.3.rs-70482/v1</t>
  </si>
  <si>
    <t>rs.3.rs-64782/v1</t>
  </si>
  <si>
    <t>rs.3.rs-57112/v1</t>
  </si>
  <si>
    <t>12791954.doi</t>
  </si>
  <si>
    <t>12770225.doi</t>
  </si>
  <si>
    <t>rs.3.rs-103992/v1</t>
  </si>
  <si>
    <t>rs.3.rs-42999/v1</t>
  </si>
  <si>
    <t>rs.3.rs-51545/v1</t>
  </si>
  <si>
    <t>rs.3.rs-27220/v1</t>
  </si>
  <si>
    <t>rs.3.rs-40198/v1</t>
  </si>
  <si>
    <t>rs.3.rs-54167/v1</t>
  </si>
  <si>
    <t>12462623.doi</t>
  </si>
  <si>
    <t>3639618.doi</t>
  </si>
  <si>
    <t>rs.3.rs-35347/v1</t>
  </si>
  <si>
    <t>3641939.doi</t>
  </si>
  <si>
    <t>3628297.doi</t>
  </si>
  <si>
    <t>rs.3.rs-80345/v1</t>
  </si>
  <si>
    <t>rs.3.rs-56028/v1</t>
  </si>
  <si>
    <t>3611280.doi</t>
  </si>
  <si>
    <t>3606354.doi</t>
  </si>
  <si>
    <t>3611279.doi</t>
  </si>
  <si>
    <t>strippeddoi</t>
  </si>
  <si>
    <t>cleanid</t>
  </si>
  <si>
    <t>cleanidcopy</t>
  </si>
  <si>
    <t>rs.3.rs-700296/v1.</t>
  </si>
  <si>
    <t>rs.3.rs-700296/v1</t>
  </si>
  <si>
    <t>2021.07.05.21259918.</t>
  </si>
  <si>
    <t>2021.07.05.21259918</t>
  </si>
  <si>
    <t>2021.07.08.21259776.</t>
  </si>
  <si>
    <t>2021.07.07.451505.</t>
  </si>
  <si>
    <t>2021.07.09.451812.</t>
  </si>
  <si>
    <t>2021.06.28.450274.</t>
  </si>
  <si>
    <t>2021.06.14.21258904.</t>
  </si>
  <si>
    <t>2021.06.23.449594.</t>
  </si>
  <si>
    <t>2021.06.20.449191.</t>
  </si>
  <si>
    <t>2021.06.14.21258567.</t>
  </si>
  <si>
    <t>2021.06.14.448413.</t>
  </si>
  <si>
    <t>2021.06.14.448413</t>
  </si>
  <si>
    <t>2021.06.04.21258355.</t>
  </si>
  <si>
    <t>2021.06.03.21258312.</t>
  </si>
  <si>
    <t>rs.3.rs-600795/v1.</t>
  </si>
  <si>
    <t>rs.3.rs-600795/v1</t>
  </si>
  <si>
    <t>2021.05.29.21258010.</t>
  </si>
  <si>
    <t>2021.06.01.446591.</t>
  </si>
  <si>
    <t>2021.06.01.446623.</t>
  </si>
  <si>
    <t>2021.05.07.443175.</t>
  </si>
  <si>
    <t>2021.05.25.21257501.</t>
  </si>
  <si>
    <t>2021.05.28.446009.</t>
  </si>
  <si>
    <t>2021.05.26.445880.</t>
  </si>
  <si>
    <t>2021.05.14.21257215.</t>
  </si>
  <si>
    <t>2021.05.13.21257070.</t>
  </si>
  <si>
    <t>2021.05.13.444010.</t>
  </si>
  <si>
    <t>2021.05.20.445008.</t>
  </si>
  <si>
    <t>2021.05.18.444723.</t>
  </si>
  <si>
    <t>2020.11.27.20239657.</t>
  </si>
  <si>
    <t>2020.11.27.20240036.</t>
  </si>
  <si>
    <t>2021.05.11.21256917.</t>
  </si>
  <si>
    <t>2020.11.28.20240259.</t>
  </si>
  <si>
    <t>2021.05.06.21256768.</t>
  </si>
  <si>
    <t>2020.08.05.238188.</t>
  </si>
  <si>
    <t>2021.05.09.443299.</t>
  </si>
  <si>
    <t>2020.07.25.217158.</t>
  </si>
  <si>
    <t>2020.07.28.225078.</t>
  </si>
  <si>
    <t>rs.3.rs-448370/v1.</t>
  </si>
  <si>
    <t>rs.3.rs-448370/v1</t>
  </si>
  <si>
    <t>rs.3.rs-452200/v1.</t>
  </si>
  <si>
    <t>rs.3.rs-452200/v1</t>
  </si>
  <si>
    <t>rs.3.rs-359099/v1.</t>
  </si>
  <si>
    <t>rs.3.rs-359099/v1</t>
  </si>
  <si>
    <t>rs.3.rs-427058/v1.</t>
  </si>
  <si>
    <t>rs.3.rs-427058/v1</t>
  </si>
  <si>
    <t>chemrxiv.14442785.</t>
  </si>
  <si>
    <t>2021.05.01.21255871.</t>
  </si>
  <si>
    <t>2021.05.01.21256452.</t>
  </si>
  <si>
    <t>2021.05.03.21256506.</t>
  </si>
  <si>
    <t>2021.05.03.441323.</t>
  </si>
  <si>
    <t>2021.05.02.442326.</t>
  </si>
  <si>
    <t>2021.04.19.21255739.</t>
  </si>
  <si>
    <t>2021.04.26.21256016.</t>
  </si>
  <si>
    <t>2021.01.24.428004.</t>
  </si>
  <si>
    <t>2021.04.28.441880.</t>
  </si>
  <si>
    <t>2021.04.26.441518.</t>
  </si>
  <si>
    <t>2021.04.29.441821.</t>
  </si>
  <si>
    <t>2010.11514.</t>
  </si>
  <si>
    <t>2021.04.14.21255431.</t>
  </si>
  <si>
    <t>2021.04.12.21255324.</t>
  </si>
  <si>
    <t>2021.04.14.21255476.</t>
  </si>
  <si>
    <t>2021.04.17.21255663.</t>
  </si>
  <si>
    <t>2021.04.26.441501.</t>
  </si>
  <si>
    <t>2021.04.21.440801.</t>
  </si>
  <si>
    <t>2021.02.14.431043.</t>
  </si>
  <si>
    <t>2021.04.19.440531.</t>
  </si>
  <si>
    <t>2021.04.09.21255184.</t>
  </si>
  <si>
    <t>2021.04.12.21255284.</t>
  </si>
  <si>
    <t>2021.04.08.21254779.</t>
  </si>
  <si>
    <t>2021.04.16.21255614.</t>
  </si>
  <si>
    <t>2021.04.13.439709.</t>
  </si>
  <si>
    <t>2021.04.14.439844.</t>
  </si>
  <si>
    <t>2021.04.14.439891.</t>
  </si>
  <si>
    <t>2021.04.12.439473.</t>
  </si>
  <si>
    <t>2021.04.11.439398.</t>
  </si>
  <si>
    <t>2021.04.14.439863.</t>
  </si>
  <si>
    <t>2021.04.01.21254804.</t>
  </si>
  <si>
    <t>2021.03.31.21254692.</t>
  </si>
  <si>
    <t>2021.04.07.21255089.</t>
  </si>
  <si>
    <t>2021.04.04.21254881.</t>
  </si>
  <si>
    <t>2021.04.02.21254514.</t>
  </si>
  <si>
    <t>2021.04.07.438818.</t>
  </si>
  <si>
    <t>2021.04.07.438866.</t>
  </si>
  <si>
    <t>2021.04.08.438884.</t>
  </si>
  <si>
    <t>2021.04.09.439203.</t>
  </si>
  <si>
    <t>2021.04.08.439071.</t>
  </si>
  <si>
    <t>2021.04.09.439169.</t>
  </si>
  <si>
    <t>2021.04.05.438479.</t>
  </si>
  <si>
    <t>2021.04.09.439166.</t>
  </si>
  <si>
    <t>2021.04.06.438709.</t>
  </si>
  <si>
    <t>rs.3.rs-378425/v1.</t>
  </si>
  <si>
    <t>rs.3.rs-378425/v1</t>
  </si>
  <si>
    <t>rs.3.rs-355283/v1.</t>
  </si>
  <si>
    <t>rs.3.rs-355283/v1</t>
  </si>
  <si>
    <t>rs.3.rs-400230/v1.</t>
  </si>
  <si>
    <t>rs.3.rs-380389/v1.</t>
  </si>
  <si>
    <t>rs.3.rs-380389/v1</t>
  </si>
  <si>
    <t>rs.3.rs-393440/v1.</t>
  </si>
  <si>
    <t>rs.3.rs-393440/v1</t>
  </si>
  <si>
    <t>2021.03.31.21254660.</t>
  </si>
  <si>
    <t>2021.03.30.21254607.</t>
  </si>
  <si>
    <t>2021.03.31.437955.</t>
  </si>
  <si>
    <t>2021.04.02.438262.</t>
  </si>
  <si>
    <t>2021.04.03.438321.</t>
  </si>
  <si>
    <t>2021.04.02.438292.</t>
  </si>
  <si>
    <t>2021.04.02.438186.</t>
  </si>
  <si>
    <t>2021.03.30.437796.</t>
  </si>
  <si>
    <t>rs.3.rs-333578/v1.</t>
  </si>
  <si>
    <t>rs.3.rs-333578/v1</t>
  </si>
  <si>
    <t>2021.03.23.21254175.</t>
  </si>
  <si>
    <t>2021.03.25.21254253.</t>
  </si>
  <si>
    <t>2021.03.22.21254131.</t>
  </si>
  <si>
    <t>2021.03.19.21253328.</t>
  </si>
  <si>
    <t>2021.03.15.21253596.</t>
  </si>
  <si>
    <t>2021.03.25.21254315.</t>
  </si>
  <si>
    <t>2021.03.25.21254315</t>
  </si>
  <si>
    <t>2021.03.19.21253920.</t>
  </si>
  <si>
    <t>2021.03.16.21253634.</t>
  </si>
  <si>
    <t>2021.03.25.21254326.</t>
  </si>
  <si>
    <t>2021.03.19.21253964.</t>
  </si>
  <si>
    <t>2021.03.20.21254035.</t>
  </si>
  <si>
    <t>2021.03.26.21254427.</t>
  </si>
  <si>
    <t>2021.03.17.21253847.</t>
  </si>
  <si>
    <t>2021.03.27.437309.</t>
  </si>
  <si>
    <t>2021.03.15.435423.</t>
  </si>
  <si>
    <t>2021.03.26.437218.</t>
  </si>
  <si>
    <t>2021.03.22.436337.</t>
  </si>
  <si>
    <t>2021.03.24.436620.</t>
  </si>
  <si>
    <t>2021.03.24.436864.</t>
  </si>
  <si>
    <t>2021.03.24.436901.</t>
  </si>
  <si>
    <t>2021.03.23.436684.</t>
  </si>
  <si>
    <t>rs.3.rs-319342/v1.</t>
  </si>
  <si>
    <t>rs.3.rs-319342/v1</t>
  </si>
  <si>
    <t>rs.3.rs-244245/v1.</t>
  </si>
  <si>
    <t>rs.3.rs-244245/v1</t>
  </si>
  <si>
    <t>rs.3.rs-266050/v1.</t>
  </si>
  <si>
    <t>2021.03.10.21253299.</t>
  </si>
  <si>
    <t>2021.01.28.21250486.</t>
  </si>
  <si>
    <t>2021.03.05.21249174.</t>
  </si>
  <si>
    <t>2021.03.10.21253317.</t>
  </si>
  <si>
    <t>2021.03.05.21252709.</t>
  </si>
  <si>
    <t>2021.03.08.21252775.</t>
  </si>
  <si>
    <t>2021.03.07.21253094.</t>
  </si>
  <si>
    <t>2021.03.10.21253235.</t>
  </si>
  <si>
    <t>2021.03.11.21253287.</t>
  </si>
  <si>
    <t>2021.03.04.21252917.</t>
  </si>
  <si>
    <t>2021.03.04.21252945.</t>
  </si>
  <si>
    <t>2021.03.11.21253384.</t>
  </si>
  <si>
    <t>2021.03.08.21253135.</t>
  </si>
  <si>
    <t>2021.02.05.21251182.</t>
  </si>
  <si>
    <t>2021.03.10.21253173.</t>
  </si>
  <si>
    <t>2021.03.04.21252942.</t>
  </si>
  <si>
    <t>2021.03.13.435256.</t>
  </si>
  <si>
    <t>2021.03.15.435551.</t>
  </si>
  <si>
    <t>2021.03.15.435496.</t>
  </si>
  <si>
    <t>2021.03.07.434227.</t>
  </si>
  <si>
    <t>2021.03.10.434840.</t>
  </si>
  <si>
    <t>2021.02.22.432189.</t>
  </si>
  <si>
    <t>2021.03.17.435863.</t>
  </si>
  <si>
    <t>2021.03.09.434592.</t>
  </si>
  <si>
    <t>2021.03.08.434440.</t>
  </si>
  <si>
    <t>2021.03.15.435309.</t>
  </si>
  <si>
    <t>2021.03.12.435174.</t>
  </si>
  <si>
    <t>2021.03.11.434841.</t>
  </si>
  <si>
    <t>2021.03.11.435037.</t>
  </si>
  <si>
    <t>2021.03.11.434872.</t>
  </si>
  <si>
    <t>2021.03.08.433764.</t>
  </si>
  <si>
    <t>2021.03.03.21252872.</t>
  </si>
  <si>
    <t>2021.02.25.21252481.</t>
  </si>
  <si>
    <t>2021.03.01.21252705.</t>
  </si>
  <si>
    <t>2021.03.02.21252420.</t>
  </si>
  <si>
    <t>2020.06.18.20134353.</t>
  </si>
  <si>
    <t>2021.02.26.21252308.</t>
  </si>
  <si>
    <t>2021.02.25.21252451.</t>
  </si>
  <si>
    <t>2021.03.03.21251172.</t>
  </si>
  <si>
    <t>2021.03.03.21251639.</t>
  </si>
  <si>
    <t>2021.03.01.21252678.</t>
  </si>
  <si>
    <t>2021.02.27.21252099.</t>
  </si>
  <si>
    <t>2021.02.25.21252493.</t>
  </si>
  <si>
    <t>2021.02.09.21251427.</t>
  </si>
  <si>
    <t>2021.02.26.21252483.</t>
  </si>
  <si>
    <t>2021.02.27.21252458.</t>
  </si>
  <si>
    <t>2021.03.03.21252838.</t>
  </si>
  <si>
    <t>2021.02.26.21252554.</t>
  </si>
  <si>
    <t>2021.03.01.21252250.</t>
  </si>
  <si>
    <t>2021.03.06.434214.</t>
  </si>
  <si>
    <t>2021.03.04.433768.</t>
  </si>
  <si>
    <t>2021.03.05.434152.</t>
  </si>
  <si>
    <t>2021.03.06.434193.</t>
  </si>
  <si>
    <t>2021.03.01.433466.</t>
  </si>
  <si>
    <t>2021.02.27.433180.</t>
  </si>
  <si>
    <t>2021.03.01.433110.</t>
  </si>
  <si>
    <t>2021.02.28.433291.</t>
  </si>
  <si>
    <t>2021.03.03.433558.</t>
  </si>
  <si>
    <t>2021.03.01.433431.</t>
  </si>
  <si>
    <t>2021.03.04.433931.</t>
  </si>
  <si>
    <t>rs.3.rs-266574/v1.</t>
  </si>
  <si>
    <t>rs.3.rs-287057/v1.</t>
  </si>
  <si>
    <t>rs.3.rs-287057/v1</t>
  </si>
  <si>
    <t>rs.3.rs-227796/v1.</t>
  </si>
  <si>
    <t>rs.3.rs-227796/v1</t>
  </si>
  <si>
    <t>2021.02.22.21252253.</t>
  </si>
  <si>
    <t>2021.02.25.21252415.</t>
  </si>
  <si>
    <t>2021.02.18.21251999.</t>
  </si>
  <si>
    <t>2020.11.16.20232967.</t>
  </si>
  <si>
    <t>2021.02.21.21252160.</t>
  </si>
  <si>
    <t>2021.02.18.21251992.</t>
  </si>
  <si>
    <t>2021.02.23.21252221.</t>
  </si>
  <si>
    <t>2021.02.24.21252357.</t>
  </si>
  <si>
    <t>2021.02.21.432184.</t>
  </si>
  <si>
    <t>2021.02.23.432569.</t>
  </si>
  <si>
    <t>2021.02.25.432969.</t>
  </si>
  <si>
    <t>2021.02.22.432359.</t>
  </si>
  <si>
    <t>2021.02.17.431683.</t>
  </si>
  <si>
    <t>2021.02.21.432171.</t>
  </si>
  <si>
    <t>2021.02.21.432168.</t>
  </si>
  <si>
    <t>2021.02.22.432177.</t>
  </si>
  <si>
    <t>rs.3.rs-228960/v1.</t>
  </si>
  <si>
    <t>rs.3.rs-228960/v1</t>
  </si>
  <si>
    <t>2021.01.19.21249840.</t>
  </si>
  <si>
    <t>2021.02.14.21251704.</t>
  </si>
  <si>
    <t>2020.07.16.20150250.</t>
  </si>
  <si>
    <t>2021.02.09.21251106.</t>
  </si>
  <si>
    <t>2021.02.17.431721.</t>
  </si>
  <si>
    <t>2021.02.15.431212.</t>
  </si>
  <si>
    <t>2021.02.16.431310.</t>
  </si>
  <si>
    <t>2021.02.17.431554.</t>
  </si>
  <si>
    <t>2021.02.20.431155.</t>
  </si>
  <si>
    <t>2021.02.16.430500.</t>
  </si>
  <si>
    <t>2021.02.19.424337.</t>
  </si>
  <si>
    <t>2021.02.18.431835.</t>
  </si>
  <si>
    <t>2021.02.17.431704.</t>
  </si>
  <si>
    <t>2021.02.18.431684.</t>
  </si>
  <si>
    <t>2021.02.16.431305.</t>
  </si>
  <si>
    <t>rs.3.rs-237622/v1.</t>
  </si>
  <si>
    <t>rs.3.rs-237622/v1</t>
  </si>
  <si>
    <t>rs.3.rs-200342/v1.</t>
  </si>
  <si>
    <t>rs.3.rs-251810/v1.</t>
  </si>
  <si>
    <t>rs.3.rs-251810/v1</t>
  </si>
  <si>
    <t>2020.10.08.20204222.</t>
  </si>
  <si>
    <t>2020.10.14.20212803.</t>
  </si>
  <si>
    <t>2021.02.11.21251585.</t>
  </si>
  <si>
    <t>2021.02.12.21251310.</t>
  </si>
  <si>
    <t>2021.02.11.21251593.</t>
  </si>
  <si>
    <t>2021.02.10.430677.</t>
  </si>
  <si>
    <t>2021.02.09.430519.</t>
  </si>
  <si>
    <t>2021.02.11.430866.</t>
  </si>
  <si>
    <t>2021.02.08.430344.</t>
  </si>
  <si>
    <t>rs.3.rs-228821/v1.</t>
  </si>
  <si>
    <t>rs.3.rs-228821/v1</t>
  </si>
  <si>
    <t>rs.3.rs-228079/v1.</t>
  </si>
  <si>
    <t>rs.3.rs-228079/v1</t>
  </si>
  <si>
    <t>rs.3.rs-188929/v1.</t>
  </si>
  <si>
    <t>rs.3.rs-188929/v1</t>
  </si>
  <si>
    <t>2102.06836.</t>
  </si>
  <si>
    <t>2021.01.28.21250694.</t>
  </si>
  <si>
    <t>2021.02.01.21250959.</t>
  </si>
  <si>
    <t>2021.02.05.21251173.</t>
  </si>
  <si>
    <t>2021.02.01.21250952.</t>
  </si>
  <si>
    <t>2021.02.03.21251089.</t>
  </si>
  <si>
    <t>2021.01.31.21250870.</t>
  </si>
  <si>
    <t>2021.02.07.21251082.</t>
  </si>
  <si>
    <t>2021.02.01.21250944.</t>
  </si>
  <si>
    <t>2021.02.05.21251235.</t>
  </si>
  <si>
    <t>2021.02.05.21251235</t>
  </si>
  <si>
    <t>2021.02.06.21251270.</t>
  </si>
  <si>
    <t>2021.02.01.21250493.</t>
  </si>
  <si>
    <t>2021.02.03.21251069.</t>
  </si>
  <si>
    <t>2021.02.02.21250988.</t>
  </si>
  <si>
    <t>2021.02.02.428884.</t>
  </si>
  <si>
    <t>2021.02.02.429469.</t>
  </si>
  <si>
    <t>2021.02.05.430003.</t>
  </si>
  <si>
    <t>2021.02.03.429540.</t>
  </si>
  <si>
    <t>2020.05.04.077461.</t>
  </si>
  <si>
    <t>2021.02.02.429488.</t>
  </si>
  <si>
    <t>2021.02.05.429759.</t>
  </si>
  <si>
    <t>2021.02.03.429627.</t>
  </si>
  <si>
    <t>2021.01.31.428851.</t>
  </si>
  <si>
    <t>rs.3.rs-192099/v1.</t>
  </si>
  <si>
    <t>rs.3.rs-192099/v1</t>
  </si>
  <si>
    <t>rs.3.rs-180966/v1.</t>
  </si>
  <si>
    <t>rs.3.rs-180966/v1</t>
  </si>
  <si>
    <t>2010.09600.</t>
  </si>
  <si>
    <t>2102.02250.</t>
  </si>
  <si>
    <t>2021.01.29.21250790.</t>
  </si>
  <si>
    <t>2021.01.27.21250570.</t>
  </si>
  <si>
    <t>2021.01.27.21250619.</t>
  </si>
  <si>
    <t>2021.01.27.21250388.</t>
  </si>
  <si>
    <t>2021.01.10.21249151.</t>
  </si>
  <si>
    <t>2020.12.18.20248434.</t>
  </si>
  <si>
    <t>2021.01.20.21250152.</t>
  </si>
  <si>
    <t>2021.01.22.21250054.</t>
  </si>
  <si>
    <t>2021.01.25.21250452.</t>
  </si>
  <si>
    <t>2021.01.27.21250604.</t>
  </si>
  <si>
    <t>2021.01.26.21250274.</t>
  </si>
  <si>
    <t>2021.01.27.21250617.</t>
  </si>
  <si>
    <t>2021.01.21.21249203.</t>
  </si>
  <si>
    <t>2021.01.22.21249812.</t>
  </si>
  <si>
    <t>2021.01.27.428380.</t>
  </si>
  <si>
    <t>2021.01.26.428356.</t>
  </si>
  <si>
    <t>2021.01.25.428137.</t>
  </si>
  <si>
    <t>2021.01.24.428007.</t>
  </si>
  <si>
    <t>2021.01.27.428428.</t>
  </si>
  <si>
    <t>2021.01.25.428097.</t>
  </si>
  <si>
    <t>2021.01.25.428025.</t>
  </si>
  <si>
    <t>2021.01.25.428149.</t>
  </si>
  <si>
    <t>2021.01.27.427998.</t>
  </si>
  <si>
    <t>2021.01.26.428251.</t>
  </si>
  <si>
    <t>2021.01.25.428049.</t>
  </si>
  <si>
    <t>2021.01.25.428049</t>
  </si>
  <si>
    <t>2021.01.28.428743.</t>
  </si>
  <si>
    <t>2021.01.27.428478.</t>
  </si>
  <si>
    <t>2021.01.27.428516.</t>
  </si>
  <si>
    <t>2021.01.13.21249779.</t>
  </si>
  <si>
    <t>2021.01.19.21250115.</t>
  </si>
  <si>
    <t>2021.01.15.21249891.</t>
  </si>
  <si>
    <t>2020.08.28.20184200.</t>
  </si>
  <si>
    <t>2021.01.19.21249222.</t>
  </si>
  <si>
    <t>2021.01.21.21250273.</t>
  </si>
  <si>
    <t>2021.01.15.426911.</t>
  </si>
  <si>
    <t>2021.01.18.427166.</t>
  </si>
  <si>
    <t>2021.01.19.427324.</t>
  </si>
  <si>
    <t>2021.01.19.427330.</t>
  </si>
  <si>
    <t>2020.04.28.066365.</t>
  </si>
  <si>
    <t>2020.04.28.066365</t>
  </si>
  <si>
    <t>2021.01.16.426970.</t>
  </si>
  <si>
    <t>2021.01.15.426463.</t>
  </si>
  <si>
    <t>rs.3.rs-134794/v1.</t>
  </si>
  <si>
    <t>2021.01.10.21249524.</t>
  </si>
  <si>
    <t>2021.01.13.21249540.</t>
  </si>
  <si>
    <t>2021.01.14.21249793.</t>
  </si>
  <si>
    <t>2021.01.12.21249694.</t>
  </si>
  <si>
    <t>2021.01.12.21249682.</t>
  </si>
  <si>
    <t>2021.01.15.21249810.</t>
  </si>
  <si>
    <t>2021.01.10.20249014.</t>
  </si>
  <si>
    <t>2021.01.12.21249577.</t>
  </si>
  <si>
    <t>2021.01.12.21249683.</t>
  </si>
  <si>
    <t>2021.01.12.20248588.</t>
  </si>
  <si>
    <t>2021.01.12.21249511.</t>
  </si>
  <si>
    <t>2021.01.09.21249384.</t>
  </si>
  <si>
    <t>2020.12.31.20249099.</t>
  </si>
  <si>
    <t>2021.01.14.426705.</t>
  </si>
  <si>
    <t>2021.01.14.426475.</t>
  </si>
  <si>
    <t>2021.01.13.426597.</t>
  </si>
  <si>
    <t>2021.01.12.425991.</t>
  </si>
  <si>
    <t>2021.01.13.424628.</t>
  </si>
  <si>
    <t>rs.3.rs-145987/v1.</t>
  </si>
  <si>
    <t>rs.3.rs-145987/v1</t>
  </si>
  <si>
    <t>2010.08582.</t>
  </si>
  <si>
    <t>2021.01.09.426058.</t>
  </si>
  <si>
    <t>2020.12.30.20248888.</t>
  </si>
  <si>
    <t>2021.01.03.21249159.</t>
  </si>
  <si>
    <t>2021.01.05.21249240.</t>
  </si>
  <si>
    <t>2021.01.02.21249119.</t>
  </si>
  <si>
    <t>2021.01.06.21249349.</t>
  </si>
  <si>
    <t>2021.01.07.21249116.</t>
  </si>
  <si>
    <t>2021.01.06.425627.</t>
  </si>
  <si>
    <t>2021.01.06.425497.</t>
  </si>
  <si>
    <t>2021.01.06.425605.</t>
  </si>
  <si>
    <t>2021.01.05.425441.</t>
  </si>
  <si>
    <t>2020.11.06.372037.</t>
  </si>
  <si>
    <t>2021.01.05.425420.</t>
  </si>
  <si>
    <t>2020.11.15.383323.</t>
  </si>
  <si>
    <t>2021.01.09.426034.</t>
  </si>
  <si>
    <t>2020.07.10.197343.</t>
  </si>
  <si>
    <t>2021.01.05.422952.</t>
  </si>
  <si>
    <t>2021.01.08.425825.</t>
  </si>
  <si>
    <t>2021.01.03.425167.</t>
  </si>
  <si>
    <t>2101.03467.</t>
  </si>
  <si>
    <t>2020.12.18.20248483.</t>
  </si>
  <si>
    <t>2020.10.07.20208504.</t>
  </si>
  <si>
    <t>2020.12.20.20248572.</t>
  </si>
  <si>
    <t>2020.12.05.20241927.</t>
  </si>
  <si>
    <t>2020.12.19.20248554.</t>
  </si>
  <si>
    <t>2020.12.19.20248554</t>
  </si>
  <si>
    <t>2020.12.20.20248517.</t>
  </si>
  <si>
    <t>2020.12.18.20248226.</t>
  </si>
  <si>
    <t>2020.12.18.20248346.</t>
  </si>
  <si>
    <t>2020.12.23.20248671.</t>
  </si>
  <si>
    <t>2020.12.19.20248561.</t>
  </si>
  <si>
    <t>2020.12.30.424745.</t>
  </si>
  <si>
    <t>2020.12.22.424026.</t>
  </si>
  <si>
    <t>2020.12.22.424026</t>
  </si>
  <si>
    <t>2020.12.24.424262.</t>
  </si>
  <si>
    <t>2020.12.21.423869.</t>
  </si>
  <si>
    <t>2020.12.29.424728.</t>
  </si>
  <si>
    <t>2020.12.23.424254.</t>
  </si>
  <si>
    <t>2020.12.21.423860.</t>
  </si>
  <si>
    <t>2020.12.28.424451.</t>
  </si>
  <si>
    <t>2020.12.29.424482.</t>
  </si>
  <si>
    <t>2020.10.18.344622.</t>
  </si>
  <si>
    <t>2020.12.28.424582.</t>
  </si>
  <si>
    <t>2020.12.28.424554.</t>
  </si>
  <si>
    <t>2020.10.31.362848.</t>
  </si>
  <si>
    <t>2020.12.20.423708.</t>
  </si>
  <si>
    <t>2020.12.22.422708.</t>
  </si>
  <si>
    <t>2020.12.28.424565.</t>
  </si>
  <si>
    <t>2020.12.20.414748.</t>
  </si>
  <si>
    <t>rs.3.rs-132821/v1.</t>
  </si>
  <si>
    <t>rs.3.rs-132821/v1</t>
  </si>
  <si>
    <t>rs.3.rs-128348/v1.</t>
  </si>
  <si>
    <t>rs.3.rs-128348/v1</t>
  </si>
  <si>
    <t>2012.15697.</t>
  </si>
  <si>
    <t>2012.15268.</t>
  </si>
  <si>
    <t>2020.12.16.20248294.</t>
  </si>
  <si>
    <t>2020.06.10.20127795.</t>
  </si>
  <si>
    <t>2020.05.15.20103069.</t>
  </si>
  <si>
    <t>2020.12.14.20248137.</t>
  </si>
  <si>
    <t>2020.12.05.20244632.</t>
  </si>
  <si>
    <t>2020.12.10.20247205.</t>
  </si>
  <si>
    <t>2020.12.10.20244301.</t>
  </si>
  <si>
    <t>2020.12.04.20230755.</t>
  </si>
  <si>
    <t>2020.12.05.20244442.</t>
  </si>
  <si>
    <t>2020.12.08.20246132.</t>
  </si>
  <si>
    <t>2020.12.04.20244194.</t>
  </si>
  <si>
    <t>2020.09.08.20190629.</t>
  </si>
  <si>
    <t>2020.12.04.20241059.</t>
  </si>
  <si>
    <t>2020.12.08.20246017.</t>
  </si>
  <si>
    <t>2020.12.07.20245308.</t>
  </si>
  <si>
    <t>2020.12.10.420109.</t>
  </si>
  <si>
    <t>2020.12.11.416180.</t>
  </si>
  <si>
    <t>2020.12.08.416750.</t>
  </si>
  <si>
    <t>2020.12.08.416636.</t>
  </si>
  <si>
    <t>2020.12.07.414706.</t>
  </si>
  <si>
    <t>2020.12.07.413252.</t>
  </si>
  <si>
    <t>2020.12.11.421057.</t>
  </si>
  <si>
    <t>2020.12.08.416339.</t>
  </si>
  <si>
    <t>rs.3.rs-66730/v2.</t>
  </si>
  <si>
    <t>rs.3.rs-66730/v2</t>
  </si>
  <si>
    <t>rs.3.rs-121890/v1.</t>
  </si>
  <si>
    <t>rs.3.rs-121890/v1</t>
  </si>
  <si>
    <t>2008.04215.</t>
  </si>
  <si>
    <t>2020.11.30.20241414.</t>
  </si>
  <si>
    <t>2020.12.01.20242131.</t>
  </si>
  <si>
    <t>2020.12.02.20235879.</t>
  </si>
  <si>
    <t>2020.12.02.20242909.</t>
  </si>
  <si>
    <t>2020.12.01.20241364.</t>
  </si>
  <si>
    <t>2020.12.01.20241877.</t>
  </si>
  <si>
    <t>2020.12.01.20241877</t>
  </si>
  <si>
    <t>2020.12.03.20243352.</t>
  </si>
  <si>
    <t>2020.12.03.20243352</t>
  </si>
  <si>
    <t>2020.12.04.409144.</t>
  </si>
  <si>
    <t>2020.12.03.409409.</t>
  </si>
  <si>
    <t>2020.12.01.404483.</t>
  </si>
  <si>
    <t>2020.12.03.410472.</t>
  </si>
  <si>
    <t>2020.12.01.406611.</t>
  </si>
  <si>
    <t>2020.11.30.405472.</t>
  </si>
  <si>
    <t>2020.07.22.202275.</t>
  </si>
  <si>
    <t>2020.12.02.408823.</t>
  </si>
  <si>
    <t>2020.12.01.407361.</t>
  </si>
  <si>
    <t>2020.12.01.405662.</t>
  </si>
  <si>
    <t>2012.00974.</t>
  </si>
  <si>
    <t>2020.11.26.20152520.</t>
  </si>
  <si>
    <t>2020.11.25.20238915.</t>
  </si>
  <si>
    <t>2020.11.25.20235150.</t>
  </si>
  <si>
    <t>2020.10.25.20219063.</t>
  </si>
  <si>
    <t>2020.11.23.20237503.</t>
  </si>
  <si>
    <t>2020.11.24.20238261.</t>
  </si>
  <si>
    <t>2020.11.23.20237313.</t>
  </si>
  <si>
    <t>2020.11.27.20240044.</t>
  </si>
  <si>
    <t>2020.11.24.20235721.</t>
  </si>
  <si>
    <t>2020.11.26.20239483.</t>
  </si>
  <si>
    <t>2020.11.27.20240051.</t>
  </si>
  <si>
    <t>2020.07.14.20152728.</t>
  </si>
  <si>
    <t>2020.11.24.20236802.</t>
  </si>
  <si>
    <t>2020.11.27.20239970.</t>
  </si>
  <si>
    <t>2020.11.20.392126.</t>
  </si>
  <si>
    <t>2020.11.24.395079.</t>
  </si>
  <si>
    <t>2020.11.24.390039.</t>
  </si>
  <si>
    <t>2020.11.24.393405.</t>
  </si>
  <si>
    <t>2020.11.24.396382.</t>
  </si>
  <si>
    <t>2020.11.30.404905.</t>
  </si>
  <si>
    <t>2020.11.25.394288.</t>
  </si>
  <si>
    <t>2011.13358.</t>
  </si>
  <si>
    <t>2020.11.13.20231266.</t>
  </si>
  <si>
    <t>2020.11.15.20229971.</t>
  </si>
  <si>
    <t>2020.11.17.20233452.</t>
  </si>
  <si>
    <t>2020.11.19.20234229.</t>
  </si>
  <si>
    <t>2020.11.14.20231811.</t>
  </si>
  <si>
    <t>2020.11.15.20231993.</t>
  </si>
  <si>
    <t>2020.07.13.20151233.</t>
  </si>
  <si>
    <t>2020.11.13.20231431.</t>
  </si>
  <si>
    <t>2020.11.16.20232009.</t>
  </si>
  <si>
    <t>2020.11.19.20235044.</t>
  </si>
  <si>
    <t>2020.11.18.388868.</t>
  </si>
  <si>
    <t>2020.11.17.387092.</t>
  </si>
  <si>
    <t>2020.06.03.132258.</t>
  </si>
  <si>
    <t>2020.06.03.132258</t>
  </si>
  <si>
    <t>2020.11.17.387555.</t>
  </si>
  <si>
    <t>2020.11.16.384917.</t>
  </si>
  <si>
    <t>2020.11.16.385278.</t>
  </si>
  <si>
    <t>2020.11.18.388934.</t>
  </si>
  <si>
    <t>2020.09.11.294363.</t>
  </si>
  <si>
    <t>rs.3.rs-109131/v1.</t>
  </si>
  <si>
    <t>rs.3.rs-109131/v1</t>
  </si>
  <si>
    <t>2020.11.06.20227165.</t>
  </si>
  <si>
    <t>2020.11.11.20229500.</t>
  </si>
  <si>
    <t>2020.11.11.20228692.</t>
  </si>
  <si>
    <t>2020.11.09.20228858.</t>
  </si>
  <si>
    <t>2020.11.09.20228411.</t>
  </si>
  <si>
    <t>2020.11.12.20230136.</t>
  </si>
  <si>
    <t>2020.11.09.20228494.</t>
  </si>
  <si>
    <t>2020.11.05.20226761.</t>
  </si>
  <si>
    <t>2020.11.06.20227215.</t>
  </si>
  <si>
    <t>2020.11.07.20201335.</t>
  </si>
  <si>
    <t>2020.11.11.378778.</t>
  </si>
  <si>
    <t>2020.11.13.370387.</t>
  </si>
  <si>
    <t>2020.11.13.381533.</t>
  </si>
  <si>
    <t>rs.3.rs-103997/v1.</t>
  </si>
  <si>
    <t>rs.3.rs-103997/v1</t>
  </si>
  <si>
    <t>rs.3.rs-103992/v1.</t>
  </si>
  <si>
    <t>2011.05826.</t>
  </si>
  <si>
    <t>2020.10.30.20223172.</t>
  </si>
  <si>
    <t>2020.10.30.20223172</t>
  </si>
  <si>
    <t>2020.11.05.20223297.</t>
  </si>
  <si>
    <t>2020.11.05.20223297</t>
  </si>
  <si>
    <t>2020.11.03.20225250.</t>
  </si>
  <si>
    <t>2020.11.03.20225250</t>
  </si>
  <si>
    <t>2020.11.02.20222489.</t>
  </si>
  <si>
    <t>2020.11.02.20222489</t>
  </si>
  <si>
    <t>2020.10.27.20211631.</t>
  </si>
  <si>
    <t>2020.09.10.20192054.</t>
  </si>
  <si>
    <t>2020.09.10.20192054</t>
  </si>
  <si>
    <t>2020.10.30.20223156.</t>
  </si>
  <si>
    <t>2020.10.30.20223511.</t>
  </si>
  <si>
    <t>2020.10.30.20223511</t>
  </si>
  <si>
    <t>2020.11.02.20224469.</t>
  </si>
  <si>
    <t>2020.10.30.20223099.</t>
  </si>
  <si>
    <t>2020.10.31.20221374.</t>
  </si>
  <si>
    <t>2020.10.31.20221374</t>
  </si>
  <si>
    <t>2020.07.30.20068114.</t>
  </si>
  <si>
    <t>2020.07.30.20068114</t>
  </si>
  <si>
    <t>2020.10.29.20222539.</t>
  </si>
  <si>
    <t>2020.10.29.20222539</t>
  </si>
  <si>
    <t>2020.10.30.20215335.</t>
  </si>
  <si>
    <t>2020.11.05.20226183.</t>
  </si>
  <si>
    <t>2020.11.05.20226183</t>
  </si>
  <si>
    <t>2020.11.02.20223891.</t>
  </si>
  <si>
    <t>2020.11.02.20224816.</t>
  </si>
  <si>
    <t>2020.11.03.20225359.</t>
  </si>
  <si>
    <t>2020.10.30.20222877.</t>
  </si>
  <si>
    <t>2020.11.04.20226159.</t>
  </si>
  <si>
    <t>2020.11.04.20226159</t>
  </si>
  <si>
    <t>2020.11.04.20226118.</t>
  </si>
  <si>
    <t>2020.11.05.20226654.</t>
  </si>
  <si>
    <t>2020.11.03.20225524.</t>
  </si>
  <si>
    <t>2020.11.03.20225524</t>
  </si>
  <si>
    <t>2020.11.03.20205252.</t>
  </si>
  <si>
    <t>2020.11.03.20205252</t>
  </si>
  <si>
    <t>2020.11.04.20225797.</t>
  </si>
  <si>
    <t>2020.10.30.20222893.</t>
  </si>
  <si>
    <t>2020.11.03.20225540.</t>
  </si>
  <si>
    <t>2020.11.03.20225540</t>
  </si>
  <si>
    <t>2020.08.18.20177303.</t>
  </si>
  <si>
    <t>2020.05.04.20091025.</t>
  </si>
  <si>
    <t>2020.05.04.20091025</t>
  </si>
  <si>
    <t>2020.11.02.20224931.</t>
  </si>
  <si>
    <t>2020.11.02.20224931</t>
  </si>
  <si>
    <t>2020.09.29.20203786.</t>
  </si>
  <si>
    <t>2020.09.29.20203786</t>
  </si>
  <si>
    <t>2020.11.06.20223719.</t>
  </si>
  <si>
    <t>2020.11.06.20223719</t>
  </si>
  <si>
    <t>2020.11.05.20226811.</t>
  </si>
  <si>
    <t>2020.11.05.20226811</t>
  </si>
  <si>
    <t>2020.10.30.20222695.</t>
  </si>
  <si>
    <t>2020.10.30.20222695</t>
  </si>
  <si>
    <t>2020.11.02.20223404.</t>
  </si>
  <si>
    <t>2020.06.19.20135913.</t>
  </si>
  <si>
    <t>2020.06.19.20135913</t>
  </si>
  <si>
    <t>2020.10.30.20223545.</t>
  </si>
  <si>
    <t>2020.10.30.20222448.</t>
  </si>
  <si>
    <t>2020.10.30.20222448</t>
  </si>
  <si>
    <t>2020.11.02.20224709.</t>
  </si>
  <si>
    <t>2020.11.04.364315.</t>
  </si>
  <si>
    <t>2020.11.05.370239.</t>
  </si>
  <si>
    <t>2020.11.03.366757.</t>
  </si>
  <si>
    <t>2020.11.02.365833.</t>
  </si>
  <si>
    <t>2020.11.02.365536.</t>
  </si>
  <si>
    <t>2020.11.03.365270.</t>
  </si>
  <si>
    <t>2020.11.03.367391.</t>
  </si>
  <si>
    <t>2020.11.06.371971.</t>
  </si>
  <si>
    <t>2020.11.04.361154.</t>
  </si>
  <si>
    <t>2020.11.04.367359.</t>
  </si>
  <si>
    <t>2003.05924.</t>
  </si>
  <si>
    <t>2011.01207.</t>
  </si>
  <si>
    <t>2020.10.26.20219659.</t>
  </si>
  <si>
    <t>2020.10.22.20217562.</t>
  </si>
  <si>
    <t>2020.10.28.20220996.</t>
  </si>
  <si>
    <t>2020.10.26.20218636.</t>
  </si>
  <si>
    <t>2020.10.27.20220897.</t>
  </si>
  <si>
    <t>2020.10.23.20218651.</t>
  </si>
  <si>
    <t>2020.10.27.20220905.</t>
  </si>
  <si>
    <t>2020.10.25.20219055.</t>
  </si>
  <si>
    <t>2020.10.26.20219691.</t>
  </si>
  <si>
    <t>2020.10.26.20219519.</t>
  </si>
  <si>
    <t>2020.10.29.361048.</t>
  </si>
  <si>
    <t>2020.10.28.359935.</t>
  </si>
  <si>
    <t>2020.10.30.362335.</t>
  </si>
  <si>
    <t>2020.10.28.359042.</t>
  </si>
  <si>
    <t>2020.10.23.347534.</t>
  </si>
  <si>
    <t>2020.10.26.356048.</t>
  </si>
  <si>
    <t>2020.10.30.362749.</t>
  </si>
  <si>
    <t>rs.3.rs-97042/v1.</t>
  </si>
  <si>
    <t>rs.3.rs-97042/v1</t>
  </si>
  <si>
    <t>rs.3.rs-97328/v1.</t>
  </si>
  <si>
    <t>rs.3.rs-97328/v1</t>
  </si>
  <si>
    <t>2020.10.15.20213512.</t>
  </si>
  <si>
    <t>2020.10.20.20216309.</t>
  </si>
  <si>
    <t>2020.10.20.20216424.</t>
  </si>
  <si>
    <t>2020.10.08.20209619.</t>
  </si>
  <si>
    <t>2020.10.17.20214510.</t>
  </si>
  <si>
    <t>2020.10.18.20209189.</t>
  </si>
  <si>
    <t>2020.10.11.20210922.</t>
  </si>
  <si>
    <t>2020.10.21.20215640.</t>
  </si>
  <si>
    <t>2020.10.23.344085.</t>
  </si>
  <si>
    <t>2020.10.21.349225.</t>
  </si>
  <si>
    <t>2020.10.17.344002.</t>
  </si>
  <si>
    <t>2020.10.21.346197.</t>
  </si>
  <si>
    <t>2020.10.21.346197</t>
  </si>
  <si>
    <t>2020.10.20.347187.</t>
  </si>
  <si>
    <t>2020.08.31.275719.</t>
  </si>
  <si>
    <t>2020.10.19.343954.</t>
  </si>
  <si>
    <t>rs.3.rs-93851/v1.</t>
  </si>
  <si>
    <t>rs.3.rs-93851/v1</t>
  </si>
  <si>
    <t>rs.3.rs-95030/v1.</t>
  </si>
  <si>
    <t>rs.3.rs-95030/v1</t>
  </si>
  <si>
    <t>2020.10.08.20209072.</t>
  </si>
  <si>
    <t>2020.10.13.20211953.</t>
  </si>
  <si>
    <t>2020.10.13.337980.</t>
  </si>
  <si>
    <t>2020.10.13.337907.</t>
  </si>
  <si>
    <t>2020.10.12.336644.</t>
  </si>
  <si>
    <t>2020.10.15.341743.</t>
  </si>
  <si>
    <t>2020.04.21.051201.</t>
  </si>
  <si>
    <t>2020.10.12.336818.</t>
  </si>
  <si>
    <t>2020.10.16.341883.</t>
  </si>
  <si>
    <t>rs.3.rs-87786/v1.</t>
  </si>
  <si>
    <t>rs.3.rs-87786/v1</t>
  </si>
  <si>
    <t>2010.06357.</t>
  </si>
  <si>
    <t>2020.10.02.20204859.</t>
  </si>
  <si>
    <t>2020.10.06.20207472.</t>
  </si>
  <si>
    <t>2020.10.07.20208488.</t>
  </si>
  <si>
    <t>2020.09.29.20204164.</t>
  </si>
  <si>
    <t>2020.10.05.20201574.</t>
  </si>
  <si>
    <t>2020.10.07.20208231.</t>
  </si>
  <si>
    <t>2020.10.05.20203976.</t>
  </si>
  <si>
    <t>2020.10.08.20209650.</t>
  </si>
  <si>
    <t>2020.10.08.20208546.</t>
  </si>
  <si>
    <t>2020.10.10.334292.</t>
  </si>
  <si>
    <t>2020.10.09.334128.</t>
  </si>
  <si>
    <t>2020.10.11.335299.</t>
  </si>
  <si>
    <t>2020.09.11.293951.</t>
  </si>
  <si>
    <t>2020.10.07.329748.</t>
  </si>
  <si>
    <t>2020.10.06.323634.</t>
  </si>
  <si>
    <t>2020.10.07.307546.</t>
  </si>
  <si>
    <t>2020.05.04.077826.</t>
  </si>
  <si>
    <t>2020.10.08.331421.</t>
  </si>
  <si>
    <t>2020.10.06.327445.</t>
  </si>
  <si>
    <t>2020.10.12.335083.</t>
  </si>
  <si>
    <t>2020.10.07.326462.</t>
  </si>
  <si>
    <t>rs.3.rs-86873/v1.</t>
  </si>
  <si>
    <t>rs.3.rs-86873/v1</t>
  </si>
  <si>
    <t>rs.3.rs-86289/v1.</t>
  </si>
  <si>
    <t>rs.3.rs-86289/v1</t>
  </si>
  <si>
    <t>rs.3.rs-89433/v1.</t>
  </si>
  <si>
    <t>rs.3.rs-89433/v1</t>
  </si>
  <si>
    <t>2020.09.29.20200469.</t>
  </si>
  <si>
    <t>2020.09.30.20204230.</t>
  </si>
  <si>
    <t>2020.09.30.20203315.</t>
  </si>
  <si>
    <t>2020.09.30.20204529.</t>
  </si>
  <si>
    <t>2020.08.07.20169920.</t>
  </si>
  <si>
    <t>2020.09.22.20199125.</t>
  </si>
  <si>
    <t>2020.10.04.325423.</t>
  </si>
  <si>
    <t>2020.09.29.319731.</t>
  </si>
  <si>
    <t>2020.09.28.317206.</t>
  </si>
  <si>
    <t>2020.09.30.320762.</t>
  </si>
  <si>
    <t>2020.09.27.316018.</t>
  </si>
  <si>
    <t>2020.09.26.314971.</t>
  </si>
  <si>
    <t>2020.09.28.317685.</t>
  </si>
  <si>
    <t>2020.10.02.324228.</t>
  </si>
  <si>
    <t>2020.09.29.319566.</t>
  </si>
  <si>
    <t>2020.10.02.323915.</t>
  </si>
  <si>
    <t>2020.09.30.320903.</t>
  </si>
  <si>
    <t>2020.09.30.318972.</t>
  </si>
  <si>
    <t>2020.09.25.313601.</t>
  </si>
  <si>
    <t>rs.3.rs-80345/v1.</t>
  </si>
  <si>
    <t>2020.09.24.20201228.</t>
  </si>
  <si>
    <t>2020.09.25.20201863.</t>
  </si>
  <si>
    <t>2020.09.24.20200196.</t>
  </si>
  <si>
    <t>2020.09.25.20201582.</t>
  </si>
  <si>
    <t>2020.09.13.20193565.</t>
  </si>
  <si>
    <t>2020.09.13.20193565</t>
  </si>
  <si>
    <t>2020.09.18.20197327.</t>
  </si>
  <si>
    <t>2020.09.19.20197921.</t>
  </si>
  <si>
    <t>2020.09.19.20197921</t>
  </si>
  <si>
    <t>2020.09.21.20196220.</t>
  </si>
  <si>
    <t>2020.09.22.20199505.</t>
  </si>
  <si>
    <t>2020.09.22.20199505</t>
  </si>
  <si>
    <t>2020.09.22.20199174.</t>
  </si>
  <si>
    <t>2020.09.17.20185090.</t>
  </si>
  <si>
    <t>2020.09.12.20193391.</t>
  </si>
  <si>
    <t>2020.09.15.20195339.</t>
  </si>
  <si>
    <t>2020.09.10.20190017.</t>
  </si>
  <si>
    <t>2020.08.25.20182105.</t>
  </si>
  <si>
    <t>2020.09.16.20195552.</t>
  </si>
  <si>
    <t>2020.07.12.20148387.</t>
  </si>
  <si>
    <t>2020.09.15.20195511.</t>
  </si>
  <si>
    <t>2020.09.14.20194670.</t>
  </si>
  <si>
    <t>2020.09.15.20195180.</t>
  </si>
  <si>
    <t>2020.09.24.312553.</t>
  </si>
  <si>
    <t>2020.09.17.301861.</t>
  </si>
  <si>
    <t>2020.09.21.306720.</t>
  </si>
  <si>
    <t>2020.09.23.310565.</t>
  </si>
  <si>
    <t>2020.09.15.298547.</t>
  </si>
  <si>
    <t>2020.09.21.306837.</t>
  </si>
  <si>
    <t>2020.09.21.305698.</t>
  </si>
  <si>
    <t>2020.09.21.305441.</t>
  </si>
  <si>
    <t>2020.09.24.312298.</t>
  </si>
  <si>
    <t>2020.09.15.299164.</t>
  </si>
  <si>
    <t>2020.09.16.300970.</t>
  </si>
  <si>
    <t>2020.09.24.298851.</t>
  </si>
  <si>
    <t>2020.09.20.300574.</t>
  </si>
  <si>
    <t>2020.09.15.298067.</t>
  </si>
  <si>
    <t>2020.09.24.311845.</t>
  </si>
  <si>
    <t>2020.09.16.300277.</t>
  </si>
  <si>
    <t>2020.07.17.207563.</t>
  </si>
  <si>
    <t>2020.09.13.295493.</t>
  </si>
  <si>
    <t>2020.09.21.300913.</t>
  </si>
  <si>
    <t>2020.09.14.296715.</t>
  </si>
  <si>
    <t>2020.09.16.297366.</t>
  </si>
  <si>
    <t>2020.09.22.308965.</t>
  </si>
  <si>
    <t>2020.09.16.300459.</t>
  </si>
  <si>
    <t>2020.09.18.301952.</t>
  </si>
  <si>
    <t>2020.09.25.314070.</t>
  </si>
  <si>
    <t>rs.3.rs-69657/v1.</t>
  </si>
  <si>
    <t>rs.3.rs-77124/v1.</t>
  </si>
  <si>
    <t>rs.3.rs-77124/v1</t>
  </si>
  <si>
    <t>rs.3.rs-69948/v1.</t>
  </si>
  <si>
    <t>rs.3.rs-69948/v1</t>
  </si>
  <si>
    <t>2009.10014.</t>
  </si>
  <si>
    <t>2009.10018.</t>
  </si>
  <si>
    <t>2020.09.11.20192773.</t>
  </si>
  <si>
    <t>2020.09.07.20188813.</t>
  </si>
  <si>
    <t>2020.09.10.20186064.</t>
  </si>
  <si>
    <t>2020.09.06.20189159.</t>
  </si>
  <si>
    <t>2020.05.15.20103531.</t>
  </si>
  <si>
    <t>2020.09.10.20192187.</t>
  </si>
  <si>
    <t>2020.09.09.20178764.</t>
  </si>
  <si>
    <t>2020.09.11.20190520.</t>
  </si>
  <si>
    <t>2020.09.09.20191643.</t>
  </si>
  <si>
    <t>2020.06.25.169946.</t>
  </si>
  <si>
    <t>2020.09.10.292078.</t>
  </si>
  <si>
    <t>2020.09.11.293449.</t>
  </si>
  <si>
    <t>2020.09.08.272328.</t>
  </si>
  <si>
    <t>2020.09.11.293464.</t>
  </si>
  <si>
    <t>2020.09.09.196220.</t>
  </si>
  <si>
    <t>2020.09.10.286948.</t>
  </si>
  <si>
    <t>2020.09.12.294066.</t>
  </si>
  <si>
    <t>2020.09.11.291716.</t>
  </si>
  <si>
    <t>2020.08.25.265561.</t>
  </si>
  <si>
    <t>2020.09.11.281782.</t>
  </si>
  <si>
    <t>2020.09.09.288555.</t>
  </si>
  <si>
    <t>2020.09.08.287482.</t>
  </si>
  <si>
    <t>rs.3.rs-71833/v1.</t>
  </si>
  <si>
    <t>rs.3.rs-71833/v1</t>
  </si>
  <si>
    <t>rs.3.rs-73657/v1.</t>
  </si>
  <si>
    <t>rs.3.rs-73657/v1</t>
  </si>
  <si>
    <t>rs.3.rs-70482/v1.</t>
  </si>
  <si>
    <t>rs.3.rs-72427/v1.</t>
  </si>
  <si>
    <t>rs.3.rs-72427/v1</t>
  </si>
  <si>
    <t>rs.3.rs-67888/v1.</t>
  </si>
  <si>
    <t>rs.3.rs-67888/v1</t>
  </si>
  <si>
    <t>2020.08.27.20183228.</t>
  </si>
  <si>
    <t>2020.09.02.20185983.</t>
  </si>
  <si>
    <t>2020.08.26.20157297.</t>
  </si>
  <si>
    <t>2020.08.26.20182709.</t>
  </si>
  <si>
    <t>2020.08.30.20177543.</t>
  </si>
  <si>
    <t>2020.08.24.20180752.</t>
  </si>
  <si>
    <t>2020.08.29.20184358.</t>
  </si>
  <si>
    <t>2020.09.02.20187179.</t>
  </si>
  <si>
    <t>2020.09.01.20185884.</t>
  </si>
  <si>
    <t>2020.08.31.20185140.</t>
  </si>
  <si>
    <t>2020.09.02.20186023.</t>
  </si>
  <si>
    <t>2020.09.01.20186445.</t>
  </si>
  <si>
    <t>2020.08.29.20184366.</t>
  </si>
  <si>
    <t>2020.08.18.20166835.</t>
  </si>
  <si>
    <t>2020.09.04.20187724.</t>
  </si>
  <si>
    <t>2020.08.26.20181644.</t>
  </si>
  <si>
    <t>2020.09.03.20187062.</t>
  </si>
  <si>
    <t>2020.09.01.20183897.</t>
  </si>
  <si>
    <t>2020.08.31.20184788.</t>
  </si>
  <si>
    <t>2020.09.01.277954.</t>
  </si>
  <si>
    <t>2020.09.03.280370.</t>
  </si>
  <si>
    <t>2020.09.04.280081.</t>
  </si>
  <si>
    <t>2020.09.01.278689.</t>
  </si>
  <si>
    <t>rs.3.rs-66218/v1.</t>
  </si>
  <si>
    <t>rs.3.rs-66218/v1</t>
  </si>
  <si>
    <t>rs.3.rs-71086/v1.</t>
  </si>
  <si>
    <t>rs.3.rs-71086/v1</t>
  </si>
  <si>
    <t>2007.10286.</t>
  </si>
  <si>
    <t>2020.05.04.20090555.</t>
  </si>
  <si>
    <t>2020.08.23.20180349.</t>
  </si>
  <si>
    <t>2020.08.24.20181123.</t>
  </si>
  <si>
    <t>2020.08.23.20178236.</t>
  </si>
  <si>
    <t>2020.08.23.20078964.</t>
  </si>
  <si>
    <t>2020.08.24.20181271.</t>
  </si>
  <si>
    <t>2020.08.21.20178863.</t>
  </si>
  <si>
    <t>2020.08.23.20177501.</t>
  </si>
  <si>
    <t>2020.05.23.20111419.</t>
  </si>
  <si>
    <t>2020.08.24.264333.</t>
  </si>
  <si>
    <t>2020.08.26.269159.</t>
  </si>
  <si>
    <t>2020.08.26.269183.</t>
  </si>
  <si>
    <t>2020.08.28.272518.</t>
  </si>
  <si>
    <t>2020.08.27.270637.</t>
  </si>
  <si>
    <t>2020.08.27.271130.</t>
  </si>
  <si>
    <t>2020.08.26.267831.</t>
  </si>
  <si>
    <t>2020.07.17.209288.</t>
  </si>
  <si>
    <t>2020.08.28.271957.</t>
  </si>
  <si>
    <t>2020.08.28.271965.</t>
  </si>
  <si>
    <t>rs.3.rs-64782/v1.</t>
  </si>
  <si>
    <t>rs.3.rs-59420/v1.</t>
  </si>
  <si>
    <t>rs.3.rs-59420/v1</t>
  </si>
  <si>
    <t>2020.08.17.20176925.</t>
  </si>
  <si>
    <t>2020.08.17.20177022.</t>
  </si>
  <si>
    <t>2020.08.17.20176651.</t>
  </si>
  <si>
    <t>2020.08.17.20176552.</t>
  </si>
  <si>
    <t>2020.08.15.20175786.</t>
  </si>
  <si>
    <t>2020.08.18.20177071.</t>
  </si>
  <si>
    <t>2020.08.16.253013.</t>
  </si>
  <si>
    <t>2020.08.16.253013</t>
  </si>
  <si>
    <t>2020.07.10.197988.</t>
  </si>
  <si>
    <t>2020.08.17.254839.</t>
  </si>
  <si>
    <t>2020.08.20.258087.</t>
  </si>
  <si>
    <t>2020.08.20.258129.</t>
  </si>
  <si>
    <t>2020.08.19.255901.</t>
  </si>
  <si>
    <t>2020.08.18.255877.</t>
  </si>
  <si>
    <t>rs.3.rs-56281/v1.</t>
  </si>
  <si>
    <t>rs.3.rs-56281/v1</t>
  </si>
  <si>
    <t>rs.3.rs-61444/v1.</t>
  </si>
  <si>
    <t>rs.3.rs-61444/v1</t>
  </si>
  <si>
    <t>rs.3.rs-61235/v1.</t>
  </si>
  <si>
    <t>rs.3.rs-61235/v1</t>
  </si>
  <si>
    <t>rs.3.rs-56028/v1.</t>
  </si>
  <si>
    <t>2008.07488.</t>
  </si>
  <si>
    <t>rs.3.rs-45412/v1.</t>
  </si>
  <si>
    <t>rs.3.rs-45412/v1</t>
  </si>
  <si>
    <t>rs.3.rs-57112/v1.</t>
  </si>
  <si>
    <t>rs.3.rs-51545/v1.</t>
  </si>
  <si>
    <t>rs.3.rs-42030/v1.</t>
  </si>
  <si>
    <t>rs.3.rs-42030/v1</t>
  </si>
  <si>
    <t>rs.3.rs-57507/v1.</t>
  </si>
  <si>
    <t>rs.3.rs-57507/v1</t>
  </si>
  <si>
    <t>rs.3.rs-50023/v2.</t>
  </si>
  <si>
    <t>rs.3.rs-50023/v2</t>
  </si>
  <si>
    <t>rs.3.rs-56210/v1.</t>
  </si>
  <si>
    <t>rs.3.rs-56210/v1</t>
  </si>
  <si>
    <t>rs.3.rs-28258/v2.</t>
  </si>
  <si>
    <t>rs.3.rs-28258/v2</t>
  </si>
  <si>
    <t>2020.08.10.20172189.</t>
  </si>
  <si>
    <t>2020.08.13.20147595.</t>
  </si>
  <si>
    <t>2020.08.12.20173674.</t>
  </si>
  <si>
    <t>2020.08.09.20171264.</t>
  </si>
  <si>
    <t>2020.08.13.20173161.</t>
  </si>
  <si>
    <t>2020.08.11.20172809.</t>
  </si>
  <si>
    <t>2020.08.09.20171132.</t>
  </si>
  <si>
    <t>2020.08.10.20171421.</t>
  </si>
  <si>
    <t>2020.08.11.20172742.</t>
  </si>
  <si>
    <t>2020.04.07.20053439.</t>
  </si>
  <si>
    <t>2020.08.12.20173831.</t>
  </si>
  <si>
    <t>2020.08.14.20174490.</t>
  </si>
  <si>
    <t>2020.08.11.20171967.</t>
  </si>
  <si>
    <t>2020.08.07.20170498.</t>
  </si>
  <si>
    <t>2020.08.06.20169581.</t>
  </si>
  <si>
    <t>2020.08.13.20174136.</t>
  </si>
  <si>
    <t>2020.08.10.20169649.</t>
  </si>
  <si>
    <t>2020.08.14.20175257.</t>
  </si>
  <si>
    <t>2020.08.13.20157222.</t>
  </si>
  <si>
    <t>2020.08.10.20171637.</t>
  </si>
  <si>
    <t>2020.08.12.20173849.</t>
  </si>
  <si>
    <t>2020.08.07.20170456.</t>
  </si>
  <si>
    <t>2020.08.11.20171843.</t>
  </si>
  <si>
    <t>2020.08.14.20174961.</t>
  </si>
  <si>
    <t>2020.06.13.20130658.</t>
  </si>
  <si>
    <t>2020.08.10.20171728.</t>
  </si>
  <si>
    <t>2020.08.15.252320.</t>
  </si>
  <si>
    <t>2020.08.14.250480.</t>
  </si>
  <si>
    <t>2020.08.09.243246.</t>
  </si>
  <si>
    <t>2020.08.14.251496.</t>
  </si>
  <si>
    <t>2020.08.08.242511.</t>
  </si>
  <si>
    <t>2020.08.15.252395.</t>
  </si>
  <si>
    <t>2020.08.11.245696.</t>
  </si>
  <si>
    <t>2020.08.11.247395.</t>
  </si>
  <si>
    <t>2020.08.07.242073.</t>
  </si>
  <si>
    <t>2020.08.08.238469.</t>
  </si>
  <si>
    <t>2020.08.07.242271.</t>
  </si>
  <si>
    <t>2020.08.12.248823.</t>
  </si>
  <si>
    <t>2020.08.11.246314.</t>
  </si>
  <si>
    <t>2020.08.11.244863.</t>
  </si>
  <si>
    <t>2020.08.11.246678.</t>
  </si>
  <si>
    <t>2020.07.17.207019.</t>
  </si>
  <si>
    <t>2020.08.05.20168476.</t>
  </si>
  <si>
    <t>2020.08.02.20166819.</t>
  </si>
  <si>
    <t>2020.07.23.20160317.</t>
  </si>
  <si>
    <t>2020.08.05.20169128.</t>
  </si>
  <si>
    <t>2020.08.05.20168971.</t>
  </si>
  <si>
    <t>2020.06.29.20141564.</t>
  </si>
  <si>
    <t>2020.07.31.20166066.</t>
  </si>
  <si>
    <t>2020.06.16.20133140.</t>
  </si>
  <si>
    <t>2020.08.05.20169086.</t>
  </si>
  <si>
    <t>2020.08.03.20167056.</t>
  </si>
  <si>
    <t>2020.07.31.20166041.</t>
  </si>
  <si>
    <t>2020.08.05.20168146.</t>
  </si>
  <si>
    <t>2020.08.03.20167395.</t>
  </si>
  <si>
    <t>2020.08.10.242206.</t>
  </si>
  <si>
    <t>2020.08.07.241810.</t>
  </si>
  <si>
    <t>2020.08.05.237651.</t>
  </si>
  <si>
    <t>2020.08.03.231340.</t>
  </si>
  <si>
    <t>2020.08.07.241877.</t>
  </si>
  <si>
    <t>2020.08.03.234005.</t>
  </si>
  <si>
    <t>2020.08.02.233536.</t>
  </si>
  <si>
    <t>2020.08.03.234914.</t>
  </si>
  <si>
    <t>2020.08.05.238394.</t>
  </si>
  <si>
    <t>2020.08.06.239798.</t>
  </si>
  <si>
    <t>2020.08.05.238360.</t>
  </si>
  <si>
    <t>2020.08.06.234674.</t>
  </si>
  <si>
    <t>2020.08.06.240333.</t>
  </si>
  <si>
    <t>2020.08.03.235291.</t>
  </si>
  <si>
    <t>rs.3.rs-54167/v1.</t>
  </si>
  <si>
    <t>rs.3.rs-51959/v1.</t>
  </si>
  <si>
    <t>rs.3.rs-51959/v1</t>
  </si>
  <si>
    <t>rs.3.rs-22332/v2.</t>
  </si>
  <si>
    <t>rs.3.rs-22332/v2</t>
  </si>
  <si>
    <t>rs.3.rs-48767/v1.</t>
  </si>
  <si>
    <t>rs.3.rs-48767/v1</t>
  </si>
  <si>
    <t>2008.01774.</t>
  </si>
  <si>
    <t>2008.01972.</t>
  </si>
  <si>
    <t>2020.07.27.20163188.</t>
  </si>
  <si>
    <t>2020.07.29.20164020.</t>
  </si>
  <si>
    <t>2020.07.28.20163618.</t>
  </si>
  <si>
    <t>2020.07.23.20069468.</t>
  </si>
  <si>
    <t>2020.07.29.20163949.</t>
  </si>
  <si>
    <t>2020.07.30.20165159.</t>
  </si>
  <si>
    <t>2020.07.26.20162297.</t>
  </si>
  <si>
    <t>2020.07.30.20165241.</t>
  </si>
  <si>
    <t>2020.07.29.20164665.</t>
  </si>
  <si>
    <t>2020.07.30.20164970.</t>
  </si>
  <si>
    <t>2020.07.30.20164970</t>
  </si>
  <si>
    <t>2020.07.29.20164590.</t>
  </si>
  <si>
    <t>2020.07.16.20155614.</t>
  </si>
  <si>
    <t>2020.07.25.20161091.</t>
  </si>
  <si>
    <t>2020.07.27.223578.</t>
  </si>
  <si>
    <t>2020.07.27.223727.</t>
  </si>
  <si>
    <t>2020.07.30.229377.</t>
  </si>
  <si>
    <t>2020.07.28.226092.</t>
  </si>
  <si>
    <t>2020.07.30.228023.</t>
  </si>
  <si>
    <t>2020.07.31.231746.</t>
  </si>
  <si>
    <t>2020.07.28.223784.</t>
  </si>
  <si>
    <t>2020.07.31.190454.</t>
  </si>
  <si>
    <t>2020.07.31.231274.</t>
  </si>
  <si>
    <t>2020.07.31.230730.</t>
  </si>
  <si>
    <t>2020.07.28.225151.</t>
  </si>
  <si>
    <t>2020.07.30.227553.</t>
  </si>
  <si>
    <t>2020.07.30.229120.</t>
  </si>
  <si>
    <t>2020.07.17.20156497.</t>
  </si>
  <si>
    <t>2020.07.17.20156513.</t>
  </si>
  <si>
    <t>2020.07.17.20156232.</t>
  </si>
  <si>
    <t>2020.07.17.20156281.</t>
  </si>
  <si>
    <t>2020.07.23.20161182.</t>
  </si>
  <si>
    <t>2020.07.19.20157362.</t>
  </si>
  <si>
    <t>2020.07.21.20159327.</t>
  </si>
  <si>
    <t>2020.07.21.20159327</t>
  </si>
  <si>
    <t>2020.07.23.20161000.</t>
  </si>
  <si>
    <t>2020.07.23.20160820.</t>
  </si>
  <si>
    <t>2020.07.20.20155507.</t>
  </si>
  <si>
    <t>2020.07.19.20157305.</t>
  </si>
  <si>
    <t>2020.07.21.20159376.</t>
  </si>
  <si>
    <t>2020.07.23.20161208.</t>
  </si>
  <si>
    <t>2020.07.17.20152389.</t>
  </si>
  <si>
    <t>2020.07.17.20152389</t>
  </si>
  <si>
    <t>2020.07.20.20151506.</t>
  </si>
  <si>
    <t>2020.07.20.20157503.</t>
  </si>
  <si>
    <t>2020.07.19.20157248.</t>
  </si>
  <si>
    <t>2020.07.15.20154443.</t>
  </si>
  <si>
    <t>2020.07.16.20155531.</t>
  </si>
  <si>
    <t>2020.07.21.214346.</t>
  </si>
  <si>
    <t>2020.07.23.218784.</t>
  </si>
  <si>
    <t>2020.07.19.211235.</t>
  </si>
  <si>
    <t>2020.07.22.215962.</t>
  </si>
  <si>
    <t>2020.07.27.212076.</t>
  </si>
  <si>
    <t>2020.07.24.220715.</t>
  </si>
  <si>
    <t>2020.07.26.219741.</t>
  </si>
  <si>
    <t>2020.07.26.222232.</t>
  </si>
  <si>
    <t>2020.07.21.214759.</t>
  </si>
  <si>
    <t>2020.06.25.172403.</t>
  </si>
  <si>
    <t>2020.07.19.210955.</t>
  </si>
  <si>
    <t>2020.07.16.206680.</t>
  </si>
  <si>
    <t>2020.07.22.216358.</t>
  </si>
  <si>
    <t>2020.07.21.212704.</t>
  </si>
  <si>
    <t>2020.07.26.221861.</t>
  </si>
  <si>
    <t>2020.07.27.222943.</t>
  </si>
  <si>
    <t>rs.3.rs-42999/v1.</t>
  </si>
  <si>
    <t>2007.10416.</t>
  </si>
  <si>
    <t>3652322.doi</t>
  </si>
  <si>
    <t>3581857.doi</t>
  </si>
  <si>
    <t>3581446.doi</t>
  </si>
  <si>
    <t>3581359.doi</t>
  </si>
  <si>
    <t>3558887.doi</t>
  </si>
  <si>
    <t>3552677.doi</t>
  </si>
  <si>
    <t>3550308.doi</t>
  </si>
  <si>
    <t>3536663.doi</t>
  </si>
  <si>
    <t>rs.3.rs-31853/v1.</t>
  </si>
  <si>
    <t>rs.3.rs-31853/v1</t>
  </si>
  <si>
    <t>rs.3.rs-27220/v1.</t>
  </si>
  <si>
    <t>rs.3.rs-34729/v1.</t>
  </si>
  <si>
    <t>rs.3.rs-34729/v1</t>
  </si>
  <si>
    <t>rs.3.rs-40198/v1.</t>
  </si>
  <si>
    <t>rs.3.rs-39447/v1.</t>
  </si>
  <si>
    <t>rs.3.rs-39447/v1</t>
  </si>
  <si>
    <t>rs.3.rs-28582/v1.</t>
  </si>
  <si>
    <t>rs.3.rs-28582/v1</t>
  </si>
  <si>
    <t>rs.3.rs-33390/v1.</t>
  </si>
  <si>
    <t>rs.3.rs-33390/v1</t>
  </si>
  <si>
    <t>rs.3.rs-35347/v1.</t>
  </si>
  <si>
    <t>rs.3.rs-28583/v1.</t>
  </si>
  <si>
    <t>rs.3.rs-28583/v1</t>
  </si>
  <si>
    <t>rs.3.rs-33870/v1.</t>
  </si>
  <si>
    <t>rs.3.rs-33870/v1</t>
  </si>
  <si>
    <t>rs.3.rs-28367/v1.</t>
  </si>
  <si>
    <t>rs.3.rs-28367/v1</t>
  </si>
  <si>
    <t>rs.3.rs-30934/v2.</t>
  </si>
  <si>
    <t>rs.3.rs-30934/v2</t>
  </si>
  <si>
    <t>rs.2.23829/v2.</t>
  </si>
  <si>
    <t>rs.2.23829/v2</t>
  </si>
  <si>
    <t>rs.3.rs-32486/v1.</t>
  </si>
  <si>
    <t>rs.3.rs-32486/v1</t>
  </si>
  <si>
    <t>2020.07.13.20153114.</t>
  </si>
  <si>
    <t>2020.07.12.20151068.</t>
  </si>
  <si>
    <t>2020.07.13.20152678.</t>
  </si>
  <si>
    <t>2020.07.12.20151696.</t>
  </si>
  <si>
    <t>2020.07.12.20151696</t>
  </si>
  <si>
    <t>2020.07.11.20151563.</t>
  </si>
  <si>
    <t>2020.07.05.20146043.</t>
  </si>
  <si>
    <t>2020.07.13.20152207.</t>
  </si>
  <si>
    <t>2020.07.10.20150714.</t>
  </si>
  <si>
    <t>2020.07.14.201616.</t>
  </si>
  <si>
    <t>2020.07.12.199588.</t>
  </si>
  <si>
    <t>2020.07.13.201277.</t>
  </si>
  <si>
    <t>2020.07.13.201517.</t>
  </si>
  <si>
    <t>2020.07.14.202549.</t>
  </si>
  <si>
    <t>2020.07.08.20149179.</t>
  </si>
  <si>
    <t>2020.07.07.20148551.</t>
  </si>
  <si>
    <t>2020.07.10.20150813.</t>
  </si>
  <si>
    <t>2020.07.10.20150813</t>
  </si>
  <si>
    <t>2020.07.08.20147371.</t>
  </si>
  <si>
    <t>2020.07.07.20148106.</t>
  </si>
  <si>
    <t>2020.07.09.20149849.</t>
  </si>
  <si>
    <t>2020.07.06.20147702.</t>
  </si>
  <si>
    <t>2020.07.06.20147223.</t>
  </si>
  <si>
    <t>2020.07.04.20142752.</t>
  </si>
  <si>
    <t>2020.05.01.20088047.</t>
  </si>
  <si>
    <t>2020.07.06.20120386.</t>
  </si>
  <si>
    <t>2020.07.04.20145870.</t>
  </si>
  <si>
    <t>2020.07.08.194084.</t>
  </si>
  <si>
    <t>2020.07.07.191007.</t>
  </si>
  <si>
    <t>2020.07.07.190546.</t>
  </si>
  <si>
    <t>2020.07.08.191072.</t>
  </si>
  <si>
    <t>2020.07.06.190066.</t>
  </si>
  <si>
    <t>2020.07.09.194027.</t>
  </si>
  <si>
    <t>2020.07.06.190207.</t>
  </si>
  <si>
    <t>2020.07.06.190348.</t>
  </si>
  <si>
    <t>2020.07.10.197079.</t>
  </si>
  <si>
    <t>2020.07.09.196386.</t>
  </si>
  <si>
    <t>2020.06.11.147496.</t>
  </si>
  <si>
    <t>2020.07.05.187344.</t>
  </si>
  <si>
    <t>2020.07.08.194456.</t>
  </si>
  <si>
    <t>2020.07.06.190413.</t>
  </si>
  <si>
    <t>2007.03645.</t>
  </si>
  <si>
    <t>2007.00756.</t>
  </si>
  <si>
    <t>2020.06.29.20142703.</t>
  </si>
  <si>
    <t>2020.06.29.20140111.</t>
  </si>
  <si>
    <t>2020.05.03.20089698.</t>
  </si>
  <si>
    <t>2020.06.30.20143560.</t>
  </si>
  <si>
    <t>2020.06.29.20143156.</t>
  </si>
  <si>
    <t>2020.07.01.20144188.</t>
  </si>
  <si>
    <t>2020.07.02.20144964.</t>
  </si>
  <si>
    <t>2020.06.29.20140376.</t>
  </si>
  <si>
    <t>2020.05.01.20088237.</t>
  </si>
  <si>
    <t>2020.06.30.20143115.</t>
  </si>
  <si>
    <t>2020.05.14.093583.</t>
  </si>
  <si>
    <t>2020.06.30.175695.</t>
  </si>
  <si>
    <t>2020.06.27.175448.</t>
  </si>
  <si>
    <t>2020.06.30.180380.</t>
  </si>
  <si>
    <t>2020.07.04.187989.</t>
  </si>
  <si>
    <t>2020.07.01.183236.</t>
  </si>
  <si>
    <t>2020.06.29.178889.</t>
  </si>
  <si>
    <t>2020.07.02.184481.</t>
  </si>
  <si>
    <t>2020.06.29.178459.</t>
  </si>
  <si>
    <t>2020.06.30.181305.</t>
  </si>
  <si>
    <t>2020.05.05.079061.</t>
  </si>
  <si>
    <t>2020.07.01.182709.</t>
  </si>
  <si>
    <t>2020.07.01.182659.</t>
  </si>
  <si>
    <t>2020.07.04.187757.</t>
  </si>
  <si>
    <t>2020.06.28.176248.</t>
  </si>
  <si>
    <t>2020.06.18.20134858.</t>
  </si>
  <si>
    <t>2020.06.15.20117747.</t>
  </si>
  <si>
    <t>2020.06.19.20135095.</t>
  </si>
  <si>
    <t>2020.06.26.20139063.</t>
  </si>
  <si>
    <t>2020.06.22.20136309.</t>
  </si>
  <si>
    <t>2020.06.19.20135830.</t>
  </si>
  <si>
    <t>2020.06.20.163097.</t>
  </si>
  <si>
    <t>2020.06.22.165712.</t>
  </si>
  <si>
    <t>2020.06.22.165225.</t>
  </si>
  <si>
    <t>2020.06.23.168252.</t>
  </si>
  <si>
    <t>2020.06.26.174698.</t>
  </si>
  <si>
    <t>2020.06.19.154930.</t>
  </si>
  <si>
    <t>2020.06.22.165803.</t>
  </si>
  <si>
    <t>2006.10584.</t>
  </si>
  <si>
    <t>2020.06.22.20137695.</t>
  </si>
  <si>
    <t>2020.06.22.166033.</t>
  </si>
  <si>
    <t>2020.06.22.165464.</t>
  </si>
  <si>
    <t>2020.06.23.167544.</t>
  </si>
  <si>
    <t>2020.06.17.20134114.</t>
  </si>
  <si>
    <t>2020.06.16.20132902.</t>
  </si>
  <si>
    <t>2020.06.13.20130120.</t>
  </si>
  <si>
    <t>2020.05.25.20113043.</t>
  </si>
  <si>
    <t>2020.06.15.20132134.</t>
  </si>
  <si>
    <t>2020.06.12.20127944.</t>
  </si>
  <si>
    <t>2020.06.10.20127845.</t>
  </si>
  <si>
    <t>2020.06.11.20128702.</t>
  </si>
  <si>
    <t>2020.06.14.20129957.</t>
  </si>
  <si>
    <t>2020.06.13.20129841.</t>
  </si>
  <si>
    <t>2020.06.11.20125849.</t>
  </si>
  <si>
    <t>2020.06.15.20131870.</t>
  </si>
  <si>
    <t>2020.06.16.151555.</t>
  </si>
  <si>
    <t>2020.06.17.156554.</t>
  </si>
  <si>
    <t>2020.06.17.153486.</t>
  </si>
  <si>
    <t>2020.06.08.137331.</t>
  </si>
  <si>
    <t>2020.06.12.148726.</t>
  </si>
  <si>
    <t>2020.06.14.150607.</t>
  </si>
  <si>
    <t>2020.03.13.991083.</t>
  </si>
  <si>
    <t>2020.06.17.157982.</t>
  </si>
  <si>
    <t>2020.06.14.151357.</t>
  </si>
  <si>
    <t>2020.06.21.163410.</t>
  </si>
  <si>
    <t>2020.06.17.158121.</t>
  </si>
  <si>
    <t>2020.06.12.148916.</t>
  </si>
  <si>
    <t>2020.06.16.153817.</t>
  </si>
  <si>
    <t>2020.06.14.151381.</t>
  </si>
  <si>
    <t>2020.06.15.153387.</t>
  </si>
  <si>
    <t>2020.06.15.150912.</t>
  </si>
  <si>
    <t>2020.06.08.20124990.</t>
  </si>
  <si>
    <t>2020.06.07.20124859.</t>
  </si>
  <si>
    <t>2020.06.04.20122846.</t>
  </si>
  <si>
    <t>2020.06.04.20112011.</t>
  </si>
  <si>
    <t>2020.05.29.20065714.</t>
  </si>
  <si>
    <t>2020.06.06.20123414.</t>
  </si>
  <si>
    <t>2020.05.31.20118448.</t>
  </si>
  <si>
    <t>2020.06.04.20121673.</t>
  </si>
  <si>
    <t>2020.05.29.20100735.</t>
  </si>
  <si>
    <t>2020.06.05.20123372.</t>
  </si>
  <si>
    <t>2020.06.03.20121558.</t>
  </si>
  <si>
    <t>2020.05.28.20115220.</t>
  </si>
  <si>
    <t>2020.05.29.20117358.</t>
  </si>
  <si>
    <t>2020.06.04.20122358.</t>
  </si>
  <si>
    <t>2020.05.30.20118109.</t>
  </si>
  <si>
    <t>2020.05.29.20086645.</t>
  </si>
  <si>
    <t>2020.06.08.20124792.</t>
  </si>
  <si>
    <t>2020.06.09.20127050.</t>
  </si>
  <si>
    <t>2020.04.19.20069922.</t>
  </si>
  <si>
    <t>2020.06.09.20126516.</t>
  </si>
  <si>
    <t>2020.06.09.20126516</t>
  </si>
  <si>
    <t>2020.06.02.20120774.</t>
  </si>
  <si>
    <t>2020.06.05.134551.</t>
  </si>
  <si>
    <t>2020.04.22.056127.</t>
  </si>
  <si>
    <t>2020.06.08.138826.</t>
  </si>
  <si>
    <t>2020.05.30.125484.</t>
  </si>
  <si>
    <t>2020.05.28.122366.</t>
  </si>
  <si>
    <t>2020.06.08.140871.</t>
  </si>
  <si>
    <t>2020.05.28.118059.</t>
  </si>
  <si>
    <t>2020.05.12.091983.</t>
  </si>
  <si>
    <t>2020.05.28.122291.</t>
  </si>
  <si>
    <t>2020.05.31.116061.</t>
  </si>
  <si>
    <t>2020.05.27.117184.</t>
  </si>
  <si>
    <t>2020.06.03.130591.</t>
  </si>
  <si>
    <t>2020.05.27.118893.</t>
  </si>
  <si>
    <t>2020.06.09.142794.</t>
  </si>
  <si>
    <t>2020.05.28.121533.</t>
  </si>
  <si>
    <t>2020.06.11.146522.</t>
  </si>
  <si>
    <t>2020.06.08.141267.</t>
  </si>
  <si>
    <t>2020.06.02.130955.</t>
  </si>
  <si>
    <t>2020.06.08.140236.</t>
  </si>
  <si>
    <t>2020.06.08.140244.</t>
  </si>
  <si>
    <t>2020.06.05.136861.</t>
  </si>
  <si>
    <t>2020.06.11.145920.</t>
  </si>
  <si>
    <t>2020.06.16.154708.</t>
  </si>
  <si>
    <t>2020.06.12.148692.</t>
  </si>
  <si>
    <t>2004.07443.</t>
  </si>
  <si>
    <t>2004.07108.</t>
  </si>
  <si>
    <t>2003.14333.</t>
  </si>
  <si>
    <t>2003.06122.</t>
  </si>
  <si>
    <t>2020.04.30.20086652.</t>
  </si>
  <si>
    <t>2020.04.09.20059204.</t>
  </si>
  <si>
    <t>2020.04.20.20072702.</t>
  </si>
  <si>
    <t>2020.03.30.20047852.</t>
  </si>
  <si>
    <t>2020.04.05.20054502.</t>
  </si>
  <si>
    <t>2020.04.24.20079012.</t>
  </si>
  <si>
    <t>2020.04.03.20050195.</t>
  </si>
  <si>
    <t>2020.03.23.20041814.</t>
  </si>
  <si>
    <t>2020.04.26.20079756.</t>
  </si>
  <si>
    <t>2020.04.13.20063669.</t>
  </si>
  <si>
    <t>2020.04.27.20082107.</t>
  </si>
  <si>
    <t>2020.04.04.20047886.</t>
  </si>
  <si>
    <t>2020.04.17.20069930.</t>
  </si>
  <si>
    <t>2020.04.15.20067157.</t>
  </si>
  <si>
    <t>2020.04.23.20076935.</t>
  </si>
  <si>
    <t>2020.04.17.20057125.</t>
  </si>
  <si>
    <t>2020.03.25.20043828.</t>
  </si>
  <si>
    <t>2020.05.30.20117788.</t>
  </si>
  <si>
    <t>2020.03.21.20040261.</t>
  </si>
  <si>
    <t>2020.04.04.20052696.</t>
  </si>
  <si>
    <t>2020.03.26.20044263.</t>
  </si>
  <si>
    <t>2020.04.16.20065920.</t>
  </si>
  <si>
    <t>2020.04.29.20066506.</t>
  </si>
  <si>
    <t>2020.03.23.20038331.</t>
  </si>
  <si>
    <t>2020.04.11.20061960.</t>
  </si>
  <si>
    <t>2020.04.15.20066746.</t>
  </si>
  <si>
    <t>2020.04.14.20059501.</t>
  </si>
  <si>
    <t>2020.04.16.20068411.</t>
  </si>
  <si>
    <t>2020.04.28.20083279.</t>
  </si>
  <si>
    <t>2020.04.15.20064485.</t>
  </si>
  <si>
    <t>2020.04.08.20058719.</t>
  </si>
  <si>
    <t>2020.03.26.20044750.</t>
  </si>
  <si>
    <t>2020.03.26.20044750</t>
  </si>
  <si>
    <t>2020.04.20.20072470.</t>
  </si>
  <si>
    <t>2020.04.23.20076737.</t>
  </si>
  <si>
    <t>2020.04.26.20075937.</t>
  </si>
  <si>
    <t>2020.04.29.20082065.</t>
  </si>
  <si>
    <t>2020.04.02.20051417.</t>
  </si>
  <si>
    <t>2020.04.29.20085514.</t>
  </si>
  <si>
    <t>2020.04.17.20069641.</t>
  </si>
  <si>
    <t>2020.04.11.20056010.</t>
  </si>
  <si>
    <t>2020.05.05.20075507.</t>
  </si>
  <si>
    <t>2020.04.15.20064931.</t>
  </si>
  <si>
    <t>2020.04.08.20058073.</t>
  </si>
  <si>
    <t>2020.03.13.20035568.</t>
  </si>
  <si>
    <t>2020.04.03.20051706.</t>
  </si>
  <si>
    <t>2020.04.08.20057661.</t>
  </si>
  <si>
    <t>2020.03.27.20044925.</t>
  </si>
  <si>
    <t>2020.04.22.20076117.</t>
  </si>
  <si>
    <t>2020.03.26.20044693.</t>
  </si>
  <si>
    <t>2020.05.08.20095471.</t>
  </si>
  <si>
    <t>2020.05.14.20102491.</t>
  </si>
  <si>
    <t>2020.05.20.20108159.</t>
  </si>
  <si>
    <t>2020.05.29.20117184.</t>
  </si>
  <si>
    <t>2020.05.28.20115949.</t>
  </si>
  <si>
    <t>2020.05.12.20099879.</t>
  </si>
  <si>
    <t>2020.05.03.20084442.</t>
  </si>
  <si>
    <t>2020.05.04.20090944.</t>
  </si>
  <si>
    <t>2020.05.28.20115758.</t>
  </si>
  <si>
    <t>2020.05.14.20102038.</t>
  </si>
  <si>
    <t>2020.04.12.20062661.</t>
  </si>
  <si>
    <t>2020.05.19.20107144.</t>
  </si>
  <si>
    <t>2020.05.11.20097980.</t>
  </si>
  <si>
    <t>2020.05.28.20116301.</t>
  </si>
  <si>
    <t>2020.04.30.20086736.</t>
  </si>
  <si>
    <t>2020.05.12.20073577.</t>
  </si>
  <si>
    <t>2020.05.08.20093229.</t>
  </si>
  <si>
    <t>2020.05.01.20087130.</t>
  </si>
  <si>
    <t>2020.05.17.20104604.</t>
  </si>
  <si>
    <t>2020.05.13.20100198.</t>
  </si>
  <si>
    <t>2020.05.01.20087429.</t>
  </si>
  <si>
    <t>2020.05.01.20087429</t>
  </si>
  <si>
    <t>2020.05.28.20115667.</t>
  </si>
  <si>
    <t>2020.05.03.20089151.</t>
  </si>
  <si>
    <t>2020.05.03.20089151</t>
  </si>
  <si>
    <t>2020.05.04.20086322.</t>
  </si>
  <si>
    <t>2020.05.06.20093070.</t>
  </si>
  <si>
    <t>2020.05.02.20088872.</t>
  </si>
  <si>
    <t>2020.05.24.20112300.</t>
  </si>
  <si>
    <t>2020.05.06.20092841.</t>
  </si>
  <si>
    <t>2020.04.08.20058313.</t>
  </si>
  <si>
    <t>2020.04.08.20058313</t>
  </si>
  <si>
    <t>2020.05.01.20088054.</t>
  </si>
  <si>
    <t>2020.05.01.20088054</t>
  </si>
  <si>
    <t>2020.04.29.20084111.</t>
  </si>
  <si>
    <t>2020.05.29.20116004.</t>
  </si>
  <si>
    <t>2020.05.21.20109397.</t>
  </si>
  <si>
    <t>2020.05.18.20105494.</t>
  </si>
  <si>
    <t>2020.05.15.20103655.</t>
  </si>
  <si>
    <t>2020.04.29.20085506.</t>
  </si>
  <si>
    <t>2020.05.12.20099135.</t>
  </si>
  <si>
    <t>2020.04.30.20087015.</t>
  </si>
  <si>
    <t>2020.05.28.20115899.</t>
  </si>
  <si>
    <t>2020.05.19.20103036.</t>
  </si>
  <si>
    <t>2020.05.13.20098186.</t>
  </si>
  <si>
    <t>2020.04.30.20077594.</t>
  </si>
  <si>
    <t>2020.05.08.20092866.</t>
  </si>
  <si>
    <t>2020.05.21.20051300.</t>
  </si>
  <si>
    <t>2020.05.13.20087734.</t>
  </si>
  <si>
    <t>2020.04.16.20067306.</t>
  </si>
  <si>
    <t>2020.05.07.20093542.</t>
  </si>
  <si>
    <t>2020.04.20.20072116.</t>
  </si>
  <si>
    <t>2020.05.29.20116376.</t>
  </si>
  <si>
    <t>2020.05.15.20103226.</t>
  </si>
  <si>
    <t>2020.05.19.20106344.</t>
  </si>
  <si>
    <t>2020.05.17.20101915.</t>
  </si>
  <si>
    <t>2020.05.09.20096438.</t>
  </si>
  <si>
    <t>2020.04.25.20074856.</t>
  </si>
  <si>
    <t>2020.04.28.20083865.</t>
  </si>
  <si>
    <t>2020.05.08.20095505.</t>
  </si>
  <si>
    <t>2020.05.05.20092452.</t>
  </si>
  <si>
    <t>2020.05.04.20090746.</t>
  </si>
  <si>
    <t>2020.04.14.20065094.</t>
  </si>
  <si>
    <t>2020.05.03.20089813.</t>
  </si>
  <si>
    <t>2020.05.01.20086801.</t>
  </si>
  <si>
    <t>2020.05.15.20096552.</t>
  </si>
  <si>
    <t>2020.05.02.20088765.</t>
  </si>
  <si>
    <t>2020.05.26.20114124.</t>
  </si>
  <si>
    <t>2020.05.17.20104943.</t>
  </si>
  <si>
    <t>2020.04.19.20069997.</t>
  </si>
  <si>
    <t>2020.05.19.20107482.</t>
  </si>
  <si>
    <t>2020.05.18.20105171.</t>
  </si>
  <si>
    <t>2020.05.04.20090845.</t>
  </si>
  <si>
    <t>2020.05.21.20109280.</t>
  </si>
  <si>
    <t>2020.04.30.20086264.</t>
  </si>
  <si>
    <t>2020.05.05.20091553.</t>
  </si>
  <si>
    <t>2020.03.13.20035618.</t>
  </si>
  <si>
    <t>2020.05.15.20103341.</t>
  </si>
  <si>
    <t>2020.05.05.20091975.</t>
  </si>
  <si>
    <t>2020.05.09.20096511.</t>
  </si>
  <si>
    <t>2020.03.10.20033761.</t>
  </si>
  <si>
    <t>2020.03.09.20033514.</t>
  </si>
  <si>
    <t>2020.03.19.20039404.</t>
  </si>
  <si>
    <t>2020.02.19.20025452.</t>
  </si>
  <si>
    <t>2020.03.02.20026708.</t>
  </si>
  <si>
    <t>2020.04.20.20071423.</t>
  </si>
  <si>
    <t>2020.03.13.20035238.</t>
  </si>
  <si>
    <t>2020.03.17.20037713.</t>
  </si>
  <si>
    <t>2020.03.05.20031088.</t>
  </si>
  <si>
    <t>2020.02.14.20023127.</t>
  </si>
  <si>
    <t>2020.04.11.20060749.</t>
  </si>
  <si>
    <t>2020.02.21.20026435.</t>
  </si>
  <si>
    <t>2020.04.14.20065771.</t>
  </si>
  <si>
    <t>2020.04.11.20062018.</t>
  </si>
  <si>
    <t>2020.04.07.20056812.</t>
  </si>
  <si>
    <t>2020.03.27.20045815.</t>
  </si>
  <si>
    <t>2020.03.09.20033217.</t>
  </si>
  <si>
    <t>2020.03.06.20032417.</t>
  </si>
  <si>
    <t>2020.02.09.20021261.</t>
  </si>
  <si>
    <t>2020.02.05.20020750.</t>
  </si>
  <si>
    <t>2020.05.27.120204.</t>
  </si>
  <si>
    <t>2020.05.21.109322.</t>
  </si>
  <si>
    <t>2020.05.28.119131.</t>
  </si>
  <si>
    <t>2020.05.12.091462.</t>
  </si>
  <si>
    <t>2020.05.11.089375.</t>
  </si>
  <si>
    <t>2020.04.29.068890.</t>
  </si>
  <si>
    <t>2020.05.22.111005.</t>
  </si>
  <si>
    <t>2020.05.15.097493.</t>
  </si>
  <si>
    <t>2020.05.06.074039.</t>
  </si>
  <si>
    <t>2020.05.06.081497.</t>
  </si>
  <si>
    <t>2020.05.16.099317.</t>
  </si>
  <si>
    <t>2020.05.10.087288.</t>
  </si>
  <si>
    <t>2020.04.21.051912.</t>
  </si>
  <si>
    <t>2020.05.18.102038.</t>
  </si>
  <si>
    <t>2020.05.14.096016.</t>
  </si>
  <si>
    <t>2020.05.14.096016</t>
  </si>
  <si>
    <t>2020.05.21.108035.</t>
  </si>
  <si>
    <t>2020.04.21.053058.</t>
  </si>
  <si>
    <t>2020.05.15.098616.</t>
  </si>
  <si>
    <t>2020.05.15.096719.</t>
  </si>
  <si>
    <t>2020.05.09.086165.</t>
  </si>
  <si>
    <t>2020.04.27.064279.</t>
  </si>
  <si>
    <t>2020.05.04.075291.</t>
  </si>
  <si>
    <t>2020.05.08.084996.</t>
  </si>
  <si>
    <t>2020.05.20.103325.</t>
  </si>
  <si>
    <t>2020.05.11.088674.</t>
  </si>
  <si>
    <t>2020.05.21.109546.</t>
  </si>
  <si>
    <t>2020.05.15.098079.</t>
  </si>
  <si>
    <t>2020.05.13.092619.</t>
  </si>
  <si>
    <t>2020.04.26.061705.</t>
  </si>
  <si>
    <t>2020.05.06.081695.</t>
  </si>
  <si>
    <t>2020.04.24.059527.</t>
  </si>
  <si>
    <t>2020.04.20.051581.</t>
  </si>
  <si>
    <t>2020.05.17.100289.</t>
  </si>
  <si>
    <t>2020.05.08.084806.</t>
  </si>
  <si>
    <t>2020.05.21.109272.</t>
  </si>
  <si>
    <t>2020.04.28.065201.</t>
  </si>
  <si>
    <t>2020.05.16.099788.</t>
  </si>
  <si>
    <t>2020.05.20.106401.</t>
  </si>
  <si>
    <t>2020.05.23.112235.</t>
  </si>
  <si>
    <t>2020.05.22.111518.</t>
  </si>
  <si>
    <t>2020.04.22.056283.</t>
  </si>
  <si>
    <t>2020.04.27.064139.</t>
  </si>
  <si>
    <t>2020.05.20.105247.</t>
  </si>
  <si>
    <t>2020.05.22.111187.</t>
  </si>
  <si>
    <t>2020.05.12.091090.</t>
  </si>
  <si>
    <t>2020.05.12.091082.</t>
  </si>
  <si>
    <t>2020.05.17.100685.</t>
  </si>
  <si>
    <t>2020.05.21.108381.</t>
  </si>
  <si>
    <t>2020.04.16.045302.</t>
  </si>
  <si>
    <t>2020.05.16.091520.</t>
  </si>
  <si>
    <t>2020.04.07.023903.</t>
  </si>
  <si>
    <t>2020.04.20.048066.</t>
  </si>
  <si>
    <t>2020.05.16.088989.</t>
  </si>
  <si>
    <t>2020.04.21.042911.</t>
  </si>
  <si>
    <t>2020.03.20.000885.</t>
  </si>
  <si>
    <t>2020.03.31.018978.</t>
  </si>
  <si>
    <t>2020.03.05.979260.</t>
  </si>
  <si>
    <t>2020.05.18.102087.</t>
  </si>
  <si>
    <t>2020.05.12.091298.</t>
  </si>
  <si>
    <t>2020.05.13.092536.</t>
  </si>
  <si>
    <t>2020.05.13.093195.</t>
  </si>
  <si>
    <t>2020.03.26.010322.</t>
  </si>
  <si>
    <t>2020.03.07.982264.</t>
  </si>
  <si>
    <t>2020.03.20.000141.</t>
  </si>
  <si>
    <t>2020.04.09.034967.</t>
  </si>
  <si>
    <t>2020.03.22.002386.</t>
  </si>
  <si>
    <t>2020.03.20.001008.</t>
  </si>
  <si>
    <t>2020.04.02.022764.</t>
  </si>
  <si>
    <t>2020.04.09.034454.</t>
  </si>
  <si>
    <t>2020.03.19.998724.</t>
  </si>
  <si>
    <t>2020.03.16.994236.</t>
  </si>
  <si>
    <t>2020.03.18.997585.</t>
  </si>
  <si>
    <t>2020.04.15.043166.</t>
  </si>
  <si>
    <t>2020.03.24.005900.</t>
  </si>
  <si>
    <t>2020.03.15.993097.</t>
  </si>
  <si>
    <t>2020.05.11.089045.</t>
  </si>
  <si>
    <t>2020.02.04.933135.</t>
  </si>
  <si>
    <t>2020.02.10.942185.</t>
  </si>
  <si>
    <t>2020.01.31.928796.</t>
  </si>
  <si>
    <t>2020.04.07.030445.</t>
  </si>
  <si>
    <t>2020.03.27.012906.</t>
  </si>
  <si>
    <t>2020.02.10.942748.</t>
  </si>
  <si>
    <t>2020.04.17.047480.</t>
  </si>
  <si>
    <t>2020.04.15.043364.</t>
  </si>
  <si>
    <t>2020.04.05.026450.</t>
  </si>
  <si>
    <t>2020.03.30.016832.</t>
  </si>
  <si>
    <t>2020.03.21.001628.</t>
  </si>
  <si>
    <t>2020.03.04.977736.</t>
  </si>
  <si>
    <t>2020.02.11.944462.</t>
  </si>
  <si>
    <t>2020.01.22.915660.</t>
  </si>
  <si>
    <t>chemrxiv.12275705.</t>
  </si>
  <si>
    <t>chemrxiv.12045318.</t>
  </si>
  <si>
    <t>chemrxiv.11728983.</t>
  </si>
  <si>
    <t>2020.04.24.056259.</t>
  </si>
  <si>
    <t>chemrxiv.11875446.</t>
  </si>
  <si>
    <t>2001.05099.</t>
  </si>
  <si>
    <t>correction.type</t>
  </si>
  <si>
    <t>2020.04.09.20059626</t>
  </si>
  <si>
    <t>https://doi.org/10.1101/2020.04.09.20059626</t>
  </si>
  <si>
    <t>pmid32678530</t>
  </si>
  <si>
    <t>2020.07.15.20151852</t>
  </si>
  <si>
    <t>https://doi.org/10.1101/2020.07.15.20151852</t>
  </si>
  <si>
    <t>in new initial?</t>
  </si>
  <si>
    <t>https://pubmed.ncbi.nlm.nih.gov/32485157</t>
  </si>
  <si>
    <t>https://pubmed.ncbi.nlm.nih.gov/32497212</t>
  </si>
  <si>
    <t>https://pubmed.ncbi.nlm.nih.gov/32382072</t>
  </si>
  <si>
    <t>https://pubmed.ncbi.nlm.nih.gov/32536002</t>
  </si>
  <si>
    <t>https://pubmed.ncbi.nlm.nih.gov/32485197</t>
  </si>
  <si>
    <t>https://pubmed.ncbi.nlm.nih.gov/32335405</t>
  </si>
  <si>
    <t>https://pubmed.ncbi.nlm.nih.gov/32244779</t>
  </si>
  <si>
    <t>https://pubmed.ncbi.nlm.nih.gov/32615198</t>
  </si>
  <si>
    <t>https://pubmed.ncbi.nlm.nih.gov/32045235</t>
  </si>
  <si>
    <t>https://pubmed.ncbi.nlm.nih.gov/32492045</t>
  </si>
  <si>
    <t>https://pubmed.ncbi.nlm.nih.gov/32629880</t>
  </si>
  <si>
    <t>https://pubmed.ncbi.nlm.nih.gov/32280433</t>
  </si>
  <si>
    <t>https://pubmed.ncbi.nlm.nih.gov/32146694</t>
  </si>
  <si>
    <t>https://pubmed.ncbi.nlm.nih.gov/32441744</t>
  </si>
  <si>
    <t>https://pubmed.ncbi.nlm.nih.gov/32471894</t>
  </si>
  <si>
    <t>https://pubmed.ncbi.nlm.nih.gov/32575728</t>
  </si>
  <si>
    <t>https://pubmed.ncbi.nlm.nih.gov/32479865</t>
  </si>
  <si>
    <t>https://pubmed.ncbi.nlm.nih.gov/32410735</t>
  </si>
  <si>
    <t>https://pubmed.ncbi.nlm.nih.gov/32574235</t>
  </si>
  <si>
    <t>https://pubmed.ncbi.nlm.nih.gov/32579597</t>
  </si>
  <si>
    <t>https://pubmed.ncbi.nlm.nih.gov/32346656</t>
  </si>
  <si>
    <t>https://pubmed.ncbi.nlm.nih.gov/32571605</t>
  </si>
  <si>
    <t>https://pubmed.ncbi.nlm.nih.gov/32355547</t>
  </si>
  <si>
    <t>https://pubmed.ncbi.nlm.nih.gov/32355904</t>
  </si>
  <si>
    <t>https://pubmed.ncbi.nlm.nih.gov/32471302</t>
  </si>
  <si>
    <t>https://pubmed.ncbi.nlm.nih.gov/32540727</t>
  </si>
  <si>
    <t>https://pubmed.ncbi.nlm.nih.gov/32641482</t>
  </si>
  <si>
    <t>https://pubmed.ncbi.nlm.nih.gov/32574341</t>
  </si>
  <si>
    <t>https://pubmed.ncbi.nlm.nih.gov/32547890</t>
  </si>
  <si>
    <t>https://pubmed.ncbi.nlm.nih.gov/32461973</t>
  </si>
  <si>
    <t>https://pubmed.ncbi.nlm.nih.gov/32566560</t>
  </si>
  <si>
    <t>https://pubmed.ncbi.nlm.nih.gov/32570995</t>
  </si>
  <si>
    <t>https://pubmed.ncbi.nlm.nih.gov/32645053</t>
  </si>
  <si>
    <t>https://pubmed.ncbi.nlm.nih.gov/32311650</t>
  </si>
  <si>
    <t>https://pubmed.ncbi.nlm.nih.gov/32564071</t>
  </si>
  <si>
    <t>https://pubmed.ncbi.nlm.nih.gov/32540495</t>
  </si>
  <si>
    <t>https://pubmed.ncbi.nlm.nih.gov/32540900</t>
  </si>
  <si>
    <t>https://pubmed.ncbi.nlm.nih.gov/32628744</t>
  </si>
  <si>
    <t>https://pubmed.ncbi.nlm.nih.gov/32612894</t>
  </si>
  <si>
    <t>https://pubmed.ncbi.nlm.nih.gov/32573498</t>
  </si>
  <si>
    <t>https://pubmed.ncbi.nlm.nih.gov/32527802</t>
  </si>
  <si>
    <t>https://pubmed.ncbi.nlm.nih.gov/32629042</t>
  </si>
  <si>
    <t>https://pubmed.ncbi.nlm.nih.gov/32253318</t>
  </si>
  <si>
    <t>https://pubmed.ncbi.nlm.nih.gov/32106567</t>
  </si>
  <si>
    <t>https://pubmed.ncbi.nlm.nih.gov/32443442</t>
  </si>
  <si>
    <t>https://pubmed.ncbi.nlm.nih.gov/32425251</t>
  </si>
  <si>
    <t>https://pubmed.ncbi.nlm.nih.gov/32232322</t>
  </si>
  <si>
    <t>https://pubmed.ncbi.nlm.nih.gov/32570810</t>
  </si>
  <si>
    <t>https://pubmed.ncbi.nlm.nih.gov/32587844</t>
  </si>
  <si>
    <t>https://pubmed.ncbi.nlm.nih.gov/32605549</t>
  </si>
  <si>
    <t>https://pubmed.ncbi.nlm.nih.gov/32404482</t>
  </si>
  <si>
    <t>https://pubmed.ncbi.nlm.nih.gov/32566555</t>
  </si>
  <si>
    <t>https://pubmed.ncbi.nlm.nih.gov/32574319</t>
  </si>
  <si>
    <t>https://pubmed.ncbi.nlm.nih.gov/32513797</t>
  </si>
  <si>
    <t>https://pubmed.ncbi.nlm.nih.gov/32246845</t>
  </si>
  <si>
    <t>https://pubmed.ncbi.nlm.nih.gov/32383125</t>
  </si>
  <si>
    <t>https://pubmed.ncbi.nlm.nih.gov/32404529</t>
  </si>
  <si>
    <t>https://pubmed.ncbi.nlm.nih.gov/32363136</t>
  </si>
  <si>
    <t>https://pubmed.ncbi.nlm.nih.gov/32027036</t>
  </si>
  <si>
    <t>https://pubmed.ncbi.nlm.nih.gov/32502274</t>
  </si>
  <si>
    <t>https://pubmed.ncbi.nlm.nih.gov/32535877</t>
  </si>
  <si>
    <t>https://pubmed.ncbi.nlm.nih.gov/32636214</t>
  </si>
  <si>
    <t>https://pubmed.ncbi.nlm.nih.gov/32355424</t>
  </si>
  <si>
    <t>https://pubmed.ncbi.nlm.nih.gov/32257174</t>
  </si>
  <si>
    <t>https://pubmed.ncbi.nlm.nih.gov/32566557</t>
  </si>
  <si>
    <t>https://pubmed.ncbi.nlm.nih.gov/32584966</t>
  </si>
  <si>
    <t>https://pubmed.ncbi.nlm.nih.gov/32501409</t>
  </si>
  <si>
    <t>https://pubmed.ncbi.nlm.nih.gov/32620975</t>
  </si>
  <si>
    <t>https://pubmed.ncbi.nlm.nih.gov/32375776</t>
  </si>
  <si>
    <t>https://pubmed.ncbi.nlm.nih.gov/32471856</t>
  </si>
  <si>
    <t>https://pubmed.ncbi.nlm.nih.gov/32427104</t>
  </si>
  <si>
    <t>https://pubmed.ncbi.nlm.nih.gov/32348711</t>
  </si>
  <si>
    <t>https://pubmed.ncbi.nlm.nih.gov/32517266</t>
  </si>
  <si>
    <t>https://pubmed.ncbi.nlm.nih.gov/32387968</t>
  </si>
  <si>
    <t>https://pubmed.ncbi.nlm.nih.gov/32343415</t>
  </si>
  <si>
    <t>https://pubmed.ncbi.nlm.nih.gov/32428041</t>
  </si>
  <si>
    <t>https://pubmed.ncbi.nlm.nih.gov/32633720</t>
  </si>
  <si>
    <t>https://pubmed.ncbi.nlm.nih.gov/32231345</t>
  </si>
  <si>
    <t>https://pubmed.ncbi.nlm.nih.gov/32469989</t>
  </si>
  <si>
    <t>https://pubmed.ncbi.nlm.nih.gov/32320381</t>
  </si>
  <si>
    <t>https://pubmed.ncbi.nlm.nih.gov/32361738</t>
  </si>
  <si>
    <t>https://pubmed.ncbi.nlm.nih.gov/32446978</t>
  </si>
  <si>
    <t>https://pubmed.ncbi.nlm.nih.gov/32497196</t>
  </si>
  <si>
    <t>https://pubmed.ncbi.nlm.nih.gov/32594577</t>
  </si>
  <si>
    <t>https://pubmed.ncbi.nlm.nih.gov/32579590</t>
  </si>
  <si>
    <t>https://pubmed.ncbi.nlm.nih.gov/32222993</t>
  </si>
  <si>
    <t>https://pubmed.ncbi.nlm.nih.gov/32578982</t>
  </si>
  <si>
    <t>https://pubmed.ncbi.nlm.nih.gov/32656452</t>
  </si>
  <si>
    <t>https://pubmed.ncbi.nlm.nih.gov/32419766</t>
  </si>
  <si>
    <t>https://pubmed.ncbi.nlm.nih.gov/32348166</t>
  </si>
  <si>
    <t>https://pubmed.ncbi.nlm.nih.gov/32587387</t>
  </si>
  <si>
    <t>https://pubmed.ncbi.nlm.nih.gov/32562477</t>
  </si>
  <si>
    <t>https://pubmed.ncbi.nlm.nih.gov/32191764</t>
  </si>
  <si>
    <t>https://pubmed.ncbi.nlm.nih.gov/32229605</t>
  </si>
  <si>
    <t>https://pubmed.ncbi.nlm.nih.gov/32350048</t>
  </si>
  <si>
    <t>https://pubmed.ncbi.nlm.nih.gov/32508038</t>
  </si>
  <si>
    <t>https://pubmed.ncbi.nlm.nih.gov/32438371</t>
  </si>
  <si>
    <t>https://pubmed.ncbi.nlm.nih.gov/32586891</t>
  </si>
  <si>
    <t>https://pubmed.ncbi.nlm.nih.gov/32296544</t>
  </si>
  <si>
    <t>https://pubmed.ncbi.nlm.nih.gov/32438824</t>
  </si>
  <si>
    <t>https://pubmed.ncbi.nlm.nih.gov/32289466</t>
  </si>
  <si>
    <t>https://pubmed.ncbi.nlm.nih.gov/32598342</t>
  </si>
  <si>
    <t>https://pubmed.ncbi.nlm.nih.gov/32188728</t>
  </si>
  <si>
    <t>https://pubmed.ncbi.nlm.nih.gov/32381641</t>
  </si>
  <si>
    <t>https://pubmed.ncbi.nlm.nih.gov/32015507</t>
  </si>
  <si>
    <t>https://pubmed.ncbi.nlm.nih.gov/32296168</t>
  </si>
  <si>
    <t>https://pubmed.ncbi.nlm.nih.gov/32566559</t>
  </si>
  <si>
    <t>https://pubmed.ncbi.nlm.nih.gov/32566563</t>
  </si>
  <si>
    <t>https://pubmed.ncbi.nlm.nih.gov/32488616</t>
  </si>
  <si>
    <t>https://pubmed.ncbi.nlm.nih.gov/32272481</t>
  </si>
  <si>
    <t>https://pubmed.ncbi.nlm.nih.gov/32446795</t>
  </si>
  <si>
    <t>https://pubmed.ncbi.nlm.nih.gov/32650275</t>
  </si>
  <si>
    <t>https://pubmed.ncbi.nlm.nih.gov/32507105</t>
  </si>
  <si>
    <t>https://pubmed.ncbi.nlm.nih.gov/32329522</t>
  </si>
  <si>
    <t>https://pubmed.ncbi.nlm.nih.gov/32300018</t>
  </si>
  <si>
    <t>https://pubmed.ncbi.nlm.nih.gov/32584972</t>
  </si>
  <si>
    <t>https://pubmed.ncbi.nlm.nih.gov/32637423</t>
  </si>
  <si>
    <t>https://pubmed.ncbi.nlm.nih.gov/32369217</t>
  </si>
  <si>
    <t>https://pubmed.ncbi.nlm.nih.gov/32582739</t>
  </si>
  <si>
    <t>https://pubmed.ncbi.nlm.nih.gov/32296837</t>
  </si>
  <si>
    <t>https://pubmed.ncbi.nlm.nih.gov/32428031</t>
  </si>
  <si>
    <t>https://pubmed.ncbi.nlm.nih.gov/32392262</t>
  </si>
  <si>
    <t>https://pubmed.ncbi.nlm.nih.gov/32416600</t>
  </si>
  <si>
    <t>https://pubmed.ncbi.nlm.nih.gov/32426363</t>
  </si>
  <si>
    <t>https://pubmed.ncbi.nlm.nih.gov/32401343</t>
  </si>
  <si>
    <t>https://pubmed.ncbi.nlm.nih.gov/32444412</t>
  </si>
  <si>
    <t>https://pubmed.ncbi.nlm.nih.gov/32566558</t>
  </si>
  <si>
    <t>https://pubmed.ncbi.nlm.nih.gov/32320478</t>
  </si>
  <si>
    <t>https://pubmed.ncbi.nlm.nih.gov/32283450</t>
  </si>
  <si>
    <t>https://pubmed.ncbi.nlm.nih.gov/32367739</t>
  </si>
  <si>
    <t>https://pubmed.ncbi.nlm.nih.gov/32004758</t>
  </si>
  <si>
    <t>https://pubmed.ncbi.nlm.nih.gov/32397286</t>
  </si>
  <si>
    <t>https://pubmed.ncbi.nlm.nih.gov/32314976</t>
  </si>
  <si>
    <t>https://pubmed.ncbi.nlm.nih.gov/32359424</t>
  </si>
  <si>
    <t>https://pubmed.ncbi.nlm.nih.gov/32460829</t>
  </si>
  <si>
    <t>https://pubmed.ncbi.nlm.nih.gov/32427279</t>
  </si>
  <si>
    <t>https://pubmed.ncbi.nlm.nih.gov/32444493</t>
  </si>
  <si>
    <t>https://pubmed.ncbi.nlm.nih.gov/32644224</t>
  </si>
  <si>
    <t>https://pubmed.ncbi.nlm.nih.gov/32512578</t>
  </si>
  <si>
    <t>https://pubmed.ncbi.nlm.nih.gov/32437434</t>
  </si>
  <si>
    <t>https://pubmed.ncbi.nlm.nih.gov/32546245</t>
  </si>
  <si>
    <t>https://pubmed.ncbi.nlm.nih.gov/32574328</t>
  </si>
  <si>
    <t>https://pubmed.ncbi.nlm.nih.gov/32623081</t>
  </si>
  <si>
    <t>https://pubmed.ncbi.nlm.nih.gov/32574335</t>
  </si>
  <si>
    <t>https://pubmed.ncbi.nlm.nih.gov/32093043</t>
  </si>
  <si>
    <t>https://pubmed.ncbi.nlm.nih.gov/32431288</t>
  </si>
  <si>
    <t>https://pubmed.ncbi.nlm.nih.gov/32327245</t>
  </si>
  <si>
    <t>https://pubmed.ncbi.nlm.nih.gov/32578943</t>
  </si>
  <si>
    <t>https://pubmed.ncbi.nlm.nih.gov/32438868</t>
  </si>
  <si>
    <t>https://pubmed.ncbi.nlm.nih.gov/32526759</t>
  </si>
  <si>
    <t>https://pubmed.ncbi.nlm.nih.gov/32397847</t>
  </si>
  <si>
    <t>https://pubmed.ncbi.nlm.nih.gov/32366817</t>
  </si>
  <si>
    <t>https://pubmed.ncbi.nlm.nih.gov/32360770</t>
  </si>
  <si>
    <t>https://pubmed.ncbi.nlm.nih.gov/32641296</t>
  </si>
  <si>
    <t>https://pubmed.ncbi.nlm.nih.gov/32079150</t>
  </si>
  <si>
    <t>https://pubmed.ncbi.nlm.nih.gov/32409519</t>
  </si>
  <si>
    <t>https://pubmed.ncbi.nlm.nih.gov/32587932</t>
  </si>
  <si>
    <t>https://pubmed.ncbi.nlm.nih.gov/32532983</t>
  </si>
  <si>
    <t>https://pubmed.ncbi.nlm.nih.gov/32553059</t>
  </si>
  <si>
    <t>https://pubmed.ncbi.nlm.nih.gov/32579268</t>
  </si>
  <si>
    <t>https://pubmed.ncbi.nlm.nih.gov/32218151</t>
  </si>
  <si>
    <t>https://pubmed.ncbi.nlm.nih.gov/32522207</t>
  </si>
  <si>
    <t>https://pubmed.ncbi.nlm.nih.gov/32190785</t>
  </si>
  <si>
    <t>https://pubmed.ncbi.nlm.nih.gov/32541745</t>
  </si>
  <si>
    <t>https://pubmed.ncbi.nlm.nih.gov/32589756</t>
  </si>
  <si>
    <t>https://pubmed.ncbi.nlm.nih.gov/32343747</t>
  </si>
  <si>
    <t>https://pubmed.ncbi.nlm.nih.gov/32545925</t>
  </si>
  <si>
    <t>https://pubmed.ncbi.nlm.nih.gov/32568027</t>
  </si>
  <si>
    <t>https://pubmed.ncbi.nlm.nih.gov/32176808</t>
  </si>
  <si>
    <t>https://pubmed.ncbi.nlm.nih.gov/32615934</t>
  </si>
  <si>
    <t>https://pubmed.ncbi.nlm.nih.gov/32368629</t>
  </si>
  <si>
    <t>https://pubmed.ncbi.nlm.nih.gov/32388468</t>
  </si>
  <si>
    <t>https://pubmed.ncbi.nlm.nih.gov/32416374</t>
  </si>
  <si>
    <t>https://pubmed.ncbi.nlm.nih.gov/32102279</t>
  </si>
  <si>
    <t>https://pubmed.ncbi.nlm.nih.gov/32473312</t>
  </si>
  <si>
    <t>https://pubmed.ncbi.nlm.nih.gov/32524946</t>
  </si>
  <si>
    <t>https://pubmed.ncbi.nlm.nih.gov/32325386</t>
  </si>
  <si>
    <t>https://pubmed.ncbi.nlm.nih.gov/32430428</t>
  </si>
  <si>
    <t>https://pubmed.ncbi.nlm.nih.gov/32304108</t>
  </si>
  <si>
    <t>https://pubmed.ncbi.nlm.nih.gov/32361028</t>
  </si>
  <si>
    <t>https://pubmed.ncbi.nlm.nih.gov/32609763</t>
  </si>
  <si>
    <t>https://pubmed.ncbi.nlm.nih.gov/32485871</t>
  </si>
  <si>
    <t>https://pubmed.ncbi.nlm.nih.gov/32589145</t>
  </si>
  <si>
    <t>https://pubmed.ncbi.nlm.nih.gov/32377030</t>
  </si>
  <si>
    <t>https://pubmed.ncbi.nlm.nih.gov/32576696</t>
  </si>
  <si>
    <t>https://pubmed.ncbi.nlm.nih.gov/32566556</t>
  </si>
  <si>
    <t>https://pubmed.ncbi.nlm.nih.gov/32536760</t>
  </si>
  <si>
    <t>https://pubmed.ncbi.nlm.nih.gov/32426062</t>
  </si>
  <si>
    <t>https://pubmed.ncbi.nlm.nih.gov/32422233</t>
  </si>
  <si>
    <t>https://pubmed.ncbi.nlm.nih.gov/32510598</t>
  </si>
  <si>
    <t>https://pubmed.ncbi.nlm.nih.gov/32229732</t>
  </si>
  <si>
    <t>https://pubmed.ncbi.nlm.nih.gov/32409561</t>
  </si>
  <si>
    <t>https://pubmed.ncbi.nlm.nih.gov/32558639</t>
  </si>
  <si>
    <t>https://pubmed.ncbi.nlm.nih.gov/32384159</t>
  </si>
  <si>
    <t>https://pubmed.ncbi.nlm.nih.gov/32539253</t>
  </si>
  <si>
    <t>https://pubmed.ncbi.nlm.nih.gov/32591408</t>
  </si>
  <si>
    <t>https://pubmed.ncbi.nlm.nih.gov/32302370</t>
  </si>
  <si>
    <t>https://pubmed.ncbi.nlm.nih.gov/32065055</t>
  </si>
  <si>
    <t>https://pubmed.ncbi.nlm.nih.gov/32482785</t>
  </si>
  <si>
    <t>https://pubmed.ncbi.nlm.nih.gov/32378705</t>
  </si>
  <si>
    <t>https://pubmed.ncbi.nlm.nih.gov/32599282</t>
  </si>
  <si>
    <t>https://pubmed.ncbi.nlm.nih.gov/32645951</t>
  </si>
  <si>
    <t>https://pubmed.ncbi.nlm.nih.gov/32277040</t>
  </si>
  <si>
    <t>https://pubmed.ncbi.nlm.nih.gov/32503874</t>
  </si>
  <si>
    <t>https://pubmed.ncbi.nlm.nih.gov/32562541</t>
  </si>
  <si>
    <t>https://pubmed.ncbi.nlm.nih.gov/32437017</t>
  </si>
  <si>
    <t>https://pubmed.ncbi.nlm.nih.gov/32591733</t>
  </si>
  <si>
    <t>https://pubmed.ncbi.nlm.nih.gov/32509472</t>
  </si>
  <si>
    <t>https://pubmed.ncbi.nlm.nih.gov/32292868</t>
  </si>
  <si>
    <t>https://pubmed.ncbi.nlm.nih.gov/32453411</t>
  </si>
  <si>
    <t>https://pubmed.ncbi.nlm.nih.gov/32283141</t>
  </si>
  <si>
    <t>https://pubmed.ncbi.nlm.nih.gov/32430459</t>
  </si>
  <si>
    <t>https://pubmed.ncbi.nlm.nih.gov/32646885</t>
  </si>
  <si>
    <t>https://pubmed.ncbi.nlm.nih.gov/32641684</t>
  </si>
  <si>
    <t>https://pubmed.ncbi.nlm.nih.gov/32221519</t>
  </si>
  <si>
    <t>https://pubmed.ncbi.nlm.nih.gov/32545441</t>
  </si>
  <si>
    <t>https://pubmed.ncbi.nlm.nih.gov/32634826</t>
  </si>
  <si>
    <t>https://pubmed.ncbi.nlm.nih.gov/32609640</t>
  </si>
  <si>
    <t>https://pubmed.ncbi.nlm.nih.gov/32650788</t>
  </si>
  <si>
    <t>https://pubmed.ncbi.nlm.nih.gov/32592724</t>
  </si>
  <si>
    <t>https://pubmed.ncbi.nlm.nih.gov/32568721</t>
  </si>
  <si>
    <t>https://pubmed.ncbi.nlm.nih.gov/32431949</t>
  </si>
  <si>
    <t>https://pubmed.ncbi.nlm.nih.gov/32470046</t>
  </si>
  <si>
    <t>https://pubmed.ncbi.nlm.nih.gov/32586336</t>
  </si>
  <si>
    <t>https://pubmed.ncbi.nlm.nih.gov/32566569</t>
  </si>
  <si>
    <t>https://pubmed.ncbi.nlm.nih.gov/32545799</t>
  </si>
  <si>
    <t>https://pubmed.ncbi.nlm.nih.gov/32361250</t>
  </si>
  <si>
    <t>https://pubmed.ncbi.nlm.nih.gov/32473352</t>
  </si>
  <si>
    <t>https://pubmed.ncbi.nlm.nih.gov/32582302</t>
  </si>
  <si>
    <t>https://pubmed.ncbi.nlm.nih.gov/32521776</t>
  </si>
  <si>
    <t>https://pubmed.ncbi.nlm.nih.gov/32466820</t>
  </si>
  <si>
    <t>https://pubmed.ncbi.nlm.nih.gov/32598450</t>
  </si>
  <si>
    <t>https://pubmed.ncbi.nlm.nih.gov/32015508</t>
  </si>
  <si>
    <t>https://pubmed.ncbi.nlm.nih.gov/32425701</t>
  </si>
  <si>
    <t>https://pubmed.ncbi.nlm.nih.gov/32302966</t>
  </si>
  <si>
    <t>https://pubmed.ncbi.nlm.nih.gov/32656101</t>
  </si>
  <si>
    <t>https://pubmed.ncbi.nlm.nih.gov/32160149</t>
  </si>
  <si>
    <t>https://pubmed.ncbi.nlm.nih.gov/32290902</t>
  </si>
  <si>
    <t>https://pubmed.ncbi.nlm.nih.gov/32096566</t>
  </si>
  <si>
    <t>https://pubmed.ncbi.nlm.nih.gov/32648546</t>
  </si>
  <si>
    <t>https://pubmed.ncbi.nlm.nih.gov/32375025</t>
  </si>
  <si>
    <t>https://pubmed.ncbi.nlm.nih.gov/32407884</t>
  </si>
  <si>
    <t>https://pubmed.ncbi.nlm.nih.gov/32455807</t>
  </si>
  <si>
    <t>https://pubmed.ncbi.nlm.nih.gov/32358202</t>
  </si>
  <si>
    <t>https://pubmed.ncbi.nlm.nih.gov/32599407</t>
  </si>
  <si>
    <t>https://pubmed.ncbi.nlm.nih.gov/32414780</t>
  </si>
  <si>
    <t>https://pubmed.ncbi.nlm.nih.gov/32654049</t>
  </si>
  <si>
    <t>https://pubmed.ncbi.nlm.nih.gov/32505456</t>
  </si>
  <si>
    <t>https://pubmed.ncbi.nlm.nih.gov/32504735</t>
  </si>
  <si>
    <t>https://pubmed.ncbi.nlm.nih.gov/32271597</t>
  </si>
  <si>
    <t>https://pubmed.ncbi.nlm.nih.gov/32598302</t>
  </si>
  <si>
    <t>https://pubmed.ncbi.nlm.nih.gov/32461287</t>
  </si>
  <si>
    <t>https://pubmed.ncbi.nlm.nih.gov/32419713</t>
  </si>
  <si>
    <t>https://pubmed.ncbi.nlm.nih.gov/32384820</t>
  </si>
  <si>
    <t>https://pubmed.ncbi.nlm.nih.gov/32438677</t>
  </si>
  <si>
    <t>https://pubmed.ncbi.nlm.nih.gov/32463802</t>
  </si>
  <si>
    <t>https://pubmed.ncbi.nlm.nih.gov/32574184</t>
  </si>
  <si>
    <t>https://pubmed.ncbi.nlm.nih.gov/32421258</t>
  </si>
  <si>
    <t>https://pubmed.ncbi.nlm.nih.gov/32267220</t>
  </si>
  <si>
    <t>https://pubmed.ncbi.nlm.nih.gov/32378737</t>
  </si>
  <si>
    <t>https://pubmed.ncbi.nlm.nih.gov/32579983</t>
  </si>
  <si>
    <t>https://pubmed.ncbi.nlm.nih.gov/32563180</t>
  </si>
  <si>
    <t>https://pubmed.ncbi.nlm.nih.gov/32358960</t>
  </si>
  <si>
    <t>https://pubmed.ncbi.nlm.nih.gov/32442105</t>
  </si>
  <si>
    <t>https://pubmed.ncbi.nlm.nih.gov/32472043</t>
  </si>
  <si>
    <t>https://pubmed.ncbi.nlm.nih.gov/32053479</t>
  </si>
  <si>
    <t>https://pubmed.ncbi.nlm.nih.gov/32377375</t>
  </si>
  <si>
    <t>https://pubmed.ncbi.nlm.nih.gov/32019669</t>
  </si>
  <si>
    <t>https://pubmed.ncbi.nlm.nih.gov/32293449</t>
  </si>
  <si>
    <t>https://pubmed.ncbi.nlm.nih.gov/32301745</t>
  </si>
  <si>
    <t>https://pubmed.ncbi.nlm.nih.gov/32517845</t>
  </si>
  <si>
    <t>https://pubmed.ncbi.nlm.nih.gov/32651113</t>
  </si>
  <si>
    <t>https://pubmed.ncbi.nlm.nih.gov/32530929</t>
  </si>
  <si>
    <t>https://pubmed.ncbi.nlm.nih.gov/32628131</t>
  </si>
  <si>
    <t>https://pubmed.ncbi.nlm.nih.gov/32234805</t>
  </si>
  <si>
    <t>https://pubmed.ncbi.nlm.nih.gov/32453877</t>
  </si>
  <si>
    <t>https://pubmed.ncbi.nlm.nih.gov/32194980</t>
  </si>
  <si>
    <t>https://pubmed.ncbi.nlm.nih.gov/32633729</t>
  </si>
  <si>
    <t>https://pubmed.ncbi.nlm.nih.gov/32407411</t>
  </si>
  <si>
    <t>https://pubmed.ncbi.nlm.nih.gov/31994738</t>
  </si>
  <si>
    <t>https://pubmed.ncbi.nlm.nih.gov/32353991</t>
  </si>
  <si>
    <t>https://pubmed.ncbi.nlm.nih.gov/32513858</t>
  </si>
  <si>
    <t>https://pubmed.ncbi.nlm.nih.gov/32574342</t>
  </si>
  <si>
    <t>https://pubmed.ncbi.nlm.nih.gov/32517882</t>
  </si>
  <si>
    <t>https://pubmed.ncbi.nlm.nih.gov/32597048</t>
  </si>
  <si>
    <t>https://pubmed.ncbi.nlm.nih.gov/32330414</t>
  </si>
  <si>
    <t>https://pubmed.ncbi.nlm.nih.gov/32387671</t>
  </si>
  <si>
    <t>https://pubmed.ncbi.nlm.nih.gov/32418307</t>
  </si>
  <si>
    <t>https://pubmed.ncbi.nlm.nih.gov/32217650</t>
  </si>
  <si>
    <t>https://pubmed.ncbi.nlm.nih.gov/32417744</t>
  </si>
  <si>
    <t>https://pubmed.ncbi.nlm.nih.gov/32365703</t>
  </si>
  <si>
    <t>https://pubmed.ncbi.nlm.nih.gov/32604404</t>
  </si>
  <si>
    <t>https://pubmed.ncbi.nlm.nih.gov/32594170</t>
  </si>
  <si>
    <t>https://pubmed.ncbi.nlm.nih.gov/32376603</t>
  </si>
  <si>
    <t>https://pubmed.ncbi.nlm.nih.gov/32586323</t>
  </si>
  <si>
    <t>https://pubmed.ncbi.nlm.nih.gov/32119825</t>
  </si>
  <si>
    <t>https://pubmed.ncbi.nlm.nih.gov/32342242</t>
  </si>
  <si>
    <t>https://pubmed.ncbi.nlm.nih.gov/32589146</t>
  </si>
  <si>
    <t>https://pubmed.ncbi.nlm.nih.gov/32376697</t>
  </si>
  <si>
    <t>https://pubmed.ncbi.nlm.nih.gov/32253226</t>
  </si>
  <si>
    <t>https://pubmed.ncbi.nlm.nih.gov/32560572</t>
  </si>
  <si>
    <t>https://pubmed.ncbi.nlm.nih.gov/32382737</t>
  </si>
  <si>
    <t>https://pubmed.ncbi.nlm.nih.gov/32430429</t>
  </si>
  <si>
    <t>https://pubmed.ncbi.nlm.nih.gov/32650409</t>
  </si>
  <si>
    <t>https://pubmed.ncbi.nlm.nih.gov/32504743</t>
  </si>
  <si>
    <t>https://pubmed.ncbi.nlm.nih.gov/32574262</t>
  </si>
  <si>
    <t>https://pubmed.ncbi.nlm.nih.gov/32269018</t>
  </si>
  <si>
    <t>https://pubmed.ncbi.nlm.nih.gov/32470164</t>
  </si>
  <si>
    <t>https://pubmed.ncbi.nlm.nih.gov/32578378</t>
  </si>
  <si>
    <t>https://pubmed.ncbi.nlm.nih.gov/32574315</t>
  </si>
  <si>
    <t>https://pubmed.ncbi.nlm.nih.gov/32425659</t>
  </si>
  <si>
    <t>https://pubmed.ncbi.nlm.nih.gov/32532753</t>
  </si>
  <si>
    <t>https://pubmed.ncbi.nlm.nih.gov/32392377</t>
  </si>
  <si>
    <t>https://pubmed.ncbi.nlm.nih.gov/32404477</t>
  </si>
  <si>
    <t>https://pubmed.ncbi.nlm.nih.gov/32502034</t>
  </si>
  <si>
    <t>https://pubmed.ncbi.nlm.nih.gov/32531208</t>
  </si>
  <si>
    <t>https://pubmed.ncbi.nlm.nih.gov/32091395</t>
  </si>
  <si>
    <t>https://pubmed.ncbi.nlm.nih.gov/32358203</t>
  </si>
  <si>
    <t>https://pubmed.ncbi.nlm.nih.gov/32054124</t>
  </si>
  <si>
    <t>https://pubmed.ncbi.nlm.nih.gov/32574340</t>
  </si>
  <si>
    <t>https://pubmed.ncbi.nlm.nih.gov/32383183</t>
  </si>
  <si>
    <t>https://pubmed.ncbi.nlm.nih.gov/32542337</t>
  </si>
  <si>
    <t>https://pubmed.ncbi.nlm.nih.gov/32546824</t>
  </si>
  <si>
    <t>https://pubmed.ncbi.nlm.nih.gov/32492406</t>
  </si>
  <si>
    <t>https://pubmed.ncbi.nlm.nih.gov/32330208</t>
  </si>
  <si>
    <t>https://pubmed.ncbi.nlm.nih.gov/32485082</t>
  </si>
  <si>
    <t>https://pubmed.ncbi.nlm.nih.gov/32046819</t>
  </si>
  <si>
    <t>https://pubmed.ncbi.nlm.nih.gov/32615936</t>
  </si>
  <si>
    <t>https://pubmed.ncbi.nlm.nih.gov/32615316</t>
  </si>
  <si>
    <t>https://pubmed.ncbi.nlm.nih.gov/32460229</t>
  </si>
  <si>
    <t>https://pubmed.ncbi.nlm.nih.gov/32438446</t>
  </si>
  <si>
    <t>https://pubmed.ncbi.nlm.nih.gov/32410236</t>
  </si>
  <si>
    <t>https://pubmed.ncbi.nlm.nih.gov/32301997</t>
  </si>
  <si>
    <t>https://pubmed.ncbi.nlm.nih.gov/32334115</t>
  </si>
  <si>
    <t>https://pubmed.ncbi.nlm.nih.gov/32534143</t>
  </si>
  <si>
    <t>https://pubmed.ncbi.nlm.nih.gov/32616673</t>
  </si>
  <si>
    <t>https://pubmed.ncbi.nlm.nih.gov/32617266</t>
  </si>
  <si>
    <t>https://pubmed.ncbi.nlm.nih.gov/32290077</t>
  </si>
  <si>
    <t>https://pubmed.ncbi.nlm.nih.gov/32544155</t>
  </si>
  <si>
    <t>https://pubmed.ncbi.nlm.nih.gov/32108351</t>
  </si>
  <si>
    <t>https://pubmed.ncbi.nlm.nih.gov/32217835</t>
  </si>
  <si>
    <t>https://pubmed.ncbi.nlm.nih.gov/32580948</t>
  </si>
  <si>
    <t>https://pubmed.ncbi.nlm.nih.gov/32632160</t>
  </si>
  <si>
    <t>https://pubmed.ncbi.nlm.nih.gov/32276051</t>
  </si>
  <si>
    <t>https://pubmed.ncbi.nlm.nih.gov/32463348</t>
  </si>
  <si>
    <t>https://pubmed.ncbi.nlm.nih.gov/32610037</t>
  </si>
  <si>
    <t>https://pubmed.ncbi.nlm.nih.gov/32169498</t>
  </si>
  <si>
    <t>https://pubmed.ncbi.nlm.nih.gov/32653452</t>
  </si>
  <si>
    <t>https://pubmed.ncbi.nlm.nih.gov/32183941</t>
  </si>
  <si>
    <t>https://pubmed.ncbi.nlm.nih.gov/32532094</t>
  </si>
  <si>
    <t>https://pubmed.ncbi.nlm.nih.gov/32284379</t>
  </si>
  <si>
    <t>https://pubmed.ncbi.nlm.nih.gov/32353347</t>
  </si>
  <si>
    <t>https://pubmed.ncbi.nlm.nih.gov/32546654</t>
  </si>
  <si>
    <t>https://pubmed.ncbi.nlm.nih.gov/32422408</t>
  </si>
  <si>
    <t>https://pubmed.ncbi.nlm.nih.gov/32530494</t>
  </si>
  <si>
    <t>https://pubmed.ncbi.nlm.nih.gov/32368894</t>
  </si>
  <si>
    <t>https://pubmed.ncbi.nlm.nih.gov/32622380</t>
  </si>
  <si>
    <t>https://pubmed.ncbi.nlm.nih.gov/32619390</t>
  </si>
  <si>
    <t>https://pubmed.ncbi.nlm.nih.gov/32485620</t>
  </si>
  <si>
    <t>https://pubmed.ncbi.nlm.nih.gov/32372755</t>
  </si>
  <si>
    <t>https://pubmed.ncbi.nlm.nih.gov/32400361</t>
  </si>
  <si>
    <t>https://pubmed.ncbi.nlm.nih.gov/32454187</t>
  </si>
  <si>
    <t>https://pubmed.ncbi.nlm.nih.gov/32513867</t>
  </si>
  <si>
    <t>https://pubmed.ncbi.nlm.nih.gov/32360881</t>
  </si>
  <si>
    <t>https://pubmed.ncbi.nlm.nih.gov/32558947</t>
  </si>
  <si>
    <t>https://pubmed.ncbi.nlm.nih.gov/32501374</t>
  </si>
  <si>
    <t>https://pubmed.ncbi.nlm.nih.gov/32303592</t>
  </si>
  <si>
    <t>https://pubmed.ncbi.nlm.nih.gov/32296824</t>
  </si>
  <si>
    <t>https://pubmed.ncbi.nlm.nih.gov/32275288</t>
  </si>
  <si>
    <t>https://pubmed.ncbi.nlm.nih.gov/32223012</t>
  </si>
  <si>
    <t>https://pubmed.ncbi.nlm.nih.gov/32618260</t>
  </si>
  <si>
    <t>https://pubmed.ncbi.nlm.nih.gov/32656001</t>
  </si>
  <si>
    <t>https://pubmed.ncbi.nlm.nih.gov/32349259</t>
  </si>
  <si>
    <t>https://pubmed.ncbi.nlm.nih.gov/32435645</t>
  </si>
  <si>
    <t>https://pubmed.ncbi.nlm.nih.gov/32539988</t>
  </si>
  <si>
    <t>https://pubmed.ncbi.nlm.nih.gov/32596474</t>
  </si>
  <si>
    <t>https://pubmed.ncbi.nlm.nih.gov/32365353</t>
  </si>
  <si>
    <t>https://pubmed.ncbi.nlm.nih.gov/32540902</t>
  </si>
  <si>
    <t>https://pubmed.ncbi.nlm.nih.gov/32452762</t>
  </si>
  <si>
    <t>https://pubmed.ncbi.nlm.nih.gov/32409826</t>
  </si>
  <si>
    <t>https://pubmed.ncbi.nlm.nih.gov/32571838</t>
  </si>
  <si>
    <t>https://pubmed.ncbi.nlm.nih.gov/32247631</t>
  </si>
  <si>
    <t>https://pubmed.ncbi.nlm.nih.gov/32659292</t>
  </si>
  <si>
    <t>https://pubmed.ncbi.nlm.nih.gov/32585135</t>
  </si>
  <si>
    <t>https://pubmed.ncbi.nlm.nih.gov/32404436</t>
  </si>
  <si>
    <t>https://pubmed.ncbi.nlm.nih.gov/32407409</t>
  </si>
  <si>
    <t>https://pubmed.ncbi.nlm.nih.gov/32411652</t>
  </si>
  <si>
    <t>https://pubmed.ncbi.nlm.nih.gov/32251805</t>
  </si>
  <si>
    <t>https://pubmed.ncbi.nlm.nih.gov/32265003</t>
  </si>
  <si>
    <t>https://pubmed.ncbi.nlm.nih.gov/32171951</t>
  </si>
  <si>
    <t>https://pubmed.ncbi.nlm.nih.gov/32451563</t>
  </si>
  <si>
    <t>https://pubmed.ncbi.nlm.nih.gov/32460357</t>
  </si>
  <si>
    <t>https://pubmed.ncbi.nlm.nih.gov/32400358</t>
  </si>
  <si>
    <t>https://pubmed.ncbi.nlm.nih.gov/32394344</t>
  </si>
  <si>
    <t>https://pubmed.ncbi.nlm.nih.gov/32424571</t>
  </si>
  <si>
    <t>https://pubmed.ncbi.nlm.nih.gov/32650645</t>
  </si>
  <si>
    <t>https://pubmed.ncbi.nlm.nih.gov/32302377</t>
  </si>
  <si>
    <t>https://pubmed.ncbi.nlm.nih.gov/32463365</t>
  </si>
  <si>
    <t>https://pubmed.ncbi.nlm.nih.gov/32220655</t>
  </si>
  <si>
    <t>https://pubmed.ncbi.nlm.nih.gov/32502733</t>
  </si>
  <si>
    <t>https://pubmed.ncbi.nlm.nih.gov/32339844</t>
  </si>
  <si>
    <t>https://pubmed.ncbi.nlm.nih.gov/32428990</t>
  </si>
  <si>
    <t>https://pubmed.ncbi.nlm.nih.gov/32526193</t>
  </si>
  <si>
    <t>https://pubmed.ncbi.nlm.nih.gov/32388471</t>
  </si>
  <si>
    <t>https://pubmed.ncbi.nlm.nih.gov/32603801</t>
  </si>
  <si>
    <t>https://pubmed.ncbi.nlm.nih.gov/32403007</t>
  </si>
  <si>
    <t>https://pubmed.ncbi.nlm.nih.gov/32526655</t>
  </si>
  <si>
    <t>https://pubmed.ncbi.nlm.nih.gov/32594937</t>
  </si>
  <si>
    <t>https://pubmed.ncbi.nlm.nih.gov/32374400</t>
  </si>
  <si>
    <t>https://pubmed.ncbi.nlm.nih.gov/32376627</t>
  </si>
  <si>
    <t>https://pubmed.ncbi.nlm.nih.gov/32658859</t>
  </si>
  <si>
    <t>https://pubmed.ncbi.nlm.nih.gov/32434518</t>
  </si>
  <si>
    <t>https://pubmed.ncbi.nlm.nih.gov/32408453</t>
  </si>
  <si>
    <t>https://pubmed.ncbi.nlm.nih.gov/32547891</t>
  </si>
  <si>
    <t>https://pubmed.ncbi.nlm.nih.gov/32234804</t>
  </si>
  <si>
    <t>https://pubmed.ncbi.nlm.nih.gov/32369759</t>
  </si>
  <si>
    <t>https://pubmed.ncbi.nlm.nih.gov/32552016</t>
  </si>
  <si>
    <t>https://pubmed.ncbi.nlm.nih.gov/32627200</t>
  </si>
  <si>
    <t>https://pubmed.ncbi.nlm.nih.gov/32614817</t>
  </si>
  <si>
    <t>https://pubmed.ncbi.nlm.nih.gov/32651556</t>
  </si>
  <si>
    <t>https://pubmed.ncbi.nlm.nih.gov/32495918</t>
  </si>
  <si>
    <t>https://pubmed.ncbi.nlm.nih.gov/32344319</t>
  </si>
  <si>
    <t>https://pubmed.ncbi.nlm.nih.gov/32239761</t>
  </si>
  <si>
    <t>https://pubmed.ncbi.nlm.nih.gov/32404476</t>
  </si>
  <si>
    <t>https://pubmed.ncbi.nlm.nih.gov/32183920</t>
  </si>
  <si>
    <t>https://pubmed.ncbi.nlm.nih.gov/32234121</t>
  </si>
  <si>
    <t>https://pubmed.ncbi.nlm.nih.gov/32576605</t>
  </si>
  <si>
    <t>https://pubmed.ncbi.nlm.nih.gov/32462545</t>
  </si>
  <si>
    <t>https://pubmed.ncbi.nlm.nih.gov/32456346</t>
  </si>
  <si>
    <t>https://pubmed.ncbi.nlm.nih.gov/32575076</t>
  </si>
  <si>
    <t>https://pubmed.ncbi.nlm.nih.gov/32341143</t>
  </si>
  <si>
    <t>https://pubmed.ncbi.nlm.nih.gov/32425003</t>
  </si>
  <si>
    <t>https://pubmed.ncbi.nlm.nih.gov/32621392</t>
  </si>
  <si>
    <t>https://pubmed.ncbi.nlm.nih.gov/32546823</t>
  </si>
  <si>
    <t>https://pubmed.ncbi.nlm.nih.gov/32330458</t>
  </si>
  <si>
    <t>https://pubmed.ncbi.nlm.nih.gov/32621841</t>
  </si>
  <si>
    <t>https://pubmed.ncbi.nlm.nih.gov/32619760</t>
  </si>
  <si>
    <t>https://pubmed.ncbi.nlm.nih.gov/32303590</t>
  </si>
  <si>
    <t>https://pubmed.ncbi.nlm.nih.gov/32585830</t>
  </si>
  <si>
    <t>https://pubmed.ncbi.nlm.nih.gov/32502389</t>
  </si>
  <si>
    <t>https://pubmed.ncbi.nlm.nih.gov/32647131</t>
  </si>
  <si>
    <t>https://pubmed.ncbi.nlm.nih.gov/32269067</t>
  </si>
  <si>
    <t>https://pubmed.ncbi.nlm.nih.gov/32246905</t>
  </si>
  <si>
    <t>https://pubmed.ncbi.nlm.nih.gov/32423996</t>
  </si>
  <si>
    <t>https://pubmed.ncbi.nlm.nih.gov/32456689</t>
  </si>
  <si>
    <t>https://pubmed.ncbi.nlm.nih.gov/32353252</t>
  </si>
  <si>
    <t>https://pubmed.ncbi.nlm.nih.gov/32332765</t>
  </si>
  <si>
    <t>https://pubmed.ncbi.nlm.nih.gov/32340022</t>
  </si>
  <si>
    <t>https://pubmed.ncbi.nlm.nih.gov/32510168</t>
  </si>
  <si>
    <t>https://pubmed.ncbi.nlm.nih.gov/32416074</t>
  </si>
  <si>
    <t>https://pubmed.ncbi.nlm.nih.gov/32620178</t>
  </si>
  <si>
    <t>https://pubmed.ncbi.nlm.nih.gov/32437822</t>
  </si>
  <si>
    <t>https://pubmed.ncbi.nlm.nih.gov/32434888</t>
  </si>
  <si>
    <t>https://pubmed.ncbi.nlm.nih.gov/32120913</t>
  </si>
  <si>
    <t>https://pubmed.ncbi.nlm.nih.gov/32366025</t>
  </si>
  <si>
    <t>https://pubmed.ncbi.nlm.nih.gov/32581081</t>
  </si>
  <si>
    <t>https://pubmed.ncbi.nlm.nih.gov/32361996</t>
  </si>
  <si>
    <t>https://pubmed.ncbi.nlm.nih.gov/32245784</t>
  </si>
  <si>
    <t>https://pubmed.ncbi.nlm.nih.gov/32416598</t>
  </si>
  <si>
    <t>https://pubmed.ncbi.nlm.nih.gov/32408508</t>
  </si>
  <si>
    <t>https://pubmed.ncbi.nlm.nih.gov/32380510</t>
  </si>
  <si>
    <t>https://pubmed.ncbi.nlm.nih.gov/32350060</t>
  </si>
  <si>
    <t>https://pubmed.ncbi.nlm.nih.gov/32350462</t>
  </si>
  <si>
    <t>https://pubmed.ncbi.nlm.nih.gov/32219006</t>
  </si>
  <si>
    <t>https://pubmed.ncbi.nlm.nih.gov/32616597</t>
  </si>
  <si>
    <t>https://pubmed.ncbi.nlm.nih.gov/32553061</t>
  </si>
  <si>
    <t>https://pubmed.ncbi.nlm.nih.gov/32605661</t>
  </si>
  <si>
    <t>https://pubmed.ncbi.nlm.nih.gov/32430957</t>
  </si>
  <si>
    <t>https://pubmed.ncbi.nlm.nih.gov/32365354</t>
  </si>
  <si>
    <t>https://pubmed.ncbi.nlm.nih.gov/32311320</t>
  </si>
  <si>
    <t>https://pubmed.ncbi.nlm.nih.gov/32559451</t>
  </si>
  <si>
    <t>https://pubmed.ncbi.nlm.nih.gov/32321856</t>
  </si>
  <si>
    <t>https://pubmed.ncbi.nlm.nih.gov/32300245</t>
  </si>
  <si>
    <t>https://pubmed.ncbi.nlm.nih.gov/32374457</t>
  </si>
  <si>
    <t>https://pubmed.ncbi.nlm.nih.gov/32240634</t>
  </si>
  <si>
    <t>https://pubmed.ncbi.nlm.nih.gov/32527255</t>
  </si>
  <si>
    <t>https://pubmed.ncbi.nlm.nih.gov/32407364</t>
  </si>
  <si>
    <t>https://pubmed.ncbi.nlm.nih.gov/32444460</t>
  </si>
  <si>
    <t>https://pubmed.ncbi.nlm.nih.gov/32571980</t>
  </si>
  <si>
    <t>https://pubmed.ncbi.nlm.nih.gov/32155444</t>
  </si>
  <si>
    <t>https://pubmed.ncbi.nlm.nih.gov/32522738</t>
  </si>
  <si>
    <t>https://pubmed.ncbi.nlm.nih.gov/32418288</t>
  </si>
  <si>
    <t>https://pubmed.ncbi.nlm.nih.gov/32575078</t>
  </si>
  <si>
    <t>https://pubmed.ncbi.nlm.nih.gov/32513659</t>
  </si>
  <si>
    <t>https://pubmed.ncbi.nlm.nih.gov/32075152</t>
  </si>
  <si>
    <t>https://pubmed.ncbi.nlm.nih.gov/32309796</t>
  </si>
  <si>
    <t>https://pubmed.ncbi.nlm.nih.gov/32430088</t>
  </si>
  <si>
    <t>https://pubmed.ncbi.nlm.nih.gov/32225176</t>
  </si>
  <si>
    <t>https://pubmed.ncbi.nlm.nih.gov/32283325</t>
  </si>
  <si>
    <t>https://pubmed.ncbi.nlm.nih.gov/32641758</t>
  </si>
  <si>
    <t>https://pubmed.ncbi.nlm.nih.gov/32442581</t>
  </si>
  <si>
    <t>https://pubmed.ncbi.nlm.nih.gov/32413330</t>
  </si>
  <si>
    <t>https://pubmed.ncbi.nlm.nih.gov/32422057</t>
  </si>
  <si>
    <t>https://pubmed.ncbi.nlm.nih.gov/32276848</t>
  </si>
  <si>
    <t>https://pubmed.ncbi.nlm.nih.gov/32619549</t>
  </si>
  <si>
    <t>https://pubmed.ncbi.nlm.nih.gov/32255761</t>
  </si>
  <si>
    <t>https://pubmed.ncbi.nlm.nih.gov/32382154</t>
  </si>
  <si>
    <t>https://pubmed.ncbi.nlm.nih.gov/32609310</t>
  </si>
  <si>
    <t>https://pubmed.ncbi.nlm.nih.gov/32619956</t>
  </si>
  <si>
    <t>https://pubmed.ncbi.nlm.nih.gov/32622888</t>
  </si>
  <si>
    <t>https://pubmed.ncbi.nlm.nih.gov/32366720</t>
  </si>
  <si>
    <t>https://pubmed.ncbi.nlm.nih.gov/32150748</t>
  </si>
  <si>
    <t>https://pubmed.ncbi.nlm.nih.gov/32492531</t>
  </si>
  <si>
    <t>https://pubmed.ncbi.nlm.nih.gov/32339715</t>
  </si>
  <si>
    <t>https://pubmed.ncbi.nlm.nih.gov/32560207</t>
  </si>
  <si>
    <t>https://pubmed.ncbi.nlm.nih.gov/32525765</t>
  </si>
  <si>
    <t>https://pubmed.ncbi.nlm.nih.gov/32109013</t>
  </si>
  <si>
    <t>https://pubmed.ncbi.nlm.nih.gov/32571797</t>
  </si>
  <si>
    <t>https://pubmed.ncbi.nlm.nih.gov/32409839</t>
  </si>
  <si>
    <t>https://pubmed.ncbi.nlm.nih.gov/32378252</t>
  </si>
  <si>
    <t>https://pubmed.ncbi.nlm.nih.gov/32652813</t>
  </si>
  <si>
    <t>https://pubmed.ncbi.nlm.nih.gov/32124990</t>
  </si>
  <si>
    <t>https://pubmed.ncbi.nlm.nih.gov/32361446</t>
  </si>
  <si>
    <t>https://pubmed.ncbi.nlm.nih.gov/32558308</t>
  </si>
  <si>
    <t>https://pubmed.ncbi.nlm.nih.gov/32320064</t>
  </si>
  <si>
    <t>https://pubmed.ncbi.nlm.nih.gov/32247326</t>
  </si>
  <si>
    <t>https://pubmed.ncbi.nlm.nih.gov/32640463</t>
  </si>
  <si>
    <t>https://pubmed.ncbi.nlm.nih.gov/32449782</t>
  </si>
  <si>
    <t>https://pubmed.ncbi.nlm.nih.gov/32291278</t>
  </si>
  <si>
    <t>https://pubmed.ncbi.nlm.nih.gov/32545378</t>
  </si>
  <si>
    <t>https://pubmed.ncbi.nlm.nih.gov/32558485</t>
  </si>
  <si>
    <t>https://pubmed.ncbi.nlm.nih.gov/32046816</t>
  </si>
  <si>
    <t>https://pubmed.ncbi.nlm.nih.gov/32357209</t>
  </si>
  <si>
    <t>https://pubmed.ncbi.nlm.nih.gov/32437576</t>
  </si>
  <si>
    <t>https://pubmed.ncbi.nlm.nih.gov/32642878</t>
  </si>
  <si>
    <t>https://pubmed.ncbi.nlm.nih.gov/32591762</t>
  </si>
  <si>
    <t>https://pubmed.ncbi.nlm.nih.gov/32168464</t>
  </si>
  <si>
    <t>https://pubmed.ncbi.nlm.nih.gov/32607504</t>
  </si>
  <si>
    <t>https://pubmed.ncbi.nlm.nih.gov/32498655</t>
  </si>
  <si>
    <t>https://pubmed.ncbi.nlm.nih.gov/32444358</t>
  </si>
  <si>
    <t>https://pubmed.ncbi.nlm.nih.gov/32487283</t>
  </si>
  <si>
    <t>https://pubmed.ncbi.nlm.nih.gov/32524515</t>
  </si>
  <si>
    <t>https://pubmed.ncbi.nlm.nih.gov/32641730</t>
  </si>
  <si>
    <t>https://pubmed.ncbi.nlm.nih.gov/32111262</t>
  </si>
  <si>
    <t>https://pubmed.ncbi.nlm.nih.gov/32493739</t>
  </si>
  <si>
    <t>https://pubmed.ncbi.nlm.nih.gov/32397762</t>
  </si>
  <si>
    <t>https://pubmed.ncbi.nlm.nih.gov/32533556</t>
  </si>
  <si>
    <t>https://pubmed.ncbi.nlm.nih.gov/32486140</t>
  </si>
  <si>
    <t>https://pubmed.ncbi.nlm.nih.gov/32534626</t>
  </si>
  <si>
    <t>https://pubmed.ncbi.nlm.nih.gov/32413276</t>
  </si>
  <si>
    <t>https://pubmed.ncbi.nlm.nih.gov/32473124</t>
  </si>
  <si>
    <t>https://pubmed.ncbi.nlm.nih.gov/32516108</t>
  </si>
  <si>
    <t>https://pubmed.ncbi.nlm.nih.gov/32639233</t>
  </si>
  <si>
    <t>https://pubmed.ncbi.nlm.nih.gov/32360286</t>
  </si>
  <si>
    <t>https://pubmed.ncbi.nlm.nih.gov/32356867</t>
  </si>
  <si>
    <t>https://pubmed.ncbi.nlm.nih.gov/32167173</t>
  </si>
  <si>
    <t>https://pubmed.ncbi.nlm.nih.gov/32553130</t>
  </si>
  <si>
    <t>https://pubmed.ncbi.nlm.nih.gov/32207679</t>
  </si>
  <si>
    <t>https://pubmed.ncbi.nlm.nih.gov/32556260</t>
  </si>
  <si>
    <t>https://pubmed.ncbi.nlm.nih.gov/32485473</t>
  </si>
  <si>
    <t>https://pubmed.ncbi.nlm.nih.gov/32582748</t>
  </si>
  <si>
    <t>https://pubmed.ncbi.nlm.nih.gov/32650037</t>
  </si>
  <si>
    <t>https://pubmed.ncbi.nlm.nih.gov/32444354</t>
  </si>
  <si>
    <t>https://pubmed.ncbi.nlm.nih.gov/32343222</t>
  </si>
  <si>
    <t>https://pubmed.ncbi.nlm.nih.gov/32183930</t>
  </si>
  <si>
    <t>https://pubmed.ncbi.nlm.nih.gov/32405103</t>
  </si>
  <si>
    <t>https://pubmed.ncbi.nlm.nih.gov/32235945</t>
  </si>
  <si>
    <t>https://pubmed.ncbi.nlm.nih.gov/32318327</t>
  </si>
  <si>
    <t>https://pubmed.ncbi.nlm.nih.gov/32639236</t>
  </si>
  <si>
    <t>https://pubmed.ncbi.nlm.nih.gov/32525548</t>
  </si>
  <si>
    <t>https://pubmed.ncbi.nlm.nih.gov/32576668</t>
  </si>
  <si>
    <t>https://pubmed.ncbi.nlm.nih.gov/32629788</t>
  </si>
  <si>
    <t>https://pubmed.ncbi.nlm.nih.gov/32621617</t>
  </si>
  <si>
    <t>https://pubmed.ncbi.nlm.nih.gov/32408336</t>
  </si>
  <si>
    <t>https://pubmed.ncbi.nlm.nih.gov/32528664</t>
  </si>
  <si>
    <t>https://pubmed.ncbi.nlm.nih.gov/32334082</t>
  </si>
  <si>
    <t>https://pubmed.ncbi.nlm.nih.gov/32291502</t>
  </si>
  <si>
    <t>https://pubmed.ncbi.nlm.nih.gov/32112714</t>
  </si>
  <si>
    <t>https://pubmed.ncbi.nlm.nih.gov/32444366</t>
  </si>
  <si>
    <t>https://pubmed.ncbi.nlm.nih.gov/32297671</t>
  </si>
  <si>
    <t>https://pubmed.ncbi.nlm.nih.gov/32575492</t>
  </si>
  <si>
    <t>https://pubmed.ncbi.nlm.nih.gov/32592974</t>
  </si>
  <si>
    <t>https://pubmed.ncbi.nlm.nih.gov/32198088</t>
  </si>
  <si>
    <t>https://pubmed.ncbi.nlm.nih.gov/32284092</t>
  </si>
  <si>
    <t>https://pubmed.ncbi.nlm.nih.gov/32545271</t>
  </si>
  <si>
    <t>https://pubmed.ncbi.nlm.nih.gov/32621869</t>
  </si>
  <si>
    <t>https://pubmed.ncbi.nlm.nih.gov/32320641</t>
  </si>
  <si>
    <t>https://pubmed.ncbi.nlm.nih.gov/32622400</t>
  </si>
  <si>
    <t>https://pubmed.ncbi.nlm.nih.gov/32275295</t>
  </si>
  <si>
    <t>https://pubmed.ncbi.nlm.nih.gov/32560044</t>
  </si>
  <si>
    <t>https://pubmed.ncbi.nlm.nih.gov/32626666</t>
  </si>
  <si>
    <t>https://pubmed.ncbi.nlm.nih.gov/32238216</t>
  </si>
  <si>
    <t>https://pubmed.ncbi.nlm.nih.gov/32611670</t>
  </si>
  <si>
    <t>https://pubmed.ncbi.nlm.nih.gov/32521706</t>
  </si>
  <si>
    <t>https://pubmed.ncbi.nlm.nih.gov/32304942</t>
  </si>
  <si>
    <t>https://pubmed.ncbi.nlm.nih.gov/32339723</t>
  </si>
  <si>
    <t>https://pubmed.ncbi.nlm.nih.gov/32601708</t>
  </si>
  <si>
    <t>https://pubmed.ncbi.nlm.nih.gov/32558644</t>
  </si>
  <si>
    <t>https://pubmed.ncbi.nlm.nih.gov/32033064</t>
  </si>
  <si>
    <t>https://pubmed.ncbi.nlm.nih.gov/32409486</t>
  </si>
  <si>
    <t>https://pubmed.ncbi.nlm.nih.gov/32543353</t>
  </si>
  <si>
    <t>https://pubmed.ncbi.nlm.nih.gov/32324118</t>
  </si>
  <si>
    <t>https://pubmed.ncbi.nlm.nih.gov/32526492</t>
  </si>
  <si>
    <t>https://pubmed.ncbi.nlm.nih.gov/32398875</t>
  </si>
  <si>
    <t>Where stated?</t>
  </si>
  <si>
    <t>N/A</t>
  </si>
  <si>
    <t>pubmed</t>
  </si>
  <si>
    <t>preprint server</t>
  </si>
  <si>
    <t>preprint_link</t>
  </si>
  <si>
    <t>pmid_link</t>
  </si>
  <si>
    <t>JournalTitle</t>
  </si>
  <si>
    <t>JournalAbbr</t>
  </si>
  <si>
    <t>Clinical infectious diseases : an official publication of the Infectious Diseases Society of America</t>
  </si>
  <si>
    <t>Clin Infect Dis</t>
  </si>
  <si>
    <t>Frontiers in medicine</t>
  </si>
  <si>
    <t>Front Med (Lausanne)</t>
  </si>
  <si>
    <t>Journal of medical virology</t>
  </si>
  <si>
    <t>J Med Virol</t>
  </si>
  <si>
    <t>The Journal of infectious diseases</t>
  </si>
  <si>
    <t>J Infect Dis</t>
  </si>
  <si>
    <t>PloS one</t>
  </si>
  <si>
    <t>PLoS One</t>
  </si>
  <si>
    <t>Journal of clinical virology : the official publication of the Pan American Society for Clinical Virology</t>
  </si>
  <si>
    <t>J Clin Virol</t>
  </si>
  <si>
    <t>The European respiratory journal</t>
  </si>
  <si>
    <t>Eur Respir J</t>
  </si>
  <si>
    <t>Annals of translational medicine</t>
  </si>
  <si>
    <t>Ann Transl Med</t>
  </si>
  <si>
    <t>Clinical pharmacology and therapeutics</t>
  </si>
  <si>
    <t>Clin Pharmacol Ther</t>
  </si>
  <si>
    <t>Psychiatry research</t>
  </si>
  <si>
    <t>Psychiatry Res</t>
  </si>
  <si>
    <t>Computer methods in biomechanics and biomedical engineering</t>
  </si>
  <si>
    <t>Comput Methods Biomech Biomed Engin</t>
  </si>
  <si>
    <t>Infection, genetics and evolution : journal of molecular epidemiology and evolutionary genetics in infectious diseases</t>
  </si>
  <si>
    <t>Infect Genet Evol</t>
  </si>
  <si>
    <t>Biology</t>
  </si>
  <si>
    <t>Biology (Basel)</t>
  </si>
  <si>
    <t>Journal of medical Internet research</t>
  </si>
  <si>
    <t>J Med Internet Res</t>
  </si>
  <si>
    <t>Cell</t>
  </si>
  <si>
    <t>Breast cancer research : BCR</t>
  </si>
  <si>
    <t>Breast Cancer Res</t>
  </si>
  <si>
    <t>Neurology</t>
  </si>
  <si>
    <t>Nature</t>
  </si>
  <si>
    <t>BMC research notes</t>
  </si>
  <si>
    <t>BMC Res Notes</t>
  </si>
  <si>
    <t>International journal of infectious diseases : IJID : official publication of the International Society for Infectious Diseases</t>
  </si>
  <si>
    <t>Int J Infect Dis</t>
  </si>
  <si>
    <t>Journal of clinical medicine</t>
  </si>
  <si>
    <t>J Clin Med</t>
  </si>
  <si>
    <t>Euro surveillance : bulletin Europeen sur les maladies transmissibles = European communicable disease bulletin</t>
  </si>
  <si>
    <t>Euro Surveill</t>
  </si>
  <si>
    <t>The American journal of emergency medicine</t>
  </si>
  <si>
    <t>Am J Emerg Med</t>
  </si>
  <si>
    <t>Brain and behavior</t>
  </si>
  <si>
    <t>Brain Behav</t>
  </si>
  <si>
    <t>Emerging microbes &amp; infections</t>
  </si>
  <si>
    <t>Emerg Microbes Infect</t>
  </si>
  <si>
    <t>ORL; journal for oto-rhino-laryngology and its related specialties</t>
  </si>
  <si>
    <t>ORL J Otorhinolaryngol Relat Spec</t>
  </si>
  <si>
    <t>Immunotherapy</t>
  </si>
  <si>
    <t>Nature communications</t>
  </si>
  <si>
    <t>Nat Commun</t>
  </si>
  <si>
    <t>Mathematical biosciences</t>
  </si>
  <si>
    <t>Math Biosci</t>
  </si>
  <si>
    <t>Antimicrobial agents and chemotherapy</t>
  </si>
  <si>
    <t>Antimicrob Agents Chemother</t>
  </si>
  <si>
    <t>CMAJ : Canadian Medical Association journal = journal de l'Association medicale canadienne</t>
  </si>
  <si>
    <t>CMAJ</t>
  </si>
  <si>
    <t>Infectious Disease Modelling</t>
  </si>
  <si>
    <t>Infect Dis Model</t>
  </si>
  <si>
    <t>NPJ systems biology and applications</t>
  </si>
  <si>
    <t>NPJ Syst Biol Appl</t>
  </si>
  <si>
    <t>Viruses</t>
  </si>
  <si>
    <t>Journal of translational medicine</t>
  </si>
  <si>
    <t>J Transl Med</t>
  </si>
  <si>
    <t>British dental journal</t>
  </si>
  <si>
    <t>Br Dent J</t>
  </si>
  <si>
    <t>Rhode Island medical journal (2013)</t>
  </si>
  <si>
    <t>R I Med J (2013)</t>
  </si>
  <si>
    <t>The Journal of general virology</t>
  </si>
  <si>
    <t>J Gen Virol</t>
  </si>
  <si>
    <t>Swiss medical weekly</t>
  </si>
  <si>
    <t>Swiss Med Wkly</t>
  </si>
  <si>
    <t>BMC medical research methodology</t>
  </si>
  <si>
    <t>BMC Med Res Methodol</t>
  </si>
  <si>
    <t>Heliyon</t>
  </si>
  <si>
    <t>Environment international</t>
  </si>
  <si>
    <t>Environ Int</t>
  </si>
  <si>
    <t>Travel medicine and infectious disease</t>
  </si>
  <si>
    <t>Travel Med Infect Dis</t>
  </si>
  <si>
    <t>Protein science : a publication of the Protein Society</t>
  </si>
  <si>
    <t>Protein Sci</t>
  </si>
  <si>
    <t>International journal of antimicrobial agents</t>
  </si>
  <si>
    <t>Int J Antimicrob Agents</t>
  </si>
  <si>
    <t>JMIR public health and surveillance</t>
  </si>
  <si>
    <t>JMIR Public Health Surveill</t>
  </si>
  <si>
    <t>Journal of econometrics</t>
  </si>
  <si>
    <t>J Econom</t>
  </si>
  <si>
    <t>Proceedings of the National Academy of Sciences of the United States of America</t>
  </si>
  <si>
    <t>Proc Natl Acad Sci U S A</t>
  </si>
  <si>
    <t>Chaos, solitons, and fractals</t>
  </si>
  <si>
    <t>Chaos Solitons Fractals</t>
  </si>
  <si>
    <t>Diabetes &amp; metabolic syndrome</t>
  </si>
  <si>
    <t>Diabetes Metab Syndr</t>
  </si>
  <si>
    <t>Metabolism: clinical and experimental</t>
  </si>
  <si>
    <t>Metabolism</t>
  </si>
  <si>
    <t>Journal of cellular physiology</t>
  </si>
  <si>
    <t>J Cell Physiol</t>
  </si>
  <si>
    <t>American journal of nephrology</t>
  </si>
  <si>
    <t>Am J Nephrol</t>
  </si>
  <si>
    <t>BMJ (Clinical research ed.)</t>
  </si>
  <si>
    <t>BMJ</t>
  </si>
  <si>
    <t>Emerging infectious diseases</t>
  </si>
  <si>
    <t>Emerg Infect Dis</t>
  </si>
  <si>
    <t>Journal of travel medicine</t>
  </si>
  <si>
    <t>J Travel Med</t>
  </si>
  <si>
    <t>International braz j urol : official journal of the Brazilian Society of Urology</t>
  </si>
  <si>
    <t>Int Braz J Urol</t>
  </si>
  <si>
    <t>Science immunology</t>
  </si>
  <si>
    <t>Sci Immunol</t>
  </si>
  <si>
    <t>Bioscience reports</t>
  </si>
  <si>
    <t>Biosci Rep</t>
  </si>
  <si>
    <t>International journal of molecular sciences</t>
  </si>
  <si>
    <t>Int J Mol Sci</t>
  </si>
  <si>
    <t>Science (New York, N.Y.)</t>
  </si>
  <si>
    <t>Science</t>
  </si>
  <si>
    <t>BMJ open</t>
  </si>
  <si>
    <t>BMJ Open</t>
  </si>
  <si>
    <t>Eye (London, England)</t>
  </si>
  <si>
    <t>Eye (Lond)</t>
  </si>
  <si>
    <t>PeerJ</t>
  </si>
  <si>
    <t>The Journal of infection</t>
  </si>
  <si>
    <t>J Infect</t>
  </si>
  <si>
    <t>Diabetes care</t>
  </si>
  <si>
    <t>Diabetes Care</t>
  </si>
  <si>
    <t>Neurology(R) neuroimmunology &amp; neuroinflammation</t>
  </si>
  <si>
    <t>Neurol Neuroimmunol Neuroinflamm</t>
  </si>
  <si>
    <t>International journal of environmental research and public health</t>
  </si>
  <si>
    <t>Int J Environ Res Public Health</t>
  </si>
  <si>
    <t>Clinical chemistry and laboratory medicine</t>
  </si>
  <si>
    <t>Clin Chem Lab Med</t>
  </si>
  <si>
    <t>Clinical biochemistry</t>
  </si>
  <si>
    <t>Clin Biochem</t>
  </si>
  <si>
    <t>Virus evolution</t>
  </si>
  <si>
    <t>Virus Evol</t>
  </si>
  <si>
    <t>BMC medicine</t>
  </si>
  <si>
    <t>BMC Med</t>
  </si>
  <si>
    <t>EBioMedicine</t>
  </si>
  <si>
    <t>Frontiers in genetics</t>
  </si>
  <si>
    <t>Front Genet</t>
  </si>
  <si>
    <t>European psychiatry : the journal of the Association of European Psychiatrists</t>
  </si>
  <si>
    <t>Eur Psychiatry</t>
  </si>
  <si>
    <t>The journals of gerontology. Series A, Biological sciences and medical sciences</t>
  </si>
  <si>
    <t>J Gerontol A Biol Sci Med Sci</t>
  </si>
  <si>
    <t>Developmental cell</t>
  </si>
  <si>
    <t>Dev Cell</t>
  </si>
  <si>
    <t>Frontiers in cellular and infection microbiology</t>
  </si>
  <si>
    <t>Front Cell Infect Microbiol</t>
  </si>
  <si>
    <t>Annals of epidemiology</t>
  </si>
  <si>
    <t>Ann Epidemiol</t>
  </si>
  <si>
    <t>Heart rhythm</t>
  </si>
  <si>
    <t>Heart Rhythm</t>
  </si>
  <si>
    <t>The Science of the total environment</t>
  </si>
  <si>
    <t>Sci Total Environ</t>
  </si>
  <si>
    <t>International journal of clinical oncology</t>
  </si>
  <si>
    <t>Int J Clin Oncol</t>
  </si>
  <si>
    <t>The Journal of thoracic and cardiovascular surgery</t>
  </si>
  <si>
    <t>J Thorac Cardiovasc Surg</t>
  </si>
  <si>
    <t>Archives of Iranian medicine</t>
  </si>
  <si>
    <t>Arch Iran Med</t>
  </si>
  <si>
    <t>Journal of clinical microbiology</t>
  </si>
  <si>
    <t>J Clin Microbiol</t>
  </si>
  <si>
    <t>Annals of emergency medicine</t>
  </si>
  <si>
    <t>Ann Emerg Med</t>
  </si>
  <si>
    <t>Diagnostics (Basel, Switzerland)</t>
  </si>
  <si>
    <t>Diagnostics (Basel)</t>
  </si>
  <si>
    <t>The Journal of clinical investigation</t>
  </si>
  <si>
    <t>J Clin Invest</t>
  </si>
  <si>
    <t>Acta ophthalmologica</t>
  </si>
  <si>
    <t>Acta Ophthalmol</t>
  </si>
  <si>
    <t>Virology</t>
  </si>
  <si>
    <t>Cell discovery</t>
  </si>
  <si>
    <t>Cell Discov</t>
  </si>
  <si>
    <t>Respiratory research</t>
  </si>
  <si>
    <t>Respir Res</t>
  </si>
  <si>
    <t>Epidemiology and infection</t>
  </si>
  <si>
    <t>Epidemiol Infect</t>
  </si>
  <si>
    <t>Vaccine</t>
  </si>
  <si>
    <t>Aging</t>
  </si>
  <si>
    <t>Aging (Albany NY)</t>
  </si>
  <si>
    <t>British journal of haematology</t>
  </si>
  <si>
    <t>Br J Haematol</t>
  </si>
  <si>
    <t>Immunobiology</t>
  </si>
  <si>
    <t>Journal of Korean medical science</t>
  </si>
  <si>
    <t>J Korean Med Sci</t>
  </si>
  <si>
    <t>Environmental pollution (Barking, Essex : 1987)</t>
  </si>
  <si>
    <t>Environ Pollut</t>
  </si>
  <si>
    <t>Colorectal disease : the official journal of the Association of Coloproctology of Great Britain and Ireland</t>
  </si>
  <si>
    <t>Colorectal Dis</t>
  </si>
  <si>
    <t>The Lancet. Global health</t>
  </si>
  <si>
    <t>Lancet Glob Health</t>
  </si>
  <si>
    <t>Biomechanics and modeling in mechanobiology</t>
  </si>
  <si>
    <t>Biomech Model Mechanobiol</t>
  </si>
  <si>
    <t>mSphere</t>
  </si>
  <si>
    <t>Science translational medicine</t>
  </si>
  <si>
    <t>Sci Transl Med</t>
  </si>
  <si>
    <t>Frontiers in immunology</t>
  </si>
  <si>
    <t>Front Immunol</t>
  </si>
  <si>
    <t>Small (Weinheim an der Bergstrasse, Germany)</t>
  </si>
  <si>
    <t>Small</t>
  </si>
  <si>
    <t>Frontiers in public health</t>
  </si>
  <si>
    <t>Front Public Health</t>
  </si>
  <si>
    <t>Annals of the rheumatic diseases</t>
  </si>
  <si>
    <t>Ann Rheum Dis</t>
  </si>
  <si>
    <t>International journal of clinical practice</t>
  </si>
  <si>
    <t>Int J Clin Pract</t>
  </si>
  <si>
    <t>Medicine</t>
  </si>
  <si>
    <t>Medicine (Baltimore)</t>
  </si>
  <si>
    <t>Cell reports</t>
  </si>
  <si>
    <t>Cell Rep</t>
  </si>
  <si>
    <t>eLife</t>
  </si>
  <si>
    <t>Elife</t>
  </si>
  <si>
    <t>European heart journal. Cardiovascular pharmacotherapy</t>
  </si>
  <si>
    <t>Eur Heart J Cardiovasc Pharmacother</t>
  </si>
  <si>
    <t>Nature medicine</t>
  </si>
  <si>
    <t>Nat Med</t>
  </si>
  <si>
    <t>European journal of heart failure</t>
  </si>
  <si>
    <t>Eur J Heart Fail</t>
  </si>
  <si>
    <t>International journal of hygiene and environmental health</t>
  </si>
  <si>
    <t>Int J Hyg Environ Health</t>
  </si>
  <si>
    <t>Medical journal of the Islamic Republic of Iran</t>
  </si>
  <si>
    <t>Med J Islam Repub Iran</t>
  </si>
  <si>
    <t>PLoS medicine</t>
  </si>
  <si>
    <t>PLoS Med</t>
  </si>
  <si>
    <t>The Journal of molecular diagnostics : JMD</t>
  </si>
  <si>
    <t>J Mol Diagn</t>
  </si>
  <si>
    <t>Journal of the American Heart Association</t>
  </si>
  <si>
    <t>J Am Heart Assoc</t>
  </si>
  <si>
    <t>Brain, behavior, and immunity</t>
  </si>
  <si>
    <t>Brain Behav Immun</t>
  </si>
  <si>
    <t>Antiviral research</t>
  </si>
  <si>
    <t>Antiviral Res</t>
  </si>
  <si>
    <t>Cell host &amp; microbe</t>
  </si>
  <si>
    <t>Cell Host Microbe</t>
  </si>
  <si>
    <t>The Lancet. Infectious diseases</t>
  </si>
  <si>
    <t>Lancet Infect Dis</t>
  </si>
  <si>
    <t>Clinical microbiology and infection : the official publication of the European Society of Clinical Microbiology and Infectious Diseases</t>
  </si>
  <si>
    <t>Clin Microbiol Infect</t>
  </si>
  <si>
    <t>ACS nano</t>
  </si>
  <si>
    <t>ACS Nano</t>
  </si>
  <si>
    <t>Journal of virology</t>
  </si>
  <si>
    <t>J Virol</t>
  </si>
  <si>
    <t>JAMA neurology</t>
  </si>
  <si>
    <t>JAMA Neurol</t>
  </si>
  <si>
    <t>Influenza and other respiratory viruses</t>
  </si>
  <si>
    <t>Influenza Other Respir Viruses</t>
  </si>
  <si>
    <t>The American journal of tropical medicine and hygiene</t>
  </si>
  <si>
    <t>Am J Trop Med Hyg</t>
  </si>
  <si>
    <t>Science advances</t>
  </si>
  <si>
    <t>Sci Adv</t>
  </si>
  <si>
    <t>Kidney international</t>
  </si>
  <si>
    <t>Kidney Int</t>
  </si>
  <si>
    <t>International journal of public health</t>
  </si>
  <si>
    <t>Int J Public Health</t>
  </si>
  <si>
    <t>Immunology</t>
  </si>
  <si>
    <t>Infection</t>
  </si>
  <si>
    <t>European journal of epidemiology</t>
  </si>
  <si>
    <t>Eur J Epidemiol</t>
  </si>
  <si>
    <t>Applied physiology, nutrition, and metabolism = Physiologie appliquee, nutrition et metabolisme</t>
  </si>
  <si>
    <t>Appl Physiol Nutr Metab</t>
  </si>
  <si>
    <t>The Lancet. Public health</t>
  </si>
  <si>
    <t>Lancet Public Health</t>
  </si>
  <si>
    <t>EMBO molecular medicine</t>
  </si>
  <si>
    <t>EMBO Mol Med</t>
  </si>
  <si>
    <t>Oral oncology</t>
  </si>
  <si>
    <t>Oral Oncol</t>
  </si>
  <si>
    <t>JAMA network open</t>
  </si>
  <si>
    <t>JAMA Netw Open</t>
  </si>
  <si>
    <t>American journal of public health</t>
  </si>
  <si>
    <t>Am J Public Health</t>
  </si>
  <si>
    <t>Transfusion</t>
  </si>
  <si>
    <t>PLoS computational biology</t>
  </si>
  <si>
    <t>PLoS Comput Biol</t>
  </si>
  <si>
    <t>Nature microbiology</t>
  </si>
  <si>
    <t>Nat Microbiol</t>
  </si>
  <si>
    <t>European review for medical and pharmacological sciences</t>
  </si>
  <si>
    <t>Eur Rev Med Pharmacol Sci</t>
  </si>
  <si>
    <t>Allergy</t>
  </si>
  <si>
    <t>Infection control and hospital epidemiology</t>
  </si>
  <si>
    <t>Infect Control Hosp Epidemiol</t>
  </si>
  <si>
    <t>Journal of epidemiology and community health</t>
  </si>
  <si>
    <t>J Epidemiol Community Health</t>
  </si>
  <si>
    <t>Infectious diseases and therapy</t>
  </si>
  <si>
    <t>Infect Dis Ther</t>
  </si>
  <si>
    <t>Journal of Zhejiang University. Science. B</t>
  </si>
  <si>
    <t>J Zhejiang Univ Sci B</t>
  </si>
  <si>
    <t>Clinical endocrinology</t>
  </si>
  <si>
    <t>Clin Endocrinol (Oxf)</t>
  </si>
  <si>
    <t>Virus research</t>
  </si>
  <si>
    <t>Virus Res</t>
  </si>
  <si>
    <t>Nutrients</t>
  </si>
  <si>
    <t>Current biology : CB</t>
  </si>
  <si>
    <t>Curr Biol</t>
  </si>
  <si>
    <t>The Journal of hospital infection</t>
  </si>
  <si>
    <t>J Hosp Infect</t>
  </si>
  <si>
    <t>Quantitative biology (Beijing, China)</t>
  </si>
  <si>
    <t>Quant Biol</t>
  </si>
  <si>
    <t>Genome medicine</t>
  </si>
  <si>
    <t>Genome Med</t>
  </si>
  <si>
    <t>Ultrasound in obstetrics &amp; gynecology : the official journal of the International Society of Ultrasound in Obstetrics and Gynecology</t>
  </si>
  <si>
    <t>Ultrasound Obstet Gynecol</t>
  </si>
  <si>
    <t>Nature biotechnology</t>
  </si>
  <si>
    <t>Nat Biotechnol</t>
  </si>
  <si>
    <t>PLoS pathogens</t>
  </si>
  <si>
    <t>PLoS Pathog</t>
  </si>
  <si>
    <t>BMJ global health</t>
  </si>
  <si>
    <t>BMJ Glob Health</t>
  </si>
  <si>
    <t>Annals of neurology</t>
  </si>
  <si>
    <t>Ann Neurol</t>
  </si>
  <si>
    <t>The Lancet. Digital health</t>
  </si>
  <si>
    <t>Lancet Digit Health</t>
  </si>
  <si>
    <t>Clinical gastroenterology and hepatology : the official clinical practice journal of the American Gastroenterological Association</t>
  </si>
  <si>
    <t>Clin Gastroenterol Hepatol</t>
  </si>
  <si>
    <t>Scientific data</t>
  </si>
  <si>
    <t>Sci Data</t>
  </si>
  <si>
    <t>Annals of oncology : official journal of the European Society for Medical Oncology</t>
  </si>
  <si>
    <t>Ann Oncol</t>
  </si>
  <si>
    <t>Immunity</t>
  </si>
  <si>
    <t>Annals of internal medicine</t>
  </si>
  <si>
    <t>Ann Intern Med</t>
  </si>
  <si>
    <t>Journal of microbiology, immunology, and infection = Wei mian yu gan ran za zhi</t>
  </si>
  <si>
    <t>J Microbiol Immunol Infect</t>
  </si>
  <si>
    <t>Cell systems</t>
  </si>
  <si>
    <t>Cell Syst</t>
  </si>
  <si>
    <t>JAMA internal medicine</t>
  </si>
  <si>
    <t>JAMA Intern Med</t>
  </si>
  <si>
    <t>International immunopharmacology</t>
  </si>
  <si>
    <t>Int Immunopharmacol</t>
  </si>
  <si>
    <t>Journal of the American Academy of Dermatology</t>
  </si>
  <si>
    <t>J Am Acad Dermatol</t>
  </si>
  <si>
    <t>Microorganisms</t>
  </si>
  <si>
    <t>The New England journal of medicine</t>
  </si>
  <si>
    <t>N Engl J Med</t>
  </si>
  <si>
    <t>Occupational medicine (Oxford, England)</t>
  </si>
  <si>
    <t>Occup Med (Lond)</t>
  </si>
  <si>
    <t>Journal of applied microbiology</t>
  </si>
  <si>
    <t>J Appl Microbiol</t>
  </si>
  <si>
    <t>Molecular genetics &amp; genomic medicine</t>
  </si>
  <si>
    <t>Mol Genet Genomic Med</t>
  </si>
  <si>
    <t>Journal of rehabilitation medicine</t>
  </si>
  <si>
    <t>J Rehabil Med</t>
  </si>
  <si>
    <t>Health care management science</t>
  </si>
  <si>
    <t>Health Care Manag Sci</t>
  </si>
  <si>
    <t>Harvard data science review</t>
  </si>
  <si>
    <t>Harv Data Sci Rev</t>
  </si>
  <si>
    <t>Journal of biological dynamics</t>
  </si>
  <si>
    <t>J Biol Dyn</t>
  </si>
  <si>
    <t>Infectious diseases of poverty</t>
  </si>
  <si>
    <t>Infect Dis Poverty</t>
  </si>
  <si>
    <t>Experimental biology and medicine (Maywood, N.J.)</t>
  </si>
  <si>
    <t>Exp Biol Med (Maywood)</t>
  </si>
  <si>
    <t>Lancet (London, England)</t>
  </si>
  <si>
    <t>Lancet</t>
  </si>
  <si>
    <t>The Lancet. Respiratory medicine</t>
  </si>
  <si>
    <t>Lancet Respir Med</t>
  </si>
  <si>
    <t>The Journal of allergy and clinical immunology</t>
  </si>
  <si>
    <t>J Allergy Clin Immunol</t>
  </si>
  <si>
    <t>Journal of virological methods</t>
  </si>
  <si>
    <t>J Virol Methods</t>
  </si>
  <si>
    <t>Acta pharmaceutica Sinica. B</t>
  </si>
  <si>
    <t>Acta Pharm Sin B</t>
  </si>
  <si>
    <t>Anesthesiology</t>
  </si>
  <si>
    <t>F1000Research</t>
  </si>
  <si>
    <t>F1000Res</t>
  </si>
  <si>
    <t>European radiology</t>
  </si>
  <si>
    <t>Eur Radiol</t>
  </si>
  <si>
    <t>Genes</t>
  </si>
  <si>
    <t>Genes (Basel)</t>
  </si>
  <si>
    <t>JAMA</t>
  </si>
  <si>
    <t>The Journal of rheumatology</t>
  </si>
  <si>
    <t>J Rheumatol</t>
  </si>
  <si>
    <t>Environmental research</t>
  </si>
  <si>
    <t>Environ Res</t>
  </si>
  <si>
    <t>Matches Checked</t>
  </si>
  <si>
    <t>Confirmed via PubMed-Preprints</t>
  </si>
  <si>
    <t>Confirmed via manual preprint check</t>
  </si>
  <si>
    <t>Confirmed via manual comparison</t>
  </si>
  <si>
    <t>Confirmed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</si>
</sst>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19" fillId="0" borderId="0" xfId="42"/>
    <xf numFmtId="0" fontId="0" fillId="0" borderId="0" xfId="0" applyFill="1"/>
    <xf numFmtId="0" fontId="19" fillId="0" borderId="0" xfId="42" applyFill="1"/>
    <xf numFmtId="1" fontId="19" fillId="0" borderId="0" xfId="42" applyNumberFormat="1" applyFill="1"/>
    <xf numFmtId="1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32575728" TargetMode="External"/><Relationship Id="rId21" Type="http://schemas.openxmlformats.org/officeDocument/2006/relationships/hyperlink" Target="https://doi.org/10.1101/chemrxiv.12579137" TargetMode="External"/><Relationship Id="rId63" Type="http://schemas.openxmlformats.org/officeDocument/2006/relationships/hyperlink" Target="https://doi.org/10.1101/2020.02.04.934232" TargetMode="External"/><Relationship Id="rId159" Type="http://schemas.openxmlformats.org/officeDocument/2006/relationships/hyperlink" Target="https://pubmed.ncbi.nlm.nih.gov/32363136" TargetMode="External"/><Relationship Id="rId170" Type="http://schemas.openxmlformats.org/officeDocument/2006/relationships/hyperlink" Target="https://pubmed.ncbi.nlm.nih.gov/32375776" TargetMode="External"/><Relationship Id="rId226" Type="http://schemas.openxmlformats.org/officeDocument/2006/relationships/hyperlink" Target="https://pubmed.ncbi.nlm.nih.gov/32428041" TargetMode="External"/><Relationship Id="rId107" Type="http://schemas.openxmlformats.org/officeDocument/2006/relationships/hyperlink" Target="https://pubmed.ncbi.nlm.nih.gov/32335405" TargetMode="External"/><Relationship Id="rId11" Type="http://schemas.openxmlformats.org/officeDocument/2006/relationships/hyperlink" Target="https://doi.org/10.1101/2020.09.01.20185884" TargetMode="External"/><Relationship Id="rId32" Type="http://schemas.openxmlformats.org/officeDocument/2006/relationships/hyperlink" Target="https://doi.org/10.1101/2020.05.18.102038" TargetMode="External"/><Relationship Id="rId53" Type="http://schemas.openxmlformats.org/officeDocument/2006/relationships/hyperlink" Target="https://doi.org/10.1101/2020.05.21.20109082" TargetMode="External"/><Relationship Id="rId74" Type="http://schemas.openxmlformats.org/officeDocument/2006/relationships/hyperlink" Target="https://doi.org/10.1101/2020.05.06.20093377" TargetMode="External"/><Relationship Id="rId128" Type="http://schemas.openxmlformats.org/officeDocument/2006/relationships/hyperlink" Target="https://pubmed.ncbi.nlm.nih.gov/32641482" TargetMode="External"/><Relationship Id="rId149" Type="http://schemas.openxmlformats.org/officeDocument/2006/relationships/hyperlink" Target="https://pubmed.ncbi.nlm.nih.gov/32570810" TargetMode="External"/><Relationship Id="rId5" Type="http://schemas.openxmlformats.org/officeDocument/2006/relationships/hyperlink" Target="https://doi.org/10.1101/chemrxiv.13377119" TargetMode="External"/><Relationship Id="rId95" Type="http://schemas.openxmlformats.org/officeDocument/2006/relationships/hyperlink" Target="https://doi.org/10.1101/2020.06.06.20124123" TargetMode="External"/><Relationship Id="rId160" Type="http://schemas.openxmlformats.org/officeDocument/2006/relationships/hyperlink" Target="https://pubmed.ncbi.nlm.nih.gov/32027036" TargetMode="External"/><Relationship Id="rId181" Type="http://schemas.openxmlformats.org/officeDocument/2006/relationships/hyperlink" Target="https://doi.org/10.1101/2020.05.13.094482" TargetMode="External"/><Relationship Id="rId216" Type="http://schemas.openxmlformats.org/officeDocument/2006/relationships/hyperlink" Target="https://doi.org/10.1101/2020.04.14.20065664" TargetMode="External"/><Relationship Id="rId237" Type="http://schemas.openxmlformats.org/officeDocument/2006/relationships/hyperlink" Target="https://pubmed.ncbi.nlm.nih.gov/32578982" TargetMode="External"/><Relationship Id="rId258" Type="http://schemas.openxmlformats.org/officeDocument/2006/relationships/hyperlink" Target="https://pubmed.ncbi.nlm.nih.gov/32566563" TargetMode="External"/><Relationship Id="rId22" Type="http://schemas.openxmlformats.org/officeDocument/2006/relationships/hyperlink" Target="https://doi.org/10.1101/2020.07.01.183236" TargetMode="External"/><Relationship Id="rId43" Type="http://schemas.openxmlformats.org/officeDocument/2006/relationships/hyperlink" Target="https://doi.org/10.1101/2020.04.06.20054841" TargetMode="External"/><Relationship Id="rId64" Type="http://schemas.openxmlformats.org/officeDocument/2006/relationships/hyperlink" Target="https://doi.org/10.1101/2020.04.20.20073288" TargetMode="External"/><Relationship Id="rId118" Type="http://schemas.openxmlformats.org/officeDocument/2006/relationships/hyperlink" Target="https://pubmed.ncbi.nlm.nih.gov/32479865" TargetMode="External"/><Relationship Id="rId139" Type="http://schemas.openxmlformats.org/officeDocument/2006/relationships/hyperlink" Target="https://pubmed.ncbi.nlm.nih.gov/32628744" TargetMode="External"/><Relationship Id="rId85" Type="http://schemas.openxmlformats.org/officeDocument/2006/relationships/hyperlink" Target="https://doi.org/10.1101/2020.04.13.20064378" TargetMode="External"/><Relationship Id="rId150" Type="http://schemas.openxmlformats.org/officeDocument/2006/relationships/hyperlink" Target="https://pubmed.ncbi.nlm.nih.gov/32587844" TargetMode="External"/><Relationship Id="rId171" Type="http://schemas.openxmlformats.org/officeDocument/2006/relationships/hyperlink" Target="https://pubmed.ncbi.nlm.nih.gov/32471856" TargetMode="External"/><Relationship Id="rId192" Type="http://schemas.openxmlformats.org/officeDocument/2006/relationships/hyperlink" Target="https://doi.org/10.1101/2020.03.12.20034231" TargetMode="External"/><Relationship Id="rId206" Type="http://schemas.openxmlformats.org/officeDocument/2006/relationships/hyperlink" Target="https://doi.org/10.1101/2020.05.08.20093393" TargetMode="External"/><Relationship Id="rId227" Type="http://schemas.openxmlformats.org/officeDocument/2006/relationships/hyperlink" Target="https://pubmed.ncbi.nlm.nih.gov/32633720" TargetMode="External"/><Relationship Id="rId248" Type="http://schemas.openxmlformats.org/officeDocument/2006/relationships/hyperlink" Target="https://pubmed.ncbi.nlm.nih.gov/32586891" TargetMode="External"/><Relationship Id="rId12" Type="http://schemas.openxmlformats.org/officeDocument/2006/relationships/hyperlink" Target="https://doi.org/10.1101/2020.09.01.278689" TargetMode="External"/><Relationship Id="rId33" Type="http://schemas.openxmlformats.org/officeDocument/2006/relationships/hyperlink" Target="https://doi.org/10.1101/2020.05.08.084806" TargetMode="External"/><Relationship Id="rId108" Type="http://schemas.openxmlformats.org/officeDocument/2006/relationships/hyperlink" Target="https://pubmed.ncbi.nlm.nih.gov/32244779" TargetMode="External"/><Relationship Id="rId129" Type="http://schemas.openxmlformats.org/officeDocument/2006/relationships/hyperlink" Target="https://pubmed.ncbi.nlm.nih.gov/32574341" TargetMode="External"/><Relationship Id="rId54" Type="http://schemas.openxmlformats.org/officeDocument/2006/relationships/hyperlink" Target="https://doi.org/10.1101/2020.04.09.20059857" TargetMode="External"/><Relationship Id="rId75" Type="http://schemas.openxmlformats.org/officeDocument/2006/relationships/hyperlink" Target="https://doi.org/10.1101/2020.06.16.151704" TargetMode="External"/><Relationship Id="rId96" Type="http://schemas.openxmlformats.org/officeDocument/2006/relationships/hyperlink" Target="https://doi.org/10.1101/2020.04.09.20059311" TargetMode="External"/><Relationship Id="rId140" Type="http://schemas.openxmlformats.org/officeDocument/2006/relationships/hyperlink" Target="https://pubmed.ncbi.nlm.nih.gov/32612894" TargetMode="External"/><Relationship Id="rId161" Type="http://schemas.openxmlformats.org/officeDocument/2006/relationships/hyperlink" Target="https://pubmed.ncbi.nlm.nih.gov/32502274" TargetMode="External"/><Relationship Id="rId182" Type="http://schemas.openxmlformats.org/officeDocument/2006/relationships/hyperlink" Target="https://doi.org/10.1101/2020.04.22.20075564" TargetMode="External"/><Relationship Id="rId217" Type="http://schemas.openxmlformats.org/officeDocument/2006/relationships/hyperlink" Target="https://doi.org/10.1101/2020.04.22.056218" TargetMode="External"/><Relationship Id="rId6" Type="http://schemas.openxmlformats.org/officeDocument/2006/relationships/hyperlink" Target="https://doi.org/10.1101/chemrxiv.13378148" TargetMode="External"/><Relationship Id="rId238" Type="http://schemas.openxmlformats.org/officeDocument/2006/relationships/hyperlink" Target="https://pubmed.ncbi.nlm.nih.gov/32656452" TargetMode="External"/><Relationship Id="rId259" Type="http://schemas.openxmlformats.org/officeDocument/2006/relationships/hyperlink" Target="https://pubmed.ncbi.nlm.nih.gov/32488616" TargetMode="External"/><Relationship Id="rId23" Type="http://schemas.openxmlformats.org/officeDocument/2006/relationships/hyperlink" Target="https://doi.org/10.1101/2020.06.19.20135830" TargetMode="External"/><Relationship Id="rId119" Type="http://schemas.openxmlformats.org/officeDocument/2006/relationships/hyperlink" Target="https://pubmed.ncbi.nlm.nih.gov/32410735" TargetMode="External"/><Relationship Id="rId44" Type="http://schemas.openxmlformats.org/officeDocument/2006/relationships/hyperlink" Target="https://doi.org/10.1101/2020.06.02.20119313" TargetMode="External"/><Relationship Id="rId65" Type="http://schemas.openxmlformats.org/officeDocument/2006/relationships/hyperlink" Target="https://doi.org/10.1101/2020.06.19.20109173" TargetMode="External"/><Relationship Id="rId86" Type="http://schemas.openxmlformats.org/officeDocument/2006/relationships/hyperlink" Target="https://doi.org/10.1101/2020.03.06.20032177" TargetMode="External"/><Relationship Id="rId130" Type="http://schemas.openxmlformats.org/officeDocument/2006/relationships/hyperlink" Target="https://pubmed.ncbi.nlm.nih.gov/32547890" TargetMode="External"/><Relationship Id="rId151" Type="http://schemas.openxmlformats.org/officeDocument/2006/relationships/hyperlink" Target="https://pubmed.ncbi.nlm.nih.gov/32605549" TargetMode="External"/><Relationship Id="rId172" Type="http://schemas.openxmlformats.org/officeDocument/2006/relationships/hyperlink" Target="https://pubmed.ncbi.nlm.nih.gov/32427104" TargetMode="External"/><Relationship Id="rId193" Type="http://schemas.openxmlformats.org/officeDocument/2006/relationships/hyperlink" Target="https://doi.org/10.1101/2020.04.15.20067025" TargetMode="External"/><Relationship Id="rId207" Type="http://schemas.openxmlformats.org/officeDocument/2006/relationships/hyperlink" Target="https://doi.org/10.1101/2020.03.15.992818" TargetMode="External"/><Relationship Id="rId228" Type="http://schemas.openxmlformats.org/officeDocument/2006/relationships/hyperlink" Target="https://pubmed.ncbi.nlm.nih.gov/32231345" TargetMode="External"/><Relationship Id="rId249" Type="http://schemas.openxmlformats.org/officeDocument/2006/relationships/hyperlink" Target="https://pubmed.ncbi.nlm.nih.gov/32296544" TargetMode="External"/><Relationship Id="rId13" Type="http://schemas.openxmlformats.org/officeDocument/2006/relationships/hyperlink" Target="https://doi.org/10.1101/2020.08.10.20172189" TargetMode="External"/><Relationship Id="rId109" Type="http://schemas.openxmlformats.org/officeDocument/2006/relationships/hyperlink" Target="https://pubmed.ncbi.nlm.nih.gov/32615198" TargetMode="External"/><Relationship Id="rId260" Type="http://schemas.openxmlformats.org/officeDocument/2006/relationships/hyperlink" Target="https://pubmed.ncbi.nlm.nih.gov/32272481" TargetMode="External"/><Relationship Id="rId34" Type="http://schemas.openxmlformats.org/officeDocument/2006/relationships/hyperlink" Target="https://doi.org/10.1101/2020.05.22.20106328" TargetMode="External"/><Relationship Id="rId55" Type="http://schemas.openxmlformats.org/officeDocument/2006/relationships/hyperlink" Target="https://doi.org/10.1101/2020.04.24.20078568" TargetMode="External"/><Relationship Id="rId76" Type="http://schemas.openxmlformats.org/officeDocument/2006/relationships/hyperlink" Target="https://doi.org/10.1101/2020.02.03.933226" TargetMode="External"/><Relationship Id="rId97" Type="http://schemas.openxmlformats.org/officeDocument/2006/relationships/hyperlink" Target="https://doi.org/10.1101/2020.02.16.20023804" TargetMode="External"/><Relationship Id="rId120" Type="http://schemas.openxmlformats.org/officeDocument/2006/relationships/hyperlink" Target="https://pubmed.ncbi.nlm.nih.gov/32574235" TargetMode="External"/><Relationship Id="rId141" Type="http://schemas.openxmlformats.org/officeDocument/2006/relationships/hyperlink" Target="https://pubmed.ncbi.nlm.nih.gov/32573498" TargetMode="External"/><Relationship Id="rId7" Type="http://schemas.openxmlformats.org/officeDocument/2006/relationships/hyperlink" Target="https://doi.org/10.1101/chemrxiv.12725465" TargetMode="External"/><Relationship Id="rId162" Type="http://schemas.openxmlformats.org/officeDocument/2006/relationships/hyperlink" Target="https://pubmed.ncbi.nlm.nih.gov/32535877" TargetMode="External"/><Relationship Id="rId183" Type="http://schemas.openxmlformats.org/officeDocument/2006/relationships/hyperlink" Target="https://doi.org/10.1101/2020.04.13.20040980" TargetMode="External"/><Relationship Id="rId218" Type="http://schemas.openxmlformats.org/officeDocument/2006/relationships/hyperlink" Target="https://doi.org/10.1101/2020.02.26.964882" TargetMode="External"/><Relationship Id="rId239" Type="http://schemas.openxmlformats.org/officeDocument/2006/relationships/hyperlink" Target="https://pubmed.ncbi.nlm.nih.gov/32419766" TargetMode="External"/><Relationship Id="rId250" Type="http://schemas.openxmlformats.org/officeDocument/2006/relationships/hyperlink" Target="https://pubmed.ncbi.nlm.nih.gov/32438824" TargetMode="External"/><Relationship Id="rId24" Type="http://schemas.openxmlformats.org/officeDocument/2006/relationships/hyperlink" Target="https://doi.org/10.1101/chemrxiv.12462623" TargetMode="External"/><Relationship Id="rId45" Type="http://schemas.openxmlformats.org/officeDocument/2006/relationships/hyperlink" Target="https://doi.org/10.1101/2020.01.31.929547" TargetMode="External"/><Relationship Id="rId66" Type="http://schemas.openxmlformats.org/officeDocument/2006/relationships/hyperlink" Target="https://doi.org/10.1101/2020.04.22.20070441" TargetMode="External"/><Relationship Id="rId87" Type="http://schemas.openxmlformats.org/officeDocument/2006/relationships/hyperlink" Target="https://doi.org/10.1101/2020.05.06.081968" TargetMode="External"/><Relationship Id="rId110" Type="http://schemas.openxmlformats.org/officeDocument/2006/relationships/hyperlink" Target="https://pubmed.ncbi.nlm.nih.gov/32045235" TargetMode="External"/><Relationship Id="rId131" Type="http://schemas.openxmlformats.org/officeDocument/2006/relationships/hyperlink" Target="https://pubmed.ncbi.nlm.nih.gov/32461973" TargetMode="External"/><Relationship Id="rId152" Type="http://schemas.openxmlformats.org/officeDocument/2006/relationships/hyperlink" Target="https://pubmed.ncbi.nlm.nih.gov/32404482" TargetMode="External"/><Relationship Id="rId173" Type="http://schemas.openxmlformats.org/officeDocument/2006/relationships/hyperlink" Target="https://pubmed.ncbi.nlm.nih.gov/32348711" TargetMode="External"/><Relationship Id="rId194" Type="http://schemas.openxmlformats.org/officeDocument/2006/relationships/hyperlink" Target="https://doi.org/10.1101/2020.03.15.20032870" TargetMode="External"/><Relationship Id="rId208" Type="http://schemas.openxmlformats.org/officeDocument/2006/relationships/hyperlink" Target="https://doi.org/10.1101/2020.04.07.20057117" TargetMode="External"/><Relationship Id="rId229" Type="http://schemas.openxmlformats.org/officeDocument/2006/relationships/hyperlink" Target="https://pubmed.ncbi.nlm.nih.gov/32469989" TargetMode="External"/><Relationship Id="rId240" Type="http://schemas.openxmlformats.org/officeDocument/2006/relationships/hyperlink" Target="https://pubmed.ncbi.nlm.nih.gov/32348166" TargetMode="External"/><Relationship Id="rId261" Type="http://schemas.openxmlformats.org/officeDocument/2006/relationships/hyperlink" Target="https://pubmed.ncbi.nlm.nih.gov/32446795" TargetMode="External"/><Relationship Id="rId14" Type="http://schemas.openxmlformats.org/officeDocument/2006/relationships/hyperlink" Target="https://doi.org/10.1101/2020.08.11.20171843" TargetMode="External"/><Relationship Id="rId35" Type="http://schemas.openxmlformats.org/officeDocument/2006/relationships/hyperlink" Target="https://doi.org/10.1101/2020.04.27.20082347" TargetMode="External"/><Relationship Id="rId56" Type="http://schemas.openxmlformats.org/officeDocument/2006/relationships/hyperlink" Target="https://doi.org/10.1101/2020.02.19.20025148" TargetMode="External"/><Relationship Id="rId77" Type="http://schemas.openxmlformats.org/officeDocument/2006/relationships/hyperlink" Target="https://doi.org/10.1101/2020.05.04.20076349" TargetMode="External"/><Relationship Id="rId100" Type="http://schemas.openxmlformats.org/officeDocument/2006/relationships/hyperlink" Target="https://pubmed.ncbi.nlm.nih.gov/32735849" TargetMode="External"/><Relationship Id="rId8" Type="http://schemas.openxmlformats.org/officeDocument/2006/relationships/hyperlink" Target="https://doi.org/10.1101/chemrxiv.12682316" TargetMode="External"/><Relationship Id="rId98" Type="http://schemas.openxmlformats.org/officeDocument/2006/relationships/hyperlink" Target="https://doi.org/10.1101/2020.04.13.20064352" TargetMode="External"/><Relationship Id="rId121" Type="http://schemas.openxmlformats.org/officeDocument/2006/relationships/hyperlink" Target="https://pubmed.ncbi.nlm.nih.gov/32579597" TargetMode="External"/><Relationship Id="rId142" Type="http://schemas.openxmlformats.org/officeDocument/2006/relationships/hyperlink" Target="https://pubmed.ncbi.nlm.nih.gov/32527802" TargetMode="External"/><Relationship Id="rId163" Type="http://schemas.openxmlformats.org/officeDocument/2006/relationships/hyperlink" Target="https://pubmed.ncbi.nlm.nih.gov/32636214" TargetMode="External"/><Relationship Id="rId184" Type="http://schemas.openxmlformats.org/officeDocument/2006/relationships/hyperlink" Target="https://doi.org/10.1101/2020.03.04.20030973" TargetMode="External"/><Relationship Id="rId219" Type="http://schemas.openxmlformats.org/officeDocument/2006/relationships/hyperlink" Target="https://doi.org/10.1101/2020.03.24.20042358" TargetMode="External"/><Relationship Id="rId230" Type="http://schemas.openxmlformats.org/officeDocument/2006/relationships/hyperlink" Target="https://pubmed.ncbi.nlm.nih.gov/32361738" TargetMode="External"/><Relationship Id="rId251" Type="http://schemas.openxmlformats.org/officeDocument/2006/relationships/hyperlink" Target="https://pubmed.ncbi.nlm.nih.gov/32289466" TargetMode="External"/><Relationship Id="rId25" Type="http://schemas.openxmlformats.org/officeDocument/2006/relationships/hyperlink" Target="https://doi.org/10.1101/2020.06.22.166033" TargetMode="External"/><Relationship Id="rId46" Type="http://schemas.openxmlformats.org/officeDocument/2006/relationships/hyperlink" Target="https://doi.org/10.1101/2020.02.20.20025619" TargetMode="External"/><Relationship Id="rId67" Type="http://schemas.openxmlformats.org/officeDocument/2006/relationships/hyperlink" Target="https://doi.org/10.1101/2020.03.02.20030452" TargetMode="External"/><Relationship Id="rId88" Type="http://schemas.openxmlformats.org/officeDocument/2006/relationships/hyperlink" Target="https://doi.org/10.1101/2020.03.13.991455" TargetMode="External"/><Relationship Id="rId111" Type="http://schemas.openxmlformats.org/officeDocument/2006/relationships/hyperlink" Target="https://pubmed.ncbi.nlm.nih.gov/32492045" TargetMode="External"/><Relationship Id="rId132" Type="http://schemas.openxmlformats.org/officeDocument/2006/relationships/hyperlink" Target="https://pubmed.ncbi.nlm.nih.gov/32566560" TargetMode="External"/><Relationship Id="rId153" Type="http://schemas.openxmlformats.org/officeDocument/2006/relationships/hyperlink" Target="https://pubmed.ncbi.nlm.nih.gov/32566555" TargetMode="External"/><Relationship Id="rId174" Type="http://schemas.openxmlformats.org/officeDocument/2006/relationships/hyperlink" Target="https://doi.org/10.1101/2020.04.24.20075291" TargetMode="External"/><Relationship Id="rId195" Type="http://schemas.openxmlformats.org/officeDocument/2006/relationships/hyperlink" Target="https://doi.org/10.1101/2020.03.31.014639" TargetMode="External"/><Relationship Id="rId209" Type="http://schemas.openxmlformats.org/officeDocument/2006/relationships/hyperlink" Target="https://doi.org/10.1101/2020.02.26.20027938" TargetMode="External"/><Relationship Id="rId220" Type="http://schemas.openxmlformats.org/officeDocument/2006/relationships/hyperlink" Target="https://doi.org/10.1101/2020.05.11.20096263" TargetMode="External"/><Relationship Id="rId241" Type="http://schemas.openxmlformats.org/officeDocument/2006/relationships/hyperlink" Target="https://pubmed.ncbi.nlm.nih.gov/32587387" TargetMode="External"/><Relationship Id="rId15" Type="http://schemas.openxmlformats.org/officeDocument/2006/relationships/hyperlink" Target="https://doi.org/10.1101/chemrxiv.12791954" TargetMode="External"/><Relationship Id="rId36" Type="http://schemas.openxmlformats.org/officeDocument/2006/relationships/hyperlink" Target="https://doi.org/10.1101/2020.04.09.033233" TargetMode="External"/><Relationship Id="rId57" Type="http://schemas.openxmlformats.org/officeDocument/2006/relationships/hyperlink" Target="https://doi.org/10.1101/2020.04.06.20055624" TargetMode="External"/><Relationship Id="rId262" Type="http://schemas.openxmlformats.org/officeDocument/2006/relationships/hyperlink" Target="https://pubmed.ncbi.nlm.nih.gov/32650275" TargetMode="External"/><Relationship Id="rId78" Type="http://schemas.openxmlformats.org/officeDocument/2006/relationships/hyperlink" Target="https://doi.org/10.1101/2020.04.22.20075200" TargetMode="External"/><Relationship Id="rId99" Type="http://schemas.openxmlformats.org/officeDocument/2006/relationships/hyperlink" Target="https://pubmed.ncbi.nlm.nih.gov/33555346" TargetMode="External"/><Relationship Id="rId101" Type="http://schemas.openxmlformats.org/officeDocument/2006/relationships/hyperlink" Target="https://pubmed.ncbi.nlm.nih.gov/32946807" TargetMode="External"/><Relationship Id="rId122" Type="http://schemas.openxmlformats.org/officeDocument/2006/relationships/hyperlink" Target="https://pubmed.ncbi.nlm.nih.gov/32346656" TargetMode="External"/><Relationship Id="rId143" Type="http://schemas.openxmlformats.org/officeDocument/2006/relationships/hyperlink" Target="https://pubmed.ncbi.nlm.nih.gov/32629042" TargetMode="External"/><Relationship Id="rId164" Type="http://schemas.openxmlformats.org/officeDocument/2006/relationships/hyperlink" Target="https://pubmed.ncbi.nlm.nih.gov/32355424" TargetMode="External"/><Relationship Id="rId185" Type="http://schemas.openxmlformats.org/officeDocument/2006/relationships/hyperlink" Target="https://doi.org/10.1101/2020.04.19.20067660" TargetMode="External"/><Relationship Id="rId9" Type="http://schemas.openxmlformats.org/officeDocument/2006/relationships/hyperlink" Target="https://doi.org/10.1101/chemrxiv.13200227" TargetMode="External"/><Relationship Id="rId210" Type="http://schemas.openxmlformats.org/officeDocument/2006/relationships/hyperlink" Target="https://doi.org/10.1101/2020.03.25.20043539" TargetMode="External"/><Relationship Id="rId26" Type="http://schemas.openxmlformats.org/officeDocument/2006/relationships/hyperlink" Target="https://doi.org/10.1101/2020.06.14.20129957" TargetMode="External"/><Relationship Id="rId231" Type="http://schemas.openxmlformats.org/officeDocument/2006/relationships/hyperlink" Target="https://pubmed.ncbi.nlm.nih.gov/32446978" TargetMode="External"/><Relationship Id="rId252" Type="http://schemas.openxmlformats.org/officeDocument/2006/relationships/hyperlink" Target="https://pubmed.ncbi.nlm.nih.gov/32598342" TargetMode="External"/><Relationship Id="rId47" Type="http://schemas.openxmlformats.org/officeDocument/2006/relationships/hyperlink" Target="https://doi.org/10.1101/2020.05.07.20094516" TargetMode="External"/><Relationship Id="rId68" Type="http://schemas.openxmlformats.org/officeDocument/2006/relationships/hyperlink" Target="https://doi.org/10.1101/2020.05.04.20090902" TargetMode="External"/><Relationship Id="rId89" Type="http://schemas.openxmlformats.org/officeDocument/2006/relationships/hyperlink" Target="https://doi.org/10.1101/2020.05.01.20087999" TargetMode="External"/><Relationship Id="rId112" Type="http://schemas.openxmlformats.org/officeDocument/2006/relationships/hyperlink" Target="https://pubmed.ncbi.nlm.nih.gov/32629880" TargetMode="External"/><Relationship Id="rId133" Type="http://schemas.openxmlformats.org/officeDocument/2006/relationships/hyperlink" Target="https://pubmed.ncbi.nlm.nih.gov/32570995" TargetMode="External"/><Relationship Id="rId154" Type="http://schemas.openxmlformats.org/officeDocument/2006/relationships/hyperlink" Target="https://pubmed.ncbi.nlm.nih.gov/32574319" TargetMode="External"/><Relationship Id="rId175" Type="http://schemas.openxmlformats.org/officeDocument/2006/relationships/hyperlink" Target="https://doi.org/10.1101/2020.04.29.20064279" TargetMode="External"/><Relationship Id="rId196" Type="http://schemas.openxmlformats.org/officeDocument/2006/relationships/hyperlink" Target="https://doi.org/10.1101/2020.05.07.083147" TargetMode="External"/><Relationship Id="rId200" Type="http://schemas.openxmlformats.org/officeDocument/2006/relationships/hyperlink" Target="https://doi.org/10.1101/2020.04.20.20073155" TargetMode="External"/><Relationship Id="rId16" Type="http://schemas.openxmlformats.org/officeDocument/2006/relationships/hyperlink" Target="https://doi.org/10.1101/chemrxiv.12770225" TargetMode="External"/><Relationship Id="rId221" Type="http://schemas.openxmlformats.org/officeDocument/2006/relationships/hyperlink" Target="https://doi.org/10.1101/2020.04.12.038554" TargetMode="External"/><Relationship Id="rId242" Type="http://schemas.openxmlformats.org/officeDocument/2006/relationships/hyperlink" Target="https://pubmed.ncbi.nlm.nih.gov/32562477" TargetMode="External"/><Relationship Id="rId263" Type="http://schemas.openxmlformats.org/officeDocument/2006/relationships/hyperlink" Target="https://pubmed.ncbi.nlm.nih.gov/32507105" TargetMode="External"/><Relationship Id="rId37" Type="http://schemas.openxmlformats.org/officeDocument/2006/relationships/hyperlink" Target="https://doi.org/10.1101/2020.06.03.132357" TargetMode="External"/><Relationship Id="rId58" Type="http://schemas.openxmlformats.org/officeDocument/2006/relationships/hyperlink" Target="https://doi.org/10.1101/2020.04.26.20080846" TargetMode="External"/><Relationship Id="rId79" Type="http://schemas.openxmlformats.org/officeDocument/2006/relationships/hyperlink" Target="https://doi.org/10.1101/2020.04.17.042366" TargetMode="External"/><Relationship Id="rId102" Type="http://schemas.openxmlformats.org/officeDocument/2006/relationships/hyperlink" Target="https://pubmed.ncbi.nlm.nih.gov/32485157" TargetMode="External"/><Relationship Id="rId123" Type="http://schemas.openxmlformats.org/officeDocument/2006/relationships/hyperlink" Target="https://pubmed.ncbi.nlm.nih.gov/32571605" TargetMode="External"/><Relationship Id="rId144" Type="http://schemas.openxmlformats.org/officeDocument/2006/relationships/hyperlink" Target="https://pubmed.ncbi.nlm.nih.gov/32253318" TargetMode="External"/><Relationship Id="rId90" Type="http://schemas.openxmlformats.org/officeDocument/2006/relationships/hyperlink" Target="https://doi.org/10.1101/2020.05.08.084061" TargetMode="External"/><Relationship Id="rId165" Type="http://schemas.openxmlformats.org/officeDocument/2006/relationships/hyperlink" Target="https://pubmed.ncbi.nlm.nih.gov/32257174" TargetMode="External"/><Relationship Id="rId186" Type="http://schemas.openxmlformats.org/officeDocument/2006/relationships/hyperlink" Target="https://doi.org/10.1101/2020.04.21.20072405" TargetMode="External"/><Relationship Id="rId211" Type="http://schemas.openxmlformats.org/officeDocument/2006/relationships/hyperlink" Target="https://doi.org/10.1101/782409" TargetMode="External"/><Relationship Id="rId232" Type="http://schemas.openxmlformats.org/officeDocument/2006/relationships/hyperlink" Target="https://pubmed.ncbi.nlm.nih.gov/32594577" TargetMode="External"/><Relationship Id="rId253" Type="http://schemas.openxmlformats.org/officeDocument/2006/relationships/hyperlink" Target="https://pubmed.ncbi.nlm.nih.gov/32188728" TargetMode="External"/><Relationship Id="rId27" Type="http://schemas.openxmlformats.org/officeDocument/2006/relationships/hyperlink" Target="https://doi.org/10.1101/2020.06.12.148916" TargetMode="External"/><Relationship Id="rId48" Type="http://schemas.openxmlformats.org/officeDocument/2006/relationships/hyperlink" Target="https://doi.org/10.1101/2020.05.11.089896" TargetMode="External"/><Relationship Id="rId69" Type="http://schemas.openxmlformats.org/officeDocument/2006/relationships/hyperlink" Target="https://doi.org/10.1101/2020.05.14.096107" TargetMode="External"/><Relationship Id="rId113" Type="http://schemas.openxmlformats.org/officeDocument/2006/relationships/hyperlink" Target="https://pubmed.ncbi.nlm.nih.gov/32280433" TargetMode="External"/><Relationship Id="rId134" Type="http://schemas.openxmlformats.org/officeDocument/2006/relationships/hyperlink" Target="https://pubmed.ncbi.nlm.nih.gov/32645053" TargetMode="External"/><Relationship Id="rId80" Type="http://schemas.openxmlformats.org/officeDocument/2006/relationships/hyperlink" Target="https://doi.org/10.1101/2020.03.16.20036145" TargetMode="External"/><Relationship Id="rId155" Type="http://schemas.openxmlformats.org/officeDocument/2006/relationships/hyperlink" Target="https://pubmed.ncbi.nlm.nih.gov/32513797" TargetMode="External"/><Relationship Id="rId176" Type="http://schemas.openxmlformats.org/officeDocument/2006/relationships/hyperlink" Target="https://doi.org/10.1101/2020.04.16.20067421" TargetMode="External"/><Relationship Id="rId197" Type="http://schemas.openxmlformats.org/officeDocument/2006/relationships/hyperlink" Target="https://doi.org/10.1101/2020.05.04.20090274" TargetMode="External"/><Relationship Id="rId201" Type="http://schemas.openxmlformats.org/officeDocument/2006/relationships/hyperlink" Target="https://doi.org/10.1101/2020.02.22.20024927" TargetMode="External"/><Relationship Id="rId222" Type="http://schemas.openxmlformats.org/officeDocument/2006/relationships/hyperlink" Target="https://doi.org/10.1101/2020.03.15.20036418" TargetMode="External"/><Relationship Id="rId243" Type="http://schemas.openxmlformats.org/officeDocument/2006/relationships/hyperlink" Target="https://pubmed.ncbi.nlm.nih.gov/32191764" TargetMode="External"/><Relationship Id="rId264" Type="http://schemas.openxmlformats.org/officeDocument/2006/relationships/hyperlink" Target="https://pubmed.ncbi.nlm.nih.gov/32329522" TargetMode="External"/><Relationship Id="rId17" Type="http://schemas.openxmlformats.org/officeDocument/2006/relationships/hyperlink" Target="https://doi.org/10.1101/2020.07.26.20162297" TargetMode="External"/><Relationship Id="rId38" Type="http://schemas.openxmlformats.org/officeDocument/2006/relationships/hyperlink" Target="https://doi.org/10.1101/2020.05.14.20091843" TargetMode="External"/><Relationship Id="rId59" Type="http://schemas.openxmlformats.org/officeDocument/2006/relationships/hyperlink" Target="https://doi.org/10.1101/2020.03.13.20035261" TargetMode="External"/><Relationship Id="rId103" Type="http://schemas.openxmlformats.org/officeDocument/2006/relationships/hyperlink" Target="https://pubmed.ncbi.nlm.nih.gov/32497212" TargetMode="External"/><Relationship Id="rId124" Type="http://schemas.openxmlformats.org/officeDocument/2006/relationships/hyperlink" Target="https://pubmed.ncbi.nlm.nih.gov/32355547" TargetMode="External"/><Relationship Id="rId70" Type="http://schemas.openxmlformats.org/officeDocument/2006/relationships/hyperlink" Target="https://doi.org/10.1101/2020.05.15.096511" TargetMode="External"/><Relationship Id="rId91" Type="http://schemas.openxmlformats.org/officeDocument/2006/relationships/hyperlink" Target="https://doi.org/10.1101/2020.03.06.977876" TargetMode="External"/><Relationship Id="rId145" Type="http://schemas.openxmlformats.org/officeDocument/2006/relationships/hyperlink" Target="https://pubmed.ncbi.nlm.nih.gov/32106567" TargetMode="External"/><Relationship Id="rId166" Type="http://schemas.openxmlformats.org/officeDocument/2006/relationships/hyperlink" Target="https://pubmed.ncbi.nlm.nih.gov/32566557" TargetMode="External"/><Relationship Id="rId187" Type="http://schemas.openxmlformats.org/officeDocument/2006/relationships/hyperlink" Target="https://doi.org/10.1101/2020.03.09.20033381" TargetMode="External"/><Relationship Id="rId1" Type="http://schemas.openxmlformats.org/officeDocument/2006/relationships/hyperlink" Target="https://doi.org/10.1101/2021.03.31.21254660" TargetMode="External"/><Relationship Id="rId212" Type="http://schemas.openxmlformats.org/officeDocument/2006/relationships/hyperlink" Target="https://doi.org/10.1101/2020.04.27.20082362" TargetMode="External"/><Relationship Id="rId233" Type="http://schemas.openxmlformats.org/officeDocument/2006/relationships/hyperlink" Target="https://pubmed.ncbi.nlm.nih.gov/32579590" TargetMode="External"/><Relationship Id="rId254" Type="http://schemas.openxmlformats.org/officeDocument/2006/relationships/hyperlink" Target="https://pubmed.ncbi.nlm.nih.gov/32381641" TargetMode="External"/><Relationship Id="rId28" Type="http://schemas.openxmlformats.org/officeDocument/2006/relationships/hyperlink" Target="https://doi.org/10.1101/2020.05.27.118893" TargetMode="External"/><Relationship Id="rId49" Type="http://schemas.openxmlformats.org/officeDocument/2006/relationships/hyperlink" Target="https://doi.org/10.1101/2020.04.20.052258" TargetMode="External"/><Relationship Id="rId114" Type="http://schemas.openxmlformats.org/officeDocument/2006/relationships/hyperlink" Target="https://pubmed.ncbi.nlm.nih.gov/32146694" TargetMode="External"/><Relationship Id="rId60" Type="http://schemas.openxmlformats.org/officeDocument/2006/relationships/hyperlink" Target="https://doi.org/10.1101/2020.04.02.021469" TargetMode="External"/><Relationship Id="rId81" Type="http://schemas.openxmlformats.org/officeDocument/2006/relationships/hyperlink" Target="https://doi.org/10.1101/2020.03.24.20042598" TargetMode="External"/><Relationship Id="rId135" Type="http://schemas.openxmlformats.org/officeDocument/2006/relationships/hyperlink" Target="https://pubmed.ncbi.nlm.nih.gov/32311650" TargetMode="External"/><Relationship Id="rId156" Type="http://schemas.openxmlformats.org/officeDocument/2006/relationships/hyperlink" Target="https://pubmed.ncbi.nlm.nih.gov/32246845" TargetMode="External"/><Relationship Id="rId177" Type="http://schemas.openxmlformats.org/officeDocument/2006/relationships/hyperlink" Target="https://doi.org/10.1101/2020.03.31.20049023" TargetMode="External"/><Relationship Id="rId198" Type="http://schemas.openxmlformats.org/officeDocument/2006/relationships/hyperlink" Target="https://doi.org/10.1101/2020.03.31.20038935" TargetMode="External"/><Relationship Id="rId202" Type="http://schemas.openxmlformats.org/officeDocument/2006/relationships/hyperlink" Target="https://doi.org/10.1101/2020.03.16.20035014" TargetMode="External"/><Relationship Id="rId223" Type="http://schemas.openxmlformats.org/officeDocument/2006/relationships/hyperlink" Target="https://pubmed.ncbi.nlm.nih.gov/32517266" TargetMode="External"/><Relationship Id="rId244" Type="http://schemas.openxmlformats.org/officeDocument/2006/relationships/hyperlink" Target="https://pubmed.ncbi.nlm.nih.gov/32229605" TargetMode="External"/><Relationship Id="rId18" Type="http://schemas.openxmlformats.org/officeDocument/2006/relationships/hyperlink" Target="https://doi.org/10.1101/2020.07.09.20149849" TargetMode="External"/><Relationship Id="rId39" Type="http://schemas.openxmlformats.org/officeDocument/2006/relationships/hyperlink" Target="https://doi.org/10.1101/2020.03.30.20044099" TargetMode="External"/><Relationship Id="rId265" Type="http://schemas.openxmlformats.org/officeDocument/2006/relationships/hyperlink" Target="https://pubmed.ncbi.nlm.nih.gov/32300018" TargetMode="External"/><Relationship Id="rId50" Type="http://schemas.openxmlformats.org/officeDocument/2006/relationships/hyperlink" Target="https://doi.org/10.1101/2020.04.03.20052548" TargetMode="External"/><Relationship Id="rId104" Type="http://schemas.openxmlformats.org/officeDocument/2006/relationships/hyperlink" Target="https://pubmed.ncbi.nlm.nih.gov/32382072" TargetMode="External"/><Relationship Id="rId125" Type="http://schemas.openxmlformats.org/officeDocument/2006/relationships/hyperlink" Target="https://pubmed.ncbi.nlm.nih.gov/32355904" TargetMode="External"/><Relationship Id="rId146" Type="http://schemas.openxmlformats.org/officeDocument/2006/relationships/hyperlink" Target="https://pubmed.ncbi.nlm.nih.gov/32443442" TargetMode="External"/><Relationship Id="rId167" Type="http://schemas.openxmlformats.org/officeDocument/2006/relationships/hyperlink" Target="https://pubmed.ncbi.nlm.nih.gov/32584966" TargetMode="External"/><Relationship Id="rId188" Type="http://schemas.openxmlformats.org/officeDocument/2006/relationships/hyperlink" Target="https://doi.org/10.1101/2020.03.25.20037721" TargetMode="External"/><Relationship Id="rId71" Type="http://schemas.openxmlformats.org/officeDocument/2006/relationships/hyperlink" Target="https://doi.org/10.1101/2020.06.10.20127084" TargetMode="External"/><Relationship Id="rId92" Type="http://schemas.openxmlformats.org/officeDocument/2006/relationships/hyperlink" Target="https://doi.org/10.1101/2020.02.02.931162" TargetMode="External"/><Relationship Id="rId213" Type="http://schemas.openxmlformats.org/officeDocument/2006/relationships/hyperlink" Target="https://doi.org/10.1101/2020.01.22.914952" TargetMode="External"/><Relationship Id="rId234" Type="http://schemas.openxmlformats.org/officeDocument/2006/relationships/hyperlink" Target="https://pubmed.ncbi.nlm.nih.gov/32320381" TargetMode="External"/><Relationship Id="rId2" Type="http://schemas.openxmlformats.org/officeDocument/2006/relationships/hyperlink" Target="https://doi.org/10.1101/2021.02.23.21252221" TargetMode="External"/><Relationship Id="rId29" Type="http://schemas.openxmlformats.org/officeDocument/2006/relationships/hyperlink" Target="https://doi.org/10.1101/2020.06.02.130955" TargetMode="External"/><Relationship Id="rId255" Type="http://schemas.openxmlformats.org/officeDocument/2006/relationships/hyperlink" Target="https://pubmed.ncbi.nlm.nih.gov/32015507" TargetMode="External"/><Relationship Id="rId40" Type="http://schemas.openxmlformats.org/officeDocument/2006/relationships/hyperlink" Target="https://doi.org/10.1101/2020.03.15.992925" TargetMode="External"/><Relationship Id="rId115" Type="http://schemas.openxmlformats.org/officeDocument/2006/relationships/hyperlink" Target="https://pubmed.ncbi.nlm.nih.gov/32441744" TargetMode="External"/><Relationship Id="rId136" Type="http://schemas.openxmlformats.org/officeDocument/2006/relationships/hyperlink" Target="https://pubmed.ncbi.nlm.nih.gov/32564071" TargetMode="External"/><Relationship Id="rId157" Type="http://schemas.openxmlformats.org/officeDocument/2006/relationships/hyperlink" Target="https://pubmed.ncbi.nlm.nih.gov/32383125" TargetMode="External"/><Relationship Id="rId178" Type="http://schemas.openxmlformats.org/officeDocument/2006/relationships/hyperlink" Target="https://doi.org/10.1101/2020.04.08.20056929" TargetMode="External"/><Relationship Id="rId61" Type="http://schemas.openxmlformats.org/officeDocument/2006/relationships/hyperlink" Target="https://doi.org/10.1101/2020.03.13.20035642" TargetMode="External"/><Relationship Id="rId82" Type="http://schemas.openxmlformats.org/officeDocument/2006/relationships/hyperlink" Target="https://doi.org/10.1101/2020.04.29.20084517" TargetMode="External"/><Relationship Id="rId199" Type="http://schemas.openxmlformats.org/officeDocument/2006/relationships/hyperlink" Target="https://doi.org/10.1101/2020.05.30.20117572" TargetMode="External"/><Relationship Id="rId203" Type="http://schemas.openxmlformats.org/officeDocument/2006/relationships/hyperlink" Target="https://doi.org/10.1101/2020.04.24.20074559" TargetMode="External"/><Relationship Id="rId19" Type="http://schemas.openxmlformats.org/officeDocument/2006/relationships/hyperlink" Target="https://doi.org/10.1101/2020.07.07.191007" TargetMode="External"/><Relationship Id="rId224" Type="http://schemas.openxmlformats.org/officeDocument/2006/relationships/hyperlink" Target="https://pubmed.ncbi.nlm.nih.gov/32387968" TargetMode="External"/><Relationship Id="rId245" Type="http://schemas.openxmlformats.org/officeDocument/2006/relationships/hyperlink" Target="https://pubmed.ncbi.nlm.nih.gov/32350048" TargetMode="External"/><Relationship Id="rId266" Type="http://schemas.openxmlformats.org/officeDocument/2006/relationships/hyperlink" Target="https://doi.org/10.1101/2020.03.15.20036293" TargetMode="External"/><Relationship Id="rId30" Type="http://schemas.openxmlformats.org/officeDocument/2006/relationships/hyperlink" Target="https://doi.org/10.1101/2020.05.12.20073577" TargetMode="External"/><Relationship Id="rId105" Type="http://schemas.openxmlformats.org/officeDocument/2006/relationships/hyperlink" Target="https://pubmed.ncbi.nlm.nih.gov/32536002" TargetMode="External"/><Relationship Id="rId126" Type="http://schemas.openxmlformats.org/officeDocument/2006/relationships/hyperlink" Target="https://pubmed.ncbi.nlm.nih.gov/32471302" TargetMode="External"/><Relationship Id="rId147" Type="http://schemas.openxmlformats.org/officeDocument/2006/relationships/hyperlink" Target="https://pubmed.ncbi.nlm.nih.gov/32425251" TargetMode="External"/><Relationship Id="rId168" Type="http://schemas.openxmlformats.org/officeDocument/2006/relationships/hyperlink" Target="https://pubmed.ncbi.nlm.nih.gov/32501409" TargetMode="External"/><Relationship Id="rId51" Type="http://schemas.openxmlformats.org/officeDocument/2006/relationships/hyperlink" Target="https://doi.org/10.1101/2020.03.04.976027" TargetMode="External"/><Relationship Id="rId72" Type="http://schemas.openxmlformats.org/officeDocument/2006/relationships/hyperlink" Target="https://doi.org/10.1101/2020.04.02.20051557" TargetMode="External"/><Relationship Id="rId93" Type="http://schemas.openxmlformats.org/officeDocument/2006/relationships/hyperlink" Target="https://doi.org/10.1101/2020.04.16.20067496" TargetMode="External"/><Relationship Id="rId189" Type="http://schemas.openxmlformats.org/officeDocument/2006/relationships/hyperlink" Target="https://doi.org/10.1101/2020.03.09.983247" TargetMode="External"/><Relationship Id="rId3" Type="http://schemas.openxmlformats.org/officeDocument/2006/relationships/hyperlink" Target="https://doi.org/10.1101/2021.02.05.429759" TargetMode="External"/><Relationship Id="rId214" Type="http://schemas.openxmlformats.org/officeDocument/2006/relationships/hyperlink" Target="https://doi.org/10.1101/2020.03.15.20036707" TargetMode="External"/><Relationship Id="rId235" Type="http://schemas.openxmlformats.org/officeDocument/2006/relationships/hyperlink" Target="https://pubmed.ncbi.nlm.nih.gov/32497196" TargetMode="External"/><Relationship Id="rId256" Type="http://schemas.openxmlformats.org/officeDocument/2006/relationships/hyperlink" Target="https://pubmed.ncbi.nlm.nih.gov/32296168" TargetMode="External"/><Relationship Id="rId116" Type="http://schemas.openxmlformats.org/officeDocument/2006/relationships/hyperlink" Target="https://pubmed.ncbi.nlm.nih.gov/32471894" TargetMode="External"/><Relationship Id="rId137" Type="http://schemas.openxmlformats.org/officeDocument/2006/relationships/hyperlink" Target="https://pubmed.ncbi.nlm.nih.gov/32540495" TargetMode="External"/><Relationship Id="rId158" Type="http://schemas.openxmlformats.org/officeDocument/2006/relationships/hyperlink" Target="https://pubmed.ncbi.nlm.nih.gov/32404529" TargetMode="External"/><Relationship Id="rId20" Type="http://schemas.openxmlformats.org/officeDocument/2006/relationships/hyperlink" Target="https://doi.org/10.1101/2020.07.08.194456" TargetMode="External"/><Relationship Id="rId41" Type="http://schemas.openxmlformats.org/officeDocument/2006/relationships/hyperlink" Target="https://doi.org/10.1101/2020.06.14.20128876" TargetMode="External"/><Relationship Id="rId62" Type="http://schemas.openxmlformats.org/officeDocument/2006/relationships/hyperlink" Target="https://doi.org/10.1101/2020.05.16.20104422" TargetMode="External"/><Relationship Id="rId83" Type="http://schemas.openxmlformats.org/officeDocument/2006/relationships/hyperlink" Target="https://doi.org/10.1101/2020.04.28.20082743" TargetMode="External"/><Relationship Id="rId179" Type="http://schemas.openxmlformats.org/officeDocument/2006/relationships/hyperlink" Target="https://doi.org/10.1101/2020.04.14.20063420" TargetMode="External"/><Relationship Id="rId190" Type="http://schemas.openxmlformats.org/officeDocument/2006/relationships/hyperlink" Target="https://doi.org/10.1101/2020.05.02.20088336" TargetMode="External"/><Relationship Id="rId204" Type="http://schemas.openxmlformats.org/officeDocument/2006/relationships/hyperlink" Target="https://doi.org/10.1101/2020.02.25.20024711" TargetMode="External"/><Relationship Id="rId225" Type="http://schemas.openxmlformats.org/officeDocument/2006/relationships/hyperlink" Target="https://pubmed.ncbi.nlm.nih.gov/32343415" TargetMode="External"/><Relationship Id="rId246" Type="http://schemas.openxmlformats.org/officeDocument/2006/relationships/hyperlink" Target="https://pubmed.ncbi.nlm.nih.gov/32508038" TargetMode="External"/><Relationship Id="rId267" Type="http://schemas.openxmlformats.org/officeDocument/2006/relationships/printerSettings" Target="../printerSettings/printerSettings1.bin"/><Relationship Id="rId106" Type="http://schemas.openxmlformats.org/officeDocument/2006/relationships/hyperlink" Target="https://pubmed.ncbi.nlm.nih.gov/32485197" TargetMode="External"/><Relationship Id="rId127" Type="http://schemas.openxmlformats.org/officeDocument/2006/relationships/hyperlink" Target="https://pubmed.ncbi.nlm.nih.gov/32540727" TargetMode="External"/><Relationship Id="rId10" Type="http://schemas.openxmlformats.org/officeDocument/2006/relationships/hyperlink" Target="https://doi.org/10.1101/2020.11.05.370239" TargetMode="External"/><Relationship Id="rId31" Type="http://schemas.openxmlformats.org/officeDocument/2006/relationships/hyperlink" Target="https://doi.org/10.1101/2020.05.06.074039" TargetMode="External"/><Relationship Id="rId52" Type="http://schemas.openxmlformats.org/officeDocument/2006/relationships/hyperlink" Target="https://doi.org/10.1101/2020.03.23.20041533" TargetMode="External"/><Relationship Id="rId73" Type="http://schemas.openxmlformats.org/officeDocument/2006/relationships/hyperlink" Target="https://doi.org/10.1101/2020.04.30.20083907" TargetMode="External"/><Relationship Id="rId94" Type="http://schemas.openxmlformats.org/officeDocument/2006/relationships/hyperlink" Target="https://doi.org/10.1101/2020.05.06.20092833" TargetMode="External"/><Relationship Id="rId148" Type="http://schemas.openxmlformats.org/officeDocument/2006/relationships/hyperlink" Target="https://pubmed.ncbi.nlm.nih.gov/32232322" TargetMode="External"/><Relationship Id="rId169" Type="http://schemas.openxmlformats.org/officeDocument/2006/relationships/hyperlink" Target="https://pubmed.ncbi.nlm.nih.gov/32620975" TargetMode="External"/><Relationship Id="rId4" Type="http://schemas.openxmlformats.org/officeDocument/2006/relationships/hyperlink" Target="https://doi.org/10.1101/2021.01.27.21250617" TargetMode="External"/><Relationship Id="rId180" Type="http://schemas.openxmlformats.org/officeDocument/2006/relationships/hyperlink" Target="https://doi.org/10.1101/2020.03.18.20038448" TargetMode="External"/><Relationship Id="rId215" Type="http://schemas.openxmlformats.org/officeDocument/2006/relationships/hyperlink" Target="https://doi.org/10.1101/2020.04.14.20064733" TargetMode="External"/><Relationship Id="rId236" Type="http://schemas.openxmlformats.org/officeDocument/2006/relationships/hyperlink" Target="https://pubmed.ncbi.nlm.nih.gov/32222993" TargetMode="External"/><Relationship Id="rId257" Type="http://schemas.openxmlformats.org/officeDocument/2006/relationships/hyperlink" Target="https://pubmed.ncbi.nlm.nih.gov/32566559" TargetMode="External"/><Relationship Id="rId42" Type="http://schemas.openxmlformats.org/officeDocument/2006/relationships/hyperlink" Target="https://doi.org/10.1101/2020.02.10.936898" TargetMode="External"/><Relationship Id="rId84" Type="http://schemas.openxmlformats.org/officeDocument/2006/relationships/hyperlink" Target="https://doi.org/10.1101/2020.05.05.20080044" TargetMode="External"/><Relationship Id="rId138" Type="http://schemas.openxmlformats.org/officeDocument/2006/relationships/hyperlink" Target="https://pubmed.ncbi.nlm.nih.gov/32540900" TargetMode="External"/><Relationship Id="rId191" Type="http://schemas.openxmlformats.org/officeDocument/2006/relationships/hyperlink" Target="https://doi.org/10.1101/2020.04.15.20065623" TargetMode="External"/><Relationship Id="rId205" Type="http://schemas.openxmlformats.org/officeDocument/2006/relationships/hyperlink" Target="https://doi.org/10.1101/2020.04.27.063180" TargetMode="External"/><Relationship Id="rId247" Type="http://schemas.openxmlformats.org/officeDocument/2006/relationships/hyperlink" Target="https://pubmed.ncbi.nlm.nih.gov/3243837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01/2020.04.17.20069716" TargetMode="External"/><Relationship Id="rId21" Type="http://schemas.openxmlformats.org/officeDocument/2006/relationships/hyperlink" Target="https://doi.org/10.1101/2020.04.30.20085928" TargetMode="External"/><Relationship Id="rId63" Type="http://schemas.openxmlformats.org/officeDocument/2006/relationships/hyperlink" Target="https://doi.org/10.1101/2020.04.02.20051128" TargetMode="External"/><Relationship Id="rId159" Type="http://schemas.openxmlformats.org/officeDocument/2006/relationships/hyperlink" Target="https://doi.org/10.1101/2020.02.19.20025155" TargetMode="External"/><Relationship Id="rId170" Type="http://schemas.openxmlformats.org/officeDocument/2006/relationships/hyperlink" Target="https://doi.org/10.1101/2020.02.05.935072" TargetMode="External"/><Relationship Id="rId226" Type="http://schemas.openxmlformats.org/officeDocument/2006/relationships/hyperlink" Target="https://doi.org/10.1101/2020.02.18.20024539" TargetMode="External"/><Relationship Id="rId268" Type="http://schemas.openxmlformats.org/officeDocument/2006/relationships/hyperlink" Target="https://pubmed.ncbi.nlm.nih.gov/32301997" TargetMode="External"/><Relationship Id="rId11" Type="http://schemas.openxmlformats.org/officeDocument/2006/relationships/hyperlink" Target="https://doi.org/10.1101/2020.05.02.20087221" TargetMode="External"/><Relationship Id="rId32" Type="http://schemas.openxmlformats.org/officeDocument/2006/relationships/hyperlink" Target="https://doi.org/10.1101/2020.05.07.20094557" TargetMode="External"/><Relationship Id="rId53" Type="http://schemas.openxmlformats.org/officeDocument/2006/relationships/hyperlink" Target="https://doi.org/10.1101/2020.06.03.20112540" TargetMode="External"/><Relationship Id="rId74" Type="http://schemas.openxmlformats.org/officeDocument/2006/relationships/hyperlink" Target="https://doi.org/10.1101/2020.05.03.20089649" TargetMode="External"/><Relationship Id="rId128" Type="http://schemas.openxmlformats.org/officeDocument/2006/relationships/hyperlink" Target="https://doi.org/10.1101/2020.04.27.20074583" TargetMode="External"/><Relationship Id="rId149" Type="http://schemas.openxmlformats.org/officeDocument/2006/relationships/hyperlink" Target="https://doi.org/10.1101/2020.05.27.20114512" TargetMode="External"/><Relationship Id="rId5" Type="http://schemas.openxmlformats.org/officeDocument/2006/relationships/hyperlink" Target="https://doi.org/10.1101/2020.03.18.20037101" TargetMode="External"/><Relationship Id="rId95" Type="http://schemas.openxmlformats.org/officeDocument/2006/relationships/hyperlink" Target="https://doi.org/10.1101/2020.03.14.20036202" TargetMode="External"/><Relationship Id="rId160" Type="http://schemas.openxmlformats.org/officeDocument/2006/relationships/hyperlink" Target="https://doi.org/10.1101/2020.03.25.20043364" TargetMode="External"/><Relationship Id="rId181" Type="http://schemas.openxmlformats.org/officeDocument/2006/relationships/hyperlink" Target="https://doi.org/10.1101/2020.05.11.20097790" TargetMode="External"/><Relationship Id="rId216" Type="http://schemas.openxmlformats.org/officeDocument/2006/relationships/hyperlink" Target="https://doi.org/10.1101/2020.02.08.20021253" TargetMode="External"/><Relationship Id="rId237" Type="http://schemas.openxmlformats.org/officeDocument/2006/relationships/hyperlink" Target="https://pubmed.ncbi.nlm.nih.gov/32314976" TargetMode="External"/><Relationship Id="rId258" Type="http://schemas.openxmlformats.org/officeDocument/2006/relationships/hyperlink" Target="https://pubmed.ncbi.nlm.nih.gov/32053479" TargetMode="External"/><Relationship Id="rId22" Type="http://schemas.openxmlformats.org/officeDocument/2006/relationships/hyperlink" Target="https://doi.org/10.1101/2020.05.04.20074609" TargetMode="External"/><Relationship Id="rId43" Type="http://schemas.openxmlformats.org/officeDocument/2006/relationships/hyperlink" Target="https://doi.org/10.1101/2020.03.23.20041897" TargetMode="External"/><Relationship Id="rId64" Type="http://schemas.openxmlformats.org/officeDocument/2006/relationships/hyperlink" Target="https://doi.org/10.1101/2020.03.22.20040832" TargetMode="External"/><Relationship Id="rId118" Type="http://schemas.openxmlformats.org/officeDocument/2006/relationships/hyperlink" Target="https://doi.org/10.1101/2020.05.12.20098699" TargetMode="External"/><Relationship Id="rId139" Type="http://schemas.openxmlformats.org/officeDocument/2006/relationships/hyperlink" Target="https://doi.org/10.1101/2020.04.28.20075481" TargetMode="External"/><Relationship Id="rId85" Type="http://schemas.openxmlformats.org/officeDocument/2006/relationships/hyperlink" Target="https://doi.org/10.1101/2020.04.26.20080994" TargetMode="External"/><Relationship Id="rId150" Type="http://schemas.openxmlformats.org/officeDocument/2006/relationships/hyperlink" Target="https://doi.org/10.1101/2020.04.14.041228" TargetMode="External"/><Relationship Id="rId171" Type="http://schemas.openxmlformats.org/officeDocument/2006/relationships/hyperlink" Target="https://doi.org/10.1101/2020.05.08.20095174" TargetMode="External"/><Relationship Id="rId192" Type="http://schemas.openxmlformats.org/officeDocument/2006/relationships/hyperlink" Target="https://doi.org/10.1101/2020.04.06.20042580" TargetMode="External"/><Relationship Id="rId206" Type="http://schemas.openxmlformats.org/officeDocument/2006/relationships/hyperlink" Target="https://doi.org/10.1101/2020.03.27.20044974" TargetMode="External"/><Relationship Id="rId227" Type="http://schemas.openxmlformats.org/officeDocument/2006/relationships/hyperlink" Target="https://doi.org/10.1101/2020.02.16.20023903" TargetMode="External"/><Relationship Id="rId248" Type="http://schemas.openxmlformats.org/officeDocument/2006/relationships/hyperlink" Target="https://pubmed.ncbi.nlm.nih.gov/32229732" TargetMode="External"/><Relationship Id="rId269" Type="http://schemas.openxmlformats.org/officeDocument/2006/relationships/hyperlink" Target="https://pubmed.ncbi.nlm.nih.gov/32616673" TargetMode="External"/><Relationship Id="rId12" Type="http://schemas.openxmlformats.org/officeDocument/2006/relationships/hyperlink" Target="https://doi.org/10.1101/2020.03.24.20042317" TargetMode="External"/><Relationship Id="rId33" Type="http://schemas.openxmlformats.org/officeDocument/2006/relationships/hyperlink" Target="https://doi.org/10.1101/2020.03.24.20042432" TargetMode="External"/><Relationship Id="rId108" Type="http://schemas.openxmlformats.org/officeDocument/2006/relationships/hyperlink" Target="https://doi.org/10.1101/2020.02.15.950568" TargetMode="External"/><Relationship Id="rId129" Type="http://schemas.openxmlformats.org/officeDocument/2006/relationships/hyperlink" Target="https://doi.org/10.1101/2020.03.28.20046243" TargetMode="External"/><Relationship Id="rId54" Type="http://schemas.openxmlformats.org/officeDocument/2006/relationships/hyperlink" Target="https://doi.org/10.1101/2020.04.20.049924" TargetMode="External"/><Relationship Id="rId75" Type="http://schemas.openxmlformats.org/officeDocument/2006/relationships/hyperlink" Target="https://doi.org/10.1101/2020.05.05.20091983" TargetMode="External"/><Relationship Id="rId96" Type="http://schemas.openxmlformats.org/officeDocument/2006/relationships/hyperlink" Target="https://doi.org/10.1101/2020.03.09.20032045" TargetMode="External"/><Relationship Id="rId140" Type="http://schemas.openxmlformats.org/officeDocument/2006/relationships/hyperlink" Target="https://doi.org/10.1101/2020.04.20.051219" TargetMode="External"/><Relationship Id="rId161" Type="http://schemas.openxmlformats.org/officeDocument/2006/relationships/hyperlink" Target="https://doi.org/10.1101/2020.03.08.20032946" TargetMode="External"/><Relationship Id="rId182" Type="http://schemas.openxmlformats.org/officeDocument/2006/relationships/hyperlink" Target="https://doi.org/10.1101/2020.02.08.20021162" TargetMode="External"/><Relationship Id="rId217" Type="http://schemas.openxmlformats.org/officeDocument/2006/relationships/hyperlink" Target="https://doi.org/10.1101/2020.04.16.20068379" TargetMode="External"/><Relationship Id="rId6" Type="http://schemas.openxmlformats.org/officeDocument/2006/relationships/hyperlink" Target="https://doi.org/10.1101/2020.04.21.20074054" TargetMode="External"/><Relationship Id="rId238" Type="http://schemas.openxmlformats.org/officeDocument/2006/relationships/hyperlink" Target="https://pubmed.ncbi.nlm.nih.gov/32444493" TargetMode="External"/><Relationship Id="rId259" Type="http://schemas.openxmlformats.org/officeDocument/2006/relationships/hyperlink" Target="https://pubmed.ncbi.nlm.nih.gov/32019669" TargetMode="External"/><Relationship Id="rId23" Type="http://schemas.openxmlformats.org/officeDocument/2006/relationships/hyperlink" Target="https://doi.org/10.1101/2020.04.28.20082735" TargetMode="External"/><Relationship Id="rId119" Type="http://schemas.openxmlformats.org/officeDocument/2006/relationships/hyperlink" Target="https://doi.org/10.1101/2020.01.24.919183" TargetMode="External"/><Relationship Id="rId270" Type="http://schemas.openxmlformats.org/officeDocument/2006/relationships/hyperlink" Target="https://pubmed.ncbi.nlm.nih.gov/32108351" TargetMode="External"/><Relationship Id="rId44" Type="http://schemas.openxmlformats.org/officeDocument/2006/relationships/hyperlink" Target="https://doi.org/10.1101/2020.03.29.20045039" TargetMode="External"/><Relationship Id="rId65" Type="http://schemas.openxmlformats.org/officeDocument/2006/relationships/hyperlink" Target="https://doi.org/10.1101/2020.03.02.968388" TargetMode="External"/><Relationship Id="rId86" Type="http://schemas.openxmlformats.org/officeDocument/2006/relationships/hyperlink" Target="https://doi.org/10.1101/2020.04.07.029132" TargetMode="External"/><Relationship Id="rId130" Type="http://schemas.openxmlformats.org/officeDocument/2006/relationships/hyperlink" Target="https://doi.org/10.1101/2020.04.25.060350" TargetMode="External"/><Relationship Id="rId151" Type="http://schemas.openxmlformats.org/officeDocument/2006/relationships/hyperlink" Target="https://doi.org/10.1101/2020.03.29.20046557" TargetMode="External"/><Relationship Id="rId172" Type="http://schemas.openxmlformats.org/officeDocument/2006/relationships/hyperlink" Target="https://doi.org/10.1101/2020.03.12.988865" TargetMode="External"/><Relationship Id="rId193" Type="http://schemas.openxmlformats.org/officeDocument/2006/relationships/hyperlink" Target="https://doi.org/10.1101/2020.03.24.20042705" TargetMode="External"/><Relationship Id="rId207" Type="http://schemas.openxmlformats.org/officeDocument/2006/relationships/hyperlink" Target="https://doi.org/10.1101/2020.03.26.20040709" TargetMode="External"/><Relationship Id="rId228" Type="http://schemas.openxmlformats.org/officeDocument/2006/relationships/hyperlink" Target="https://doi.org/10.1101/2020.04.23.20077156" TargetMode="External"/><Relationship Id="rId249" Type="http://schemas.openxmlformats.org/officeDocument/2006/relationships/hyperlink" Target="https://pubmed.ncbi.nlm.nih.gov/32409561" TargetMode="External"/><Relationship Id="rId13" Type="http://schemas.openxmlformats.org/officeDocument/2006/relationships/hyperlink" Target="https://doi.org/10.1101/2020.04.13.20064360" TargetMode="External"/><Relationship Id="rId109" Type="http://schemas.openxmlformats.org/officeDocument/2006/relationships/hyperlink" Target="https://doi.org/10.1101/2020.05.03.074971" TargetMode="External"/><Relationship Id="rId260" Type="http://schemas.openxmlformats.org/officeDocument/2006/relationships/hyperlink" Target="https://pubmed.ncbi.nlm.nih.gov/32530929" TargetMode="External"/><Relationship Id="rId34" Type="http://schemas.openxmlformats.org/officeDocument/2006/relationships/hyperlink" Target="https://doi.org/10.1101/2020.04.09.20056374" TargetMode="External"/><Relationship Id="rId55" Type="http://schemas.openxmlformats.org/officeDocument/2006/relationships/hyperlink" Target="https://doi.org/10.1101/2020.02.13.20022806" TargetMode="External"/><Relationship Id="rId76" Type="http://schemas.openxmlformats.org/officeDocument/2006/relationships/hyperlink" Target="https://doi.org/10.1101/2020.03.31.20047621" TargetMode="External"/><Relationship Id="rId97" Type="http://schemas.openxmlformats.org/officeDocument/2006/relationships/hyperlink" Target="https://doi.org/10.1101/2020.03.13.20035428" TargetMode="External"/><Relationship Id="rId120" Type="http://schemas.openxmlformats.org/officeDocument/2006/relationships/hyperlink" Target="https://doi.org/10.1101/2020.03.28.013672" TargetMode="External"/><Relationship Id="rId141" Type="http://schemas.openxmlformats.org/officeDocument/2006/relationships/hyperlink" Target="https://doi.org/10.1101/2020.04.22.20074914" TargetMode="External"/><Relationship Id="rId7" Type="http://schemas.openxmlformats.org/officeDocument/2006/relationships/hyperlink" Target="https://doi.org/10.1101/2020.04.08.20058297" TargetMode="External"/><Relationship Id="rId162" Type="http://schemas.openxmlformats.org/officeDocument/2006/relationships/hyperlink" Target="https://doi.org/10.1101/2020.04.11.20059170" TargetMode="External"/><Relationship Id="rId183" Type="http://schemas.openxmlformats.org/officeDocument/2006/relationships/hyperlink" Target="https://doi.org/10.1101/2020.04.06.20055863" TargetMode="External"/><Relationship Id="rId218" Type="http://schemas.openxmlformats.org/officeDocument/2006/relationships/hyperlink" Target="https://doi.org/10.1101/2020.04.30.20086116" TargetMode="External"/><Relationship Id="rId239" Type="http://schemas.openxmlformats.org/officeDocument/2006/relationships/hyperlink" Target="https://pubmed.ncbi.nlm.nih.gov/32409519" TargetMode="External"/><Relationship Id="rId250" Type="http://schemas.openxmlformats.org/officeDocument/2006/relationships/hyperlink" Target="https://pubmed.ncbi.nlm.nih.gov/32558639" TargetMode="External"/><Relationship Id="rId24" Type="http://schemas.openxmlformats.org/officeDocument/2006/relationships/hyperlink" Target="https://doi.org/10.1101/2020.06.26.20056507" TargetMode="External"/><Relationship Id="rId45" Type="http://schemas.openxmlformats.org/officeDocument/2006/relationships/hyperlink" Target="https://doi.org/10.1101/2020.05.18.101493" TargetMode="External"/><Relationship Id="rId66" Type="http://schemas.openxmlformats.org/officeDocument/2006/relationships/hyperlink" Target="https://doi.org/10.1101/2020.04.05.026187" TargetMode="External"/><Relationship Id="rId87" Type="http://schemas.openxmlformats.org/officeDocument/2006/relationships/hyperlink" Target="https://doi.org/10.1101/2020.05.27.120410" TargetMode="External"/><Relationship Id="rId110" Type="http://schemas.openxmlformats.org/officeDocument/2006/relationships/hyperlink" Target="https://doi.org/10.1101/2020.03.19.20038182" TargetMode="External"/><Relationship Id="rId131" Type="http://schemas.openxmlformats.org/officeDocument/2006/relationships/hyperlink" Target="https://doi.org/10.1101/2020.04.28.20083832" TargetMode="External"/><Relationship Id="rId152" Type="http://schemas.openxmlformats.org/officeDocument/2006/relationships/hyperlink" Target="https://doi.org/10.1101/2020.01.28.20019299" TargetMode="External"/><Relationship Id="rId173" Type="http://schemas.openxmlformats.org/officeDocument/2006/relationships/hyperlink" Target="https://doi.org/10.1101/2020.04.23.20076455" TargetMode="External"/><Relationship Id="rId194" Type="http://schemas.openxmlformats.org/officeDocument/2006/relationships/hyperlink" Target="https://doi.org/10.1101/2020.04.28.20083758" TargetMode="External"/><Relationship Id="rId208" Type="http://schemas.openxmlformats.org/officeDocument/2006/relationships/hyperlink" Target="https://doi.org/10.1101/2020.04.29.20085787" TargetMode="External"/><Relationship Id="rId229" Type="http://schemas.openxmlformats.org/officeDocument/2006/relationships/hyperlink" Target="https://doi.org/10.1101/2020.03.09.983064" TargetMode="External"/><Relationship Id="rId240" Type="http://schemas.openxmlformats.org/officeDocument/2006/relationships/hyperlink" Target="https://pubmed.ncbi.nlm.nih.gov/32553059" TargetMode="External"/><Relationship Id="rId261" Type="http://schemas.openxmlformats.org/officeDocument/2006/relationships/hyperlink" Target="https://pubmed.ncbi.nlm.nih.gov/32194980" TargetMode="External"/><Relationship Id="rId14" Type="http://schemas.openxmlformats.org/officeDocument/2006/relationships/hyperlink" Target="https://doi.org/10.1101/2020.03.25.20043927" TargetMode="External"/><Relationship Id="rId35" Type="http://schemas.openxmlformats.org/officeDocument/2006/relationships/hyperlink" Target="https://doi.org/10.1101/2020.02.29.20029439" TargetMode="External"/><Relationship Id="rId56" Type="http://schemas.openxmlformats.org/officeDocument/2006/relationships/hyperlink" Target="https://doi.org/10.1101/2020.05.02.20080390" TargetMode="External"/><Relationship Id="rId77" Type="http://schemas.openxmlformats.org/officeDocument/2006/relationships/hyperlink" Target="https://doi.org/10.1101/2020.02.19.20025288" TargetMode="External"/><Relationship Id="rId100" Type="http://schemas.openxmlformats.org/officeDocument/2006/relationships/hyperlink" Target="https://doi.org/10.1101/2020.03.02.20030189" TargetMode="External"/><Relationship Id="rId8" Type="http://schemas.openxmlformats.org/officeDocument/2006/relationships/hyperlink" Target="https://doi.org/10.1101/2020.03.25.20043745" TargetMode="External"/><Relationship Id="rId98" Type="http://schemas.openxmlformats.org/officeDocument/2006/relationships/hyperlink" Target="https://doi.org/10.1101/2020.03.04.20031237" TargetMode="External"/><Relationship Id="rId121" Type="http://schemas.openxmlformats.org/officeDocument/2006/relationships/hyperlink" Target="https://doi.org/10.1101/2020.03.29.20043547" TargetMode="External"/><Relationship Id="rId142" Type="http://schemas.openxmlformats.org/officeDocument/2006/relationships/hyperlink" Target="https://doi.org/10.1101/2020.04.23.20074310" TargetMode="External"/><Relationship Id="rId163" Type="http://schemas.openxmlformats.org/officeDocument/2006/relationships/hyperlink" Target="https://doi.org/10.1101/2020.02.03.20020263" TargetMode="External"/><Relationship Id="rId184" Type="http://schemas.openxmlformats.org/officeDocument/2006/relationships/hyperlink" Target="https://doi.org/10.1101/2020.06.17.20133702" TargetMode="External"/><Relationship Id="rId219" Type="http://schemas.openxmlformats.org/officeDocument/2006/relationships/hyperlink" Target="https://doi.org/10.1101/2020.02.29.20029520" TargetMode="External"/><Relationship Id="rId230" Type="http://schemas.openxmlformats.org/officeDocument/2006/relationships/hyperlink" Target="https://doi.org/10.1101/2020.04.22.20075671" TargetMode="External"/><Relationship Id="rId251" Type="http://schemas.openxmlformats.org/officeDocument/2006/relationships/hyperlink" Target="https://pubmed.ncbi.nlm.nih.gov/32277040" TargetMode="External"/><Relationship Id="rId25" Type="http://schemas.openxmlformats.org/officeDocument/2006/relationships/hyperlink" Target="https://doi.org/10.1101/2020.03.22.20040642" TargetMode="External"/><Relationship Id="rId46" Type="http://schemas.openxmlformats.org/officeDocument/2006/relationships/hyperlink" Target="https://doi.org/10.1101/2020.05.18.20106245" TargetMode="External"/><Relationship Id="rId67" Type="http://schemas.openxmlformats.org/officeDocument/2006/relationships/hyperlink" Target="https://doi.org/10.1101/2020.04.01.20049957" TargetMode="External"/><Relationship Id="rId88" Type="http://schemas.openxmlformats.org/officeDocument/2006/relationships/hyperlink" Target="https://doi.org/10.1101/2020.05.15.098947" TargetMode="External"/><Relationship Id="rId111" Type="http://schemas.openxmlformats.org/officeDocument/2006/relationships/hyperlink" Target="https://doi.org/10.1101/2020.03.05.20031476" TargetMode="External"/><Relationship Id="rId132" Type="http://schemas.openxmlformats.org/officeDocument/2006/relationships/hyperlink" Target="https://doi.org/10.1101/2020.04.02.20050922" TargetMode="External"/><Relationship Id="rId153" Type="http://schemas.openxmlformats.org/officeDocument/2006/relationships/hyperlink" Target="https://doi.org/10.1101/2020.03.23.20039362" TargetMode="External"/><Relationship Id="rId174" Type="http://schemas.openxmlformats.org/officeDocument/2006/relationships/hyperlink" Target="https://doi.org/10.1101/2020.04.17.20069526" TargetMode="External"/><Relationship Id="rId195" Type="http://schemas.openxmlformats.org/officeDocument/2006/relationships/hyperlink" Target="https://doi.org/10.1101/2020.03.04.20029538" TargetMode="External"/><Relationship Id="rId209" Type="http://schemas.openxmlformats.org/officeDocument/2006/relationships/hyperlink" Target="https://doi.org/10.1101/2020.03.24.20043018" TargetMode="External"/><Relationship Id="rId220" Type="http://schemas.openxmlformats.org/officeDocument/2006/relationships/hyperlink" Target="https://doi.org/10.1101/2020.03.02.20030312" TargetMode="External"/><Relationship Id="rId241" Type="http://schemas.openxmlformats.org/officeDocument/2006/relationships/hyperlink" Target="https://pubmed.ncbi.nlm.nih.gov/32579268" TargetMode="External"/><Relationship Id="rId15" Type="http://schemas.openxmlformats.org/officeDocument/2006/relationships/hyperlink" Target="https://doi.org/10.1101/2020.03.13.20034496" TargetMode="External"/><Relationship Id="rId36" Type="http://schemas.openxmlformats.org/officeDocument/2006/relationships/hyperlink" Target="https://doi.org/10.1101/2020.04.27.20081356" TargetMode="External"/><Relationship Id="rId57" Type="http://schemas.openxmlformats.org/officeDocument/2006/relationships/hyperlink" Target="https://doi.org/10.1101/2020.04.24.20073296" TargetMode="External"/><Relationship Id="rId262" Type="http://schemas.openxmlformats.org/officeDocument/2006/relationships/hyperlink" Target="https://pubmed.ncbi.nlm.nih.gov/32633729" TargetMode="External"/><Relationship Id="rId78" Type="http://schemas.openxmlformats.org/officeDocument/2006/relationships/hyperlink" Target="https://doi.org/10.1101/2020.04.10.20060558" TargetMode="External"/><Relationship Id="rId99" Type="http://schemas.openxmlformats.org/officeDocument/2006/relationships/hyperlink" Target="https://doi.org/10.1101/2020.04.16.044503" TargetMode="External"/><Relationship Id="rId101" Type="http://schemas.openxmlformats.org/officeDocument/2006/relationships/hyperlink" Target="https://doi.org/10.1101/2020.04.17.20068916" TargetMode="External"/><Relationship Id="rId122" Type="http://schemas.openxmlformats.org/officeDocument/2006/relationships/hyperlink" Target="https://doi.org/10.1101/2020.04.28.20079947" TargetMode="External"/><Relationship Id="rId143" Type="http://schemas.openxmlformats.org/officeDocument/2006/relationships/hyperlink" Target="https://doi.org/10.1101/2020.05.04.20091298" TargetMode="External"/><Relationship Id="rId164" Type="http://schemas.openxmlformats.org/officeDocument/2006/relationships/hyperlink" Target="https://doi.org/10.1101/2020.03.24.20040162" TargetMode="External"/><Relationship Id="rId185" Type="http://schemas.openxmlformats.org/officeDocument/2006/relationships/hyperlink" Target="https://doi.org/10.1101/2020.02.08.939660" TargetMode="External"/><Relationship Id="rId9" Type="http://schemas.openxmlformats.org/officeDocument/2006/relationships/hyperlink" Target="https://doi.org/10.1101/2020.04.22.056747" TargetMode="External"/><Relationship Id="rId210" Type="http://schemas.openxmlformats.org/officeDocument/2006/relationships/hyperlink" Target="https://doi.org/10.1101/2020.04.07.20054585" TargetMode="External"/><Relationship Id="rId26" Type="http://schemas.openxmlformats.org/officeDocument/2006/relationships/hyperlink" Target="https://doi.org/10.1101/2020.04.29.20085563" TargetMode="External"/><Relationship Id="rId231" Type="http://schemas.openxmlformats.org/officeDocument/2006/relationships/hyperlink" Target="https://doi.org/10.1101/2020.04.22.055897" TargetMode="External"/><Relationship Id="rId252" Type="http://schemas.openxmlformats.org/officeDocument/2006/relationships/hyperlink" Target="https://pubmed.ncbi.nlm.nih.gov/32646885" TargetMode="External"/><Relationship Id="rId47" Type="http://schemas.openxmlformats.org/officeDocument/2006/relationships/hyperlink" Target="https://doi.org/10.1101/2020.02.10.942136" TargetMode="External"/><Relationship Id="rId68" Type="http://schemas.openxmlformats.org/officeDocument/2006/relationships/hyperlink" Target="https://doi.org/10.1101/2020.03.30.20048264" TargetMode="External"/><Relationship Id="rId89" Type="http://schemas.openxmlformats.org/officeDocument/2006/relationships/hyperlink" Target="https://doi.org/10.1101/2020.03.16.993386" TargetMode="External"/><Relationship Id="rId112" Type="http://schemas.openxmlformats.org/officeDocument/2006/relationships/hyperlink" Target="https://doi.org/10.1101/2020.05.12.091165" TargetMode="External"/><Relationship Id="rId133" Type="http://schemas.openxmlformats.org/officeDocument/2006/relationships/hyperlink" Target="https://doi.org/10.1101/2020.05.26.20102889" TargetMode="External"/><Relationship Id="rId154" Type="http://schemas.openxmlformats.org/officeDocument/2006/relationships/hyperlink" Target="https://doi.org/10.1101/2020.03.07.20031575" TargetMode="External"/><Relationship Id="rId175" Type="http://schemas.openxmlformats.org/officeDocument/2006/relationships/hyperlink" Target="https://doi.org/10.1101/2020.02.25.20027664" TargetMode="External"/><Relationship Id="rId196" Type="http://schemas.openxmlformats.org/officeDocument/2006/relationships/hyperlink" Target="https://doi.org/10.1101/2020.04.07.20052340" TargetMode="External"/><Relationship Id="rId200" Type="http://schemas.openxmlformats.org/officeDocument/2006/relationships/hyperlink" Target="https://doi.org/10.1101/2020.05.01.20077743" TargetMode="External"/><Relationship Id="rId16" Type="http://schemas.openxmlformats.org/officeDocument/2006/relationships/hyperlink" Target="https://doi.org/10.1101/2020.04.18.20071035" TargetMode="External"/><Relationship Id="rId221" Type="http://schemas.openxmlformats.org/officeDocument/2006/relationships/hyperlink" Target="https://doi.org/10.1101/2020.04.20.20072629" TargetMode="External"/><Relationship Id="rId242" Type="http://schemas.openxmlformats.org/officeDocument/2006/relationships/hyperlink" Target="https://pubmed.ncbi.nlm.nih.gov/32218151" TargetMode="External"/><Relationship Id="rId263" Type="http://schemas.openxmlformats.org/officeDocument/2006/relationships/hyperlink" Target="https://pubmed.ncbi.nlm.nih.gov/32517882" TargetMode="External"/><Relationship Id="rId37" Type="http://schemas.openxmlformats.org/officeDocument/2006/relationships/hyperlink" Target="https://doi.org/10.1101/2020.04.07.029017" TargetMode="External"/><Relationship Id="rId58" Type="http://schemas.openxmlformats.org/officeDocument/2006/relationships/hyperlink" Target="https://doi.org/10.1101/2020.04.10.20061176" TargetMode="External"/><Relationship Id="rId79" Type="http://schemas.openxmlformats.org/officeDocument/2006/relationships/hyperlink" Target="https://doi.org/10.1101/2020.04.11.037382" TargetMode="External"/><Relationship Id="rId102" Type="http://schemas.openxmlformats.org/officeDocument/2006/relationships/hyperlink" Target="https://doi.org/10.1101/2020.05.24.20110346" TargetMode="External"/><Relationship Id="rId123" Type="http://schemas.openxmlformats.org/officeDocument/2006/relationships/hyperlink" Target="https://doi.org/10.1101/2020.03.02.972935" TargetMode="External"/><Relationship Id="rId144" Type="http://schemas.openxmlformats.org/officeDocument/2006/relationships/hyperlink" Target="https://doi.org/10.1101/2020.03.12.20034678" TargetMode="External"/><Relationship Id="rId90" Type="http://schemas.openxmlformats.org/officeDocument/2006/relationships/hyperlink" Target="https://doi.org/10.1101/2020.04.09.20059196" TargetMode="External"/><Relationship Id="rId165" Type="http://schemas.openxmlformats.org/officeDocument/2006/relationships/hyperlink" Target="https://doi.org/10.1101/2020.01.24.915157" TargetMode="External"/><Relationship Id="rId186" Type="http://schemas.openxmlformats.org/officeDocument/2006/relationships/hyperlink" Target="https://doi.org/10.1101/2020.03.19.997890" TargetMode="External"/><Relationship Id="rId211" Type="http://schemas.openxmlformats.org/officeDocument/2006/relationships/hyperlink" Target="https://doi.org/10.1101/2020.02.03.932350" TargetMode="External"/><Relationship Id="rId232" Type="http://schemas.openxmlformats.org/officeDocument/2006/relationships/hyperlink" Target="https://doi.org/10.1101/2020.04.14.041459" TargetMode="External"/><Relationship Id="rId253" Type="http://schemas.openxmlformats.org/officeDocument/2006/relationships/hyperlink" Target="https://pubmed.ncbi.nlm.nih.gov/32015508" TargetMode="External"/><Relationship Id="rId27" Type="http://schemas.openxmlformats.org/officeDocument/2006/relationships/hyperlink" Target="https://doi.org/10.1101/2020.03.03.20030627" TargetMode="External"/><Relationship Id="rId48" Type="http://schemas.openxmlformats.org/officeDocument/2006/relationships/hyperlink" Target="https://doi.org/10.1101/2020.05.07.082487" TargetMode="External"/><Relationship Id="rId69" Type="http://schemas.openxmlformats.org/officeDocument/2006/relationships/hyperlink" Target="https://doi.org/10.1101/2020.03.25.20043380" TargetMode="External"/><Relationship Id="rId113" Type="http://schemas.openxmlformats.org/officeDocument/2006/relationships/hyperlink" Target="https://doi.org/10.1101/2020.02.16.20023671" TargetMode="External"/><Relationship Id="rId134" Type="http://schemas.openxmlformats.org/officeDocument/2006/relationships/hyperlink" Target="https://doi.org/10.1101/2020.04.24.20078105" TargetMode="External"/><Relationship Id="rId80" Type="http://schemas.openxmlformats.org/officeDocument/2006/relationships/hyperlink" Target="https://doi.org/10.1101/2020.02.12.20022426" TargetMode="External"/><Relationship Id="rId155" Type="http://schemas.openxmlformats.org/officeDocument/2006/relationships/hyperlink" Target="https://doi.org/10.1101/2020.02.21.20026187" TargetMode="External"/><Relationship Id="rId176" Type="http://schemas.openxmlformats.org/officeDocument/2006/relationships/hyperlink" Target="https://doi.org/10.1101/2020.03.02.20028704" TargetMode="External"/><Relationship Id="rId197" Type="http://schemas.openxmlformats.org/officeDocument/2006/relationships/hyperlink" Target="https://doi.org/10.1101/2020.04.16.043273" TargetMode="External"/><Relationship Id="rId201" Type="http://schemas.openxmlformats.org/officeDocument/2006/relationships/hyperlink" Target="https://doi.org/10.1101/2020.03.07.20031393" TargetMode="External"/><Relationship Id="rId222" Type="http://schemas.openxmlformats.org/officeDocument/2006/relationships/hyperlink" Target="https://doi.org/10.1101/2020.03.13.990226" TargetMode="External"/><Relationship Id="rId243" Type="http://schemas.openxmlformats.org/officeDocument/2006/relationships/hyperlink" Target="https://pubmed.ncbi.nlm.nih.gov/32545925" TargetMode="External"/><Relationship Id="rId264" Type="http://schemas.openxmlformats.org/officeDocument/2006/relationships/hyperlink" Target="https://pubmed.ncbi.nlm.nih.gov/32217650" TargetMode="External"/><Relationship Id="rId17" Type="http://schemas.openxmlformats.org/officeDocument/2006/relationships/hyperlink" Target="https://doi.org/10.1101/2020.01.26.920249" TargetMode="External"/><Relationship Id="rId38" Type="http://schemas.openxmlformats.org/officeDocument/2006/relationships/hyperlink" Target="https://doi.org/10.1101/2020.03.11.987958" TargetMode="External"/><Relationship Id="rId59" Type="http://schemas.openxmlformats.org/officeDocument/2006/relationships/hyperlink" Target="https://doi.org/10.1101/2020.04.12.20062828" TargetMode="External"/><Relationship Id="rId103" Type="http://schemas.openxmlformats.org/officeDocument/2006/relationships/hyperlink" Target="https://doi.org/10.1101/2020.04.16.20067231" TargetMode="External"/><Relationship Id="rId124" Type="http://schemas.openxmlformats.org/officeDocument/2006/relationships/hyperlink" Target="https://doi.org/10.1101/2020.03.27.20044495" TargetMode="External"/><Relationship Id="rId70" Type="http://schemas.openxmlformats.org/officeDocument/2006/relationships/hyperlink" Target="https://doi.org/10.1101/2020.04.15.20066811" TargetMode="External"/><Relationship Id="rId91" Type="http://schemas.openxmlformats.org/officeDocument/2006/relationships/hyperlink" Target="https://doi.org/10.1101/2020.05.13.20101006" TargetMode="External"/><Relationship Id="rId145" Type="http://schemas.openxmlformats.org/officeDocument/2006/relationships/hyperlink" Target="https://doi.org/10.1101/2020.03.18.20038059" TargetMode="External"/><Relationship Id="rId166" Type="http://schemas.openxmlformats.org/officeDocument/2006/relationships/hyperlink" Target="https://doi.org/10.1101/2020.03.19.20032532" TargetMode="External"/><Relationship Id="rId187" Type="http://schemas.openxmlformats.org/officeDocument/2006/relationships/hyperlink" Target="https://doi.org/10.1101/2020.05.07.20093807" TargetMode="External"/><Relationship Id="rId1" Type="http://schemas.openxmlformats.org/officeDocument/2006/relationships/hyperlink" Target="https://pubmed.ncbi.nlm.nih.gov/32584972" TargetMode="External"/><Relationship Id="rId212" Type="http://schemas.openxmlformats.org/officeDocument/2006/relationships/hyperlink" Target="https://doi.org/10.1101/2020.04.07.20056788" TargetMode="External"/><Relationship Id="rId233" Type="http://schemas.openxmlformats.org/officeDocument/2006/relationships/hyperlink" Target="https://doi.org/10.1101/2020.05.19.105445" TargetMode="External"/><Relationship Id="rId254" Type="http://schemas.openxmlformats.org/officeDocument/2006/relationships/hyperlink" Target="https://pubmed.ncbi.nlm.nih.gov/32160149" TargetMode="External"/><Relationship Id="rId28" Type="http://schemas.openxmlformats.org/officeDocument/2006/relationships/hyperlink" Target="https://doi.org/10.1101/2020.03.28.20046151" TargetMode="External"/><Relationship Id="rId49" Type="http://schemas.openxmlformats.org/officeDocument/2006/relationships/hyperlink" Target="https://doi.org/10.1101/2020.02.24.20027649" TargetMode="External"/><Relationship Id="rId114" Type="http://schemas.openxmlformats.org/officeDocument/2006/relationships/hyperlink" Target="https://doi.org/10.1101/2020.04.08.013516" TargetMode="External"/><Relationship Id="rId60" Type="http://schemas.openxmlformats.org/officeDocument/2006/relationships/hyperlink" Target="https://doi.org/10.1101/2020.02.14.20022897" TargetMode="External"/><Relationship Id="rId81" Type="http://schemas.openxmlformats.org/officeDocument/2006/relationships/hyperlink" Target="https://doi.org/10.1101/2020.06.05.20121566" TargetMode="External"/><Relationship Id="rId135" Type="http://schemas.openxmlformats.org/officeDocument/2006/relationships/hyperlink" Target="https://doi.org/10.1101/2020.05.04.20090027" TargetMode="External"/><Relationship Id="rId156" Type="http://schemas.openxmlformats.org/officeDocument/2006/relationships/hyperlink" Target="https://doi.org/10.1101/2020.01.23.917351" TargetMode="External"/><Relationship Id="rId177" Type="http://schemas.openxmlformats.org/officeDocument/2006/relationships/hyperlink" Target="https://doi.org/10.1101/2020.02.15.20023234" TargetMode="External"/><Relationship Id="rId198" Type="http://schemas.openxmlformats.org/officeDocument/2006/relationships/hyperlink" Target="https://doi.org/10.1101/2020.05.11.20097808" TargetMode="External"/><Relationship Id="rId202" Type="http://schemas.openxmlformats.org/officeDocument/2006/relationships/hyperlink" Target="https://doi.org/10.1101/2020.04.23.057265" TargetMode="External"/><Relationship Id="rId223" Type="http://schemas.openxmlformats.org/officeDocument/2006/relationships/hyperlink" Target="https://doi.org/10.1101/2020.03.17.20037671" TargetMode="External"/><Relationship Id="rId244" Type="http://schemas.openxmlformats.org/officeDocument/2006/relationships/hyperlink" Target="https://pubmed.ncbi.nlm.nih.gov/32524946" TargetMode="External"/><Relationship Id="rId18" Type="http://schemas.openxmlformats.org/officeDocument/2006/relationships/hyperlink" Target="https://doi.org/10.1101/2020.03.22.20040915" TargetMode="External"/><Relationship Id="rId39" Type="http://schemas.openxmlformats.org/officeDocument/2006/relationships/hyperlink" Target="https://doi.org/10.1101/2020.04.15.20066480" TargetMode="External"/><Relationship Id="rId265" Type="http://schemas.openxmlformats.org/officeDocument/2006/relationships/hyperlink" Target="https://pubmed.ncbi.nlm.nih.gov/32253226" TargetMode="External"/><Relationship Id="rId50" Type="http://schemas.openxmlformats.org/officeDocument/2006/relationships/hyperlink" Target="https://doi.org/10.1101/2020.05.06.20093179" TargetMode="External"/><Relationship Id="rId104" Type="http://schemas.openxmlformats.org/officeDocument/2006/relationships/hyperlink" Target="https://doi.org/10.1101/2020.05.12.20094508" TargetMode="External"/><Relationship Id="rId125" Type="http://schemas.openxmlformats.org/officeDocument/2006/relationships/hyperlink" Target="https://doi.org/10.1101/2020.02.19.20024851" TargetMode="External"/><Relationship Id="rId146" Type="http://schemas.openxmlformats.org/officeDocument/2006/relationships/hyperlink" Target="https://doi.org/10.1101/2020.04.21.20073262" TargetMode="External"/><Relationship Id="rId167" Type="http://schemas.openxmlformats.org/officeDocument/2006/relationships/hyperlink" Target="https://doi.org/10.1101/2020.04.14.20064949" TargetMode="External"/><Relationship Id="rId188" Type="http://schemas.openxmlformats.org/officeDocument/2006/relationships/hyperlink" Target="https://doi.org/10.1101/2020.02.22.20026617" TargetMode="External"/><Relationship Id="rId71" Type="http://schemas.openxmlformats.org/officeDocument/2006/relationships/hyperlink" Target="https://doi.org/10.1101/2020.05.13.20100289" TargetMode="External"/><Relationship Id="rId92" Type="http://schemas.openxmlformats.org/officeDocument/2006/relationships/hyperlink" Target="https://doi.org/10.1101/2020.04.23.20077644" TargetMode="External"/><Relationship Id="rId213" Type="http://schemas.openxmlformats.org/officeDocument/2006/relationships/hyperlink" Target="https://doi.org/10.1101/2020.01.27.20018986" TargetMode="External"/><Relationship Id="rId234" Type="http://schemas.openxmlformats.org/officeDocument/2006/relationships/hyperlink" Target="https://doi.org/10.1101/2020.02.29.20029322" TargetMode="External"/><Relationship Id="rId2" Type="http://schemas.openxmlformats.org/officeDocument/2006/relationships/hyperlink" Target="https://doi.org/10.1101/2020.05.01.20081026" TargetMode="External"/><Relationship Id="rId29" Type="http://schemas.openxmlformats.org/officeDocument/2006/relationships/hyperlink" Target="https://doi.org/10.1101/2020.05.27.20114819" TargetMode="External"/><Relationship Id="rId255" Type="http://schemas.openxmlformats.org/officeDocument/2006/relationships/hyperlink" Target="https://pubmed.ncbi.nlm.nih.gov/32414780" TargetMode="External"/><Relationship Id="rId40" Type="http://schemas.openxmlformats.org/officeDocument/2006/relationships/hyperlink" Target="https://doi.org/10.1101/2020.07.05.20146878" TargetMode="External"/><Relationship Id="rId115" Type="http://schemas.openxmlformats.org/officeDocument/2006/relationships/hyperlink" Target="https://doi.org/10.1101/2020.04.22.20074963" TargetMode="External"/><Relationship Id="rId136" Type="http://schemas.openxmlformats.org/officeDocument/2006/relationships/hyperlink" Target="https://doi.org/10.1101/2020.03.19.20038950" TargetMode="External"/><Relationship Id="rId157" Type="http://schemas.openxmlformats.org/officeDocument/2006/relationships/hyperlink" Target="https://doi.org/10.1101/2020.04.04.20052308" TargetMode="External"/><Relationship Id="rId178" Type="http://schemas.openxmlformats.org/officeDocument/2006/relationships/hyperlink" Target="https://doi.org/10.1101/2020.04.17.20053157" TargetMode="External"/><Relationship Id="rId61" Type="http://schemas.openxmlformats.org/officeDocument/2006/relationships/hyperlink" Target="https://doi.org/10.1101/2020.04.03.20051649" TargetMode="External"/><Relationship Id="rId82" Type="http://schemas.openxmlformats.org/officeDocument/2006/relationships/hyperlink" Target="https://doi.org/10.1101/2020.04.11.20062349" TargetMode="External"/><Relationship Id="rId199" Type="http://schemas.openxmlformats.org/officeDocument/2006/relationships/hyperlink" Target="https://doi.org/10.1101/2020.03.20.20039024" TargetMode="External"/><Relationship Id="rId203" Type="http://schemas.openxmlformats.org/officeDocument/2006/relationships/hyperlink" Target="https://doi.org/10.1101/2020.01.28.20019224" TargetMode="External"/><Relationship Id="rId19" Type="http://schemas.openxmlformats.org/officeDocument/2006/relationships/hyperlink" Target="https://doi.org/10.1101/2020.03.18.20038026" TargetMode="External"/><Relationship Id="rId224" Type="http://schemas.openxmlformats.org/officeDocument/2006/relationships/hyperlink" Target="https://doi.org/10.1101/2020.02.17.952903" TargetMode="External"/><Relationship Id="rId245" Type="http://schemas.openxmlformats.org/officeDocument/2006/relationships/hyperlink" Target="https://pubmed.ncbi.nlm.nih.gov/32361028" TargetMode="External"/><Relationship Id="rId266" Type="http://schemas.openxmlformats.org/officeDocument/2006/relationships/hyperlink" Target="https://pubmed.ncbi.nlm.nih.gov/32091395" TargetMode="External"/><Relationship Id="rId30" Type="http://schemas.openxmlformats.org/officeDocument/2006/relationships/hyperlink" Target="https://doi.org/10.1101/2020.03.30.20047688" TargetMode="External"/><Relationship Id="rId105" Type="http://schemas.openxmlformats.org/officeDocument/2006/relationships/hyperlink" Target="https://doi.org/10.1101/2020.04.02.021725" TargetMode="External"/><Relationship Id="rId126" Type="http://schemas.openxmlformats.org/officeDocument/2006/relationships/hyperlink" Target="https://doi.org/10.1101/2020.05.25.20113050" TargetMode="External"/><Relationship Id="rId147" Type="http://schemas.openxmlformats.org/officeDocument/2006/relationships/hyperlink" Target="https://doi.org/10.1101/2020.05.18.20101618" TargetMode="External"/><Relationship Id="rId168" Type="http://schemas.openxmlformats.org/officeDocument/2006/relationships/hyperlink" Target="https://doi.org/10.1101/2020.05.06.20093575" TargetMode="External"/><Relationship Id="rId51" Type="http://schemas.openxmlformats.org/officeDocument/2006/relationships/hyperlink" Target="https://doi.org/10.1101/2020.06.04.20122507" TargetMode="External"/><Relationship Id="rId72" Type="http://schemas.openxmlformats.org/officeDocument/2006/relationships/hyperlink" Target="https://doi.org/10.1101/2020.04.13.20064402" TargetMode="External"/><Relationship Id="rId93" Type="http://schemas.openxmlformats.org/officeDocument/2006/relationships/hyperlink" Target="https://doi.org/10.1101/2020.05.14.20102301" TargetMode="External"/><Relationship Id="rId189" Type="http://schemas.openxmlformats.org/officeDocument/2006/relationships/hyperlink" Target="https://doi.org/10.1101/2020.03.23.20041707" TargetMode="External"/><Relationship Id="rId3" Type="http://schemas.openxmlformats.org/officeDocument/2006/relationships/hyperlink" Target="https://doi.org/10.1101/2020.03.10.20033852" TargetMode="External"/><Relationship Id="rId214" Type="http://schemas.openxmlformats.org/officeDocument/2006/relationships/hyperlink" Target="https://doi.org/10.1101/2020.05.07.20093674" TargetMode="External"/><Relationship Id="rId235" Type="http://schemas.openxmlformats.org/officeDocument/2006/relationships/hyperlink" Target="https://pubmed.ncbi.nlm.nih.gov/32428031" TargetMode="External"/><Relationship Id="rId256" Type="http://schemas.openxmlformats.org/officeDocument/2006/relationships/hyperlink" Target="https://pubmed.ncbi.nlm.nih.gov/32463802" TargetMode="External"/><Relationship Id="rId116" Type="http://schemas.openxmlformats.org/officeDocument/2006/relationships/hyperlink" Target="https://doi.org/10.1101/2020.05.05.20092635" TargetMode="External"/><Relationship Id="rId137" Type="http://schemas.openxmlformats.org/officeDocument/2006/relationships/hyperlink" Target="https://doi.org/10.1101/2020.04.20.20067512" TargetMode="External"/><Relationship Id="rId158" Type="http://schemas.openxmlformats.org/officeDocument/2006/relationships/hyperlink" Target="https://doi.org/10.1101/2020.04.21.052209" TargetMode="External"/><Relationship Id="rId20" Type="http://schemas.openxmlformats.org/officeDocument/2006/relationships/hyperlink" Target="https://doi.org/10.1101/2020.04.01.20047076" TargetMode="External"/><Relationship Id="rId41" Type="http://schemas.openxmlformats.org/officeDocument/2006/relationships/hyperlink" Target="https://doi.org/10.1101/2020.01.26.20018754" TargetMode="External"/><Relationship Id="rId62" Type="http://schemas.openxmlformats.org/officeDocument/2006/relationships/hyperlink" Target="https://doi.org/10.1101/2020.04.25.20079517" TargetMode="External"/><Relationship Id="rId83" Type="http://schemas.openxmlformats.org/officeDocument/2006/relationships/hyperlink" Target="https://doi.org/10.1101/2020.02.26.20028308" TargetMode="External"/><Relationship Id="rId179" Type="http://schemas.openxmlformats.org/officeDocument/2006/relationships/hyperlink" Target="https://doi.org/10.1101/2020.05.05.20091728" TargetMode="External"/><Relationship Id="rId190" Type="http://schemas.openxmlformats.org/officeDocument/2006/relationships/hyperlink" Target="https://doi.org/10.1101/2020.04.21.20064147" TargetMode="External"/><Relationship Id="rId204" Type="http://schemas.openxmlformats.org/officeDocument/2006/relationships/hyperlink" Target="https://doi.org/10.1101/2020.04.08.032763" TargetMode="External"/><Relationship Id="rId225" Type="http://schemas.openxmlformats.org/officeDocument/2006/relationships/hyperlink" Target="https://doi.org/10.1101/2020.03.12.20034686" TargetMode="External"/><Relationship Id="rId246" Type="http://schemas.openxmlformats.org/officeDocument/2006/relationships/hyperlink" Target="https://pubmed.ncbi.nlm.nih.gov/32426062" TargetMode="External"/><Relationship Id="rId267" Type="http://schemas.openxmlformats.org/officeDocument/2006/relationships/hyperlink" Target="https://pubmed.ncbi.nlm.nih.gov/32438446" TargetMode="External"/><Relationship Id="rId106" Type="http://schemas.openxmlformats.org/officeDocument/2006/relationships/hyperlink" Target="https://doi.org/10.1101/2020.04.07.029934" TargetMode="External"/><Relationship Id="rId127" Type="http://schemas.openxmlformats.org/officeDocument/2006/relationships/hyperlink" Target="https://doi.org/10.1101/2020.03.26.010165" TargetMode="External"/><Relationship Id="rId10" Type="http://schemas.openxmlformats.org/officeDocument/2006/relationships/hyperlink" Target="https://doi.org/10.1101/2020.02.25.20027672" TargetMode="External"/><Relationship Id="rId31" Type="http://schemas.openxmlformats.org/officeDocument/2006/relationships/hyperlink" Target="https://doi.org/10.1101/2020.02.04.20020503" TargetMode="External"/><Relationship Id="rId52" Type="http://schemas.openxmlformats.org/officeDocument/2006/relationships/hyperlink" Target="https://doi.org/10.1101/2020.03.02.20030288" TargetMode="External"/><Relationship Id="rId73" Type="http://schemas.openxmlformats.org/officeDocument/2006/relationships/hyperlink" Target="https://doi.org/10.1101/2020.04.15.20066308" TargetMode="External"/><Relationship Id="rId94" Type="http://schemas.openxmlformats.org/officeDocument/2006/relationships/hyperlink" Target="https://doi.org/10.1101/2020.04.09.034462" TargetMode="External"/><Relationship Id="rId148" Type="http://schemas.openxmlformats.org/officeDocument/2006/relationships/hyperlink" Target="https://doi.org/10.1101/2020.03.26.20039438" TargetMode="External"/><Relationship Id="rId169" Type="http://schemas.openxmlformats.org/officeDocument/2006/relationships/hyperlink" Target="https://doi.org/10.1101/2020.04.07.20045617" TargetMode="External"/><Relationship Id="rId4" Type="http://schemas.openxmlformats.org/officeDocument/2006/relationships/hyperlink" Target="https://doi.org/10.1101/2020.03.04.20026005" TargetMode="External"/><Relationship Id="rId180" Type="http://schemas.openxmlformats.org/officeDocument/2006/relationships/hyperlink" Target="https://doi.org/10.1101/2020.04.17.046375" TargetMode="External"/><Relationship Id="rId215" Type="http://schemas.openxmlformats.org/officeDocument/2006/relationships/hyperlink" Target="https://doi.org/10.1101/2020.05.03.066266" TargetMode="External"/><Relationship Id="rId236" Type="http://schemas.openxmlformats.org/officeDocument/2006/relationships/hyperlink" Target="https://pubmed.ncbi.nlm.nih.gov/32320478" TargetMode="External"/><Relationship Id="rId257" Type="http://schemas.openxmlformats.org/officeDocument/2006/relationships/hyperlink" Target="https://pubmed.ncbi.nlm.nih.gov/32579983" TargetMode="External"/><Relationship Id="rId42" Type="http://schemas.openxmlformats.org/officeDocument/2006/relationships/hyperlink" Target="https://doi.org/10.1101/2020.04.19.20071712" TargetMode="External"/><Relationship Id="rId84" Type="http://schemas.openxmlformats.org/officeDocument/2006/relationships/hyperlink" Target="https://doi.org/10.1101/2020.01.28.923011" TargetMode="External"/><Relationship Id="rId138" Type="http://schemas.openxmlformats.org/officeDocument/2006/relationships/hyperlink" Target="https://doi.org/10.1101/2020.05.02.20088740" TargetMode="External"/><Relationship Id="rId191" Type="http://schemas.openxmlformats.org/officeDocument/2006/relationships/hyperlink" Target="https://doi.org/10.1101/2020.05.19.20105460" TargetMode="External"/><Relationship Id="rId205" Type="http://schemas.openxmlformats.org/officeDocument/2006/relationships/hyperlink" Target="https://doi.org/10.1101/2020.01.24.919159" TargetMode="External"/><Relationship Id="rId247" Type="http://schemas.openxmlformats.org/officeDocument/2006/relationships/hyperlink" Target="https://pubmed.ncbi.nlm.nih.gov/32510598" TargetMode="External"/><Relationship Id="rId107" Type="http://schemas.openxmlformats.org/officeDocument/2006/relationships/hyperlink" Target="https://doi.org/10.1101/2020.04.10.200612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1"/>
  <sheetViews>
    <sheetView workbookViewId="0">
      <selection sqref="A1:M1"/>
    </sheetView>
  </sheetViews>
  <sheetFormatPr defaultRowHeight="14.2" x14ac:dyDescent="0.6"/>
  <cols>
    <col min="3" max="3" width="18.8984375" style="1" customWidth="1"/>
    <col min="8" max="8" width="8.796875" style="2"/>
    <col min="9" max="9" width="36.69921875" bestFit="1" customWidth="1"/>
    <col min="12" max="12" width="7.34765625" bestFit="1" customWidth="1"/>
  </cols>
  <sheetData>
    <row r="1" spans="1:13" x14ac:dyDescent="0.6">
      <c r="B1" t="s">
        <v>0</v>
      </c>
      <c r="C1" s="1" t="s">
        <v>1</v>
      </c>
      <c r="D1" t="s">
        <v>2</v>
      </c>
      <c r="E1" t="s">
        <v>3</v>
      </c>
      <c r="F1" t="s">
        <v>4</v>
      </c>
      <c r="H1" s="2" t="s">
        <v>5</v>
      </c>
      <c r="I1" t="s">
        <v>6</v>
      </c>
      <c r="J1" t="s">
        <v>9106</v>
      </c>
      <c r="K1" t="s">
        <v>7</v>
      </c>
      <c r="L1" t="s">
        <v>8</v>
      </c>
      <c r="M1" t="s">
        <v>12534</v>
      </c>
    </row>
    <row r="2" spans="1:13" x14ac:dyDescent="0.6">
      <c r="A2">
        <v>2653</v>
      </c>
      <c r="B2" t="s">
        <v>5647</v>
      </c>
      <c r="C2" s="1" t="s">
        <v>5648</v>
      </c>
      <c r="D2" t="s">
        <v>11</v>
      </c>
      <c r="E2" t="s">
        <v>5649</v>
      </c>
      <c r="F2" t="s">
        <v>13</v>
      </c>
      <c r="H2" s="2">
        <v>32301997</v>
      </c>
      <c r="I2" s="4" t="s">
        <v>12272</v>
      </c>
      <c r="J2" t="e">
        <f>VLOOKUP(H2,has_updates!E:I,5,FALSE)</f>
        <v>#N/A</v>
      </c>
      <c r="K2" t="str">
        <f>VLOOKUP(H2,check_preprints!C:H,4,FALSE)</f>
        <v>Yes</v>
      </c>
      <c r="L2" t="str">
        <f>VLOOKUP(H2,check_preprints!C:H,5,FALSE)</f>
        <v>No</v>
      </c>
      <c r="M2" t="str">
        <f>VLOOKUP(H2,check_preprints!C:H,6,FALSE)</f>
        <v>N/A</v>
      </c>
    </row>
    <row r="3" spans="1:13" x14ac:dyDescent="0.6">
      <c r="A3">
        <v>2654</v>
      </c>
      <c r="B3" t="s">
        <v>5650</v>
      </c>
      <c r="C3" s="1" t="s">
        <v>5651</v>
      </c>
      <c r="D3" t="s">
        <v>11</v>
      </c>
      <c r="E3" t="s">
        <v>5652</v>
      </c>
      <c r="F3" t="s">
        <v>13</v>
      </c>
      <c r="H3" s="2">
        <v>32334115</v>
      </c>
      <c r="I3" s="4" t="s">
        <v>12273</v>
      </c>
      <c r="J3" t="e">
        <f>VLOOKUP(H3,has_updates!E:I,5,FALSE)</f>
        <v>#N/A</v>
      </c>
      <c r="K3" t="str">
        <f>VLOOKUP(H3,check_preprints!C:H,4,FALSE)</f>
        <v>Yes</v>
      </c>
      <c r="L3" t="str">
        <f>VLOOKUP(H3,check_preprints!C:H,5,FALSE)</f>
        <v>Yes</v>
      </c>
      <c r="M3" t="str">
        <f>VLOOKUP(H3,check_preprints!C:H,6,FALSE)</f>
        <v>preprint server</v>
      </c>
    </row>
    <row r="4" spans="1:13" x14ac:dyDescent="0.6">
      <c r="A4">
        <v>2655</v>
      </c>
      <c r="B4" t="s">
        <v>5653</v>
      </c>
      <c r="C4" s="1" t="s">
        <v>5654</v>
      </c>
      <c r="D4" t="s">
        <v>11</v>
      </c>
      <c r="E4" t="s">
        <v>5655</v>
      </c>
      <c r="F4" t="s">
        <v>13</v>
      </c>
      <c r="H4" s="2">
        <v>32534143</v>
      </c>
      <c r="I4" s="4" t="s">
        <v>12274</v>
      </c>
      <c r="J4" t="e">
        <f>VLOOKUP(H4,has_updates!E:I,5,FALSE)</f>
        <v>#N/A</v>
      </c>
      <c r="K4" t="str">
        <f>VLOOKUP(H4,check_preprints!C:H,4,FALSE)</f>
        <v>Yes</v>
      </c>
      <c r="L4" t="str">
        <f>VLOOKUP(H4,check_preprints!C:H,5,FALSE)</f>
        <v>Yes</v>
      </c>
      <c r="M4" t="str">
        <f>VLOOKUP(H4,check_preprints!C:H,6,FALSE)</f>
        <v>preprint server</v>
      </c>
    </row>
    <row r="5" spans="1:13" x14ac:dyDescent="0.6">
      <c r="A5">
        <v>2656</v>
      </c>
      <c r="B5" t="s">
        <v>5656</v>
      </c>
      <c r="C5" s="1" t="s">
        <v>5657</v>
      </c>
      <c r="D5" t="s">
        <v>11</v>
      </c>
      <c r="E5" t="s">
        <v>5658</v>
      </c>
      <c r="F5" t="s">
        <v>13</v>
      </c>
      <c r="H5" s="2">
        <v>32616673</v>
      </c>
      <c r="I5" s="4" t="s">
        <v>12275</v>
      </c>
      <c r="J5" t="e">
        <f>VLOOKUP(H5,has_updates!E:I,5,FALSE)</f>
        <v>#N/A</v>
      </c>
      <c r="K5" t="str">
        <f>VLOOKUP(H5,check_preprints!C:H,4,FALSE)</f>
        <v>Yes</v>
      </c>
      <c r="L5" t="str">
        <f>VLOOKUP(H5,check_preprints!C:H,5,FALSE)</f>
        <v>No</v>
      </c>
      <c r="M5" t="str">
        <f>VLOOKUP(H5,check_preprints!C:H,6,FALSE)</f>
        <v>N/A</v>
      </c>
    </row>
    <row r="6" spans="1:13" x14ac:dyDescent="0.6">
      <c r="A6">
        <v>2657</v>
      </c>
      <c r="B6" t="s">
        <v>5659</v>
      </c>
      <c r="C6" s="1" t="s">
        <v>5660</v>
      </c>
      <c r="D6" t="s">
        <v>11</v>
      </c>
      <c r="E6" t="s">
        <v>5661</v>
      </c>
      <c r="F6" t="s">
        <v>13</v>
      </c>
      <c r="H6" s="2">
        <v>32617266</v>
      </c>
      <c r="I6" s="4" t="s">
        <v>12276</v>
      </c>
      <c r="J6" t="e">
        <f>VLOOKUP(H6,has_updates!E:I,5,FALSE)</f>
        <v>#N/A</v>
      </c>
      <c r="K6" t="str">
        <f>VLOOKUP(H6,check_preprints!C:H,4,FALSE)</f>
        <v>Yes</v>
      </c>
      <c r="L6" t="str">
        <f>VLOOKUP(H6,check_preprints!C:H,5,FALSE)</f>
        <v>Yes</v>
      </c>
      <c r="M6" t="str">
        <f>VLOOKUP(H6,check_preprints!C:H,6,FALSE)</f>
        <v>preprint server</v>
      </c>
    </row>
    <row r="7" spans="1:13" x14ac:dyDescent="0.6">
      <c r="A7">
        <v>2658</v>
      </c>
      <c r="B7" t="s">
        <v>5662</v>
      </c>
      <c r="C7" s="1" t="s">
        <v>5663</v>
      </c>
      <c r="D7" t="s">
        <v>11</v>
      </c>
      <c r="E7" t="s">
        <v>5664</v>
      </c>
      <c r="F7" t="s">
        <v>13</v>
      </c>
      <c r="H7" s="2">
        <v>32290077</v>
      </c>
      <c r="I7" s="4" t="s">
        <v>12277</v>
      </c>
      <c r="J7" t="e">
        <f>VLOOKUP(H7,has_updates!E:I,5,FALSE)</f>
        <v>#N/A</v>
      </c>
      <c r="K7" t="str">
        <f>VLOOKUP(H7,check_preprints!C:H,4,FALSE)</f>
        <v>Yes</v>
      </c>
      <c r="L7" t="str">
        <f>VLOOKUP(H7,check_preprints!C:H,5,FALSE)</f>
        <v>Yes</v>
      </c>
      <c r="M7" t="str">
        <f>VLOOKUP(H7,check_preprints!C:H,6,FALSE)</f>
        <v>preprint server</v>
      </c>
    </row>
    <row r="8" spans="1:13" x14ac:dyDescent="0.6">
      <c r="A8">
        <v>2659</v>
      </c>
      <c r="B8" t="s">
        <v>5665</v>
      </c>
      <c r="C8" s="1" t="s">
        <v>5666</v>
      </c>
      <c r="D8" t="s">
        <v>11</v>
      </c>
      <c r="E8" t="s">
        <v>5667</v>
      </c>
      <c r="F8" t="s">
        <v>13</v>
      </c>
      <c r="H8" s="2">
        <v>32544155</v>
      </c>
      <c r="I8" s="4" t="s">
        <v>12278</v>
      </c>
      <c r="J8" t="e">
        <f>VLOOKUP(H8,has_updates!E:I,5,FALSE)</f>
        <v>#N/A</v>
      </c>
      <c r="K8" t="str">
        <f>VLOOKUP(H8,check_preprints!C:H,4,FALSE)</f>
        <v>Yes</v>
      </c>
      <c r="L8" t="str">
        <f>VLOOKUP(H8,check_preprints!C:H,5,FALSE)</f>
        <v>Yes</v>
      </c>
      <c r="M8" t="str">
        <f>VLOOKUP(H8,check_preprints!C:H,6,FALSE)</f>
        <v>preprint server</v>
      </c>
    </row>
    <row r="9" spans="1:13" x14ac:dyDescent="0.6">
      <c r="A9">
        <v>2660</v>
      </c>
      <c r="B9" t="s">
        <v>5668</v>
      </c>
      <c r="C9" s="1" t="s">
        <v>5669</v>
      </c>
      <c r="D9" t="s">
        <v>11</v>
      </c>
      <c r="E9" t="s">
        <v>5670</v>
      </c>
      <c r="F9" t="s">
        <v>13</v>
      </c>
      <c r="H9" s="2">
        <v>32108351</v>
      </c>
      <c r="I9" s="4" t="s">
        <v>12279</v>
      </c>
      <c r="J9" t="e">
        <f>VLOOKUP(H9,has_updates!E:I,5,FALSE)</f>
        <v>#N/A</v>
      </c>
      <c r="K9" t="str">
        <f>VLOOKUP(H9,check_preprints!C:H,4,FALSE)</f>
        <v>Yes</v>
      </c>
      <c r="L9" t="str">
        <f>VLOOKUP(H9,check_preprints!C:H,5,FALSE)</f>
        <v>No</v>
      </c>
      <c r="M9" t="str">
        <f>VLOOKUP(H9,check_preprints!C:H,6,FALSE)</f>
        <v>N/A</v>
      </c>
    </row>
    <row r="10" spans="1:13" x14ac:dyDescent="0.6">
      <c r="A10">
        <v>2661</v>
      </c>
      <c r="B10" t="s">
        <v>5671</v>
      </c>
      <c r="C10" s="1" t="s">
        <v>5672</v>
      </c>
      <c r="D10" t="s">
        <v>11</v>
      </c>
      <c r="E10" t="s">
        <v>5673</v>
      </c>
      <c r="F10" t="s">
        <v>13</v>
      </c>
      <c r="H10" s="2">
        <v>32217835</v>
      </c>
      <c r="I10" s="4" t="s">
        <v>12280</v>
      </c>
      <c r="J10" t="e">
        <f>VLOOKUP(H10,has_updates!E:I,5,FALSE)</f>
        <v>#N/A</v>
      </c>
      <c r="K10" t="str">
        <f>VLOOKUP(H10,check_preprints!C:H,4,FALSE)</f>
        <v>Yes</v>
      </c>
      <c r="L10" t="str">
        <f>VLOOKUP(H10,check_preprints!C:H,5,FALSE)</f>
        <v>Yes</v>
      </c>
      <c r="M10" t="str">
        <f>VLOOKUP(H10,check_preprints!C:H,6,FALSE)</f>
        <v>preprint server</v>
      </c>
    </row>
    <row r="11" spans="1:13" x14ac:dyDescent="0.6">
      <c r="A11">
        <v>2635</v>
      </c>
      <c r="B11" t="s">
        <v>5593</v>
      </c>
      <c r="C11" s="1" t="s">
        <v>5594</v>
      </c>
      <c r="D11" t="s">
        <v>11</v>
      </c>
      <c r="E11" t="s">
        <v>5595</v>
      </c>
      <c r="F11" t="s">
        <v>13</v>
      </c>
      <c r="H11" s="2">
        <v>32502034</v>
      </c>
      <c r="I11" s="4" t="s">
        <v>12254</v>
      </c>
      <c r="J11" t="e">
        <f>VLOOKUP(H11,has_updates!E:I,5,FALSE)</f>
        <v>#N/A</v>
      </c>
      <c r="K11" t="str">
        <f>VLOOKUP(H11,check_preprints!C:H,4,FALSE)</f>
        <v>Yes</v>
      </c>
      <c r="L11" t="str">
        <f>VLOOKUP(H11,check_preprints!C:H,5,FALSE)</f>
        <v>Yes</v>
      </c>
      <c r="M11" t="str">
        <f>VLOOKUP(H11,check_preprints!C:H,6,FALSE)</f>
        <v>preprint server</v>
      </c>
    </row>
    <row r="12" spans="1:13" x14ac:dyDescent="0.6">
      <c r="A12">
        <v>2636</v>
      </c>
      <c r="B12" t="s">
        <v>5596</v>
      </c>
      <c r="C12" s="1" t="s">
        <v>5597</v>
      </c>
      <c r="D12" t="s">
        <v>11</v>
      </c>
      <c r="E12" t="s">
        <v>5598</v>
      </c>
      <c r="F12" t="s">
        <v>13</v>
      </c>
      <c r="H12" s="2">
        <v>32531208</v>
      </c>
      <c r="I12" s="4" t="s">
        <v>12255</v>
      </c>
      <c r="J12" t="e">
        <f>VLOOKUP(H12,has_updates!E:I,5,FALSE)</f>
        <v>#N/A</v>
      </c>
      <c r="K12" t="str">
        <f>VLOOKUP(H12,check_preprints!C:H,4,FALSE)</f>
        <v>Yes</v>
      </c>
      <c r="L12" t="str">
        <f>VLOOKUP(H12,check_preprints!C:H,5,FALSE)</f>
        <v>Yes</v>
      </c>
      <c r="M12" t="str">
        <f>VLOOKUP(H12,check_preprints!C:H,6,FALSE)</f>
        <v>preprint server</v>
      </c>
    </row>
    <row r="13" spans="1:13" x14ac:dyDescent="0.6">
      <c r="A13">
        <v>2637</v>
      </c>
      <c r="B13" t="s">
        <v>5599</v>
      </c>
      <c r="C13" s="1" t="s">
        <v>5600</v>
      </c>
      <c r="D13" t="s">
        <v>11</v>
      </c>
      <c r="E13" t="s">
        <v>5601</v>
      </c>
      <c r="F13" t="s">
        <v>13</v>
      </c>
      <c r="H13" s="2">
        <v>32091395</v>
      </c>
      <c r="I13" s="4" t="s">
        <v>12256</v>
      </c>
      <c r="J13" t="e">
        <f>VLOOKUP(H13,has_updates!E:I,5,FALSE)</f>
        <v>#N/A</v>
      </c>
      <c r="K13" t="str">
        <f>VLOOKUP(H13,check_preprints!C:H,4,FALSE)</f>
        <v>Yes</v>
      </c>
      <c r="L13" t="str">
        <f>VLOOKUP(H13,check_preprints!C:H,5,FALSE)</f>
        <v>No</v>
      </c>
      <c r="M13" t="str">
        <f>VLOOKUP(H13,check_preprints!C:H,6,FALSE)</f>
        <v>N/A</v>
      </c>
    </row>
    <row r="14" spans="1:13" x14ac:dyDescent="0.6">
      <c r="A14">
        <v>2638</v>
      </c>
      <c r="B14" t="s">
        <v>5602</v>
      </c>
      <c r="C14" s="1" t="s">
        <v>5603</v>
      </c>
      <c r="D14" t="s">
        <v>11</v>
      </c>
      <c r="E14" t="s">
        <v>5604</v>
      </c>
      <c r="F14" t="s">
        <v>13</v>
      </c>
      <c r="H14" s="2">
        <v>32358203</v>
      </c>
      <c r="I14" s="4" t="s">
        <v>12257</v>
      </c>
      <c r="J14" t="e">
        <f>VLOOKUP(H14,has_updates!E:I,5,FALSE)</f>
        <v>#N/A</v>
      </c>
      <c r="K14" t="str">
        <f>VLOOKUP(H14,check_preprints!C:H,4,FALSE)</f>
        <v>Yes</v>
      </c>
      <c r="L14" t="str">
        <f>VLOOKUP(H14,check_preprints!C:H,5,FALSE)</f>
        <v>Yes</v>
      </c>
      <c r="M14" t="str">
        <f>VLOOKUP(H14,check_preprints!C:H,6,FALSE)</f>
        <v>preprint server</v>
      </c>
    </row>
    <row r="15" spans="1:13" x14ac:dyDescent="0.6">
      <c r="A15">
        <v>2639</v>
      </c>
      <c r="B15" t="s">
        <v>5605</v>
      </c>
      <c r="C15" s="1" t="s">
        <v>5606</v>
      </c>
      <c r="D15" t="s">
        <v>11</v>
      </c>
      <c r="E15" t="s">
        <v>5607</v>
      </c>
      <c r="F15" t="s">
        <v>13</v>
      </c>
      <c r="H15" s="2">
        <v>32054124</v>
      </c>
      <c r="I15" s="4" t="s">
        <v>12258</v>
      </c>
      <c r="J15" t="e">
        <f>VLOOKUP(H15,has_updates!E:I,5,FALSE)</f>
        <v>#N/A</v>
      </c>
      <c r="K15" t="str">
        <f>VLOOKUP(H15,check_preprints!C:H,4,FALSE)</f>
        <v>Yes</v>
      </c>
      <c r="L15" t="str">
        <f>VLOOKUP(H15,check_preprints!C:H,5,FALSE)</f>
        <v>Yes</v>
      </c>
      <c r="M15" t="str">
        <f>VLOOKUP(H15,check_preprints!C:H,6,FALSE)</f>
        <v>preprint server</v>
      </c>
    </row>
    <row r="16" spans="1:13" x14ac:dyDescent="0.6">
      <c r="A16">
        <v>2640</v>
      </c>
      <c r="B16" t="s">
        <v>5608</v>
      </c>
      <c r="C16" s="1" t="s">
        <v>5609</v>
      </c>
      <c r="D16" t="s">
        <v>11</v>
      </c>
      <c r="E16" t="s">
        <v>5610</v>
      </c>
      <c r="F16" t="s">
        <v>13</v>
      </c>
      <c r="H16" s="2">
        <v>32574340</v>
      </c>
      <c r="I16" s="4" t="s">
        <v>12259</v>
      </c>
      <c r="J16" t="e">
        <f>VLOOKUP(H16,has_updates!E:I,5,FALSE)</f>
        <v>#N/A</v>
      </c>
      <c r="K16" t="str">
        <f>VLOOKUP(H16,check_preprints!C:H,4,FALSE)</f>
        <v>Yes</v>
      </c>
      <c r="L16" t="str">
        <f>VLOOKUP(H16,check_preprints!C:H,5,FALSE)</f>
        <v>Yes</v>
      </c>
      <c r="M16" t="str">
        <f>VLOOKUP(H16,check_preprints!C:H,6,FALSE)</f>
        <v>preprint server</v>
      </c>
    </row>
    <row r="17" spans="1:13" x14ac:dyDescent="0.6">
      <c r="A17">
        <v>2641</v>
      </c>
      <c r="B17" t="s">
        <v>5611</v>
      </c>
      <c r="C17" s="1" t="s">
        <v>5612</v>
      </c>
      <c r="D17" t="s">
        <v>11</v>
      </c>
      <c r="E17" t="s">
        <v>5613</v>
      </c>
      <c r="F17" t="s">
        <v>13</v>
      </c>
      <c r="H17" s="2">
        <v>32383183</v>
      </c>
      <c r="I17" s="4" t="s">
        <v>12260</v>
      </c>
      <c r="J17" t="e">
        <f>VLOOKUP(H17,has_updates!E:I,5,FALSE)</f>
        <v>#N/A</v>
      </c>
      <c r="K17" t="str">
        <f>VLOOKUP(H17,check_preprints!C:H,4,FALSE)</f>
        <v>Yes</v>
      </c>
      <c r="L17" t="str">
        <f>VLOOKUP(H17,check_preprints!C:H,5,FALSE)</f>
        <v>Yes</v>
      </c>
      <c r="M17" t="str">
        <f>VLOOKUP(H17,check_preprints!C:H,6,FALSE)</f>
        <v>preprint server</v>
      </c>
    </row>
    <row r="18" spans="1:13" x14ac:dyDescent="0.6">
      <c r="A18">
        <v>2642</v>
      </c>
      <c r="B18" t="s">
        <v>5614</v>
      </c>
      <c r="C18" s="1" t="s">
        <v>5615</v>
      </c>
      <c r="D18" t="s">
        <v>11</v>
      </c>
      <c r="E18" t="s">
        <v>5616</v>
      </c>
      <c r="F18" t="s">
        <v>13</v>
      </c>
      <c r="H18" s="2">
        <v>32542337</v>
      </c>
      <c r="I18" s="4" t="s">
        <v>12261</v>
      </c>
      <c r="J18" t="e">
        <f>VLOOKUP(H18,has_updates!E:I,5,FALSE)</f>
        <v>#N/A</v>
      </c>
      <c r="K18" t="str">
        <f>VLOOKUP(H18,check_preprints!C:H,4,FALSE)</f>
        <v>Yes</v>
      </c>
      <c r="L18" t="str">
        <f>VLOOKUP(H18,check_preprints!C:H,5,FALSE)</f>
        <v>Yes</v>
      </c>
      <c r="M18" t="str">
        <f>VLOOKUP(H18,check_preprints!C:H,6,FALSE)</f>
        <v>preprint server</v>
      </c>
    </row>
    <row r="19" spans="1:13" x14ac:dyDescent="0.6">
      <c r="A19">
        <v>2643</v>
      </c>
      <c r="B19" t="s">
        <v>5617</v>
      </c>
      <c r="C19" s="1" t="s">
        <v>5618</v>
      </c>
      <c r="D19" t="s">
        <v>11</v>
      </c>
      <c r="E19" t="s">
        <v>5619</v>
      </c>
      <c r="F19" t="s">
        <v>13</v>
      </c>
      <c r="H19" s="2">
        <v>32546824</v>
      </c>
      <c r="I19" s="4" t="s">
        <v>12262</v>
      </c>
      <c r="J19" t="e">
        <f>VLOOKUP(H19,has_updates!E:I,5,FALSE)</f>
        <v>#N/A</v>
      </c>
      <c r="K19" t="str">
        <f>VLOOKUP(H19,check_preprints!C:H,4,FALSE)</f>
        <v>Yes</v>
      </c>
      <c r="L19" t="str">
        <f>VLOOKUP(H19,check_preprints!C:H,5,FALSE)</f>
        <v>Yes</v>
      </c>
      <c r="M19" t="str">
        <f>VLOOKUP(H19,check_preprints!C:H,6,FALSE)</f>
        <v>preprint server</v>
      </c>
    </row>
    <row r="20" spans="1:13" x14ac:dyDescent="0.6">
      <c r="A20">
        <v>2644</v>
      </c>
      <c r="B20" t="s">
        <v>5620</v>
      </c>
      <c r="C20" s="1" t="s">
        <v>5621</v>
      </c>
      <c r="D20" t="s">
        <v>11</v>
      </c>
      <c r="E20" t="s">
        <v>5622</v>
      </c>
      <c r="F20" t="s">
        <v>13</v>
      </c>
      <c r="H20" s="2">
        <v>32492406</v>
      </c>
      <c r="I20" s="4" t="s">
        <v>12263</v>
      </c>
      <c r="J20" t="e">
        <f>VLOOKUP(H20,has_updates!E:I,5,FALSE)</f>
        <v>#N/A</v>
      </c>
      <c r="K20" t="str">
        <f>VLOOKUP(H20,check_preprints!C:H,4,FALSE)</f>
        <v>Yes</v>
      </c>
      <c r="L20" t="str">
        <f>VLOOKUP(H20,check_preprints!C:H,5,FALSE)</f>
        <v>Yes</v>
      </c>
      <c r="M20" t="str">
        <f>VLOOKUP(H20,check_preprints!C:H,6,FALSE)</f>
        <v>preprint server</v>
      </c>
    </row>
    <row r="21" spans="1:13" x14ac:dyDescent="0.6">
      <c r="A21">
        <v>2645</v>
      </c>
      <c r="B21" t="s">
        <v>5623</v>
      </c>
      <c r="C21" s="1" t="s">
        <v>5624</v>
      </c>
      <c r="D21" t="s">
        <v>11</v>
      </c>
      <c r="E21" t="s">
        <v>5625</v>
      </c>
      <c r="F21" t="s">
        <v>13</v>
      </c>
      <c r="H21" s="2">
        <v>32330208</v>
      </c>
      <c r="I21" s="4" t="s">
        <v>12264</v>
      </c>
      <c r="J21" t="e">
        <f>VLOOKUP(H21,has_updates!E:I,5,FALSE)</f>
        <v>#N/A</v>
      </c>
      <c r="K21" t="str">
        <f>VLOOKUP(H21,check_preprints!C:H,4,FALSE)</f>
        <v>Yes</v>
      </c>
      <c r="L21" t="str">
        <f>VLOOKUP(H21,check_preprints!C:H,5,FALSE)</f>
        <v>Yes</v>
      </c>
      <c r="M21" t="str">
        <f>VLOOKUP(H21,check_preprints!C:H,6,FALSE)</f>
        <v>preprint server</v>
      </c>
    </row>
    <row r="22" spans="1:13" x14ac:dyDescent="0.6">
      <c r="A22">
        <v>2646</v>
      </c>
      <c r="B22" t="s">
        <v>5626</v>
      </c>
      <c r="C22" s="1" t="s">
        <v>5627</v>
      </c>
      <c r="D22" t="s">
        <v>11</v>
      </c>
      <c r="E22" t="s">
        <v>5628</v>
      </c>
      <c r="F22" t="s">
        <v>13</v>
      </c>
      <c r="H22" s="2">
        <v>32485082</v>
      </c>
      <c r="I22" s="4" t="s">
        <v>12265</v>
      </c>
      <c r="J22" t="e">
        <f>VLOOKUP(H22,has_updates!E:I,5,FALSE)</f>
        <v>#N/A</v>
      </c>
      <c r="K22" t="str">
        <f>VLOOKUP(H22,check_preprints!C:H,4,FALSE)</f>
        <v>Yes</v>
      </c>
      <c r="L22" t="str">
        <f>VLOOKUP(H22,check_preprints!C:H,5,FALSE)</f>
        <v>Yes</v>
      </c>
      <c r="M22" t="str">
        <f>VLOOKUP(H22,check_preprints!C:H,6,FALSE)</f>
        <v>preprint server</v>
      </c>
    </row>
    <row r="23" spans="1:13" x14ac:dyDescent="0.6">
      <c r="A23">
        <v>2647</v>
      </c>
      <c r="B23" t="s">
        <v>5629</v>
      </c>
      <c r="C23" s="1" t="s">
        <v>5630</v>
      </c>
      <c r="D23" t="s">
        <v>11</v>
      </c>
      <c r="E23" t="s">
        <v>5631</v>
      </c>
      <c r="F23" t="s">
        <v>13</v>
      </c>
      <c r="H23" s="2">
        <v>32046819</v>
      </c>
      <c r="I23" s="4" t="s">
        <v>12266</v>
      </c>
      <c r="J23" t="e">
        <f>VLOOKUP(H23,has_updates!E:I,5,FALSE)</f>
        <v>#N/A</v>
      </c>
      <c r="K23" t="str">
        <f>VLOOKUP(H23,check_preprints!C:H,4,FALSE)</f>
        <v>Yes</v>
      </c>
      <c r="L23" t="str">
        <f>VLOOKUP(H23,check_preprints!C:H,5,FALSE)</f>
        <v>Yes</v>
      </c>
      <c r="M23" t="str">
        <f>VLOOKUP(H23,check_preprints!C:H,6,FALSE)</f>
        <v>preprint server</v>
      </c>
    </row>
    <row r="24" spans="1:13" x14ac:dyDescent="0.6">
      <c r="A24">
        <v>2648</v>
      </c>
      <c r="B24" t="s">
        <v>5632</v>
      </c>
      <c r="C24" s="1" t="s">
        <v>5633</v>
      </c>
      <c r="D24" t="s">
        <v>11</v>
      </c>
      <c r="E24" t="s">
        <v>5634</v>
      </c>
      <c r="F24" t="s">
        <v>13</v>
      </c>
      <c r="H24" s="2">
        <v>32615936</v>
      </c>
      <c r="I24" s="4" t="s">
        <v>12267</v>
      </c>
      <c r="J24" t="e">
        <f>VLOOKUP(H24,has_updates!E:I,5,FALSE)</f>
        <v>#N/A</v>
      </c>
      <c r="K24" t="str">
        <f>VLOOKUP(H24,check_preprints!C:H,4,FALSE)</f>
        <v>Yes</v>
      </c>
      <c r="L24" t="str">
        <f>VLOOKUP(H24,check_preprints!C:H,5,FALSE)</f>
        <v>Yes</v>
      </c>
      <c r="M24" t="str">
        <f>VLOOKUP(H24,check_preprints!C:H,6,FALSE)</f>
        <v>preprint server</v>
      </c>
    </row>
    <row r="25" spans="1:13" x14ac:dyDescent="0.6">
      <c r="A25">
        <v>2649</v>
      </c>
      <c r="B25" t="s">
        <v>5635</v>
      </c>
      <c r="C25" s="1" t="s">
        <v>5636</v>
      </c>
      <c r="D25" t="s">
        <v>11</v>
      </c>
      <c r="E25" t="s">
        <v>5637</v>
      </c>
      <c r="F25" t="s">
        <v>13</v>
      </c>
      <c r="H25" s="2">
        <v>32615316</v>
      </c>
      <c r="I25" s="4" t="s">
        <v>12268</v>
      </c>
      <c r="J25" t="e">
        <f>VLOOKUP(H25,has_updates!E:I,5,FALSE)</f>
        <v>#N/A</v>
      </c>
      <c r="K25" t="str">
        <f>VLOOKUP(H25,check_preprints!C:H,4,FALSE)</f>
        <v>Yes</v>
      </c>
      <c r="L25" t="str">
        <f>VLOOKUP(H25,check_preprints!C:H,5,FALSE)</f>
        <v>Yes</v>
      </c>
      <c r="M25" t="str">
        <f>VLOOKUP(H25,check_preprints!C:H,6,FALSE)</f>
        <v>preprint server</v>
      </c>
    </row>
    <row r="26" spans="1:13" x14ac:dyDescent="0.6">
      <c r="A26">
        <v>2650</v>
      </c>
      <c r="B26" t="s">
        <v>5638</v>
      </c>
      <c r="C26" s="1" t="s">
        <v>5639</v>
      </c>
      <c r="D26" t="s">
        <v>11</v>
      </c>
      <c r="E26" t="s">
        <v>5640</v>
      </c>
      <c r="F26" t="s">
        <v>13</v>
      </c>
      <c r="H26" s="2">
        <v>32460229</v>
      </c>
      <c r="I26" s="4" t="s">
        <v>12269</v>
      </c>
      <c r="J26" t="e">
        <f>VLOOKUP(H26,has_updates!E:I,5,FALSE)</f>
        <v>#N/A</v>
      </c>
      <c r="K26" t="str">
        <f>VLOOKUP(H26,check_preprints!C:H,4,FALSE)</f>
        <v>Yes</v>
      </c>
      <c r="L26" t="str">
        <f>VLOOKUP(H26,check_preprints!C:H,5,FALSE)</f>
        <v>Yes</v>
      </c>
      <c r="M26" t="str">
        <f>VLOOKUP(H26,check_preprints!C:H,6,FALSE)</f>
        <v>preprint server</v>
      </c>
    </row>
    <row r="27" spans="1:13" x14ac:dyDescent="0.6">
      <c r="A27">
        <v>2651</v>
      </c>
      <c r="B27" t="s">
        <v>5641</v>
      </c>
      <c r="C27" s="1" t="s">
        <v>5642</v>
      </c>
      <c r="D27" t="s">
        <v>11</v>
      </c>
      <c r="E27" t="s">
        <v>5643</v>
      </c>
      <c r="F27" t="s">
        <v>13</v>
      </c>
      <c r="H27" s="2">
        <v>32438446</v>
      </c>
      <c r="I27" s="4" t="s">
        <v>12270</v>
      </c>
      <c r="J27" t="e">
        <f>VLOOKUP(H27,has_updates!E:I,5,FALSE)</f>
        <v>#N/A</v>
      </c>
      <c r="K27" t="str">
        <f>VLOOKUP(H27,check_preprints!C:H,4,FALSE)</f>
        <v>Yes</v>
      </c>
      <c r="L27" t="str">
        <f>VLOOKUP(H27,check_preprints!C:H,5,FALSE)</f>
        <v>No</v>
      </c>
      <c r="M27" t="str">
        <f>VLOOKUP(H27,check_preprints!C:H,6,FALSE)</f>
        <v>N/A</v>
      </c>
    </row>
    <row r="28" spans="1:13" x14ac:dyDescent="0.6">
      <c r="A28">
        <v>2652</v>
      </c>
      <c r="B28" t="s">
        <v>5644</v>
      </c>
      <c r="C28" s="1" t="s">
        <v>5645</v>
      </c>
      <c r="D28" t="s">
        <v>11</v>
      </c>
      <c r="E28" t="s">
        <v>5646</v>
      </c>
      <c r="F28" t="s">
        <v>13</v>
      </c>
      <c r="H28" s="2">
        <v>32410236</v>
      </c>
      <c r="I28" s="4" t="s">
        <v>12271</v>
      </c>
      <c r="J28" t="e">
        <f>VLOOKUP(H28,has_updates!E:I,5,FALSE)</f>
        <v>#N/A</v>
      </c>
      <c r="K28" t="str">
        <f>VLOOKUP(H28,check_preprints!C:H,4,FALSE)</f>
        <v>Yes</v>
      </c>
      <c r="L28" t="str">
        <f>VLOOKUP(H28,check_preprints!C:H,5,FALSE)</f>
        <v>Yes</v>
      </c>
      <c r="M28" t="str">
        <f>VLOOKUP(H28,check_preprints!C:H,6,FALSE)</f>
        <v>preprint server</v>
      </c>
    </row>
    <row r="29" spans="1:13" x14ac:dyDescent="0.6">
      <c r="A29">
        <v>2594</v>
      </c>
      <c r="B29" t="s">
        <v>5470</v>
      </c>
      <c r="C29" s="1" t="s">
        <v>5471</v>
      </c>
      <c r="D29" t="s">
        <v>11</v>
      </c>
      <c r="E29" t="s">
        <v>5472</v>
      </c>
      <c r="F29" t="s">
        <v>13</v>
      </c>
      <c r="H29" s="2">
        <v>32628131</v>
      </c>
      <c r="I29" s="4" t="s">
        <v>12213</v>
      </c>
      <c r="J29" t="e">
        <f>VLOOKUP(H29,has_updates!E:I,5,FALSE)</f>
        <v>#N/A</v>
      </c>
      <c r="K29" t="str">
        <f>VLOOKUP(H29,check_preprints!C:H,4,FALSE)</f>
        <v>Yes</v>
      </c>
      <c r="L29" t="str">
        <f>VLOOKUP(H29,check_preprints!C:H,5,FALSE)</f>
        <v>Yes</v>
      </c>
      <c r="M29" t="str">
        <f>VLOOKUP(H29,check_preprints!C:H,6,FALSE)</f>
        <v>preprint server</v>
      </c>
    </row>
    <row r="30" spans="1:13" x14ac:dyDescent="0.6">
      <c r="A30">
        <v>2595</v>
      </c>
      <c r="B30" t="s">
        <v>5473</v>
      </c>
      <c r="C30" s="1" t="s">
        <v>5474</v>
      </c>
      <c r="D30" t="s">
        <v>11</v>
      </c>
      <c r="E30" t="s">
        <v>5475</v>
      </c>
      <c r="F30" t="s">
        <v>13</v>
      </c>
      <c r="H30" s="2">
        <v>32234805</v>
      </c>
      <c r="I30" s="4" t="s">
        <v>12214</v>
      </c>
      <c r="J30" t="e">
        <f>VLOOKUP(H30,has_updates!E:I,5,FALSE)</f>
        <v>#N/A</v>
      </c>
      <c r="K30" t="str">
        <f>VLOOKUP(H30,check_preprints!C:H,4,FALSE)</f>
        <v>Yes</v>
      </c>
      <c r="L30" t="str">
        <f>VLOOKUP(H30,check_preprints!C:H,5,FALSE)</f>
        <v>Yes</v>
      </c>
      <c r="M30" t="str">
        <f>VLOOKUP(H30,check_preprints!C:H,6,FALSE)</f>
        <v>preprint server</v>
      </c>
    </row>
    <row r="31" spans="1:13" x14ac:dyDescent="0.6">
      <c r="A31">
        <v>2596</v>
      </c>
      <c r="B31" t="s">
        <v>5476</v>
      </c>
      <c r="C31" s="1" t="s">
        <v>5477</v>
      </c>
      <c r="D31" t="s">
        <v>11</v>
      </c>
      <c r="E31" t="s">
        <v>5478</v>
      </c>
      <c r="F31" t="s">
        <v>13</v>
      </c>
      <c r="H31" s="2">
        <v>32453877</v>
      </c>
      <c r="I31" s="4" t="s">
        <v>12215</v>
      </c>
      <c r="J31" t="e">
        <f>VLOOKUP(H31,has_updates!E:I,5,FALSE)</f>
        <v>#N/A</v>
      </c>
      <c r="K31" t="str">
        <f>VLOOKUP(H31,check_preprints!C:H,4,FALSE)</f>
        <v>Yes</v>
      </c>
      <c r="L31" t="str">
        <f>VLOOKUP(H31,check_preprints!C:H,5,FALSE)</f>
        <v>Yes</v>
      </c>
      <c r="M31" t="str">
        <f>VLOOKUP(H31,check_preprints!C:H,6,FALSE)</f>
        <v>preprint server</v>
      </c>
    </row>
    <row r="32" spans="1:13" x14ac:dyDescent="0.6">
      <c r="A32">
        <v>2597</v>
      </c>
      <c r="B32" t="s">
        <v>5479</v>
      </c>
      <c r="C32" s="1" t="s">
        <v>5480</v>
      </c>
      <c r="D32" t="s">
        <v>11</v>
      </c>
      <c r="E32" t="s">
        <v>5481</v>
      </c>
      <c r="F32" t="s">
        <v>13</v>
      </c>
      <c r="H32" s="2">
        <v>32194980</v>
      </c>
      <c r="I32" s="4" t="s">
        <v>12216</v>
      </c>
      <c r="J32" t="e">
        <f>VLOOKUP(H32,has_updates!E:I,5,FALSE)</f>
        <v>#N/A</v>
      </c>
      <c r="K32" t="str">
        <f>VLOOKUP(H32,check_preprints!C:H,4,FALSE)</f>
        <v>Yes</v>
      </c>
      <c r="L32" t="str">
        <f>VLOOKUP(H32,check_preprints!C:H,5,FALSE)</f>
        <v>No</v>
      </c>
      <c r="M32" t="str">
        <f>VLOOKUP(H32,check_preprints!C:H,6,FALSE)</f>
        <v>N/A</v>
      </c>
    </row>
    <row r="33" spans="1:13" x14ac:dyDescent="0.6">
      <c r="A33">
        <v>2598</v>
      </c>
      <c r="B33" t="s">
        <v>5482</v>
      </c>
      <c r="C33" s="1" t="s">
        <v>5483</v>
      </c>
      <c r="D33" t="s">
        <v>11</v>
      </c>
      <c r="E33" t="s">
        <v>5484</v>
      </c>
      <c r="F33" t="s">
        <v>13</v>
      </c>
      <c r="H33" s="2">
        <v>32633729</v>
      </c>
      <c r="I33" s="4" t="s">
        <v>12217</v>
      </c>
      <c r="J33" t="e">
        <f>VLOOKUP(H33,has_updates!E:I,5,FALSE)</f>
        <v>#N/A</v>
      </c>
      <c r="K33" t="str">
        <f>VLOOKUP(H33,check_preprints!C:H,4,FALSE)</f>
        <v>Yes</v>
      </c>
      <c r="L33" t="str">
        <f>VLOOKUP(H33,check_preprints!C:H,5,FALSE)</f>
        <v>No</v>
      </c>
      <c r="M33" t="str">
        <f>VLOOKUP(H33,check_preprints!C:H,6,FALSE)</f>
        <v>N/A</v>
      </c>
    </row>
    <row r="34" spans="1:13" x14ac:dyDescent="0.6">
      <c r="A34">
        <v>2599</v>
      </c>
      <c r="B34" t="s">
        <v>5485</v>
      </c>
      <c r="C34" s="1" t="s">
        <v>5486</v>
      </c>
      <c r="D34" t="s">
        <v>11</v>
      </c>
      <c r="E34" t="s">
        <v>5487</v>
      </c>
      <c r="F34" t="s">
        <v>13</v>
      </c>
      <c r="H34" s="2">
        <v>32407411</v>
      </c>
      <c r="I34" s="4" t="s">
        <v>12218</v>
      </c>
      <c r="J34" t="e">
        <f>VLOOKUP(H34,has_updates!E:I,5,FALSE)</f>
        <v>#N/A</v>
      </c>
      <c r="K34" t="str">
        <f>VLOOKUP(H34,check_preprints!C:H,4,FALSE)</f>
        <v>Yes</v>
      </c>
      <c r="L34" t="str">
        <f>VLOOKUP(H34,check_preprints!C:H,5,FALSE)</f>
        <v>Yes</v>
      </c>
      <c r="M34" t="str">
        <f>VLOOKUP(H34,check_preprints!C:H,6,FALSE)</f>
        <v>preprint server</v>
      </c>
    </row>
    <row r="35" spans="1:13" x14ac:dyDescent="0.6">
      <c r="A35">
        <v>2600</v>
      </c>
      <c r="B35" t="s">
        <v>5488</v>
      </c>
      <c r="C35" s="1" t="s">
        <v>5489</v>
      </c>
      <c r="D35" t="s">
        <v>11</v>
      </c>
      <c r="E35" t="s">
        <v>5490</v>
      </c>
      <c r="F35" t="s">
        <v>13</v>
      </c>
      <c r="H35" s="2">
        <v>31994738</v>
      </c>
      <c r="I35" s="4" t="s">
        <v>12219</v>
      </c>
      <c r="J35" t="e">
        <f>VLOOKUP(H35,has_updates!E:I,5,FALSE)</f>
        <v>#N/A</v>
      </c>
      <c r="K35" t="str">
        <f>VLOOKUP(H35,check_preprints!C:H,4,FALSE)</f>
        <v>Yes</v>
      </c>
      <c r="L35" t="str">
        <f>VLOOKUP(H35,check_preprints!C:H,5,FALSE)</f>
        <v>Yes</v>
      </c>
      <c r="M35" t="str">
        <f>VLOOKUP(H35,check_preprints!C:H,6,FALSE)</f>
        <v>preprint server</v>
      </c>
    </row>
    <row r="36" spans="1:13" x14ac:dyDescent="0.6">
      <c r="A36">
        <v>2601</v>
      </c>
      <c r="B36" t="s">
        <v>5491</v>
      </c>
      <c r="C36" s="1" t="s">
        <v>5492</v>
      </c>
      <c r="D36" t="s">
        <v>11</v>
      </c>
      <c r="E36" t="s">
        <v>5493</v>
      </c>
      <c r="F36" t="s">
        <v>13</v>
      </c>
      <c r="H36" s="2">
        <v>32353991</v>
      </c>
      <c r="I36" s="4" t="s">
        <v>12220</v>
      </c>
      <c r="J36" t="e">
        <f>VLOOKUP(H36,has_updates!E:I,5,FALSE)</f>
        <v>#N/A</v>
      </c>
      <c r="K36" t="str">
        <f>VLOOKUP(H36,check_preprints!C:H,4,FALSE)</f>
        <v>Yes</v>
      </c>
      <c r="L36" t="str">
        <f>VLOOKUP(H36,check_preprints!C:H,5,FALSE)</f>
        <v>Yes</v>
      </c>
      <c r="M36" t="str">
        <f>VLOOKUP(H36,check_preprints!C:H,6,FALSE)</f>
        <v>preprint server</v>
      </c>
    </row>
    <row r="37" spans="1:13" x14ac:dyDescent="0.6">
      <c r="A37">
        <v>2602</v>
      </c>
      <c r="B37" t="s">
        <v>5494</v>
      </c>
      <c r="C37" s="1" t="s">
        <v>5495</v>
      </c>
      <c r="D37" t="s">
        <v>11</v>
      </c>
      <c r="E37" t="s">
        <v>5496</v>
      </c>
      <c r="F37" t="s">
        <v>13</v>
      </c>
      <c r="H37" s="2">
        <v>32513858</v>
      </c>
      <c r="I37" s="4" t="s">
        <v>12221</v>
      </c>
      <c r="J37" t="e">
        <f>VLOOKUP(H37,has_updates!E:I,5,FALSE)</f>
        <v>#N/A</v>
      </c>
      <c r="K37" t="str">
        <f>VLOOKUP(H37,check_preprints!C:H,4,FALSE)</f>
        <v>Yes</v>
      </c>
      <c r="L37" t="str">
        <f>VLOOKUP(H37,check_preprints!C:H,5,FALSE)</f>
        <v>Yes</v>
      </c>
      <c r="M37" t="str">
        <f>VLOOKUP(H37,check_preprints!C:H,6,FALSE)</f>
        <v>preprint server</v>
      </c>
    </row>
    <row r="38" spans="1:13" x14ac:dyDescent="0.6">
      <c r="A38">
        <v>2603</v>
      </c>
      <c r="B38" t="s">
        <v>5497</v>
      </c>
      <c r="C38" s="1" t="s">
        <v>5498</v>
      </c>
      <c r="D38" t="s">
        <v>11</v>
      </c>
      <c r="E38" t="s">
        <v>5499</v>
      </c>
      <c r="F38" t="s">
        <v>13</v>
      </c>
      <c r="H38" s="2">
        <v>32574342</v>
      </c>
      <c r="I38" s="4" t="s">
        <v>12222</v>
      </c>
      <c r="J38" t="e">
        <f>VLOOKUP(H38,has_updates!E:I,5,FALSE)</f>
        <v>#N/A</v>
      </c>
      <c r="K38" t="str">
        <f>VLOOKUP(H38,check_preprints!C:H,4,FALSE)</f>
        <v>Yes</v>
      </c>
      <c r="L38" t="str">
        <f>VLOOKUP(H38,check_preprints!C:H,5,FALSE)</f>
        <v>Yes</v>
      </c>
      <c r="M38" t="str">
        <f>VLOOKUP(H38,check_preprints!C:H,6,FALSE)</f>
        <v>preprint server</v>
      </c>
    </row>
    <row r="39" spans="1:13" x14ac:dyDescent="0.6">
      <c r="A39">
        <v>2604</v>
      </c>
      <c r="B39" t="s">
        <v>5500</v>
      </c>
      <c r="C39" s="1" t="s">
        <v>5501</v>
      </c>
      <c r="D39" t="s">
        <v>11</v>
      </c>
      <c r="E39" t="s">
        <v>5502</v>
      </c>
      <c r="F39" t="s">
        <v>13</v>
      </c>
      <c r="H39" s="2">
        <v>32517882</v>
      </c>
      <c r="I39" s="4" t="s">
        <v>12223</v>
      </c>
      <c r="J39" t="e">
        <f>VLOOKUP(H39,has_updates!E:I,5,FALSE)</f>
        <v>#N/A</v>
      </c>
      <c r="K39" t="str">
        <f>VLOOKUP(H39,check_preprints!C:H,4,FALSE)</f>
        <v>Yes</v>
      </c>
      <c r="L39" t="str">
        <f>VLOOKUP(H39,check_preprints!C:H,5,FALSE)</f>
        <v>No</v>
      </c>
      <c r="M39" t="str">
        <f>VLOOKUP(H39,check_preprints!C:H,6,FALSE)</f>
        <v>N/A</v>
      </c>
    </row>
    <row r="40" spans="1:13" x14ac:dyDescent="0.6">
      <c r="A40">
        <v>2605</v>
      </c>
      <c r="B40" t="s">
        <v>5503</v>
      </c>
      <c r="C40" s="1" t="s">
        <v>5504</v>
      </c>
      <c r="D40" t="s">
        <v>11</v>
      </c>
      <c r="E40" t="s">
        <v>5505</v>
      </c>
      <c r="F40" t="s">
        <v>13</v>
      </c>
      <c r="H40" s="2">
        <v>32597048</v>
      </c>
      <c r="I40" s="4" t="s">
        <v>12224</v>
      </c>
      <c r="J40" t="e">
        <f>VLOOKUP(H40,has_updates!E:I,5,FALSE)</f>
        <v>#N/A</v>
      </c>
      <c r="K40" t="str">
        <f>VLOOKUP(H40,check_preprints!C:H,4,FALSE)</f>
        <v>Yes</v>
      </c>
      <c r="L40" t="str">
        <f>VLOOKUP(H40,check_preprints!C:H,5,FALSE)</f>
        <v>Yes</v>
      </c>
      <c r="M40" t="str">
        <f>VLOOKUP(H40,check_preprints!C:H,6,FALSE)</f>
        <v>preprint server</v>
      </c>
    </row>
    <row r="41" spans="1:13" x14ac:dyDescent="0.6">
      <c r="A41">
        <v>2606</v>
      </c>
      <c r="B41" t="s">
        <v>5506</v>
      </c>
      <c r="C41" s="1" t="s">
        <v>5507</v>
      </c>
      <c r="D41" t="s">
        <v>11</v>
      </c>
      <c r="E41" t="s">
        <v>5508</v>
      </c>
      <c r="F41" t="s">
        <v>13</v>
      </c>
      <c r="H41" s="2">
        <v>32330414</v>
      </c>
      <c r="I41" s="4" t="s">
        <v>12225</v>
      </c>
      <c r="J41" t="e">
        <f>VLOOKUP(H41,has_updates!E:I,5,FALSE)</f>
        <v>#N/A</v>
      </c>
      <c r="K41" t="str">
        <f>VLOOKUP(H41,check_preprints!C:H,4,FALSE)</f>
        <v>Yes</v>
      </c>
      <c r="L41" t="str">
        <f>VLOOKUP(H41,check_preprints!C:H,5,FALSE)</f>
        <v>Yes</v>
      </c>
      <c r="M41" t="str">
        <f>VLOOKUP(H41,check_preprints!C:H,6,FALSE)</f>
        <v>preprint server</v>
      </c>
    </row>
    <row r="42" spans="1:13" x14ac:dyDescent="0.6">
      <c r="A42">
        <v>2607</v>
      </c>
      <c r="B42" t="s">
        <v>5509</v>
      </c>
      <c r="C42" s="1" t="s">
        <v>5510</v>
      </c>
      <c r="D42" t="s">
        <v>11</v>
      </c>
      <c r="E42" t="s">
        <v>5511</v>
      </c>
      <c r="F42" t="s">
        <v>13</v>
      </c>
      <c r="H42" s="2">
        <v>32387671</v>
      </c>
      <c r="I42" s="4" t="s">
        <v>12226</v>
      </c>
      <c r="J42" t="e">
        <f>VLOOKUP(H42,has_updates!E:I,5,FALSE)</f>
        <v>#N/A</v>
      </c>
      <c r="K42" t="str">
        <f>VLOOKUP(H42,check_preprints!C:H,4,FALSE)</f>
        <v>Yes</v>
      </c>
      <c r="L42" t="str">
        <f>VLOOKUP(H42,check_preprints!C:H,5,FALSE)</f>
        <v>Yes</v>
      </c>
      <c r="M42" t="str">
        <f>VLOOKUP(H42,check_preprints!C:H,6,FALSE)</f>
        <v>preprint server</v>
      </c>
    </row>
    <row r="43" spans="1:13" x14ac:dyDescent="0.6">
      <c r="A43">
        <v>2608</v>
      </c>
      <c r="B43" t="s">
        <v>5512</v>
      </c>
      <c r="C43" s="1" t="s">
        <v>5513</v>
      </c>
      <c r="D43" t="s">
        <v>11</v>
      </c>
      <c r="E43" t="s">
        <v>5514</v>
      </c>
      <c r="F43" t="s">
        <v>13</v>
      </c>
      <c r="H43" s="2">
        <v>32418307</v>
      </c>
      <c r="I43" s="4" t="s">
        <v>12227</v>
      </c>
      <c r="J43" t="e">
        <f>VLOOKUP(H43,has_updates!E:I,5,FALSE)</f>
        <v>#N/A</v>
      </c>
      <c r="K43" t="str">
        <f>VLOOKUP(H43,check_preprints!C:H,4,FALSE)</f>
        <v>Yes</v>
      </c>
      <c r="L43" t="str">
        <f>VLOOKUP(H43,check_preprints!C:H,5,FALSE)</f>
        <v>Yes</v>
      </c>
      <c r="M43" t="str">
        <f>VLOOKUP(H43,check_preprints!C:H,6,FALSE)</f>
        <v>preprint server</v>
      </c>
    </row>
    <row r="44" spans="1:13" x14ac:dyDescent="0.6">
      <c r="A44">
        <v>2609</v>
      </c>
      <c r="B44" t="s">
        <v>5515</v>
      </c>
      <c r="C44" s="1" t="s">
        <v>5516</v>
      </c>
      <c r="D44" t="s">
        <v>11</v>
      </c>
      <c r="E44" t="s">
        <v>5517</v>
      </c>
      <c r="F44" t="s">
        <v>13</v>
      </c>
      <c r="H44" s="2">
        <v>32217650</v>
      </c>
      <c r="I44" s="4" t="s">
        <v>12228</v>
      </c>
      <c r="J44" t="e">
        <f>VLOOKUP(H44,has_updates!E:I,5,FALSE)</f>
        <v>#N/A</v>
      </c>
      <c r="K44" t="str">
        <f>VLOOKUP(H44,check_preprints!C:H,4,FALSE)</f>
        <v>Yes</v>
      </c>
      <c r="L44" t="str">
        <f>VLOOKUP(H44,check_preprints!C:H,5,FALSE)</f>
        <v>No</v>
      </c>
      <c r="M44" t="str">
        <f>VLOOKUP(H44,check_preprints!C:H,6,FALSE)</f>
        <v>N/A</v>
      </c>
    </row>
    <row r="45" spans="1:13" x14ac:dyDescent="0.6">
      <c r="A45">
        <v>2610</v>
      </c>
      <c r="B45" t="s">
        <v>5518</v>
      </c>
      <c r="C45" s="1" t="s">
        <v>5519</v>
      </c>
      <c r="D45" t="s">
        <v>11</v>
      </c>
      <c r="E45" t="s">
        <v>5520</v>
      </c>
      <c r="F45" t="s">
        <v>13</v>
      </c>
      <c r="H45" s="2">
        <v>32417744</v>
      </c>
      <c r="I45" s="4" t="s">
        <v>12229</v>
      </c>
      <c r="J45" t="e">
        <f>VLOOKUP(H45,has_updates!E:I,5,FALSE)</f>
        <v>#N/A</v>
      </c>
      <c r="K45" t="str">
        <f>VLOOKUP(H45,check_preprints!C:H,4,FALSE)</f>
        <v>Yes</v>
      </c>
      <c r="L45" t="str">
        <f>VLOOKUP(H45,check_preprints!C:H,5,FALSE)</f>
        <v>Yes</v>
      </c>
      <c r="M45" t="str">
        <f>VLOOKUP(H45,check_preprints!C:H,6,FALSE)</f>
        <v>preprint server</v>
      </c>
    </row>
    <row r="46" spans="1:13" x14ac:dyDescent="0.6">
      <c r="A46">
        <v>2611</v>
      </c>
      <c r="B46" t="s">
        <v>5521</v>
      </c>
      <c r="C46" s="1" t="s">
        <v>5522</v>
      </c>
      <c r="D46" t="s">
        <v>11</v>
      </c>
      <c r="E46" t="s">
        <v>5523</v>
      </c>
      <c r="F46" t="s">
        <v>13</v>
      </c>
      <c r="H46" s="2">
        <v>32365703</v>
      </c>
      <c r="I46" s="4" t="s">
        <v>12230</v>
      </c>
      <c r="J46" t="e">
        <f>VLOOKUP(H46,has_updates!E:I,5,FALSE)</f>
        <v>#N/A</v>
      </c>
      <c r="K46" t="str">
        <f>VLOOKUP(H46,check_preprints!C:H,4,FALSE)</f>
        <v>Yes</v>
      </c>
      <c r="L46" t="str">
        <f>VLOOKUP(H46,check_preprints!C:H,5,FALSE)</f>
        <v>Yes</v>
      </c>
      <c r="M46" t="str">
        <f>VLOOKUP(H46,check_preprints!C:H,6,FALSE)</f>
        <v>preprint server</v>
      </c>
    </row>
    <row r="47" spans="1:13" x14ac:dyDescent="0.6">
      <c r="A47">
        <v>2612</v>
      </c>
      <c r="B47" t="s">
        <v>5524</v>
      </c>
      <c r="C47" s="1" t="s">
        <v>5525</v>
      </c>
      <c r="D47" t="s">
        <v>11</v>
      </c>
      <c r="E47" t="s">
        <v>5526</v>
      </c>
      <c r="F47" t="s">
        <v>13</v>
      </c>
      <c r="H47" s="2">
        <v>32604404</v>
      </c>
      <c r="I47" s="4" t="s">
        <v>12231</v>
      </c>
      <c r="J47" t="e">
        <f>VLOOKUP(H47,has_updates!E:I,5,FALSE)</f>
        <v>#N/A</v>
      </c>
      <c r="K47" t="str">
        <f>VLOOKUP(H47,check_preprints!C:H,4,FALSE)</f>
        <v>Yes</v>
      </c>
      <c r="L47" t="str">
        <f>VLOOKUP(H47,check_preprints!C:H,5,FALSE)</f>
        <v>Yes</v>
      </c>
      <c r="M47" t="str">
        <f>VLOOKUP(H47,check_preprints!C:H,6,FALSE)</f>
        <v>preprint server</v>
      </c>
    </row>
    <row r="48" spans="1:13" x14ac:dyDescent="0.6">
      <c r="A48">
        <v>2613</v>
      </c>
      <c r="B48" t="s">
        <v>5527</v>
      </c>
      <c r="C48" s="1" t="s">
        <v>5528</v>
      </c>
      <c r="D48" t="s">
        <v>11</v>
      </c>
      <c r="E48" t="s">
        <v>5529</v>
      </c>
      <c r="F48" t="s">
        <v>13</v>
      </c>
      <c r="H48" s="2">
        <v>32594170</v>
      </c>
      <c r="I48" s="4" t="s">
        <v>12232</v>
      </c>
      <c r="J48" t="e">
        <f>VLOOKUP(H48,has_updates!E:I,5,FALSE)</f>
        <v>#N/A</v>
      </c>
      <c r="K48" t="str">
        <f>VLOOKUP(H48,check_preprints!C:H,4,FALSE)</f>
        <v>Yes</v>
      </c>
      <c r="L48" t="str">
        <f>VLOOKUP(H48,check_preprints!C:H,5,FALSE)</f>
        <v>Yes</v>
      </c>
      <c r="M48" t="str">
        <f>VLOOKUP(H48,check_preprints!C:H,6,FALSE)</f>
        <v>preprint server</v>
      </c>
    </row>
    <row r="49" spans="1:13" x14ac:dyDescent="0.6">
      <c r="A49">
        <v>2614</v>
      </c>
      <c r="B49" t="s">
        <v>5530</v>
      </c>
      <c r="C49" s="1" t="s">
        <v>5531</v>
      </c>
      <c r="D49" t="s">
        <v>11</v>
      </c>
      <c r="E49" t="s">
        <v>5532</v>
      </c>
      <c r="F49" t="s">
        <v>13</v>
      </c>
      <c r="H49" s="2">
        <v>32376603</v>
      </c>
      <c r="I49" s="4" t="s">
        <v>12233</v>
      </c>
      <c r="J49" t="e">
        <f>VLOOKUP(H49,has_updates!E:I,5,FALSE)</f>
        <v>#N/A</v>
      </c>
      <c r="K49" t="str">
        <f>VLOOKUP(H49,check_preprints!C:H,4,FALSE)</f>
        <v>Yes</v>
      </c>
      <c r="L49" t="str">
        <f>VLOOKUP(H49,check_preprints!C:H,5,FALSE)</f>
        <v>Yes</v>
      </c>
      <c r="M49" t="str">
        <f>VLOOKUP(H49,check_preprints!C:H,6,FALSE)</f>
        <v>preprint server</v>
      </c>
    </row>
    <row r="50" spans="1:13" x14ac:dyDescent="0.6">
      <c r="A50">
        <v>2615</v>
      </c>
      <c r="B50" t="s">
        <v>5533</v>
      </c>
      <c r="C50" s="1" t="s">
        <v>5534</v>
      </c>
      <c r="D50" t="s">
        <v>11</v>
      </c>
      <c r="E50" t="s">
        <v>5535</v>
      </c>
      <c r="F50" t="s">
        <v>13</v>
      </c>
      <c r="H50" s="2">
        <v>32586323</v>
      </c>
      <c r="I50" s="4" t="s">
        <v>12234</v>
      </c>
      <c r="J50" t="e">
        <f>VLOOKUP(H50,has_updates!E:I,5,FALSE)</f>
        <v>#N/A</v>
      </c>
      <c r="K50" t="str">
        <f>VLOOKUP(H50,check_preprints!C:H,4,FALSE)</f>
        <v>Yes</v>
      </c>
      <c r="L50" t="str">
        <f>VLOOKUP(H50,check_preprints!C:H,5,FALSE)</f>
        <v>Yes</v>
      </c>
      <c r="M50" t="str">
        <f>VLOOKUP(H50,check_preprints!C:H,6,FALSE)</f>
        <v>preprint server</v>
      </c>
    </row>
    <row r="51" spans="1:13" x14ac:dyDescent="0.6">
      <c r="A51">
        <v>2616</v>
      </c>
      <c r="B51" t="s">
        <v>5536</v>
      </c>
      <c r="C51" s="1" t="s">
        <v>5537</v>
      </c>
      <c r="D51" t="s">
        <v>11</v>
      </c>
      <c r="E51" t="s">
        <v>5538</v>
      </c>
      <c r="F51" t="s">
        <v>13</v>
      </c>
      <c r="H51" s="2">
        <v>32119825</v>
      </c>
      <c r="I51" s="4" t="s">
        <v>12235</v>
      </c>
      <c r="J51" t="e">
        <f>VLOOKUP(H51,has_updates!E:I,5,FALSE)</f>
        <v>#N/A</v>
      </c>
      <c r="K51" t="str">
        <f>VLOOKUP(H51,check_preprints!C:H,4,FALSE)</f>
        <v>Yes</v>
      </c>
      <c r="L51" t="str">
        <f>VLOOKUP(H51,check_preprints!C:H,5,FALSE)</f>
        <v>Yes</v>
      </c>
      <c r="M51" t="str">
        <f>VLOOKUP(H51,check_preprints!C:H,6,FALSE)</f>
        <v>preprint server</v>
      </c>
    </row>
    <row r="52" spans="1:13" x14ac:dyDescent="0.6">
      <c r="A52">
        <v>2617</v>
      </c>
      <c r="B52" t="s">
        <v>5539</v>
      </c>
      <c r="C52" s="1" t="s">
        <v>5540</v>
      </c>
      <c r="D52" t="s">
        <v>11</v>
      </c>
      <c r="E52" t="s">
        <v>5541</v>
      </c>
      <c r="F52" t="s">
        <v>13</v>
      </c>
      <c r="H52" s="2">
        <v>32342242</v>
      </c>
      <c r="I52" s="4" t="s">
        <v>12236</v>
      </c>
      <c r="J52" t="e">
        <f>VLOOKUP(H52,has_updates!E:I,5,FALSE)</f>
        <v>#N/A</v>
      </c>
      <c r="K52" t="str">
        <f>VLOOKUP(H52,check_preprints!C:H,4,FALSE)</f>
        <v>Yes</v>
      </c>
      <c r="L52" t="str">
        <f>VLOOKUP(H52,check_preprints!C:H,5,FALSE)</f>
        <v>Yes</v>
      </c>
      <c r="M52" t="str">
        <f>VLOOKUP(H52,check_preprints!C:H,6,FALSE)</f>
        <v>preprint server</v>
      </c>
    </row>
    <row r="53" spans="1:13" x14ac:dyDescent="0.6">
      <c r="A53">
        <v>2618</v>
      </c>
      <c r="B53" t="s">
        <v>5542</v>
      </c>
      <c r="C53" s="1" t="s">
        <v>5543</v>
      </c>
      <c r="D53" t="s">
        <v>11</v>
      </c>
      <c r="E53" t="s">
        <v>5544</v>
      </c>
      <c r="F53" t="s">
        <v>13</v>
      </c>
      <c r="H53" s="2">
        <v>32589146</v>
      </c>
      <c r="I53" s="4" t="s">
        <v>12237</v>
      </c>
      <c r="J53" t="e">
        <f>VLOOKUP(H53,has_updates!E:I,5,FALSE)</f>
        <v>#N/A</v>
      </c>
      <c r="K53" t="str">
        <f>VLOOKUP(H53,check_preprints!C:H,4,FALSE)</f>
        <v>Yes</v>
      </c>
      <c r="L53" t="str">
        <f>VLOOKUP(H53,check_preprints!C:H,5,FALSE)</f>
        <v>Yes</v>
      </c>
      <c r="M53" t="str">
        <f>VLOOKUP(H53,check_preprints!C:H,6,FALSE)</f>
        <v>preprint server</v>
      </c>
    </row>
    <row r="54" spans="1:13" x14ac:dyDescent="0.6">
      <c r="A54">
        <v>2619</v>
      </c>
      <c r="B54" t="s">
        <v>5545</v>
      </c>
      <c r="C54" s="1" t="s">
        <v>5546</v>
      </c>
      <c r="D54" t="s">
        <v>11</v>
      </c>
      <c r="E54" t="s">
        <v>5547</v>
      </c>
      <c r="F54" t="s">
        <v>13</v>
      </c>
      <c r="H54" s="2">
        <v>32376697</v>
      </c>
      <c r="I54" s="4" t="s">
        <v>12238</v>
      </c>
      <c r="J54" t="e">
        <f>VLOOKUP(H54,has_updates!E:I,5,FALSE)</f>
        <v>#N/A</v>
      </c>
      <c r="K54" t="str">
        <f>VLOOKUP(H54,check_preprints!C:H,4,FALSE)</f>
        <v>Yes</v>
      </c>
      <c r="L54" t="str">
        <f>VLOOKUP(H54,check_preprints!C:H,5,FALSE)</f>
        <v>Yes</v>
      </c>
      <c r="M54" t="str">
        <f>VLOOKUP(H54,check_preprints!C:H,6,FALSE)</f>
        <v>preprint server</v>
      </c>
    </row>
    <row r="55" spans="1:13" x14ac:dyDescent="0.6">
      <c r="A55">
        <v>2620</v>
      </c>
      <c r="B55" t="s">
        <v>5548</v>
      </c>
      <c r="C55" s="1" t="s">
        <v>5549</v>
      </c>
      <c r="D55" t="s">
        <v>11</v>
      </c>
      <c r="E55" t="s">
        <v>5550</v>
      </c>
      <c r="F55" t="s">
        <v>13</v>
      </c>
      <c r="H55" s="2">
        <v>32253226</v>
      </c>
      <c r="I55" s="4" t="s">
        <v>12239</v>
      </c>
      <c r="J55" t="e">
        <f>VLOOKUP(H55,has_updates!E:I,5,FALSE)</f>
        <v>#N/A</v>
      </c>
      <c r="K55" t="str">
        <f>VLOOKUP(H55,check_preprints!C:H,4,FALSE)</f>
        <v>Yes</v>
      </c>
      <c r="L55" t="str">
        <f>VLOOKUP(H55,check_preprints!C:H,5,FALSE)</f>
        <v>No</v>
      </c>
      <c r="M55" t="str">
        <f>VLOOKUP(H55,check_preprints!C:H,6,FALSE)</f>
        <v>N/A</v>
      </c>
    </row>
    <row r="56" spans="1:13" x14ac:dyDescent="0.6">
      <c r="A56">
        <v>2621</v>
      </c>
      <c r="B56" t="s">
        <v>5551</v>
      </c>
      <c r="C56" s="1" t="s">
        <v>5552</v>
      </c>
      <c r="D56" t="s">
        <v>11</v>
      </c>
      <c r="E56" t="s">
        <v>5553</v>
      </c>
      <c r="F56" t="s">
        <v>13</v>
      </c>
      <c r="H56" s="2">
        <v>32560572</v>
      </c>
      <c r="I56" s="4" t="s">
        <v>12240</v>
      </c>
      <c r="J56" t="e">
        <f>VLOOKUP(H56,has_updates!E:I,5,FALSE)</f>
        <v>#N/A</v>
      </c>
      <c r="K56" t="str">
        <f>VLOOKUP(H56,check_preprints!C:H,4,FALSE)</f>
        <v>Yes</v>
      </c>
      <c r="L56" t="str">
        <f>VLOOKUP(H56,check_preprints!C:H,5,FALSE)</f>
        <v>Yes</v>
      </c>
      <c r="M56" t="str">
        <f>VLOOKUP(H56,check_preprints!C:H,6,FALSE)</f>
        <v>preprint server</v>
      </c>
    </row>
    <row r="57" spans="1:13" x14ac:dyDescent="0.6">
      <c r="A57">
        <v>2622</v>
      </c>
      <c r="B57" t="s">
        <v>5554</v>
      </c>
      <c r="C57" s="1" t="s">
        <v>5555</v>
      </c>
      <c r="D57" t="s">
        <v>11</v>
      </c>
      <c r="E57" t="s">
        <v>5556</v>
      </c>
      <c r="F57" t="s">
        <v>13</v>
      </c>
      <c r="H57" s="2">
        <v>32382737</v>
      </c>
      <c r="I57" s="4" t="s">
        <v>12241</v>
      </c>
      <c r="J57" t="e">
        <f>VLOOKUP(H57,has_updates!E:I,5,FALSE)</f>
        <v>#N/A</v>
      </c>
      <c r="K57" t="str">
        <f>VLOOKUP(H57,check_preprints!C:H,4,FALSE)</f>
        <v>Yes</v>
      </c>
      <c r="L57" t="str">
        <f>VLOOKUP(H57,check_preprints!C:H,5,FALSE)</f>
        <v>Yes</v>
      </c>
      <c r="M57" t="str">
        <f>VLOOKUP(H57,check_preprints!C:H,6,FALSE)</f>
        <v>preprint server</v>
      </c>
    </row>
    <row r="58" spans="1:13" x14ac:dyDescent="0.6">
      <c r="A58">
        <v>2623</v>
      </c>
      <c r="B58" t="s">
        <v>5557</v>
      </c>
      <c r="C58" s="1" t="s">
        <v>5558</v>
      </c>
      <c r="D58" t="s">
        <v>11</v>
      </c>
      <c r="E58" t="s">
        <v>5559</v>
      </c>
      <c r="F58" t="s">
        <v>13</v>
      </c>
      <c r="H58" s="2">
        <v>32430429</v>
      </c>
      <c r="I58" s="4" t="s">
        <v>12242</v>
      </c>
      <c r="J58" t="e">
        <f>VLOOKUP(H58,has_updates!E:I,5,FALSE)</f>
        <v>#N/A</v>
      </c>
      <c r="K58" t="str">
        <f>VLOOKUP(H58,check_preprints!C:H,4,FALSE)</f>
        <v>Yes</v>
      </c>
      <c r="L58" t="str">
        <f>VLOOKUP(H58,check_preprints!C:H,5,FALSE)</f>
        <v>Yes</v>
      </c>
      <c r="M58" t="str">
        <f>VLOOKUP(H58,check_preprints!C:H,6,FALSE)</f>
        <v>preprint server</v>
      </c>
    </row>
    <row r="59" spans="1:13" x14ac:dyDescent="0.6">
      <c r="A59">
        <v>2624</v>
      </c>
      <c r="B59" t="s">
        <v>5560</v>
      </c>
      <c r="C59" s="1" t="s">
        <v>5561</v>
      </c>
      <c r="D59" t="s">
        <v>11</v>
      </c>
      <c r="E59" t="s">
        <v>5562</v>
      </c>
      <c r="F59" t="s">
        <v>13</v>
      </c>
      <c r="H59" s="2">
        <v>32650409</v>
      </c>
      <c r="I59" s="4" t="s">
        <v>12243</v>
      </c>
      <c r="J59" t="e">
        <f>VLOOKUP(H59,has_updates!E:I,5,FALSE)</f>
        <v>#N/A</v>
      </c>
      <c r="K59" t="str">
        <f>VLOOKUP(H59,check_preprints!C:H,4,FALSE)</f>
        <v>Yes</v>
      </c>
      <c r="L59" t="str">
        <f>VLOOKUP(H59,check_preprints!C:H,5,FALSE)</f>
        <v>Yes</v>
      </c>
      <c r="M59" t="str">
        <f>VLOOKUP(H59,check_preprints!C:H,6,FALSE)</f>
        <v>preprint server</v>
      </c>
    </row>
    <row r="60" spans="1:13" x14ac:dyDescent="0.6">
      <c r="A60">
        <v>2625</v>
      </c>
      <c r="B60" t="s">
        <v>5563</v>
      </c>
      <c r="C60" s="1" t="s">
        <v>5564</v>
      </c>
      <c r="D60" t="s">
        <v>11</v>
      </c>
      <c r="E60" t="s">
        <v>5565</v>
      </c>
      <c r="F60" t="s">
        <v>13</v>
      </c>
      <c r="H60" s="2">
        <v>32504743</v>
      </c>
      <c r="I60" s="4" t="s">
        <v>12244</v>
      </c>
      <c r="J60" t="e">
        <f>VLOOKUP(H60,has_updates!E:I,5,FALSE)</f>
        <v>#N/A</v>
      </c>
      <c r="K60" t="str">
        <f>VLOOKUP(H60,check_preprints!C:H,4,FALSE)</f>
        <v>Yes</v>
      </c>
      <c r="L60" t="str">
        <f>VLOOKUP(H60,check_preprints!C:H,5,FALSE)</f>
        <v>Yes</v>
      </c>
      <c r="M60" t="str">
        <f>VLOOKUP(H60,check_preprints!C:H,6,FALSE)</f>
        <v>preprint server</v>
      </c>
    </row>
    <row r="61" spans="1:13" x14ac:dyDescent="0.6">
      <c r="A61">
        <v>2626</v>
      </c>
      <c r="B61" t="s">
        <v>5566</v>
      </c>
      <c r="C61" s="1" t="s">
        <v>5567</v>
      </c>
      <c r="D61" t="s">
        <v>11</v>
      </c>
      <c r="E61" t="s">
        <v>5568</v>
      </c>
      <c r="F61" t="s">
        <v>13</v>
      </c>
      <c r="H61" s="2">
        <v>32574262</v>
      </c>
      <c r="I61" s="4" t="s">
        <v>12245</v>
      </c>
      <c r="J61" t="e">
        <f>VLOOKUP(H61,has_updates!E:I,5,FALSE)</f>
        <v>#N/A</v>
      </c>
      <c r="K61" t="str">
        <f>VLOOKUP(H61,check_preprints!C:H,4,FALSE)</f>
        <v>Yes</v>
      </c>
      <c r="L61" t="str">
        <f>VLOOKUP(H61,check_preprints!C:H,5,FALSE)</f>
        <v>Yes</v>
      </c>
      <c r="M61" t="str">
        <f>VLOOKUP(H61,check_preprints!C:H,6,FALSE)</f>
        <v>preprint server</v>
      </c>
    </row>
    <row r="62" spans="1:13" x14ac:dyDescent="0.6">
      <c r="A62">
        <v>2627</v>
      </c>
      <c r="B62" t="s">
        <v>5569</v>
      </c>
      <c r="C62" s="1" t="s">
        <v>5570</v>
      </c>
      <c r="D62" t="s">
        <v>11</v>
      </c>
      <c r="E62" t="s">
        <v>5571</v>
      </c>
      <c r="F62" t="s">
        <v>13</v>
      </c>
      <c r="H62" s="2">
        <v>32269018</v>
      </c>
      <c r="I62" s="4" t="s">
        <v>12246</v>
      </c>
      <c r="J62" t="e">
        <f>VLOOKUP(H62,has_updates!E:I,5,FALSE)</f>
        <v>#N/A</v>
      </c>
      <c r="K62" t="str">
        <f>VLOOKUP(H62,check_preprints!C:H,4,FALSE)</f>
        <v>Yes</v>
      </c>
      <c r="L62" t="str">
        <f>VLOOKUP(H62,check_preprints!C:H,5,FALSE)</f>
        <v>Yes</v>
      </c>
      <c r="M62" t="str">
        <f>VLOOKUP(H62,check_preprints!C:H,6,FALSE)</f>
        <v>preprint server</v>
      </c>
    </row>
    <row r="63" spans="1:13" x14ac:dyDescent="0.6">
      <c r="A63">
        <v>2628</v>
      </c>
      <c r="B63" t="s">
        <v>5572</v>
      </c>
      <c r="C63" s="1" t="s">
        <v>5573</v>
      </c>
      <c r="D63" t="s">
        <v>11</v>
      </c>
      <c r="E63" t="s">
        <v>5574</v>
      </c>
      <c r="F63" t="s">
        <v>13</v>
      </c>
      <c r="H63" s="2">
        <v>32470164</v>
      </c>
      <c r="I63" s="4" t="s">
        <v>12247</v>
      </c>
      <c r="J63" t="e">
        <f>VLOOKUP(H63,has_updates!E:I,5,FALSE)</f>
        <v>#N/A</v>
      </c>
      <c r="K63" t="str">
        <f>VLOOKUP(H63,check_preprints!C:H,4,FALSE)</f>
        <v>Yes</v>
      </c>
      <c r="L63" t="str">
        <f>VLOOKUP(H63,check_preprints!C:H,5,FALSE)</f>
        <v>Yes</v>
      </c>
      <c r="M63" t="str">
        <f>VLOOKUP(H63,check_preprints!C:H,6,FALSE)</f>
        <v>preprint server</v>
      </c>
    </row>
    <row r="64" spans="1:13" x14ac:dyDescent="0.6">
      <c r="A64">
        <v>2629</v>
      </c>
      <c r="B64" t="s">
        <v>5575</v>
      </c>
      <c r="C64" s="1" t="s">
        <v>5576</v>
      </c>
      <c r="D64" t="s">
        <v>11</v>
      </c>
      <c r="E64" t="s">
        <v>5577</v>
      </c>
      <c r="F64" t="s">
        <v>13</v>
      </c>
      <c r="H64" s="2">
        <v>32578378</v>
      </c>
      <c r="I64" s="4" t="s">
        <v>12248</v>
      </c>
      <c r="J64" t="e">
        <f>VLOOKUP(H64,has_updates!E:I,5,FALSE)</f>
        <v>#N/A</v>
      </c>
      <c r="K64" t="str">
        <f>VLOOKUP(H64,check_preprints!C:H,4,FALSE)</f>
        <v>Yes</v>
      </c>
      <c r="L64" t="str">
        <f>VLOOKUP(H64,check_preprints!C:H,5,FALSE)</f>
        <v>Yes</v>
      </c>
      <c r="M64" t="str">
        <f>VLOOKUP(H64,check_preprints!C:H,6,FALSE)</f>
        <v>preprint server</v>
      </c>
    </row>
    <row r="65" spans="1:13" x14ac:dyDescent="0.6">
      <c r="A65">
        <v>2630</v>
      </c>
      <c r="B65" t="s">
        <v>5578</v>
      </c>
      <c r="C65" s="1" t="s">
        <v>5579</v>
      </c>
      <c r="D65" t="s">
        <v>11</v>
      </c>
      <c r="E65" t="s">
        <v>5580</v>
      </c>
      <c r="F65" t="s">
        <v>13</v>
      </c>
      <c r="H65" s="2">
        <v>32574315</v>
      </c>
      <c r="I65" s="4" t="s">
        <v>12249</v>
      </c>
      <c r="J65" t="e">
        <f>VLOOKUP(H65,has_updates!E:I,5,FALSE)</f>
        <v>#N/A</v>
      </c>
      <c r="K65" t="str">
        <f>VLOOKUP(H65,check_preprints!C:H,4,FALSE)</f>
        <v>Yes</v>
      </c>
      <c r="L65" t="str">
        <f>VLOOKUP(H65,check_preprints!C:H,5,FALSE)</f>
        <v>Yes</v>
      </c>
      <c r="M65" t="str">
        <f>VLOOKUP(H65,check_preprints!C:H,6,FALSE)</f>
        <v>preprint server</v>
      </c>
    </row>
    <row r="66" spans="1:13" x14ac:dyDescent="0.6">
      <c r="A66">
        <v>2631</v>
      </c>
      <c r="B66" t="s">
        <v>5581</v>
      </c>
      <c r="C66" s="1" t="s">
        <v>5582</v>
      </c>
      <c r="D66" t="s">
        <v>11</v>
      </c>
      <c r="E66" t="s">
        <v>5583</v>
      </c>
      <c r="F66" t="s">
        <v>13</v>
      </c>
      <c r="H66" s="2">
        <v>32425659</v>
      </c>
      <c r="I66" s="4" t="s">
        <v>12250</v>
      </c>
      <c r="J66" t="e">
        <f>VLOOKUP(H66,has_updates!E:I,5,FALSE)</f>
        <v>#N/A</v>
      </c>
      <c r="K66" t="str">
        <f>VLOOKUP(H66,check_preprints!C:H,4,FALSE)</f>
        <v>Yes</v>
      </c>
      <c r="L66" t="str">
        <f>VLOOKUP(H66,check_preprints!C:H,5,FALSE)</f>
        <v>Yes</v>
      </c>
      <c r="M66" t="str">
        <f>VLOOKUP(H66,check_preprints!C:H,6,FALSE)</f>
        <v>preprint server</v>
      </c>
    </row>
    <row r="67" spans="1:13" x14ac:dyDescent="0.6">
      <c r="A67">
        <v>2632</v>
      </c>
      <c r="B67" t="s">
        <v>5584</v>
      </c>
      <c r="C67" s="1" t="s">
        <v>5585</v>
      </c>
      <c r="D67" t="s">
        <v>11</v>
      </c>
      <c r="E67" t="s">
        <v>5586</v>
      </c>
      <c r="F67" t="s">
        <v>13</v>
      </c>
      <c r="H67" s="2">
        <v>32532753</v>
      </c>
      <c r="I67" s="4" t="s">
        <v>12251</v>
      </c>
      <c r="J67" t="e">
        <f>VLOOKUP(H67,has_updates!E:I,5,FALSE)</f>
        <v>#N/A</v>
      </c>
      <c r="K67" t="str">
        <f>VLOOKUP(H67,check_preprints!C:H,4,FALSE)</f>
        <v>Yes</v>
      </c>
      <c r="L67" t="str">
        <f>VLOOKUP(H67,check_preprints!C:H,5,FALSE)</f>
        <v>Yes</v>
      </c>
      <c r="M67" t="str">
        <f>VLOOKUP(H67,check_preprints!C:H,6,FALSE)</f>
        <v>preprint server</v>
      </c>
    </row>
    <row r="68" spans="1:13" x14ac:dyDescent="0.6">
      <c r="A68">
        <v>2633</v>
      </c>
      <c r="B68" t="s">
        <v>5587</v>
      </c>
      <c r="C68" s="1" t="s">
        <v>5588</v>
      </c>
      <c r="D68" t="s">
        <v>11</v>
      </c>
      <c r="E68" t="s">
        <v>5589</v>
      </c>
      <c r="F68" t="s">
        <v>13</v>
      </c>
      <c r="H68" s="2">
        <v>32392377</v>
      </c>
      <c r="I68" s="4" t="s">
        <v>12252</v>
      </c>
      <c r="J68" t="e">
        <f>VLOOKUP(H68,has_updates!E:I,5,FALSE)</f>
        <v>#N/A</v>
      </c>
      <c r="K68" t="str">
        <f>VLOOKUP(H68,check_preprints!C:H,4,FALSE)</f>
        <v>Yes</v>
      </c>
      <c r="L68" t="str">
        <f>VLOOKUP(H68,check_preprints!C:H,5,FALSE)</f>
        <v>Yes</v>
      </c>
      <c r="M68" t="str">
        <f>VLOOKUP(H68,check_preprints!C:H,6,FALSE)</f>
        <v>preprint server</v>
      </c>
    </row>
    <row r="69" spans="1:13" x14ac:dyDescent="0.6">
      <c r="A69">
        <v>2634</v>
      </c>
      <c r="B69" t="s">
        <v>5590</v>
      </c>
      <c r="C69" s="1" t="s">
        <v>5591</v>
      </c>
      <c r="D69" t="s">
        <v>11</v>
      </c>
      <c r="E69" t="s">
        <v>5592</v>
      </c>
      <c r="F69" t="s">
        <v>13</v>
      </c>
      <c r="H69" s="2">
        <v>32404477</v>
      </c>
      <c r="I69" s="4" t="s">
        <v>12253</v>
      </c>
      <c r="J69" t="e">
        <f>VLOOKUP(H69,has_updates!E:I,5,FALSE)</f>
        <v>#N/A</v>
      </c>
      <c r="K69" t="str">
        <f>VLOOKUP(H69,check_preprints!C:H,4,FALSE)</f>
        <v>Yes</v>
      </c>
      <c r="L69" t="str">
        <f>VLOOKUP(H69,check_preprints!C:H,5,FALSE)</f>
        <v>Yes</v>
      </c>
      <c r="M69" t="str">
        <f>VLOOKUP(H69,check_preprints!C:H,6,FALSE)</f>
        <v>preprint server</v>
      </c>
    </row>
    <row r="70" spans="1:13" x14ac:dyDescent="0.6">
      <c r="A70">
        <v>2501</v>
      </c>
      <c r="B70" t="s">
        <v>5191</v>
      </c>
      <c r="C70" s="1" t="s">
        <v>5192</v>
      </c>
      <c r="D70" t="s">
        <v>11</v>
      </c>
      <c r="E70" t="s">
        <v>5193</v>
      </c>
      <c r="F70" t="s">
        <v>13</v>
      </c>
      <c r="H70" s="2">
        <v>32609763</v>
      </c>
      <c r="I70" s="4" t="s">
        <v>12120</v>
      </c>
      <c r="J70" t="e">
        <f>VLOOKUP(H70,has_updates!E:I,5,FALSE)</f>
        <v>#N/A</v>
      </c>
      <c r="K70" t="str">
        <f>VLOOKUP(H70,check_preprints!C:H,4,FALSE)</f>
        <v>Yes</v>
      </c>
      <c r="L70" t="str">
        <f>VLOOKUP(H70,check_preprints!C:H,5,FALSE)</f>
        <v>Yes</v>
      </c>
      <c r="M70" t="str">
        <f>VLOOKUP(H70,check_preprints!C:H,6,FALSE)</f>
        <v>preprint server</v>
      </c>
    </row>
    <row r="71" spans="1:13" x14ac:dyDescent="0.6">
      <c r="A71">
        <v>2502</v>
      </c>
      <c r="B71" t="s">
        <v>5194</v>
      </c>
      <c r="C71" s="1" t="s">
        <v>5195</v>
      </c>
      <c r="D71" t="s">
        <v>11</v>
      </c>
      <c r="E71" t="s">
        <v>5196</v>
      </c>
      <c r="F71" t="s">
        <v>13</v>
      </c>
      <c r="H71" s="2">
        <v>32485871</v>
      </c>
      <c r="I71" s="4" t="s">
        <v>12121</v>
      </c>
      <c r="J71" t="e">
        <f>VLOOKUP(H71,has_updates!E:I,5,FALSE)</f>
        <v>#N/A</v>
      </c>
      <c r="K71" t="str">
        <f>VLOOKUP(H71,check_preprints!C:H,4,FALSE)</f>
        <v>Yes</v>
      </c>
      <c r="L71" t="str">
        <f>VLOOKUP(H71,check_preprints!C:H,5,FALSE)</f>
        <v>Yes</v>
      </c>
      <c r="M71" t="str">
        <f>VLOOKUP(H71,check_preprints!C:H,6,FALSE)</f>
        <v>preprint server</v>
      </c>
    </row>
    <row r="72" spans="1:13" x14ac:dyDescent="0.6">
      <c r="A72">
        <v>2503</v>
      </c>
      <c r="B72" t="s">
        <v>5197</v>
      </c>
      <c r="C72" s="1" t="s">
        <v>5198</v>
      </c>
      <c r="D72" t="s">
        <v>11</v>
      </c>
      <c r="E72" t="s">
        <v>5199</v>
      </c>
      <c r="F72" t="s">
        <v>13</v>
      </c>
      <c r="H72" s="2">
        <v>32589145</v>
      </c>
      <c r="I72" s="4" t="s">
        <v>12122</v>
      </c>
      <c r="J72" t="e">
        <f>VLOOKUP(H72,has_updates!E:I,5,FALSE)</f>
        <v>#N/A</v>
      </c>
      <c r="K72" t="str">
        <f>VLOOKUP(H72,check_preprints!C:H,4,FALSE)</f>
        <v>Yes</v>
      </c>
      <c r="L72" t="str">
        <f>VLOOKUP(H72,check_preprints!C:H,5,FALSE)</f>
        <v>Yes</v>
      </c>
      <c r="M72" t="str">
        <f>VLOOKUP(H72,check_preprints!C:H,6,FALSE)</f>
        <v>preprint server</v>
      </c>
    </row>
    <row r="73" spans="1:13" x14ac:dyDescent="0.6">
      <c r="A73">
        <v>2504</v>
      </c>
      <c r="B73" t="s">
        <v>5200</v>
      </c>
      <c r="C73" s="1" t="s">
        <v>5201</v>
      </c>
      <c r="D73" t="s">
        <v>11</v>
      </c>
      <c r="E73" t="s">
        <v>5202</v>
      </c>
      <c r="F73" t="s">
        <v>13</v>
      </c>
      <c r="H73" s="2">
        <v>32377030</v>
      </c>
      <c r="I73" s="4" t="s">
        <v>12123</v>
      </c>
      <c r="J73" t="e">
        <f>VLOOKUP(H73,has_updates!E:I,5,FALSE)</f>
        <v>#N/A</v>
      </c>
      <c r="K73" t="str">
        <f>VLOOKUP(H73,check_preprints!C:H,4,FALSE)</f>
        <v>Yes</v>
      </c>
      <c r="L73" t="str">
        <f>VLOOKUP(H73,check_preprints!C:H,5,FALSE)</f>
        <v>Yes</v>
      </c>
      <c r="M73" t="str">
        <f>VLOOKUP(H73,check_preprints!C:H,6,FALSE)</f>
        <v>preprint server</v>
      </c>
    </row>
    <row r="74" spans="1:13" x14ac:dyDescent="0.6">
      <c r="A74">
        <v>2505</v>
      </c>
      <c r="B74" t="s">
        <v>5203</v>
      </c>
      <c r="C74" s="1" t="s">
        <v>5204</v>
      </c>
      <c r="D74" t="s">
        <v>11</v>
      </c>
      <c r="E74" t="s">
        <v>5205</v>
      </c>
      <c r="F74" t="s">
        <v>13</v>
      </c>
      <c r="H74" s="2">
        <v>32576696</v>
      </c>
      <c r="I74" s="4" t="s">
        <v>12124</v>
      </c>
      <c r="J74" t="e">
        <f>VLOOKUP(H74,has_updates!E:I,5,FALSE)</f>
        <v>#N/A</v>
      </c>
      <c r="K74" t="str">
        <f>VLOOKUP(H74,check_preprints!C:H,4,FALSE)</f>
        <v>Yes</v>
      </c>
      <c r="L74" t="str">
        <f>VLOOKUP(H74,check_preprints!C:H,5,FALSE)</f>
        <v>Yes</v>
      </c>
      <c r="M74" t="str">
        <f>VLOOKUP(H74,check_preprints!C:H,6,FALSE)</f>
        <v>preprint server</v>
      </c>
    </row>
    <row r="75" spans="1:13" x14ac:dyDescent="0.6">
      <c r="A75">
        <v>2506</v>
      </c>
      <c r="B75" t="s">
        <v>5206</v>
      </c>
      <c r="C75" s="1" t="s">
        <v>5207</v>
      </c>
      <c r="D75" t="s">
        <v>11</v>
      </c>
      <c r="E75" t="s">
        <v>5208</v>
      </c>
      <c r="F75" t="s">
        <v>13</v>
      </c>
      <c r="H75" s="2">
        <v>32566556</v>
      </c>
      <c r="I75" s="4" t="s">
        <v>12125</v>
      </c>
      <c r="J75" t="e">
        <f>VLOOKUP(H75,has_updates!E:I,5,FALSE)</f>
        <v>#N/A</v>
      </c>
      <c r="K75" t="str">
        <f>VLOOKUP(H75,check_preprints!C:H,4,FALSE)</f>
        <v>Yes</v>
      </c>
      <c r="L75" t="str">
        <f>VLOOKUP(H75,check_preprints!C:H,5,FALSE)</f>
        <v>Yes</v>
      </c>
      <c r="M75" t="str">
        <f>VLOOKUP(H75,check_preprints!C:H,6,FALSE)</f>
        <v>preprint server</v>
      </c>
    </row>
    <row r="76" spans="1:13" x14ac:dyDescent="0.6">
      <c r="A76">
        <v>2507</v>
      </c>
      <c r="B76" t="s">
        <v>5209</v>
      </c>
      <c r="C76" s="1" t="s">
        <v>5210</v>
      </c>
      <c r="D76" t="s">
        <v>11</v>
      </c>
      <c r="E76" t="s">
        <v>5211</v>
      </c>
      <c r="F76" t="s">
        <v>13</v>
      </c>
      <c r="H76" s="2">
        <v>32536760</v>
      </c>
      <c r="I76" s="4" t="s">
        <v>12126</v>
      </c>
      <c r="J76" t="e">
        <f>VLOOKUP(H76,has_updates!E:I,5,FALSE)</f>
        <v>#N/A</v>
      </c>
      <c r="K76" t="str">
        <f>VLOOKUP(H76,check_preprints!C:H,4,FALSE)</f>
        <v>Yes</v>
      </c>
      <c r="L76" t="str">
        <f>VLOOKUP(H76,check_preprints!C:H,5,FALSE)</f>
        <v>Yes</v>
      </c>
      <c r="M76" t="str">
        <f>VLOOKUP(H76,check_preprints!C:H,6,FALSE)</f>
        <v>preprint server</v>
      </c>
    </row>
    <row r="77" spans="1:13" x14ac:dyDescent="0.6">
      <c r="A77">
        <v>2508</v>
      </c>
      <c r="B77" t="s">
        <v>5212</v>
      </c>
      <c r="C77" s="1" t="s">
        <v>5213</v>
      </c>
      <c r="D77" t="s">
        <v>11</v>
      </c>
      <c r="E77" t="s">
        <v>5214</v>
      </c>
      <c r="F77" t="s">
        <v>13</v>
      </c>
      <c r="H77" s="2">
        <v>32426062</v>
      </c>
      <c r="I77" s="4" t="s">
        <v>12127</v>
      </c>
      <c r="J77" t="e">
        <f>VLOOKUP(H77,has_updates!E:I,5,FALSE)</f>
        <v>#N/A</v>
      </c>
      <c r="K77" t="str">
        <f>VLOOKUP(H77,check_preprints!C:H,4,FALSE)</f>
        <v>Yes</v>
      </c>
      <c r="L77" t="str">
        <f>VLOOKUP(H77,check_preprints!C:H,5,FALSE)</f>
        <v>No</v>
      </c>
      <c r="M77" t="str">
        <f>VLOOKUP(H77,check_preprints!C:H,6,FALSE)</f>
        <v>N/A</v>
      </c>
    </row>
    <row r="78" spans="1:13" x14ac:dyDescent="0.6">
      <c r="A78">
        <v>2509</v>
      </c>
      <c r="B78" t="s">
        <v>5215</v>
      </c>
      <c r="C78" s="1" t="s">
        <v>5216</v>
      </c>
      <c r="D78" t="s">
        <v>11</v>
      </c>
      <c r="E78" t="s">
        <v>5217</v>
      </c>
      <c r="F78" t="s">
        <v>13</v>
      </c>
      <c r="H78" s="2">
        <v>32422233</v>
      </c>
      <c r="I78" s="4" t="s">
        <v>12128</v>
      </c>
      <c r="J78" t="e">
        <f>VLOOKUP(H78,has_updates!E:I,5,FALSE)</f>
        <v>#N/A</v>
      </c>
      <c r="K78" t="str">
        <f>VLOOKUP(H78,check_preprints!C:H,4,FALSE)</f>
        <v>Yes</v>
      </c>
      <c r="L78" t="str">
        <f>VLOOKUP(H78,check_preprints!C:H,5,FALSE)</f>
        <v>Yes</v>
      </c>
      <c r="M78" t="str">
        <f>VLOOKUP(H78,check_preprints!C:H,6,FALSE)</f>
        <v>preprint server</v>
      </c>
    </row>
    <row r="79" spans="1:13" x14ac:dyDescent="0.6">
      <c r="A79">
        <v>2510</v>
      </c>
      <c r="B79" t="s">
        <v>5218</v>
      </c>
      <c r="C79" s="1" t="s">
        <v>5219</v>
      </c>
      <c r="D79" t="s">
        <v>11</v>
      </c>
      <c r="E79" t="s">
        <v>5220</v>
      </c>
      <c r="F79" t="s">
        <v>13</v>
      </c>
      <c r="H79" s="2">
        <v>32510598</v>
      </c>
      <c r="I79" s="4" t="s">
        <v>12129</v>
      </c>
      <c r="J79" t="e">
        <f>VLOOKUP(H79,has_updates!E:I,5,FALSE)</f>
        <v>#N/A</v>
      </c>
      <c r="K79" t="str">
        <f>VLOOKUP(H79,check_preprints!C:H,4,FALSE)</f>
        <v>Yes</v>
      </c>
      <c r="L79" t="str">
        <f>VLOOKUP(H79,check_preprints!C:H,5,FALSE)</f>
        <v>No</v>
      </c>
      <c r="M79" t="str">
        <f>VLOOKUP(H79,check_preprints!C:H,6,FALSE)</f>
        <v>N/A</v>
      </c>
    </row>
    <row r="80" spans="1:13" x14ac:dyDescent="0.6">
      <c r="A80">
        <v>2511</v>
      </c>
      <c r="B80" t="s">
        <v>5221</v>
      </c>
      <c r="C80" s="1" t="s">
        <v>5222</v>
      </c>
      <c r="D80" t="s">
        <v>11</v>
      </c>
      <c r="E80" t="s">
        <v>5223</v>
      </c>
      <c r="F80" t="s">
        <v>13</v>
      </c>
      <c r="H80" s="2">
        <v>32229732</v>
      </c>
      <c r="I80" s="4" t="s">
        <v>12130</v>
      </c>
      <c r="J80" t="e">
        <f>VLOOKUP(H80,has_updates!E:I,5,FALSE)</f>
        <v>#N/A</v>
      </c>
      <c r="K80" t="str">
        <f>VLOOKUP(H80,check_preprints!C:H,4,FALSE)</f>
        <v>Yes</v>
      </c>
      <c r="L80" t="str">
        <f>VLOOKUP(H80,check_preprints!C:H,5,FALSE)</f>
        <v>No</v>
      </c>
      <c r="M80" t="str">
        <f>VLOOKUP(H80,check_preprints!C:H,6,FALSE)</f>
        <v>N/A</v>
      </c>
    </row>
    <row r="81" spans="1:13" x14ac:dyDescent="0.6">
      <c r="A81">
        <v>2512</v>
      </c>
      <c r="B81" t="s">
        <v>5224</v>
      </c>
      <c r="C81" s="1" t="s">
        <v>5225</v>
      </c>
      <c r="D81" t="s">
        <v>11</v>
      </c>
      <c r="E81" t="s">
        <v>5226</v>
      </c>
      <c r="F81" t="s">
        <v>13</v>
      </c>
      <c r="H81" s="2">
        <v>32409561</v>
      </c>
      <c r="I81" s="4" t="s">
        <v>12131</v>
      </c>
      <c r="J81" t="e">
        <f>VLOOKUP(H81,has_updates!E:I,5,FALSE)</f>
        <v>#N/A</v>
      </c>
      <c r="K81" t="str">
        <f>VLOOKUP(H81,check_preprints!C:H,4,FALSE)</f>
        <v>Yes</v>
      </c>
      <c r="L81" t="str">
        <f>VLOOKUP(H81,check_preprints!C:H,5,FALSE)</f>
        <v>No</v>
      </c>
      <c r="M81" t="str">
        <f>VLOOKUP(H81,check_preprints!C:H,6,FALSE)</f>
        <v>N/A</v>
      </c>
    </row>
    <row r="82" spans="1:13" x14ac:dyDescent="0.6">
      <c r="A82">
        <v>2513</v>
      </c>
      <c r="B82" t="s">
        <v>5227</v>
      </c>
      <c r="C82" s="1" t="s">
        <v>5228</v>
      </c>
      <c r="D82" t="s">
        <v>11</v>
      </c>
      <c r="E82" t="s">
        <v>5229</v>
      </c>
      <c r="F82" t="s">
        <v>13</v>
      </c>
      <c r="H82" s="2">
        <v>32558639</v>
      </c>
      <c r="I82" s="4" t="s">
        <v>12132</v>
      </c>
      <c r="J82" t="e">
        <f>VLOOKUP(H82,has_updates!E:I,5,FALSE)</f>
        <v>#N/A</v>
      </c>
      <c r="K82" t="str">
        <f>VLOOKUP(H82,check_preprints!C:H,4,FALSE)</f>
        <v>Yes</v>
      </c>
      <c r="L82" t="str">
        <f>VLOOKUP(H82,check_preprints!C:H,5,FALSE)</f>
        <v>No</v>
      </c>
      <c r="M82" t="str">
        <f>VLOOKUP(H82,check_preprints!C:H,6,FALSE)</f>
        <v>N/A</v>
      </c>
    </row>
    <row r="83" spans="1:13" x14ac:dyDescent="0.6">
      <c r="A83">
        <v>2514</v>
      </c>
      <c r="B83" t="s">
        <v>5230</v>
      </c>
      <c r="C83" s="1" t="s">
        <v>5231</v>
      </c>
      <c r="D83" t="s">
        <v>11</v>
      </c>
      <c r="E83" t="s">
        <v>5232</v>
      </c>
      <c r="F83" t="s">
        <v>13</v>
      </c>
      <c r="H83" s="2">
        <v>32384159</v>
      </c>
      <c r="I83" s="4" t="s">
        <v>12133</v>
      </c>
      <c r="J83" t="e">
        <f>VLOOKUP(H83,has_updates!E:I,5,FALSE)</f>
        <v>#N/A</v>
      </c>
      <c r="K83" t="str">
        <f>VLOOKUP(H83,check_preprints!C:H,4,FALSE)</f>
        <v>Yes</v>
      </c>
      <c r="L83" t="str">
        <f>VLOOKUP(H83,check_preprints!C:H,5,FALSE)</f>
        <v>Yes</v>
      </c>
      <c r="M83" t="str">
        <f>VLOOKUP(H83,check_preprints!C:H,6,FALSE)</f>
        <v>preprint server</v>
      </c>
    </row>
    <row r="84" spans="1:13" x14ac:dyDescent="0.6">
      <c r="A84">
        <v>2515</v>
      </c>
      <c r="B84" t="s">
        <v>5233</v>
      </c>
      <c r="C84" s="1" t="s">
        <v>5234</v>
      </c>
      <c r="D84" t="s">
        <v>11</v>
      </c>
      <c r="E84" t="s">
        <v>5235</v>
      </c>
      <c r="F84" t="s">
        <v>13</v>
      </c>
      <c r="H84" s="2">
        <v>32539253</v>
      </c>
      <c r="I84" s="4" t="s">
        <v>12134</v>
      </c>
      <c r="J84" t="e">
        <f>VLOOKUP(H84,has_updates!E:I,5,FALSE)</f>
        <v>#N/A</v>
      </c>
      <c r="K84" t="str">
        <f>VLOOKUP(H84,check_preprints!C:H,4,FALSE)</f>
        <v>Yes</v>
      </c>
      <c r="L84" t="str">
        <f>VLOOKUP(H84,check_preprints!C:H,5,FALSE)</f>
        <v>Yes</v>
      </c>
      <c r="M84" t="str">
        <f>VLOOKUP(H84,check_preprints!C:H,6,FALSE)</f>
        <v>preprint server</v>
      </c>
    </row>
    <row r="85" spans="1:13" x14ac:dyDescent="0.6">
      <c r="A85">
        <v>2516</v>
      </c>
      <c r="B85" t="s">
        <v>5236</v>
      </c>
      <c r="C85" s="1" t="s">
        <v>5237</v>
      </c>
      <c r="D85" t="s">
        <v>11</v>
      </c>
      <c r="E85" t="s">
        <v>5238</v>
      </c>
      <c r="F85" t="s">
        <v>13</v>
      </c>
      <c r="H85" s="2">
        <v>32591408</v>
      </c>
      <c r="I85" s="4" t="s">
        <v>12135</v>
      </c>
      <c r="J85" t="e">
        <f>VLOOKUP(H85,has_updates!E:I,5,FALSE)</f>
        <v>#N/A</v>
      </c>
      <c r="K85" t="str">
        <f>VLOOKUP(H85,check_preprints!C:H,4,FALSE)</f>
        <v>Yes</v>
      </c>
      <c r="L85" t="str">
        <f>VLOOKUP(H85,check_preprints!C:H,5,FALSE)</f>
        <v>Yes</v>
      </c>
      <c r="M85" t="str">
        <f>VLOOKUP(H85,check_preprints!C:H,6,FALSE)</f>
        <v>preprint server</v>
      </c>
    </row>
    <row r="86" spans="1:13" x14ac:dyDescent="0.6">
      <c r="A86">
        <v>2517</v>
      </c>
      <c r="B86" t="s">
        <v>5239</v>
      </c>
      <c r="C86" s="1" t="s">
        <v>5240</v>
      </c>
      <c r="D86" t="s">
        <v>11</v>
      </c>
      <c r="E86" t="s">
        <v>5241</v>
      </c>
      <c r="F86" t="s">
        <v>13</v>
      </c>
      <c r="H86" s="2">
        <v>32302370</v>
      </c>
      <c r="I86" s="4" t="s">
        <v>12136</v>
      </c>
      <c r="J86" t="e">
        <f>VLOOKUP(H86,has_updates!E:I,5,FALSE)</f>
        <v>#N/A</v>
      </c>
      <c r="K86" t="str">
        <f>VLOOKUP(H86,check_preprints!C:H,4,FALSE)</f>
        <v>Yes</v>
      </c>
      <c r="L86" t="str">
        <f>VLOOKUP(H86,check_preprints!C:H,5,FALSE)</f>
        <v>Yes</v>
      </c>
      <c r="M86" t="str">
        <f>VLOOKUP(H86,check_preprints!C:H,6,FALSE)</f>
        <v>preprint server</v>
      </c>
    </row>
    <row r="87" spans="1:13" x14ac:dyDescent="0.6">
      <c r="A87">
        <v>2518</v>
      </c>
      <c r="B87" t="s">
        <v>5242</v>
      </c>
      <c r="C87" s="1" t="s">
        <v>5243</v>
      </c>
      <c r="D87" t="s">
        <v>11</v>
      </c>
      <c r="E87" t="s">
        <v>5244</v>
      </c>
      <c r="F87" t="s">
        <v>13</v>
      </c>
      <c r="H87" s="2">
        <v>32065055</v>
      </c>
      <c r="I87" s="4" t="s">
        <v>12137</v>
      </c>
      <c r="J87" t="e">
        <f>VLOOKUP(H87,has_updates!E:I,5,FALSE)</f>
        <v>#N/A</v>
      </c>
      <c r="K87" t="str">
        <f>VLOOKUP(H87,check_preprints!C:H,4,FALSE)</f>
        <v>Yes</v>
      </c>
      <c r="L87" t="str">
        <f>VLOOKUP(H87,check_preprints!C:H,5,FALSE)</f>
        <v>Yes</v>
      </c>
      <c r="M87" t="str">
        <f>VLOOKUP(H87,check_preprints!C:H,6,FALSE)</f>
        <v>preprint server</v>
      </c>
    </row>
    <row r="88" spans="1:13" x14ac:dyDescent="0.6">
      <c r="A88">
        <v>2519</v>
      </c>
      <c r="B88" t="s">
        <v>5245</v>
      </c>
      <c r="C88" s="1" t="s">
        <v>5246</v>
      </c>
      <c r="D88" t="s">
        <v>11</v>
      </c>
      <c r="E88" t="s">
        <v>5247</v>
      </c>
      <c r="F88" t="s">
        <v>13</v>
      </c>
      <c r="H88" s="2">
        <v>32482785</v>
      </c>
      <c r="I88" s="4" t="s">
        <v>12138</v>
      </c>
      <c r="J88" t="e">
        <f>VLOOKUP(H88,has_updates!E:I,5,FALSE)</f>
        <v>#N/A</v>
      </c>
      <c r="K88" t="str">
        <f>VLOOKUP(H88,check_preprints!C:H,4,FALSE)</f>
        <v>Yes</v>
      </c>
      <c r="L88" t="str">
        <f>VLOOKUP(H88,check_preprints!C:H,5,FALSE)</f>
        <v>Yes</v>
      </c>
      <c r="M88" t="str">
        <f>VLOOKUP(H88,check_preprints!C:H,6,FALSE)</f>
        <v>preprint server</v>
      </c>
    </row>
    <row r="89" spans="1:13" x14ac:dyDescent="0.6">
      <c r="A89">
        <v>2520</v>
      </c>
      <c r="B89" t="s">
        <v>5248</v>
      </c>
      <c r="C89" s="1" t="s">
        <v>5249</v>
      </c>
      <c r="D89" t="s">
        <v>11</v>
      </c>
      <c r="E89" t="s">
        <v>5250</v>
      </c>
      <c r="F89" t="s">
        <v>13</v>
      </c>
      <c r="H89" s="2">
        <v>32378705</v>
      </c>
      <c r="I89" s="4" t="s">
        <v>12139</v>
      </c>
      <c r="J89" t="e">
        <f>VLOOKUP(H89,has_updates!E:I,5,FALSE)</f>
        <v>#N/A</v>
      </c>
      <c r="K89" t="str">
        <f>VLOOKUP(H89,check_preprints!C:H,4,FALSE)</f>
        <v>Yes</v>
      </c>
      <c r="L89" t="str">
        <f>VLOOKUP(H89,check_preprints!C:H,5,FALSE)</f>
        <v>Yes</v>
      </c>
      <c r="M89" t="str">
        <f>VLOOKUP(H89,check_preprints!C:H,6,FALSE)</f>
        <v>preprint server</v>
      </c>
    </row>
    <row r="90" spans="1:13" x14ac:dyDescent="0.6">
      <c r="A90">
        <v>2521</v>
      </c>
      <c r="B90" t="s">
        <v>5251</v>
      </c>
      <c r="C90" s="1" t="s">
        <v>5252</v>
      </c>
      <c r="D90" t="s">
        <v>11</v>
      </c>
      <c r="E90" t="s">
        <v>5253</v>
      </c>
      <c r="F90" t="s">
        <v>13</v>
      </c>
      <c r="H90" s="2">
        <v>32599282</v>
      </c>
      <c r="I90" s="4" t="s">
        <v>12140</v>
      </c>
      <c r="J90" t="e">
        <f>VLOOKUP(H90,has_updates!E:I,5,FALSE)</f>
        <v>#N/A</v>
      </c>
      <c r="K90" t="str">
        <f>VLOOKUP(H90,check_preprints!C:H,4,FALSE)</f>
        <v>Yes</v>
      </c>
      <c r="L90" t="str">
        <f>VLOOKUP(H90,check_preprints!C:H,5,FALSE)</f>
        <v>Yes</v>
      </c>
      <c r="M90" t="str">
        <f>VLOOKUP(H90,check_preprints!C:H,6,FALSE)</f>
        <v>preprint server</v>
      </c>
    </row>
    <row r="91" spans="1:13" x14ac:dyDescent="0.6">
      <c r="A91">
        <v>2522</v>
      </c>
      <c r="B91" t="s">
        <v>5254</v>
      </c>
      <c r="C91" s="1" t="s">
        <v>5255</v>
      </c>
      <c r="D91" t="s">
        <v>11</v>
      </c>
      <c r="E91" t="s">
        <v>5256</v>
      </c>
      <c r="F91" t="s">
        <v>13</v>
      </c>
      <c r="H91" s="2">
        <v>32645951</v>
      </c>
      <c r="I91" s="4" t="s">
        <v>12141</v>
      </c>
      <c r="J91" t="e">
        <f>VLOOKUP(H91,has_updates!E:I,5,FALSE)</f>
        <v>#N/A</v>
      </c>
      <c r="K91" t="str">
        <f>VLOOKUP(H91,check_preprints!C:H,4,FALSE)</f>
        <v>Yes</v>
      </c>
      <c r="L91" t="str">
        <f>VLOOKUP(H91,check_preprints!C:H,5,FALSE)</f>
        <v>Yes</v>
      </c>
      <c r="M91" t="str">
        <f>VLOOKUP(H91,check_preprints!C:H,6,FALSE)</f>
        <v>preprint server</v>
      </c>
    </row>
    <row r="92" spans="1:13" x14ac:dyDescent="0.6">
      <c r="A92">
        <v>2523</v>
      </c>
      <c r="B92" t="s">
        <v>5257</v>
      </c>
      <c r="C92" s="1" t="s">
        <v>5258</v>
      </c>
      <c r="D92" t="s">
        <v>11</v>
      </c>
      <c r="E92" t="s">
        <v>5259</v>
      </c>
      <c r="F92" t="s">
        <v>13</v>
      </c>
      <c r="H92" s="2">
        <v>32277040</v>
      </c>
      <c r="I92" s="4" t="s">
        <v>12142</v>
      </c>
      <c r="J92" t="e">
        <f>VLOOKUP(H92,has_updates!E:I,5,FALSE)</f>
        <v>#N/A</v>
      </c>
      <c r="K92" t="str">
        <f>VLOOKUP(H92,check_preprints!C:H,4,FALSE)</f>
        <v>Yes</v>
      </c>
      <c r="L92" t="str">
        <f>VLOOKUP(H92,check_preprints!C:H,5,FALSE)</f>
        <v>No</v>
      </c>
      <c r="M92" t="str">
        <f>VLOOKUP(H92,check_preprints!C:H,6,FALSE)</f>
        <v>N/A</v>
      </c>
    </row>
    <row r="93" spans="1:13" x14ac:dyDescent="0.6">
      <c r="A93">
        <v>2524</v>
      </c>
      <c r="B93" t="s">
        <v>5260</v>
      </c>
      <c r="C93" s="1" t="s">
        <v>5261</v>
      </c>
      <c r="D93" t="s">
        <v>11</v>
      </c>
      <c r="E93" t="s">
        <v>5262</v>
      </c>
      <c r="F93" t="s">
        <v>13</v>
      </c>
      <c r="H93" s="2">
        <v>32503874</v>
      </c>
      <c r="I93" s="4" t="s">
        <v>12143</v>
      </c>
      <c r="J93" t="e">
        <f>VLOOKUP(H93,has_updates!E:I,5,FALSE)</f>
        <v>#N/A</v>
      </c>
      <c r="K93" t="str">
        <f>VLOOKUP(H93,check_preprints!C:H,4,FALSE)</f>
        <v>Yes</v>
      </c>
      <c r="L93" t="str">
        <f>VLOOKUP(H93,check_preprints!C:H,5,FALSE)</f>
        <v>Yes</v>
      </c>
      <c r="M93" t="str">
        <f>VLOOKUP(H93,check_preprints!C:H,6,FALSE)</f>
        <v>preprint server</v>
      </c>
    </row>
    <row r="94" spans="1:13" x14ac:dyDescent="0.6">
      <c r="A94">
        <v>2525</v>
      </c>
      <c r="B94" t="s">
        <v>5263</v>
      </c>
      <c r="C94" s="1" t="s">
        <v>5264</v>
      </c>
      <c r="D94" t="s">
        <v>11</v>
      </c>
      <c r="E94" t="s">
        <v>5265</v>
      </c>
      <c r="F94" t="s">
        <v>13</v>
      </c>
      <c r="H94" s="2">
        <v>32562541</v>
      </c>
      <c r="I94" s="4" t="s">
        <v>12144</v>
      </c>
      <c r="J94" t="e">
        <f>VLOOKUP(H94,has_updates!E:I,5,FALSE)</f>
        <v>#N/A</v>
      </c>
      <c r="K94" t="str">
        <f>VLOOKUP(H94,check_preprints!C:H,4,FALSE)</f>
        <v>Yes</v>
      </c>
      <c r="L94" t="str">
        <f>VLOOKUP(H94,check_preprints!C:H,5,FALSE)</f>
        <v>Yes</v>
      </c>
      <c r="M94" t="str">
        <f>VLOOKUP(H94,check_preprints!C:H,6,FALSE)</f>
        <v>preprint server</v>
      </c>
    </row>
    <row r="95" spans="1:13" x14ac:dyDescent="0.6">
      <c r="A95">
        <v>2526</v>
      </c>
      <c r="B95" t="s">
        <v>5266</v>
      </c>
      <c r="C95" s="1" t="s">
        <v>5267</v>
      </c>
      <c r="D95" t="s">
        <v>11</v>
      </c>
      <c r="E95" t="s">
        <v>5268</v>
      </c>
      <c r="F95" t="s">
        <v>13</v>
      </c>
      <c r="H95" s="2">
        <v>32437017</v>
      </c>
      <c r="I95" s="4" t="s">
        <v>12145</v>
      </c>
      <c r="J95" t="e">
        <f>VLOOKUP(H95,has_updates!E:I,5,FALSE)</f>
        <v>#N/A</v>
      </c>
      <c r="K95" t="str">
        <f>VLOOKUP(H95,check_preprints!C:H,4,FALSE)</f>
        <v>Yes</v>
      </c>
      <c r="L95" t="str">
        <f>VLOOKUP(H95,check_preprints!C:H,5,FALSE)</f>
        <v>Yes</v>
      </c>
      <c r="M95" t="str">
        <f>VLOOKUP(H95,check_preprints!C:H,6,FALSE)</f>
        <v>preprint server</v>
      </c>
    </row>
    <row r="96" spans="1:13" x14ac:dyDescent="0.6">
      <c r="A96">
        <v>2527</v>
      </c>
      <c r="B96" t="s">
        <v>5269</v>
      </c>
      <c r="C96" s="1" t="s">
        <v>5270</v>
      </c>
      <c r="D96" t="s">
        <v>11</v>
      </c>
      <c r="E96" t="s">
        <v>5271</v>
      </c>
      <c r="F96" t="s">
        <v>13</v>
      </c>
      <c r="H96" s="2">
        <v>32591733</v>
      </c>
      <c r="I96" s="4" t="s">
        <v>12146</v>
      </c>
      <c r="J96" t="e">
        <f>VLOOKUP(H96,has_updates!E:I,5,FALSE)</f>
        <v>#N/A</v>
      </c>
      <c r="K96" t="str">
        <f>VLOOKUP(H96,check_preprints!C:H,4,FALSE)</f>
        <v>Yes</v>
      </c>
      <c r="L96" t="str">
        <f>VLOOKUP(H96,check_preprints!C:H,5,FALSE)</f>
        <v>Yes</v>
      </c>
      <c r="M96" t="str">
        <f>VLOOKUP(H96,check_preprints!C:H,6,FALSE)</f>
        <v>preprint server</v>
      </c>
    </row>
    <row r="97" spans="1:13" x14ac:dyDescent="0.6">
      <c r="A97">
        <v>2528</v>
      </c>
      <c r="B97" t="s">
        <v>5272</v>
      </c>
      <c r="C97" s="1" t="s">
        <v>5273</v>
      </c>
      <c r="D97" t="s">
        <v>11</v>
      </c>
      <c r="E97" t="s">
        <v>5274</v>
      </c>
      <c r="F97" t="s">
        <v>13</v>
      </c>
      <c r="H97" s="2">
        <v>32509472</v>
      </c>
      <c r="I97" s="4" t="s">
        <v>12147</v>
      </c>
      <c r="J97" t="e">
        <f>VLOOKUP(H97,has_updates!E:I,5,FALSE)</f>
        <v>#N/A</v>
      </c>
      <c r="K97" t="str">
        <f>VLOOKUP(H97,check_preprints!C:H,4,FALSE)</f>
        <v>Yes</v>
      </c>
      <c r="L97" t="str">
        <f>VLOOKUP(H97,check_preprints!C:H,5,FALSE)</f>
        <v>Yes</v>
      </c>
      <c r="M97" t="str">
        <f>VLOOKUP(H97,check_preprints!C:H,6,FALSE)</f>
        <v>preprint server</v>
      </c>
    </row>
    <row r="98" spans="1:13" x14ac:dyDescent="0.6">
      <c r="A98">
        <v>2529</v>
      </c>
      <c r="B98" t="s">
        <v>5275</v>
      </c>
      <c r="C98" s="1" t="s">
        <v>5276</v>
      </c>
      <c r="D98" t="s">
        <v>11</v>
      </c>
      <c r="E98" t="s">
        <v>5277</v>
      </c>
      <c r="F98" t="s">
        <v>13</v>
      </c>
      <c r="H98" s="2">
        <v>32292868</v>
      </c>
      <c r="I98" s="4" t="s">
        <v>12148</v>
      </c>
      <c r="J98" t="e">
        <f>VLOOKUP(H98,has_updates!E:I,5,FALSE)</f>
        <v>#N/A</v>
      </c>
      <c r="K98" t="str">
        <f>VLOOKUP(H98,check_preprints!C:H,4,FALSE)</f>
        <v>Yes</v>
      </c>
      <c r="L98" t="str">
        <f>VLOOKUP(H98,check_preprints!C:H,5,FALSE)</f>
        <v>Yes</v>
      </c>
      <c r="M98" t="str">
        <f>VLOOKUP(H98,check_preprints!C:H,6,FALSE)</f>
        <v>preprint server</v>
      </c>
    </row>
    <row r="99" spans="1:13" x14ac:dyDescent="0.6">
      <c r="A99">
        <v>2530</v>
      </c>
      <c r="B99" t="s">
        <v>5278</v>
      </c>
      <c r="C99" s="1" t="s">
        <v>5279</v>
      </c>
      <c r="D99" t="s">
        <v>11</v>
      </c>
      <c r="E99" t="s">
        <v>5280</v>
      </c>
      <c r="F99" t="s">
        <v>13</v>
      </c>
      <c r="H99" s="2">
        <v>32453411</v>
      </c>
      <c r="I99" s="4" t="s">
        <v>12149</v>
      </c>
      <c r="J99" t="e">
        <f>VLOOKUP(H99,has_updates!E:I,5,FALSE)</f>
        <v>#N/A</v>
      </c>
      <c r="K99" t="str">
        <f>VLOOKUP(H99,check_preprints!C:H,4,FALSE)</f>
        <v>Yes</v>
      </c>
      <c r="L99" t="str">
        <f>VLOOKUP(H99,check_preprints!C:H,5,FALSE)</f>
        <v>Yes</v>
      </c>
      <c r="M99" t="str">
        <f>VLOOKUP(H99,check_preprints!C:H,6,FALSE)</f>
        <v>preprint server</v>
      </c>
    </row>
    <row r="100" spans="1:13" x14ac:dyDescent="0.6">
      <c r="A100">
        <v>2531</v>
      </c>
      <c r="B100" t="s">
        <v>5281</v>
      </c>
      <c r="C100" s="1" t="s">
        <v>5282</v>
      </c>
      <c r="D100" t="s">
        <v>11</v>
      </c>
      <c r="E100" t="s">
        <v>5283</v>
      </c>
      <c r="F100" t="s">
        <v>13</v>
      </c>
      <c r="H100" s="2">
        <v>32283141</v>
      </c>
      <c r="I100" s="4" t="s">
        <v>12150</v>
      </c>
      <c r="J100" t="e">
        <f>VLOOKUP(H100,has_updates!E:I,5,FALSE)</f>
        <v>#N/A</v>
      </c>
      <c r="K100" t="str">
        <f>VLOOKUP(H100,check_preprints!C:H,4,FALSE)</f>
        <v>Yes</v>
      </c>
      <c r="L100" t="str">
        <f>VLOOKUP(H100,check_preprints!C:H,5,FALSE)</f>
        <v>Yes</v>
      </c>
      <c r="M100" t="str">
        <f>VLOOKUP(H100,check_preprints!C:H,6,FALSE)</f>
        <v>preprint server</v>
      </c>
    </row>
    <row r="101" spans="1:13" x14ac:dyDescent="0.6">
      <c r="A101">
        <v>2532</v>
      </c>
      <c r="B101" t="s">
        <v>5284</v>
      </c>
      <c r="C101" s="1" t="s">
        <v>5285</v>
      </c>
      <c r="D101" t="s">
        <v>11</v>
      </c>
      <c r="E101" t="s">
        <v>5286</v>
      </c>
      <c r="F101" t="s">
        <v>13</v>
      </c>
      <c r="H101" s="2">
        <v>32430459</v>
      </c>
      <c r="I101" s="4" t="s">
        <v>12151</v>
      </c>
      <c r="J101" t="e">
        <f>VLOOKUP(H101,has_updates!E:I,5,FALSE)</f>
        <v>#N/A</v>
      </c>
      <c r="K101" t="str">
        <f>VLOOKUP(H101,check_preprints!C:H,4,FALSE)</f>
        <v>Yes</v>
      </c>
      <c r="L101" t="str">
        <f>VLOOKUP(H101,check_preprints!C:H,5,FALSE)</f>
        <v>Yes</v>
      </c>
      <c r="M101" t="str">
        <f>VLOOKUP(H101,check_preprints!C:H,6,FALSE)</f>
        <v>preprint server</v>
      </c>
    </row>
    <row r="102" spans="1:13" x14ac:dyDescent="0.6">
      <c r="A102">
        <v>2533</v>
      </c>
      <c r="B102" t="s">
        <v>5287</v>
      </c>
      <c r="C102" s="1" t="s">
        <v>5288</v>
      </c>
      <c r="D102" t="s">
        <v>11</v>
      </c>
      <c r="E102" t="s">
        <v>5289</v>
      </c>
      <c r="F102" t="s">
        <v>13</v>
      </c>
      <c r="H102" s="2">
        <v>32646885</v>
      </c>
      <c r="I102" s="4" t="s">
        <v>12152</v>
      </c>
      <c r="J102" t="e">
        <f>VLOOKUP(H102,has_updates!E:I,5,FALSE)</f>
        <v>#N/A</v>
      </c>
      <c r="K102" t="str">
        <f>VLOOKUP(H102,check_preprints!C:H,4,FALSE)</f>
        <v>Yes</v>
      </c>
      <c r="L102" t="str">
        <f>VLOOKUP(H102,check_preprints!C:H,5,FALSE)</f>
        <v>No</v>
      </c>
      <c r="M102" t="str">
        <f>VLOOKUP(H102,check_preprints!C:H,6,FALSE)</f>
        <v>N/A</v>
      </c>
    </row>
    <row r="103" spans="1:13" x14ac:dyDescent="0.6">
      <c r="A103">
        <v>2534</v>
      </c>
      <c r="B103" t="s">
        <v>5290</v>
      </c>
      <c r="C103" s="1" t="s">
        <v>5291</v>
      </c>
      <c r="D103" t="s">
        <v>11</v>
      </c>
      <c r="E103" t="s">
        <v>5292</v>
      </c>
      <c r="F103" t="s">
        <v>13</v>
      </c>
      <c r="H103" s="2">
        <v>32641684</v>
      </c>
      <c r="I103" s="4" t="s">
        <v>12153</v>
      </c>
      <c r="J103" t="e">
        <f>VLOOKUP(H103,has_updates!E:I,5,FALSE)</f>
        <v>#N/A</v>
      </c>
      <c r="K103" t="str">
        <f>VLOOKUP(H103,check_preprints!C:H,4,FALSE)</f>
        <v>Yes</v>
      </c>
      <c r="L103" t="str">
        <f>VLOOKUP(H103,check_preprints!C:H,5,FALSE)</f>
        <v>Yes</v>
      </c>
      <c r="M103" t="str">
        <f>VLOOKUP(H103,check_preprints!C:H,6,FALSE)</f>
        <v>preprint server</v>
      </c>
    </row>
    <row r="104" spans="1:13" x14ac:dyDescent="0.6">
      <c r="A104">
        <v>2535</v>
      </c>
      <c r="B104" t="s">
        <v>5293</v>
      </c>
      <c r="C104" s="1" t="s">
        <v>5294</v>
      </c>
      <c r="D104" t="s">
        <v>11</v>
      </c>
      <c r="E104" t="s">
        <v>5295</v>
      </c>
      <c r="F104" t="s">
        <v>13</v>
      </c>
      <c r="H104" s="2">
        <v>32221519</v>
      </c>
      <c r="I104" s="4" t="s">
        <v>12154</v>
      </c>
      <c r="J104" t="e">
        <f>VLOOKUP(H104,has_updates!E:I,5,FALSE)</f>
        <v>#N/A</v>
      </c>
      <c r="K104" t="str">
        <f>VLOOKUP(H104,check_preprints!C:H,4,FALSE)</f>
        <v>Yes</v>
      </c>
      <c r="L104" t="str">
        <f>VLOOKUP(H104,check_preprints!C:H,5,FALSE)</f>
        <v>Yes</v>
      </c>
      <c r="M104" t="str">
        <f>VLOOKUP(H104,check_preprints!C:H,6,FALSE)</f>
        <v>preprint server</v>
      </c>
    </row>
    <row r="105" spans="1:13" x14ac:dyDescent="0.6">
      <c r="A105">
        <v>2536</v>
      </c>
      <c r="B105" t="s">
        <v>5296</v>
      </c>
      <c r="C105" s="1" t="s">
        <v>5297</v>
      </c>
      <c r="D105" t="s">
        <v>11</v>
      </c>
      <c r="E105" t="s">
        <v>5298</v>
      </c>
      <c r="F105" t="s">
        <v>13</v>
      </c>
      <c r="H105" s="2">
        <v>32545441</v>
      </c>
      <c r="I105" s="4" t="s">
        <v>12155</v>
      </c>
      <c r="J105" t="e">
        <f>VLOOKUP(H105,has_updates!E:I,5,FALSE)</f>
        <v>#N/A</v>
      </c>
      <c r="K105" t="str">
        <f>VLOOKUP(H105,check_preprints!C:H,4,FALSE)</f>
        <v>Yes</v>
      </c>
      <c r="L105" t="str">
        <f>VLOOKUP(H105,check_preprints!C:H,5,FALSE)</f>
        <v>Yes</v>
      </c>
      <c r="M105" t="str">
        <f>VLOOKUP(H105,check_preprints!C:H,6,FALSE)</f>
        <v>preprint server</v>
      </c>
    </row>
    <row r="106" spans="1:13" x14ac:dyDescent="0.6">
      <c r="A106">
        <v>2537</v>
      </c>
      <c r="B106" t="s">
        <v>5299</v>
      </c>
      <c r="C106" s="1" t="s">
        <v>5300</v>
      </c>
      <c r="D106" t="s">
        <v>11</v>
      </c>
      <c r="E106" t="s">
        <v>5301</v>
      </c>
      <c r="F106" t="s">
        <v>13</v>
      </c>
      <c r="H106" s="2">
        <v>32634826</v>
      </c>
      <c r="I106" s="4" t="s">
        <v>12156</v>
      </c>
      <c r="J106" t="e">
        <f>VLOOKUP(H106,has_updates!E:I,5,FALSE)</f>
        <v>#N/A</v>
      </c>
      <c r="K106" t="str">
        <f>VLOOKUP(H106,check_preprints!C:H,4,FALSE)</f>
        <v>Yes</v>
      </c>
      <c r="L106" t="str">
        <f>VLOOKUP(H106,check_preprints!C:H,5,FALSE)</f>
        <v>Yes</v>
      </c>
      <c r="M106" t="str">
        <f>VLOOKUP(H106,check_preprints!C:H,6,FALSE)</f>
        <v>preprint server</v>
      </c>
    </row>
    <row r="107" spans="1:13" x14ac:dyDescent="0.6">
      <c r="A107">
        <v>2538</v>
      </c>
      <c r="B107" t="s">
        <v>5302</v>
      </c>
      <c r="C107" s="1" t="s">
        <v>5303</v>
      </c>
      <c r="D107" t="s">
        <v>11</v>
      </c>
      <c r="E107" t="s">
        <v>5304</v>
      </c>
      <c r="F107" t="s">
        <v>13</v>
      </c>
      <c r="H107" s="2">
        <v>32609640</v>
      </c>
      <c r="I107" s="4" t="s">
        <v>12157</v>
      </c>
      <c r="J107" t="e">
        <f>VLOOKUP(H107,has_updates!E:I,5,FALSE)</f>
        <v>#N/A</v>
      </c>
      <c r="K107" t="str">
        <f>VLOOKUP(H107,check_preprints!C:H,4,FALSE)</f>
        <v>Yes</v>
      </c>
      <c r="L107" t="str">
        <f>VLOOKUP(H107,check_preprints!C:H,5,FALSE)</f>
        <v>Yes</v>
      </c>
      <c r="M107" t="str">
        <f>VLOOKUP(H107,check_preprints!C:H,6,FALSE)</f>
        <v>preprint server</v>
      </c>
    </row>
    <row r="108" spans="1:13" x14ac:dyDescent="0.6">
      <c r="A108">
        <v>2539</v>
      </c>
      <c r="B108" t="s">
        <v>5305</v>
      </c>
      <c r="C108" s="1" t="s">
        <v>5306</v>
      </c>
      <c r="D108" t="s">
        <v>11</v>
      </c>
      <c r="E108" t="s">
        <v>5307</v>
      </c>
      <c r="F108" t="s">
        <v>13</v>
      </c>
      <c r="H108" s="2">
        <v>32650788</v>
      </c>
      <c r="I108" s="4" t="s">
        <v>12158</v>
      </c>
      <c r="J108" t="e">
        <f>VLOOKUP(H108,has_updates!E:I,5,FALSE)</f>
        <v>#N/A</v>
      </c>
      <c r="K108" t="str">
        <f>VLOOKUP(H108,check_preprints!C:H,4,FALSE)</f>
        <v>Yes</v>
      </c>
      <c r="L108" t="str">
        <f>VLOOKUP(H108,check_preprints!C:H,5,FALSE)</f>
        <v>Yes</v>
      </c>
      <c r="M108" t="str">
        <f>VLOOKUP(H108,check_preprints!C:H,6,FALSE)</f>
        <v>preprint server</v>
      </c>
    </row>
    <row r="109" spans="1:13" x14ac:dyDescent="0.6">
      <c r="A109">
        <v>2540</v>
      </c>
      <c r="B109" t="s">
        <v>5308</v>
      </c>
      <c r="C109" s="1" t="s">
        <v>5309</v>
      </c>
      <c r="D109" t="s">
        <v>11</v>
      </c>
      <c r="E109" t="s">
        <v>5310</v>
      </c>
      <c r="F109" t="s">
        <v>13</v>
      </c>
      <c r="H109" s="2">
        <v>32592724</v>
      </c>
      <c r="I109" s="4" t="s">
        <v>12159</v>
      </c>
      <c r="J109" t="e">
        <f>VLOOKUP(H109,has_updates!E:I,5,FALSE)</f>
        <v>#N/A</v>
      </c>
      <c r="K109" t="str">
        <f>VLOOKUP(H109,check_preprints!C:H,4,FALSE)</f>
        <v>Yes</v>
      </c>
      <c r="L109" t="str">
        <f>VLOOKUP(H109,check_preprints!C:H,5,FALSE)</f>
        <v>Yes</v>
      </c>
      <c r="M109" t="str">
        <f>VLOOKUP(H109,check_preprints!C:H,6,FALSE)</f>
        <v>preprint server</v>
      </c>
    </row>
    <row r="110" spans="1:13" x14ac:dyDescent="0.6">
      <c r="A110">
        <v>2541</v>
      </c>
      <c r="B110" t="s">
        <v>5311</v>
      </c>
      <c r="C110" s="1" t="s">
        <v>5312</v>
      </c>
      <c r="D110" t="s">
        <v>11</v>
      </c>
      <c r="E110" t="s">
        <v>5313</v>
      </c>
      <c r="F110" t="s">
        <v>13</v>
      </c>
      <c r="H110" s="2">
        <v>32568721</v>
      </c>
      <c r="I110" s="4" t="s">
        <v>12160</v>
      </c>
      <c r="J110" t="e">
        <f>VLOOKUP(H110,has_updates!E:I,5,FALSE)</f>
        <v>#N/A</v>
      </c>
      <c r="K110" t="str">
        <f>VLOOKUP(H110,check_preprints!C:H,4,FALSE)</f>
        <v>Yes</v>
      </c>
      <c r="L110" t="str">
        <f>VLOOKUP(H110,check_preprints!C:H,5,FALSE)</f>
        <v>Yes</v>
      </c>
      <c r="M110" t="str">
        <f>VLOOKUP(H110,check_preprints!C:H,6,FALSE)</f>
        <v>preprint server</v>
      </c>
    </row>
    <row r="111" spans="1:13" x14ac:dyDescent="0.6">
      <c r="A111">
        <v>2542</v>
      </c>
      <c r="B111" t="s">
        <v>5314</v>
      </c>
      <c r="C111" s="1" t="s">
        <v>5315</v>
      </c>
      <c r="D111" t="s">
        <v>11</v>
      </c>
      <c r="E111" t="s">
        <v>5316</v>
      </c>
      <c r="F111" t="s">
        <v>13</v>
      </c>
      <c r="H111" s="2">
        <v>32431949</v>
      </c>
      <c r="I111" s="4" t="s">
        <v>12161</v>
      </c>
      <c r="J111" t="e">
        <f>VLOOKUP(H111,has_updates!E:I,5,FALSE)</f>
        <v>#N/A</v>
      </c>
      <c r="K111" t="str">
        <f>VLOOKUP(H111,check_preprints!C:H,4,FALSE)</f>
        <v>Yes</v>
      </c>
      <c r="L111" t="str">
        <f>VLOOKUP(H111,check_preprints!C:H,5,FALSE)</f>
        <v>Yes</v>
      </c>
      <c r="M111" t="str">
        <f>VLOOKUP(H111,check_preprints!C:H,6,FALSE)</f>
        <v>preprint server</v>
      </c>
    </row>
    <row r="112" spans="1:13" x14ac:dyDescent="0.6">
      <c r="A112">
        <v>2543</v>
      </c>
      <c r="B112" t="s">
        <v>5317</v>
      </c>
      <c r="C112" s="1" t="s">
        <v>5318</v>
      </c>
      <c r="D112" t="s">
        <v>11</v>
      </c>
      <c r="E112" t="s">
        <v>5319</v>
      </c>
      <c r="F112" t="s">
        <v>13</v>
      </c>
      <c r="H112" s="2">
        <v>32470046</v>
      </c>
      <c r="I112" s="4" t="s">
        <v>12162</v>
      </c>
      <c r="J112" t="e">
        <f>VLOOKUP(H112,has_updates!E:I,5,FALSE)</f>
        <v>#N/A</v>
      </c>
      <c r="K112" t="str">
        <f>VLOOKUP(H112,check_preprints!C:H,4,FALSE)</f>
        <v>Yes</v>
      </c>
      <c r="L112" t="str">
        <f>VLOOKUP(H112,check_preprints!C:H,5,FALSE)</f>
        <v>Yes</v>
      </c>
      <c r="M112" t="str">
        <f>VLOOKUP(H112,check_preprints!C:H,6,FALSE)</f>
        <v>preprint server</v>
      </c>
    </row>
    <row r="113" spans="1:13" x14ac:dyDescent="0.6">
      <c r="A113">
        <v>2544</v>
      </c>
      <c r="B113" t="s">
        <v>5320</v>
      </c>
      <c r="C113" s="1" t="s">
        <v>5321</v>
      </c>
      <c r="D113" t="s">
        <v>11</v>
      </c>
      <c r="E113" t="s">
        <v>5322</v>
      </c>
      <c r="F113" t="s">
        <v>13</v>
      </c>
      <c r="H113" s="2">
        <v>32586336</v>
      </c>
      <c r="I113" s="4" t="s">
        <v>12163</v>
      </c>
      <c r="J113" t="e">
        <f>VLOOKUP(H113,has_updates!E:I,5,FALSE)</f>
        <v>#N/A</v>
      </c>
      <c r="K113" t="str">
        <f>VLOOKUP(H113,check_preprints!C:H,4,FALSE)</f>
        <v>Yes</v>
      </c>
      <c r="L113" t="str">
        <f>VLOOKUP(H113,check_preprints!C:H,5,FALSE)</f>
        <v>Yes</v>
      </c>
      <c r="M113" t="str">
        <f>VLOOKUP(H113,check_preprints!C:H,6,FALSE)</f>
        <v>preprint server</v>
      </c>
    </row>
    <row r="114" spans="1:13" x14ac:dyDescent="0.6">
      <c r="A114">
        <v>2545</v>
      </c>
      <c r="B114" t="s">
        <v>5323</v>
      </c>
      <c r="C114" s="1" t="s">
        <v>5324</v>
      </c>
      <c r="D114" t="s">
        <v>11</v>
      </c>
      <c r="E114" t="s">
        <v>5325</v>
      </c>
      <c r="F114" t="s">
        <v>13</v>
      </c>
      <c r="H114" s="2">
        <v>32566569</v>
      </c>
      <c r="I114" s="4" t="s">
        <v>12164</v>
      </c>
      <c r="J114" t="e">
        <f>VLOOKUP(H114,has_updates!E:I,5,FALSE)</f>
        <v>#N/A</v>
      </c>
      <c r="K114" t="str">
        <f>VLOOKUP(H114,check_preprints!C:H,4,FALSE)</f>
        <v>Yes</v>
      </c>
      <c r="L114" t="str">
        <f>VLOOKUP(H114,check_preprints!C:H,5,FALSE)</f>
        <v>Yes</v>
      </c>
      <c r="M114" t="str">
        <f>VLOOKUP(H114,check_preprints!C:H,6,FALSE)</f>
        <v>preprint server</v>
      </c>
    </row>
    <row r="115" spans="1:13" x14ac:dyDescent="0.6">
      <c r="A115">
        <v>2546</v>
      </c>
      <c r="B115" t="s">
        <v>5326</v>
      </c>
      <c r="C115" s="1" t="s">
        <v>5327</v>
      </c>
      <c r="D115" t="s">
        <v>11</v>
      </c>
      <c r="E115" t="s">
        <v>5328</v>
      </c>
      <c r="F115" t="s">
        <v>13</v>
      </c>
      <c r="H115" s="2">
        <v>32545799</v>
      </c>
      <c r="I115" s="4" t="s">
        <v>12165</v>
      </c>
      <c r="J115" t="e">
        <f>VLOOKUP(H115,has_updates!E:I,5,FALSE)</f>
        <v>#N/A</v>
      </c>
      <c r="K115" t="str">
        <f>VLOOKUP(H115,check_preprints!C:H,4,FALSE)</f>
        <v>Yes</v>
      </c>
      <c r="L115" t="str">
        <f>VLOOKUP(H115,check_preprints!C:H,5,FALSE)</f>
        <v>Yes</v>
      </c>
      <c r="M115" t="str">
        <f>VLOOKUP(H115,check_preprints!C:H,6,FALSE)</f>
        <v>preprint server</v>
      </c>
    </row>
    <row r="116" spans="1:13" x14ac:dyDescent="0.6">
      <c r="A116">
        <v>2547</v>
      </c>
      <c r="B116" t="s">
        <v>5329</v>
      </c>
      <c r="C116" s="1" t="s">
        <v>5330</v>
      </c>
      <c r="D116" t="s">
        <v>11</v>
      </c>
      <c r="E116" t="s">
        <v>5331</v>
      </c>
      <c r="F116" t="s">
        <v>13</v>
      </c>
      <c r="H116" s="2">
        <v>32361250</v>
      </c>
      <c r="I116" s="4" t="s">
        <v>12166</v>
      </c>
      <c r="J116" t="e">
        <f>VLOOKUP(H116,has_updates!E:I,5,FALSE)</f>
        <v>#N/A</v>
      </c>
      <c r="K116" t="str">
        <f>VLOOKUP(H116,check_preprints!C:H,4,FALSE)</f>
        <v>Yes</v>
      </c>
      <c r="L116" t="str">
        <f>VLOOKUP(H116,check_preprints!C:H,5,FALSE)</f>
        <v>Yes</v>
      </c>
      <c r="M116" t="str">
        <f>VLOOKUP(H116,check_preprints!C:H,6,FALSE)</f>
        <v>preprint server</v>
      </c>
    </row>
    <row r="117" spans="1:13" x14ac:dyDescent="0.6">
      <c r="A117">
        <v>2548</v>
      </c>
      <c r="B117" t="s">
        <v>5332</v>
      </c>
      <c r="C117" s="1" t="s">
        <v>5333</v>
      </c>
      <c r="D117" t="s">
        <v>11</v>
      </c>
      <c r="E117" t="s">
        <v>5334</v>
      </c>
      <c r="F117" t="s">
        <v>13</v>
      </c>
      <c r="H117" s="2">
        <v>32473352</v>
      </c>
      <c r="I117" s="4" t="s">
        <v>12167</v>
      </c>
      <c r="J117" t="e">
        <f>VLOOKUP(H117,has_updates!E:I,5,FALSE)</f>
        <v>#N/A</v>
      </c>
      <c r="K117" t="str">
        <f>VLOOKUP(H117,check_preprints!C:H,4,FALSE)</f>
        <v>Yes</v>
      </c>
      <c r="L117" t="str">
        <f>VLOOKUP(H117,check_preprints!C:H,5,FALSE)</f>
        <v>Yes</v>
      </c>
      <c r="M117" t="str">
        <f>VLOOKUP(H117,check_preprints!C:H,6,FALSE)</f>
        <v>preprint server</v>
      </c>
    </row>
    <row r="118" spans="1:13" x14ac:dyDescent="0.6">
      <c r="A118">
        <v>2549</v>
      </c>
      <c r="B118" t="s">
        <v>5335</v>
      </c>
      <c r="C118" s="1" t="s">
        <v>5336</v>
      </c>
      <c r="D118" t="s">
        <v>11</v>
      </c>
      <c r="E118" t="s">
        <v>5337</v>
      </c>
      <c r="F118" t="s">
        <v>13</v>
      </c>
      <c r="H118" s="2">
        <v>32582302</v>
      </c>
      <c r="I118" s="4" t="s">
        <v>12168</v>
      </c>
      <c r="J118" t="e">
        <f>VLOOKUP(H118,has_updates!E:I,5,FALSE)</f>
        <v>#N/A</v>
      </c>
      <c r="K118" t="str">
        <f>VLOOKUP(H118,check_preprints!C:H,4,FALSE)</f>
        <v>Yes</v>
      </c>
      <c r="L118" t="str">
        <f>VLOOKUP(H118,check_preprints!C:H,5,FALSE)</f>
        <v>Yes</v>
      </c>
      <c r="M118" t="str">
        <f>VLOOKUP(H118,check_preprints!C:H,6,FALSE)</f>
        <v>preprint server</v>
      </c>
    </row>
    <row r="119" spans="1:13" x14ac:dyDescent="0.6">
      <c r="A119">
        <v>2550</v>
      </c>
      <c r="B119" t="s">
        <v>5338</v>
      </c>
      <c r="C119" s="1" t="s">
        <v>5339</v>
      </c>
      <c r="D119" t="s">
        <v>11</v>
      </c>
      <c r="E119" t="s">
        <v>5340</v>
      </c>
      <c r="F119" t="s">
        <v>13</v>
      </c>
      <c r="H119" s="2">
        <v>32521776</v>
      </c>
      <c r="I119" s="4" t="s">
        <v>12169</v>
      </c>
      <c r="J119" t="e">
        <f>VLOOKUP(H119,has_updates!E:I,5,FALSE)</f>
        <v>#N/A</v>
      </c>
      <c r="K119" t="str">
        <f>VLOOKUP(H119,check_preprints!C:H,4,FALSE)</f>
        <v>Yes</v>
      </c>
      <c r="L119" t="str">
        <f>VLOOKUP(H119,check_preprints!C:H,5,FALSE)</f>
        <v>Yes</v>
      </c>
      <c r="M119" t="str">
        <f>VLOOKUP(H119,check_preprints!C:H,6,FALSE)</f>
        <v>preprint server</v>
      </c>
    </row>
    <row r="120" spans="1:13" x14ac:dyDescent="0.6">
      <c r="A120">
        <v>2551</v>
      </c>
      <c r="B120" t="s">
        <v>5341</v>
      </c>
      <c r="C120" s="1" t="s">
        <v>5342</v>
      </c>
      <c r="D120" t="s">
        <v>11</v>
      </c>
      <c r="E120" t="s">
        <v>5343</v>
      </c>
      <c r="F120" t="s">
        <v>13</v>
      </c>
      <c r="H120" s="2">
        <v>32466820</v>
      </c>
      <c r="I120" s="4" t="s">
        <v>12170</v>
      </c>
      <c r="J120" t="e">
        <f>VLOOKUP(H120,has_updates!E:I,5,FALSE)</f>
        <v>#N/A</v>
      </c>
      <c r="K120" t="str">
        <f>VLOOKUP(H120,check_preprints!C:H,4,FALSE)</f>
        <v>Yes</v>
      </c>
      <c r="L120" t="str">
        <f>VLOOKUP(H120,check_preprints!C:H,5,FALSE)</f>
        <v>Yes</v>
      </c>
      <c r="M120" t="str">
        <f>VLOOKUP(H120,check_preprints!C:H,6,FALSE)</f>
        <v>preprint server</v>
      </c>
    </row>
    <row r="121" spans="1:13" x14ac:dyDescent="0.6">
      <c r="A121">
        <v>2552</v>
      </c>
      <c r="B121" t="s">
        <v>5344</v>
      </c>
      <c r="C121" s="1" t="s">
        <v>5345</v>
      </c>
      <c r="D121" t="s">
        <v>11</v>
      </c>
      <c r="E121" t="s">
        <v>5346</v>
      </c>
      <c r="F121" t="s">
        <v>13</v>
      </c>
      <c r="H121" s="2">
        <v>32598450</v>
      </c>
      <c r="I121" s="4" t="s">
        <v>12171</v>
      </c>
      <c r="J121" t="e">
        <f>VLOOKUP(H121,has_updates!E:I,5,FALSE)</f>
        <v>#N/A</v>
      </c>
      <c r="K121" t="str">
        <f>VLOOKUP(H121,check_preprints!C:H,4,FALSE)</f>
        <v>Yes</v>
      </c>
      <c r="L121" t="str">
        <f>VLOOKUP(H121,check_preprints!C:H,5,FALSE)</f>
        <v>Yes</v>
      </c>
      <c r="M121" t="str">
        <f>VLOOKUP(H121,check_preprints!C:H,6,FALSE)</f>
        <v>preprint server</v>
      </c>
    </row>
    <row r="122" spans="1:13" x14ac:dyDescent="0.6">
      <c r="A122">
        <v>2553</v>
      </c>
      <c r="B122" t="s">
        <v>5347</v>
      </c>
      <c r="C122" s="1" t="s">
        <v>5348</v>
      </c>
      <c r="D122" t="s">
        <v>11</v>
      </c>
      <c r="E122" t="s">
        <v>5349</v>
      </c>
      <c r="F122" t="s">
        <v>13</v>
      </c>
      <c r="H122" s="2">
        <v>32015508</v>
      </c>
      <c r="I122" s="4" t="s">
        <v>12172</v>
      </c>
      <c r="J122" t="e">
        <f>VLOOKUP(H122,has_updates!E:I,5,FALSE)</f>
        <v>#N/A</v>
      </c>
      <c r="K122" t="str">
        <f>VLOOKUP(H122,check_preprints!C:H,4,FALSE)</f>
        <v>Yes</v>
      </c>
      <c r="L122" t="str">
        <f>VLOOKUP(H122,check_preprints!C:H,5,FALSE)</f>
        <v>No</v>
      </c>
      <c r="M122" t="str">
        <f>VLOOKUP(H122,check_preprints!C:H,6,FALSE)</f>
        <v>N/A</v>
      </c>
    </row>
    <row r="123" spans="1:13" x14ac:dyDescent="0.6">
      <c r="A123">
        <v>2554</v>
      </c>
      <c r="B123" t="s">
        <v>5350</v>
      </c>
      <c r="C123" s="1" t="s">
        <v>5351</v>
      </c>
      <c r="D123" t="s">
        <v>11</v>
      </c>
      <c r="E123" t="s">
        <v>5352</v>
      </c>
      <c r="F123" t="s">
        <v>13</v>
      </c>
      <c r="H123" s="2">
        <v>32425701</v>
      </c>
      <c r="I123" s="4" t="s">
        <v>12173</v>
      </c>
      <c r="J123" t="e">
        <f>VLOOKUP(H123,has_updates!E:I,5,FALSE)</f>
        <v>#N/A</v>
      </c>
      <c r="K123" t="str">
        <f>VLOOKUP(H123,check_preprints!C:H,4,FALSE)</f>
        <v>Yes</v>
      </c>
      <c r="L123" t="str">
        <f>VLOOKUP(H123,check_preprints!C:H,5,FALSE)</f>
        <v>Yes</v>
      </c>
      <c r="M123" t="str">
        <f>VLOOKUP(H123,check_preprints!C:H,6,FALSE)</f>
        <v>preprint server</v>
      </c>
    </row>
    <row r="124" spans="1:13" x14ac:dyDescent="0.6">
      <c r="A124">
        <v>2555</v>
      </c>
      <c r="B124" t="s">
        <v>5353</v>
      </c>
      <c r="C124" s="1" t="s">
        <v>5354</v>
      </c>
      <c r="D124" t="s">
        <v>11</v>
      </c>
      <c r="E124" t="s">
        <v>5355</v>
      </c>
      <c r="F124" t="s">
        <v>13</v>
      </c>
      <c r="H124" s="2">
        <v>32302966</v>
      </c>
      <c r="I124" s="4" t="s">
        <v>12174</v>
      </c>
      <c r="J124" t="e">
        <f>VLOOKUP(H124,has_updates!E:I,5,FALSE)</f>
        <v>#N/A</v>
      </c>
      <c r="K124" t="str">
        <f>VLOOKUP(H124,check_preprints!C:H,4,FALSE)</f>
        <v>Yes</v>
      </c>
      <c r="L124" t="str">
        <f>VLOOKUP(H124,check_preprints!C:H,5,FALSE)</f>
        <v>Yes</v>
      </c>
      <c r="M124" t="str">
        <f>VLOOKUP(H124,check_preprints!C:H,6,FALSE)</f>
        <v>preprint server</v>
      </c>
    </row>
    <row r="125" spans="1:13" x14ac:dyDescent="0.6">
      <c r="A125">
        <v>2556</v>
      </c>
      <c r="B125" t="s">
        <v>5356</v>
      </c>
      <c r="C125" s="1" t="s">
        <v>5357</v>
      </c>
      <c r="D125" t="s">
        <v>11</v>
      </c>
      <c r="E125" t="s">
        <v>5358</v>
      </c>
      <c r="F125" t="s">
        <v>13</v>
      </c>
      <c r="H125" s="2">
        <v>32656101</v>
      </c>
      <c r="I125" s="4" t="s">
        <v>12175</v>
      </c>
      <c r="J125" t="e">
        <f>VLOOKUP(H125,has_updates!E:I,5,FALSE)</f>
        <v>#N/A</v>
      </c>
      <c r="K125" t="str">
        <f>VLOOKUP(H125,check_preprints!C:H,4,FALSE)</f>
        <v>Yes</v>
      </c>
      <c r="L125" t="str">
        <f>VLOOKUP(H125,check_preprints!C:H,5,FALSE)</f>
        <v>Yes</v>
      </c>
      <c r="M125" t="str">
        <f>VLOOKUP(H125,check_preprints!C:H,6,FALSE)</f>
        <v>preprint server</v>
      </c>
    </row>
    <row r="126" spans="1:13" x14ac:dyDescent="0.6">
      <c r="A126">
        <v>2557</v>
      </c>
      <c r="B126" t="s">
        <v>5359</v>
      </c>
      <c r="C126" s="1" t="s">
        <v>5360</v>
      </c>
      <c r="D126" t="s">
        <v>11</v>
      </c>
      <c r="E126" t="s">
        <v>5361</v>
      </c>
      <c r="F126" t="s">
        <v>13</v>
      </c>
      <c r="H126" s="2">
        <v>32160149</v>
      </c>
      <c r="I126" s="4" t="s">
        <v>12176</v>
      </c>
      <c r="J126" t="e">
        <f>VLOOKUP(H126,has_updates!E:I,5,FALSE)</f>
        <v>#N/A</v>
      </c>
      <c r="K126" t="str">
        <f>VLOOKUP(H126,check_preprints!C:H,4,FALSE)</f>
        <v>Yes</v>
      </c>
      <c r="L126" t="str">
        <f>VLOOKUP(H126,check_preprints!C:H,5,FALSE)</f>
        <v>No</v>
      </c>
      <c r="M126" t="str">
        <f>VLOOKUP(H126,check_preprints!C:H,6,FALSE)</f>
        <v>N/A</v>
      </c>
    </row>
    <row r="127" spans="1:13" x14ac:dyDescent="0.6">
      <c r="A127">
        <v>2558</v>
      </c>
      <c r="B127" t="s">
        <v>5362</v>
      </c>
      <c r="C127" s="1" t="s">
        <v>5363</v>
      </c>
      <c r="D127" t="s">
        <v>11</v>
      </c>
      <c r="E127" t="s">
        <v>5364</v>
      </c>
      <c r="F127" t="s">
        <v>13</v>
      </c>
      <c r="H127" s="2">
        <v>32290902</v>
      </c>
      <c r="I127" s="4" t="s">
        <v>12177</v>
      </c>
      <c r="J127" t="e">
        <f>VLOOKUP(H127,has_updates!E:I,5,FALSE)</f>
        <v>#N/A</v>
      </c>
      <c r="K127" t="str">
        <f>VLOOKUP(H127,check_preprints!C:H,4,FALSE)</f>
        <v>Yes</v>
      </c>
      <c r="L127" t="str">
        <f>VLOOKUP(H127,check_preprints!C:H,5,FALSE)</f>
        <v>Yes</v>
      </c>
      <c r="M127" t="str">
        <f>VLOOKUP(H127,check_preprints!C:H,6,FALSE)</f>
        <v>preprint server</v>
      </c>
    </row>
    <row r="128" spans="1:13" x14ac:dyDescent="0.6">
      <c r="A128">
        <v>2559</v>
      </c>
      <c r="B128" t="s">
        <v>5365</v>
      </c>
      <c r="C128" s="1" t="s">
        <v>5366</v>
      </c>
      <c r="D128" t="s">
        <v>11</v>
      </c>
      <c r="E128" t="s">
        <v>5367</v>
      </c>
      <c r="F128" t="s">
        <v>13</v>
      </c>
      <c r="H128" s="2">
        <v>32096566</v>
      </c>
      <c r="I128" s="4" t="s">
        <v>12178</v>
      </c>
      <c r="J128" t="e">
        <f>VLOOKUP(H128,has_updates!E:I,5,FALSE)</f>
        <v>#N/A</v>
      </c>
      <c r="K128" t="str">
        <f>VLOOKUP(H128,check_preprints!C:H,4,FALSE)</f>
        <v>Yes</v>
      </c>
      <c r="L128" t="str">
        <f>VLOOKUP(H128,check_preprints!C:H,5,FALSE)</f>
        <v>Yes</v>
      </c>
      <c r="M128" t="str">
        <f>VLOOKUP(H128,check_preprints!C:H,6,FALSE)</f>
        <v>preprint server</v>
      </c>
    </row>
    <row r="129" spans="1:13" x14ac:dyDescent="0.6">
      <c r="A129">
        <v>2560</v>
      </c>
      <c r="B129" t="s">
        <v>5368</v>
      </c>
      <c r="C129" s="1" t="s">
        <v>5369</v>
      </c>
      <c r="D129" t="s">
        <v>11</v>
      </c>
      <c r="E129" t="s">
        <v>5370</v>
      </c>
      <c r="F129" t="s">
        <v>13</v>
      </c>
      <c r="H129" s="2">
        <v>32648546</v>
      </c>
      <c r="I129" s="4" t="s">
        <v>12179</v>
      </c>
      <c r="J129" t="e">
        <f>VLOOKUP(H129,has_updates!E:I,5,FALSE)</f>
        <v>#N/A</v>
      </c>
      <c r="K129" t="str">
        <f>VLOOKUP(H129,check_preprints!C:H,4,FALSE)</f>
        <v>Yes</v>
      </c>
      <c r="L129" t="str">
        <f>VLOOKUP(H129,check_preprints!C:H,5,FALSE)</f>
        <v>Yes</v>
      </c>
      <c r="M129" t="str">
        <f>VLOOKUP(H129,check_preprints!C:H,6,FALSE)</f>
        <v>preprint server</v>
      </c>
    </row>
    <row r="130" spans="1:13" x14ac:dyDescent="0.6">
      <c r="A130">
        <v>2561</v>
      </c>
      <c r="B130" t="s">
        <v>5371</v>
      </c>
      <c r="C130" s="1" t="s">
        <v>5372</v>
      </c>
      <c r="D130" t="s">
        <v>11</v>
      </c>
      <c r="E130" t="s">
        <v>5373</v>
      </c>
      <c r="F130" t="s">
        <v>13</v>
      </c>
      <c r="H130" s="2">
        <v>32375025</v>
      </c>
      <c r="I130" s="4" t="s">
        <v>12180</v>
      </c>
      <c r="J130" t="e">
        <f>VLOOKUP(H130,has_updates!E:I,5,FALSE)</f>
        <v>#N/A</v>
      </c>
      <c r="K130" t="str">
        <f>VLOOKUP(H130,check_preprints!C:H,4,FALSE)</f>
        <v>Yes</v>
      </c>
      <c r="L130" t="str">
        <f>VLOOKUP(H130,check_preprints!C:H,5,FALSE)</f>
        <v>Yes</v>
      </c>
      <c r="M130" t="str">
        <f>VLOOKUP(H130,check_preprints!C:H,6,FALSE)</f>
        <v>preprint server</v>
      </c>
    </row>
    <row r="131" spans="1:13" x14ac:dyDescent="0.6">
      <c r="A131">
        <v>2562</v>
      </c>
      <c r="B131" t="s">
        <v>5374</v>
      </c>
      <c r="C131" s="1" t="s">
        <v>5375</v>
      </c>
      <c r="D131" t="s">
        <v>11</v>
      </c>
      <c r="E131" t="s">
        <v>5376</v>
      </c>
      <c r="F131" t="s">
        <v>13</v>
      </c>
      <c r="H131" s="2">
        <v>32407884</v>
      </c>
      <c r="I131" s="4" t="s">
        <v>12181</v>
      </c>
      <c r="J131" t="e">
        <f>VLOOKUP(H131,has_updates!E:I,5,FALSE)</f>
        <v>#N/A</v>
      </c>
      <c r="K131" t="str">
        <f>VLOOKUP(H131,check_preprints!C:H,4,FALSE)</f>
        <v>Yes</v>
      </c>
      <c r="L131" t="str">
        <f>VLOOKUP(H131,check_preprints!C:H,5,FALSE)</f>
        <v>Yes</v>
      </c>
      <c r="M131" t="str">
        <f>VLOOKUP(H131,check_preprints!C:H,6,FALSE)</f>
        <v>preprint server</v>
      </c>
    </row>
    <row r="132" spans="1:13" x14ac:dyDescent="0.6">
      <c r="A132">
        <v>2563</v>
      </c>
      <c r="B132" t="s">
        <v>5377</v>
      </c>
      <c r="C132" s="1" t="s">
        <v>5378</v>
      </c>
      <c r="D132" t="s">
        <v>11</v>
      </c>
      <c r="E132" t="s">
        <v>5379</v>
      </c>
      <c r="F132" t="s">
        <v>13</v>
      </c>
      <c r="H132" s="2">
        <v>32455807</v>
      </c>
      <c r="I132" s="4" t="s">
        <v>12182</v>
      </c>
      <c r="J132" t="e">
        <f>VLOOKUP(H132,has_updates!E:I,5,FALSE)</f>
        <v>#N/A</v>
      </c>
      <c r="K132" t="str">
        <f>VLOOKUP(H132,check_preprints!C:H,4,FALSE)</f>
        <v>Yes</v>
      </c>
      <c r="L132" t="str">
        <f>VLOOKUP(H132,check_preprints!C:H,5,FALSE)</f>
        <v>Yes</v>
      </c>
      <c r="M132" t="str">
        <f>VLOOKUP(H132,check_preprints!C:H,6,FALSE)</f>
        <v>preprint server</v>
      </c>
    </row>
    <row r="133" spans="1:13" x14ac:dyDescent="0.6">
      <c r="A133">
        <v>2564</v>
      </c>
      <c r="B133" t="s">
        <v>5380</v>
      </c>
      <c r="C133" s="1" t="s">
        <v>5381</v>
      </c>
      <c r="D133" t="s">
        <v>11</v>
      </c>
      <c r="E133" t="s">
        <v>5382</v>
      </c>
      <c r="F133" t="s">
        <v>13</v>
      </c>
      <c r="H133" s="2">
        <v>32358202</v>
      </c>
      <c r="I133" s="4" t="s">
        <v>12183</v>
      </c>
      <c r="J133" t="e">
        <f>VLOOKUP(H133,has_updates!E:I,5,FALSE)</f>
        <v>#N/A</v>
      </c>
      <c r="K133" t="str">
        <f>VLOOKUP(H133,check_preprints!C:H,4,FALSE)</f>
        <v>Yes</v>
      </c>
      <c r="L133" t="str">
        <f>VLOOKUP(H133,check_preprints!C:H,5,FALSE)</f>
        <v>Yes</v>
      </c>
      <c r="M133" t="str">
        <f>VLOOKUP(H133,check_preprints!C:H,6,FALSE)</f>
        <v>preprint server</v>
      </c>
    </row>
    <row r="134" spans="1:13" x14ac:dyDescent="0.6">
      <c r="A134">
        <v>2565</v>
      </c>
      <c r="B134" t="s">
        <v>5383</v>
      </c>
      <c r="C134" s="1" t="s">
        <v>5384</v>
      </c>
      <c r="D134" t="s">
        <v>11</v>
      </c>
      <c r="E134" t="s">
        <v>5385</v>
      </c>
      <c r="F134" t="s">
        <v>13</v>
      </c>
      <c r="H134" s="2">
        <v>32599407</v>
      </c>
      <c r="I134" s="4" t="s">
        <v>12184</v>
      </c>
      <c r="J134" t="e">
        <f>VLOOKUP(H134,has_updates!E:I,5,FALSE)</f>
        <v>#N/A</v>
      </c>
      <c r="K134" t="str">
        <f>VLOOKUP(H134,check_preprints!C:H,4,FALSE)</f>
        <v>Yes</v>
      </c>
      <c r="L134" t="str">
        <f>VLOOKUP(H134,check_preprints!C:H,5,FALSE)</f>
        <v>Yes</v>
      </c>
      <c r="M134" t="str">
        <f>VLOOKUP(H134,check_preprints!C:H,6,FALSE)</f>
        <v>preprint server</v>
      </c>
    </row>
    <row r="135" spans="1:13" x14ac:dyDescent="0.6">
      <c r="A135">
        <v>2566</v>
      </c>
      <c r="B135" t="s">
        <v>5386</v>
      </c>
      <c r="C135" s="1" t="s">
        <v>5387</v>
      </c>
      <c r="D135" t="s">
        <v>11</v>
      </c>
      <c r="E135" t="s">
        <v>5388</v>
      </c>
      <c r="F135" t="s">
        <v>13</v>
      </c>
      <c r="H135" s="2">
        <v>32414780</v>
      </c>
      <c r="I135" s="4" t="s">
        <v>12185</v>
      </c>
      <c r="J135" t="e">
        <f>VLOOKUP(H135,has_updates!E:I,5,FALSE)</f>
        <v>#N/A</v>
      </c>
      <c r="K135" t="str">
        <f>VLOOKUP(H135,check_preprints!C:H,4,FALSE)</f>
        <v>Yes</v>
      </c>
      <c r="L135" t="str">
        <f>VLOOKUP(H135,check_preprints!C:H,5,FALSE)</f>
        <v>No</v>
      </c>
      <c r="M135" t="str">
        <f>VLOOKUP(H135,check_preprints!C:H,6,FALSE)</f>
        <v>N/A</v>
      </c>
    </row>
    <row r="136" spans="1:13" x14ac:dyDescent="0.6">
      <c r="A136">
        <v>2567</v>
      </c>
      <c r="B136" t="s">
        <v>5389</v>
      </c>
      <c r="C136" s="1" t="s">
        <v>5390</v>
      </c>
      <c r="D136" t="s">
        <v>11</v>
      </c>
      <c r="E136" t="s">
        <v>5391</v>
      </c>
      <c r="F136" t="s">
        <v>13</v>
      </c>
      <c r="H136" s="2">
        <v>32654049</v>
      </c>
      <c r="I136" s="4" t="s">
        <v>12186</v>
      </c>
      <c r="J136" t="e">
        <f>VLOOKUP(H136,has_updates!E:I,5,FALSE)</f>
        <v>#N/A</v>
      </c>
      <c r="K136" t="str">
        <f>VLOOKUP(H136,check_preprints!C:H,4,FALSE)</f>
        <v>Yes</v>
      </c>
      <c r="L136" t="str">
        <f>VLOOKUP(H136,check_preprints!C:H,5,FALSE)</f>
        <v>Yes</v>
      </c>
      <c r="M136" t="str">
        <f>VLOOKUP(H136,check_preprints!C:H,6,FALSE)</f>
        <v>preprint server</v>
      </c>
    </row>
    <row r="137" spans="1:13" x14ac:dyDescent="0.6">
      <c r="A137">
        <v>2568</v>
      </c>
      <c r="B137" t="s">
        <v>5392</v>
      </c>
      <c r="C137" s="1" t="s">
        <v>5393</v>
      </c>
      <c r="D137" t="s">
        <v>11</v>
      </c>
      <c r="E137" t="s">
        <v>5394</v>
      </c>
      <c r="F137" t="s">
        <v>13</v>
      </c>
      <c r="H137" s="2">
        <v>32505456</v>
      </c>
      <c r="I137" s="4" t="s">
        <v>12187</v>
      </c>
      <c r="J137" t="e">
        <f>VLOOKUP(H137,has_updates!E:I,5,FALSE)</f>
        <v>#N/A</v>
      </c>
      <c r="K137" t="str">
        <f>VLOOKUP(H137,check_preprints!C:H,4,FALSE)</f>
        <v>Yes</v>
      </c>
      <c r="L137" t="str">
        <f>VLOOKUP(H137,check_preprints!C:H,5,FALSE)</f>
        <v>Yes</v>
      </c>
      <c r="M137" t="str">
        <f>VLOOKUP(H137,check_preprints!C:H,6,FALSE)</f>
        <v>preprint server</v>
      </c>
    </row>
    <row r="138" spans="1:13" x14ac:dyDescent="0.6">
      <c r="A138">
        <v>2569</v>
      </c>
      <c r="B138" t="s">
        <v>5395</v>
      </c>
      <c r="C138" s="1" t="s">
        <v>5396</v>
      </c>
      <c r="D138" t="s">
        <v>11</v>
      </c>
      <c r="E138" t="s">
        <v>5397</v>
      </c>
      <c r="F138" t="s">
        <v>13</v>
      </c>
      <c r="H138" s="2">
        <v>32504735</v>
      </c>
      <c r="I138" s="4" t="s">
        <v>12188</v>
      </c>
      <c r="J138" t="e">
        <f>VLOOKUP(H138,has_updates!E:I,5,FALSE)</f>
        <v>#N/A</v>
      </c>
      <c r="K138" t="str">
        <f>VLOOKUP(H138,check_preprints!C:H,4,FALSE)</f>
        <v>Yes</v>
      </c>
      <c r="L138" t="str">
        <f>VLOOKUP(H138,check_preprints!C:H,5,FALSE)</f>
        <v>Yes</v>
      </c>
      <c r="M138" t="str">
        <f>VLOOKUP(H138,check_preprints!C:H,6,FALSE)</f>
        <v>preprint server</v>
      </c>
    </row>
    <row r="139" spans="1:13" x14ac:dyDescent="0.6">
      <c r="A139">
        <v>2570</v>
      </c>
      <c r="B139" t="s">
        <v>5398</v>
      </c>
      <c r="C139" s="1" t="s">
        <v>5399</v>
      </c>
      <c r="D139" t="s">
        <v>11</v>
      </c>
      <c r="E139" t="s">
        <v>5400</v>
      </c>
      <c r="F139" t="s">
        <v>13</v>
      </c>
      <c r="H139" s="2">
        <v>32271597</v>
      </c>
      <c r="I139" s="4" t="s">
        <v>12189</v>
      </c>
      <c r="J139" t="e">
        <f>VLOOKUP(H139,has_updates!E:I,5,FALSE)</f>
        <v>#N/A</v>
      </c>
      <c r="K139" t="str">
        <f>VLOOKUP(H139,check_preprints!C:H,4,FALSE)</f>
        <v>Yes</v>
      </c>
      <c r="L139" t="str">
        <f>VLOOKUP(H139,check_preprints!C:H,5,FALSE)</f>
        <v>Yes</v>
      </c>
      <c r="M139" t="str">
        <f>VLOOKUP(H139,check_preprints!C:H,6,FALSE)</f>
        <v>preprint server</v>
      </c>
    </row>
    <row r="140" spans="1:13" x14ac:dyDescent="0.6">
      <c r="A140">
        <v>2571</v>
      </c>
      <c r="B140" t="s">
        <v>5401</v>
      </c>
      <c r="C140" s="1" t="s">
        <v>5402</v>
      </c>
      <c r="D140" t="s">
        <v>11</v>
      </c>
      <c r="E140" t="s">
        <v>5403</v>
      </c>
      <c r="F140" t="s">
        <v>13</v>
      </c>
      <c r="H140" s="2">
        <v>32598302</v>
      </c>
      <c r="I140" s="4" t="s">
        <v>12190</v>
      </c>
      <c r="J140" t="e">
        <f>VLOOKUP(H140,has_updates!E:I,5,FALSE)</f>
        <v>#N/A</v>
      </c>
      <c r="K140" t="str">
        <f>VLOOKUP(H140,check_preprints!C:H,4,FALSE)</f>
        <v>Yes</v>
      </c>
      <c r="L140" t="str">
        <f>VLOOKUP(H140,check_preprints!C:H,5,FALSE)</f>
        <v>Yes</v>
      </c>
      <c r="M140" t="str">
        <f>VLOOKUP(H140,check_preprints!C:H,6,FALSE)</f>
        <v>preprint server</v>
      </c>
    </row>
    <row r="141" spans="1:13" x14ac:dyDescent="0.6">
      <c r="A141">
        <v>2572</v>
      </c>
      <c r="B141" t="s">
        <v>5404</v>
      </c>
      <c r="C141" s="1" t="s">
        <v>5405</v>
      </c>
      <c r="D141" t="s">
        <v>11</v>
      </c>
      <c r="E141" t="s">
        <v>5406</v>
      </c>
      <c r="F141" t="s">
        <v>13</v>
      </c>
      <c r="H141" s="2">
        <v>32461287</v>
      </c>
      <c r="I141" s="4" t="s">
        <v>12191</v>
      </c>
      <c r="J141" t="e">
        <f>VLOOKUP(H141,has_updates!E:I,5,FALSE)</f>
        <v>#N/A</v>
      </c>
      <c r="K141" t="str">
        <f>VLOOKUP(H141,check_preprints!C:H,4,FALSE)</f>
        <v>Yes</v>
      </c>
      <c r="L141" t="str">
        <f>VLOOKUP(H141,check_preprints!C:H,5,FALSE)</f>
        <v>Yes</v>
      </c>
      <c r="M141" t="str">
        <f>VLOOKUP(H141,check_preprints!C:H,6,FALSE)</f>
        <v>preprint server</v>
      </c>
    </row>
    <row r="142" spans="1:13" x14ac:dyDescent="0.6">
      <c r="A142">
        <v>2573</v>
      </c>
      <c r="B142" t="s">
        <v>5407</v>
      </c>
      <c r="C142" s="1" t="s">
        <v>5408</v>
      </c>
      <c r="D142" t="s">
        <v>11</v>
      </c>
      <c r="E142" t="s">
        <v>5409</v>
      </c>
      <c r="F142" t="s">
        <v>13</v>
      </c>
      <c r="H142" s="2">
        <v>32419713</v>
      </c>
      <c r="I142" s="4" t="s">
        <v>12192</v>
      </c>
      <c r="J142" t="e">
        <f>VLOOKUP(H142,has_updates!E:I,5,FALSE)</f>
        <v>#N/A</v>
      </c>
      <c r="K142" t="str">
        <f>VLOOKUP(H142,check_preprints!C:H,4,FALSE)</f>
        <v>Yes</v>
      </c>
      <c r="L142" t="str">
        <f>VLOOKUP(H142,check_preprints!C:H,5,FALSE)</f>
        <v>Yes</v>
      </c>
      <c r="M142" t="str">
        <f>VLOOKUP(H142,check_preprints!C:H,6,FALSE)</f>
        <v>preprint server</v>
      </c>
    </row>
    <row r="143" spans="1:13" x14ac:dyDescent="0.6">
      <c r="A143">
        <v>2574</v>
      </c>
      <c r="B143" t="s">
        <v>5410</v>
      </c>
      <c r="C143" s="1" t="s">
        <v>5411</v>
      </c>
      <c r="D143" t="s">
        <v>11</v>
      </c>
      <c r="E143" t="s">
        <v>5412</v>
      </c>
      <c r="F143" t="s">
        <v>13</v>
      </c>
      <c r="H143" s="2">
        <v>32384820</v>
      </c>
      <c r="I143" s="4" t="s">
        <v>12193</v>
      </c>
      <c r="J143" t="e">
        <f>VLOOKUP(H143,has_updates!E:I,5,FALSE)</f>
        <v>#N/A</v>
      </c>
      <c r="K143" t="str">
        <f>VLOOKUP(H143,check_preprints!C:H,4,FALSE)</f>
        <v>Yes</v>
      </c>
      <c r="L143" t="str">
        <f>VLOOKUP(H143,check_preprints!C:H,5,FALSE)</f>
        <v>Yes</v>
      </c>
      <c r="M143" t="str">
        <f>VLOOKUP(H143,check_preprints!C:H,6,FALSE)</f>
        <v>preprint server</v>
      </c>
    </row>
    <row r="144" spans="1:13" x14ac:dyDescent="0.6">
      <c r="A144">
        <v>2575</v>
      </c>
      <c r="B144" t="s">
        <v>5413</v>
      </c>
      <c r="C144" s="1" t="s">
        <v>5414</v>
      </c>
      <c r="D144" t="s">
        <v>11</v>
      </c>
      <c r="E144" t="s">
        <v>5415</v>
      </c>
      <c r="F144" t="s">
        <v>13</v>
      </c>
      <c r="H144" s="2">
        <v>32438677</v>
      </c>
      <c r="I144" s="4" t="s">
        <v>12194</v>
      </c>
      <c r="J144" t="e">
        <f>VLOOKUP(H144,has_updates!E:I,5,FALSE)</f>
        <v>#N/A</v>
      </c>
      <c r="K144" t="str">
        <f>VLOOKUP(H144,check_preprints!C:H,4,FALSE)</f>
        <v>Yes</v>
      </c>
      <c r="L144" t="str">
        <f>VLOOKUP(H144,check_preprints!C:H,5,FALSE)</f>
        <v>Yes</v>
      </c>
      <c r="M144" t="str">
        <f>VLOOKUP(H144,check_preprints!C:H,6,FALSE)</f>
        <v>preprint server</v>
      </c>
    </row>
    <row r="145" spans="1:13" x14ac:dyDescent="0.6">
      <c r="A145">
        <v>2576</v>
      </c>
      <c r="B145" t="s">
        <v>5416</v>
      </c>
      <c r="C145" s="1" t="s">
        <v>5417</v>
      </c>
      <c r="D145" t="s">
        <v>11</v>
      </c>
      <c r="E145" t="s">
        <v>5418</v>
      </c>
      <c r="F145" t="s">
        <v>13</v>
      </c>
      <c r="H145" s="2">
        <v>32463802</v>
      </c>
      <c r="I145" s="4" t="s">
        <v>12195</v>
      </c>
      <c r="J145" t="e">
        <f>VLOOKUP(H145,has_updates!E:I,5,FALSE)</f>
        <v>#N/A</v>
      </c>
      <c r="K145" t="str">
        <f>VLOOKUP(H145,check_preprints!C:H,4,FALSE)</f>
        <v>Yes</v>
      </c>
      <c r="L145" t="str">
        <f>VLOOKUP(H145,check_preprints!C:H,5,FALSE)</f>
        <v>No</v>
      </c>
      <c r="M145" t="str">
        <f>VLOOKUP(H145,check_preprints!C:H,6,FALSE)</f>
        <v>N/A</v>
      </c>
    </row>
    <row r="146" spans="1:13" x14ac:dyDescent="0.6">
      <c r="A146">
        <v>2577</v>
      </c>
      <c r="B146" t="s">
        <v>5419</v>
      </c>
      <c r="C146" s="1" t="s">
        <v>5420</v>
      </c>
      <c r="D146" t="s">
        <v>11</v>
      </c>
      <c r="E146" t="s">
        <v>5421</v>
      </c>
      <c r="F146" t="s">
        <v>13</v>
      </c>
      <c r="H146" s="2">
        <v>32574184</v>
      </c>
      <c r="I146" s="4" t="s">
        <v>12196</v>
      </c>
      <c r="J146" t="e">
        <f>VLOOKUP(H146,has_updates!E:I,5,FALSE)</f>
        <v>#N/A</v>
      </c>
      <c r="K146" t="str">
        <f>VLOOKUP(H146,check_preprints!C:H,4,FALSE)</f>
        <v>Yes</v>
      </c>
      <c r="L146" t="str">
        <f>VLOOKUP(H146,check_preprints!C:H,5,FALSE)</f>
        <v>Yes</v>
      </c>
      <c r="M146" t="str">
        <f>VLOOKUP(H146,check_preprints!C:H,6,FALSE)</f>
        <v>preprint server</v>
      </c>
    </row>
    <row r="147" spans="1:13" x14ac:dyDescent="0.6">
      <c r="A147">
        <v>2578</v>
      </c>
      <c r="B147" t="s">
        <v>5422</v>
      </c>
      <c r="C147" s="1" t="s">
        <v>5423</v>
      </c>
      <c r="D147" t="s">
        <v>11</v>
      </c>
      <c r="E147" t="s">
        <v>5424</v>
      </c>
      <c r="F147" t="s">
        <v>13</v>
      </c>
      <c r="H147" s="2">
        <v>32421258</v>
      </c>
      <c r="I147" s="4" t="s">
        <v>12197</v>
      </c>
      <c r="J147" t="e">
        <f>VLOOKUP(H147,has_updates!E:I,5,FALSE)</f>
        <v>#N/A</v>
      </c>
      <c r="K147" t="str">
        <f>VLOOKUP(H147,check_preprints!C:H,4,FALSE)</f>
        <v>Yes</v>
      </c>
      <c r="L147" t="str">
        <f>VLOOKUP(H147,check_preprints!C:H,5,FALSE)</f>
        <v>Yes</v>
      </c>
      <c r="M147" t="str">
        <f>VLOOKUP(H147,check_preprints!C:H,6,FALSE)</f>
        <v>preprint server</v>
      </c>
    </row>
    <row r="148" spans="1:13" x14ac:dyDescent="0.6">
      <c r="A148">
        <v>2579</v>
      </c>
      <c r="B148" t="s">
        <v>5425</v>
      </c>
      <c r="C148" s="1" t="s">
        <v>5426</v>
      </c>
      <c r="D148" t="s">
        <v>11</v>
      </c>
      <c r="E148" t="s">
        <v>5427</v>
      </c>
      <c r="F148" t="s">
        <v>13</v>
      </c>
      <c r="H148" s="2">
        <v>32267220</v>
      </c>
      <c r="I148" s="4" t="s">
        <v>12198</v>
      </c>
      <c r="J148" t="e">
        <f>VLOOKUP(H148,has_updates!E:I,5,FALSE)</f>
        <v>#N/A</v>
      </c>
      <c r="K148" t="str">
        <f>VLOOKUP(H148,check_preprints!C:H,4,FALSE)</f>
        <v>Yes</v>
      </c>
      <c r="L148" t="str">
        <f>VLOOKUP(H148,check_preprints!C:H,5,FALSE)</f>
        <v>Yes</v>
      </c>
      <c r="M148" t="str">
        <f>VLOOKUP(H148,check_preprints!C:H,6,FALSE)</f>
        <v>preprint server</v>
      </c>
    </row>
    <row r="149" spans="1:13" x14ac:dyDescent="0.6">
      <c r="A149">
        <v>2580</v>
      </c>
      <c r="B149" t="s">
        <v>5428</v>
      </c>
      <c r="C149" s="1" t="s">
        <v>5429</v>
      </c>
      <c r="D149" t="s">
        <v>11</v>
      </c>
      <c r="E149" t="s">
        <v>5430</v>
      </c>
      <c r="F149" t="s">
        <v>13</v>
      </c>
      <c r="H149" s="2">
        <v>32378737</v>
      </c>
      <c r="I149" s="4" t="s">
        <v>12199</v>
      </c>
      <c r="J149" t="e">
        <f>VLOOKUP(H149,has_updates!E:I,5,FALSE)</f>
        <v>#N/A</v>
      </c>
      <c r="K149" t="str">
        <f>VLOOKUP(H149,check_preprints!C:H,4,FALSE)</f>
        <v>Yes</v>
      </c>
      <c r="L149" t="str">
        <f>VLOOKUP(H149,check_preprints!C:H,5,FALSE)</f>
        <v>Yes</v>
      </c>
      <c r="M149" t="str">
        <f>VLOOKUP(H149,check_preprints!C:H,6,FALSE)</f>
        <v>preprint server</v>
      </c>
    </row>
    <row r="150" spans="1:13" x14ac:dyDescent="0.6">
      <c r="A150">
        <v>2581</v>
      </c>
      <c r="B150" t="s">
        <v>5431</v>
      </c>
      <c r="C150" s="1" t="s">
        <v>5432</v>
      </c>
      <c r="D150" t="s">
        <v>11</v>
      </c>
      <c r="E150" t="s">
        <v>5433</v>
      </c>
      <c r="F150" t="s">
        <v>13</v>
      </c>
      <c r="H150" s="2">
        <v>32579983</v>
      </c>
      <c r="I150" s="4" t="s">
        <v>12200</v>
      </c>
      <c r="J150" t="e">
        <f>VLOOKUP(H150,has_updates!E:I,5,FALSE)</f>
        <v>#N/A</v>
      </c>
      <c r="K150" t="str">
        <f>VLOOKUP(H150,check_preprints!C:H,4,FALSE)</f>
        <v>Yes</v>
      </c>
      <c r="L150" t="str">
        <f>VLOOKUP(H150,check_preprints!C:H,5,FALSE)</f>
        <v>No</v>
      </c>
      <c r="M150" t="str">
        <f>VLOOKUP(H150,check_preprints!C:H,6,FALSE)</f>
        <v>N/A</v>
      </c>
    </row>
    <row r="151" spans="1:13" x14ac:dyDescent="0.6">
      <c r="A151">
        <v>2582</v>
      </c>
      <c r="B151" t="s">
        <v>5434</v>
      </c>
      <c r="C151" s="1" t="s">
        <v>5435</v>
      </c>
      <c r="D151" t="s">
        <v>11</v>
      </c>
      <c r="E151" t="s">
        <v>5436</v>
      </c>
      <c r="F151" t="s">
        <v>13</v>
      </c>
      <c r="H151" s="2">
        <v>32563180</v>
      </c>
      <c r="I151" s="4" t="s">
        <v>12201</v>
      </c>
      <c r="J151" t="e">
        <f>VLOOKUP(H151,has_updates!E:I,5,FALSE)</f>
        <v>#N/A</v>
      </c>
      <c r="K151" t="str">
        <f>VLOOKUP(H151,check_preprints!C:H,4,FALSE)</f>
        <v>Yes</v>
      </c>
      <c r="L151" t="str">
        <f>VLOOKUP(H151,check_preprints!C:H,5,FALSE)</f>
        <v>Yes</v>
      </c>
      <c r="M151" t="str">
        <f>VLOOKUP(H151,check_preprints!C:H,6,FALSE)</f>
        <v>preprint server</v>
      </c>
    </row>
    <row r="152" spans="1:13" x14ac:dyDescent="0.6">
      <c r="A152">
        <v>2583</v>
      </c>
      <c r="B152" t="s">
        <v>5437</v>
      </c>
      <c r="C152" s="1" t="s">
        <v>5438</v>
      </c>
      <c r="D152" t="s">
        <v>11</v>
      </c>
      <c r="E152" t="s">
        <v>5439</v>
      </c>
      <c r="F152" t="s">
        <v>13</v>
      </c>
      <c r="H152" s="2">
        <v>32358960</v>
      </c>
      <c r="I152" s="4" t="s">
        <v>12202</v>
      </c>
      <c r="J152" t="e">
        <f>VLOOKUP(H152,has_updates!E:I,5,FALSE)</f>
        <v>#N/A</v>
      </c>
      <c r="K152" t="str">
        <f>VLOOKUP(H152,check_preprints!C:H,4,FALSE)</f>
        <v>Yes</v>
      </c>
      <c r="L152" t="str">
        <f>VLOOKUP(H152,check_preprints!C:H,5,FALSE)</f>
        <v>Yes</v>
      </c>
      <c r="M152" t="str">
        <f>VLOOKUP(H152,check_preprints!C:H,6,FALSE)</f>
        <v>preprint server</v>
      </c>
    </row>
    <row r="153" spans="1:13" x14ac:dyDescent="0.6">
      <c r="A153">
        <v>2584</v>
      </c>
      <c r="B153" t="s">
        <v>5440</v>
      </c>
      <c r="C153" s="1" t="s">
        <v>5441</v>
      </c>
      <c r="D153" t="s">
        <v>11</v>
      </c>
      <c r="E153" t="s">
        <v>5442</v>
      </c>
      <c r="F153" t="s">
        <v>13</v>
      </c>
      <c r="H153" s="2">
        <v>32442105</v>
      </c>
      <c r="I153" s="4" t="s">
        <v>12203</v>
      </c>
      <c r="J153" t="e">
        <f>VLOOKUP(H153,has_updates!E:I,5,FALSE)</f>
        <v>#N/A</v>
      </c>
      <c r="K153" t="str">
        <f>VLOOKUP(H153,check_preprints!C:H,4,FALSE)</f>
        <v>Yes</v>
      </c>
      <c r="L153" t="str">
        <f>VLOOKUP(H153,check_preprints!C:H,5,FALSE)</f>
        <v>Yes</v>
      </c>
      <c r="M153" t="str">
        <f>VLOOKUP(H153,check_preprints!C:H,6,FALSE)</f>
        <v>preprint server</v>
      </c>
    </row>
    <row r="154" spans="1:13" x14ac:dyDescent="0.6">
      <c r="A154">
        <v>2585</v>
      </c>
      <c r="B154" t="s">
        <v>5443</v>
      </c>
      <c r="C154" s="1" t="s">
        <v>5444</v>
      </c>
      <c r="D154" t="s">
        <v>11</v>
      </c>
      <c r="E154" t="s">
        <v>5445</v>
      </c>
      <c r="F154" t="s">
        <v>13</v>
      </c>
      <c r="H154" s="2">
        <v>32472043</v>
      </c>
      <c r="I154" s="4" t="s">
        <v>12204</v>
      </c>
      <c r="J154" t="e">
        <f>VLOOKUP(H154,has_updates!E:I,5,FALSE)</f>
        <v>#N/A</v>
      </c>
      <c r="K154" t="str">
        <f>VLOOKUP(H154,check_preprints!C:H,4,FALSE)</f>
        <v>Yes</v>
      </c>
      <c r="L154" t="str">
        <f>VLOOKUP(H154,check_preprints!C:H,5,FALSE)</f>
        <v>Yes</v>
      </c>
      <c r="M154" t="str">
        <f>VLOOKUP(H154,check_preprints!C:H,6,FALSE)</f>
        <v>preprint server</v>
      </c>
    </row>
    <row r="155" spans="1:13" x14ac:dyDescent="0.6">
      <c r="A155">
        <v>2586</v>
      </c>
      <c r="B155" t="s">
        <v>5446</v>
      </c>
      <c r="C155" s="1" t="s">
        <v>5447</v>
      </c>
      <c r="D155" t="s">
        <v>11</v>
      </c>
      <c r="E155" t="s">
        <v>5448</v>
      </c>
      <c r="F155" t="s">
        <v>13</v>
      </c>
      <c r="H155" s="2">
        <v>32053479</v>
      </c>
      <c r="I155" s="4" t="s">
        <v>12205</v>
      </c>
      <c r="J155" t="e">
        <f>VLOOKUP(H155,has_updates!E:I,5,FALSE)</f>
        <v>#N/A</v>
      </c>
      <c r="K155" t="str">
        <f>VLOOKUP(H155,check_preprints!C:H,4,FALSE)</f>
        <v>Yes</v>
      </c>
      <c r="L155" t="str">
        <f>VLOOKUP(H155,check_preprints!C:H,5,FALSE)</f>
        <v>No</v>
      </c>
      <c r="M155" t="str">
        <f>VLOOKUP(H155,check_preprints!C:H,6,FALSE)</f>
        <v>N/A</v>
      </c>
    </row>
    <row r="156" spans="1:13" x14ac:dyDescent="0.6">
      <c r="A156">
        <v>2587</v>
      </c>
      <c r="B156" t="s">
        <v>5449</v>
      </c>
      <c r="C156" s="1" t="s">
        <v>5450</v>
      </c>
      <c r="D156" t="s">
        <v>11</v>
      </c>
      <c r="E156" t="s">
        <v>5451</v>
      </c>
      <c r="F156" t="s">
        <v>13</v>
      </c>
      <c r="H156" s="2">
        <v>32377375</v>
      </c>
      <c r="I156" s="4" t="s">
        <v>12206</v>
      </c>
      <c r="J156" t="e">
        <f>VLOOKUP(H156,has_updates!E:I,5,FALSE)</f>
        <v>#N/A</v>
      </c>
      <c r="K156" t="str">
        <f>VLOOKUP(H156,check_preprints!C:H,4,FALSE)</f>
        <v>Yes</v>
      </c>
      <c r="L156" t="str">
        <f>VLOOKUP(H156,check_preprints!C:H,5,FALSE)</f>
        <v>Yes</v>
      </c>
      <c r="M156" t="str">
        <f>VLOOKUP(H156,check_preprints!C:H,6,FALSE)</f>
        <v>preprint server</v>
      </c>
    </row>
    <row r="157" spans="1:13" x14ac:dyDescent="0.6">
      <c r="A157">
        <v>2588</v>
      </c>
      <c r="B157" t="s">
        <v>5452</v>
      </c>
      <c r="C157" s="1" t="s">
        <v>5453</v>
      </c>
      <c r="D157" t="s">
        <v>11</v>
      </c>
      <c r="E157" t="s">
        <v>5454</v>
      </c>
      <c r="F157" t="s">
        <v>13</v>
      </c>
      <c r="H157" s="2">
        <v>32019669</v>
      </c>
      <c r="I157" s="4" t="s">
        <v>12207</v>
      </c>
      <c r="J157" t="e">
        <f>VLOOKUP(H157,has_updates!E:I,5,FALSE)</f>
        <v>#N/A</v>
      </c>
      <c r="K157" t="str">
        <f>VLOOKUP(H157,check_preprints!C:H,4,FALSE)</f>
        <v>Yes</v>
      </c>
      <c r="L157" t="str">
        <f>VLOOKUP(H157,check_preprints!C:H,5,FALSE)</f>
        <v>No</v>
      </c>
      <c r="M157" t="str">
        <f>VLOOKUP(H157,check_preprints!C:H,6,FALSE)</f>
        <v>N/A</v>
      </c>
    </row>
    <row r="158" spans="1:13" x14ac:dyDescent="0.6">
      <c r="A158">
        <v>2589</v>
      </c>
      <c r="B158" t="s">
        <v>5455</v>
      </c>
      <c r="C158" s="1" t="s">
        <v>5456</v>
      </c>
      <c r="D158" t="s">
        <v>11</v>
      </c>
      <c r="E158" t="s">
        <v>5457</v>
      </c>
      <c r="F158" t="s">
        <v>13</v>
      </c>
      <c r="H158" s="2">
        <v>32293449</v>
      </c>
      <c r="I158" s="4" t="s">
        <v>12208</v>
      </c>
      <c r="J158" t="e">
        <f>VLOOKUP(H158,has_updates!E:I,5,FALSE)</f>
        <v>#N/A</v>
      </c>
      <c r="K158" t="str">
        <f>VLOOKUP(H158,check_preprints!C:H,4,FALSE)</f>
        <v>Yes</v>
      </c>
      <c r="L158" t="str">
        <f>VLOOKUP(H158,check_preprints!C:H,5,FALSE)</f>
        <v>Yes</v>
      </c>
      <c r="M158" t="str">
        <f>VLOOKUP(H158,check_preprints!C:H,6,FALSE)</f>
        <v>preprint server</v>
      </c>
    </row>
    <row r="159" spans="1:13" x14ac:dyDescent="0.6">
      <c r="A159">
        <v>2590</v>
      </c>
      <c r="B159" t="s">
        <v>5458</v>
      </c>
      <c r="C159" s="1" t="s">
        <v>5459</v>
      </c>
      <c r="D159" t="s">
        <v>11</v>
      </c>
      <c r="E159" t="s">
        <v>5460</v>
      </c>
      <c r="F159" t="s">
        <v>13</v>
      </c>
      <c r="H159" s="2">
        <v>32301745</v>
      </c>
      <c r="I159" s="4" t="s">
        <v>12209</v>
      </c>
      <c r="J159" t="e">
        <f>VLOOKUP(H159,has_updates!E:I,5,FALSE)</f>
        <v>#N/A</v>
      </c>
      <c r="K159" t="str">
        <f>VLOOKUP(H159,check_preprints!C:H,4,FALSE)</f>
        <v>Yes</v>
      </c>
      <c r="L159" t="str">
        <f>VLOOKUP(H159,check_preprints!C:H,5,FALSE)</f>
        <v>Yes</v>
      </c>
      <c r="M159" t="str">
        <f>VLOOKUP(H159,check_preprints!C:H,6,FALSE)</f>
        <v>preprint server</v>
      </c>
    </row>
    <row r="160" spans="1:13" x14ac:dyDescent="0.6">
      <c r="A160">
        <v>2591</v>
      </c>
      <c r="B160" t="s">
        <v>5461</v>
      </c>
      <c r="C160" s="1" t="s">
        <v>5462</v>
      </c>
      <c r="D160" t="s">
        <v>11</v>
      </c>
      <c r="E160" t="s">
        <v>5463</v>
      </c>
      <c r="F160" t="s">
        <v>13</v>
      </c>
      <c r="H160" s="2">
        <v>32517845</v>
      </c>
      <c r="I160" s="4" t="s">
        <v>12210</v>
      </c>
      <c r="J160" t="e">
        <f>VLOOKUP(H160,has_updates!E:I,5,FALSE)</f>
        <v>#N/A</v>
      </c>
      <c r="K160" t="str">
        <f>VLOOKUP(H160,check_preprints!C:H,4,FALSE)</f>
        <v>Yes</v>
      </c>
      <c r="L160" t="str">
        <f>VLOOKUP(H160,check_preprints!C:H,5,FALSE)</f>
        <v>Yes</v>
      </c>
      <c r="M160" t="str">
        <f>VLOOKUP(H160,check_preprints!C:H,6,FALSE)</f>
        <v>preprint server</v>
      </c>
    </row>
    <row r="161" spans="1:13" x14ac:dyDescent="0.6">
      <c r="A161">
        <v>2592</v>
      </c>
      <c r="B161" t="s">
        <v>5464</v>
      </c>
      <c r="C161" s="1" t="s">
        <v>5465</v>
      </c>
      <c r="D161" t="s">
        <v>11</v>
      </c>
      <c r="E161" t="s">
        <v>5466</v>
      </c>
      <c r="F161" t="s">
        <v>13</v>
      </c>
      <c r="H161" s="2">
        <v>32651113</v>
      </c>
      <c r="I161" s="4" t="s">
        <v>12211</v>
      </c>
      <c r="J161" t="e">
        <f>VLOOKUP(H161,has_updates!E:I,5,FALSE)</f>
        <v>#N/A</v>
      </c>
      <c r="K161" t="str">
        <f>VLOOKUP(H161,check_preprints!C:H,4,FALSE)</f>
        <v>Yes</v>
      </c>
      <c r="L161" t="str">
        <f>VLOOKUP(H161,check_preprints!C:H,5,FALSE)</f>
        <v>Yes</v>
      </c>
      <c r="M161" t="str">
        <f>VLOOKUP(H161,check_preprints!C:H,6,FALSE)</f>
        <v>preprint server</v>
      </c>
    </row>
    <row r="162" spans="1:13" x14ac:dyDescent="0.6">
      <c r="A162">
        <v>2593</v>
      </c>
      <c r="B162" t="s">
        <v>5467</v>
      </c>
      <c r="C162" s="1" t="s">
        <v>5468</v>
      </c>
      <c r="D162" t="s">
        <v>11</v>
      </c>
      <c r="E162" t="s">
        <v>5469</v>
      </c>
      <c r="F162" t="s">
        <v>13</v>
      </c>
      <c r="H162" s="2">
        <v>32530929</v>
      </c>
      <c r="I162" s="4" t="s">
        <v>12212</v>
      </c>
      <c r="J162" t="e">
        <f>VLOOKUP(H162,has_updates!E:I,5,FALSE)</f>
        <v>#N/A</v>
      </c>
      <c r="K162" t="str">
        <f>VLOOKUP(H162,check_preprints!C:H,4,FALSE)</f>
        <v>Yes</v>
      </c>
      <c r="L162" t="str">
        <f>VLOOKUP(H162,check_preprints!C:H,5,FALSE)</f>
        <v>No</v>
      </c>
      <c r="M162" t="str">
        <f>VLOOKUP(H162,check_preprints!C:H,6,FALSE)</f>
        <v>N/A</v>
      </c>
    </row>
    <row r="163" spans="1:13" x14ac:dyDescent="0.6">
      <c r="A163">
        <v>0</v>
      </c>
      <c r="B163" t="s">
        <v>9</v>
      </c>
      <c r="C163" s="1" t="s">
        <v>10</v>
      </c>
      <c r="D163" t="s">
        <v>11</v>
      </c>
      <c r="E163" t="s">
        <v>12</v>
      </c>
      <c r="F163" t="s">
        <v>13</v>
      </c>
      <c r="H163" s="2">
        <v>32525881</v>
      </c>
      <c r="I163" t="s">
        <v>14</v>
      </c>
      <c r="J163" t="e">
        <f>VLOOKUP(H163,has_updates!E:I,5,FALSE)</f>
        <v>#N/A</v>
      </c>
      <c r="K163" t="s">
        <v>15</v>
      </c>
      <c r="L163" t="s">
        <v>16</v>
      </c>
      <c r="M163" t="s">
        <v>12535</v>
      </c>
    </row>
    <row r="164" spans="1:13" x14ac:dyDescent="0.6">
      <c r="A164">
        <v>1</v>
      </c>
      <c r="B164" t="s">
        <v>17</v>
      </c>
      <c r="C164" s="1" t="s">
        <v>18</v>
      </c>
      <c r="D164" t="s">
        <v>11</v>
      </c>
      <c r="E164" t="s">
        <v>19</v>
      </c>
      <c r="F164" t="s">
        <v>13</v>
      </c>
      <c r="H164" s="2">
        <v>34358310</v>
      </c>
      <c r="I164" t="s">
        <v>20</v>
      </c>
      <c r="J164" t="str">
        <f>VLOOKUP(H164,has_updates!E:I,5,FALSE)</f>
        <v>2021.07.08.21259776</v>
      </c>
      <c r="K164" t="s">
        <v>15</v>
      </c>
      <c r="L164" t="str">
        <f>IF(C164=J164,"Yes","No")</f>
        <v>Yes</v>
      </c>
      <c r="M164" t="s">
        <v>12536</v>
      </c>
    </row>
    <row r="165" spans="1:13" x14ac:dyDescent="0.6">
      <c r="A165">
        <v>76</v>
      </c>
      <c r="B165" t="s">
        <v>317</v>
      </c>
      <c r="C165" s="1" t="s">
        <v>318</v>
      </c>
      <c r="D165" t="s">
        <v>11</v>
      </c>
      <c r="E165" s="3" t="s">
        <v>319</v>
      </c>
      <c r="F165" t="s">
        <v>13</v>
      </c>
      <c r="H165" s="2">
        <v>34312390</v>
      </c>
      <c r="I165" s="4" t="s">
        <v>320</v>
      </c>
      <c r="J165" t="str">
        <f>VLOOKUP(H165,has_updates!E:I,5,FALSE)</f>
        <v>rs.3.rs-400230/v1</v>
      </c>
      <c r="K165" t="s">
        <v>15</v>
      </c>
      <c r="L165" t="s">
        <v>15</v>
      </c>
      <c r="M165" t="s">
        <v>12536</v>
      </c>
    </row>
    <row r="166" spans="1:13" x14ac:dyDescent="0.6">
      <c r="A166">
        <v>170</v>
      </c>
      <c r="B166" t="s">
        <v>693</v>
      </c>
      <c r="C166" s="1" t="s">
        <v>694</v>
      </c>
      <c r="D166" t="s">
        <v>11</v>
      </c>
      <c r="E166" s="3" t="s">
        <v>695</v>
      </c>
      <c r="F166" t="s">
        <v>13</v>
      </c>
      <c r="H166" s="2">
        <v>34465900</v>
      </c>
      <c r="I166" s="4" t="s">
        <v>696</v>
      </c>
      <c r="J166" t="str">
        <f>VLOOKUP(H166,has_updates!E:I,5,FALSE)</f>
        <v>rs.3.rs-266050/v1</v>
      </c>
      <c r="K166" t="s">
        <v>15</v>
      </c>
      <c r="L166" t="s">
        <v>15</v>
      </c>
      <c r="M166" t="s">
        <v>12536</v>
      </c>
    </row>
    <row r="167" spans="1:13" x14ac:dyDescent="0.6">
      <c r="A167">
        <v>222</v>
      </c>
      <c r="B167" t="s">
        <v>901</v>
      </c>
      <c r="C167" s="1" t="s">
        <v>902</v>
      </c>
      <c r="D167" t="s">
        <v>11</v>
      </c>
      <c r="E167" s="3" t="s">
        <v>903</v>
      </c>
      <c r="F167" t="s">
        <v>13</v>
      </c>
      <c r="H167" s="2">
        <v>34485950</v>
      </c>
      <c r="I167" s="4" t="s">
        <v>904</v>
      </c>
      <c r="J167" t="str">
        <f>VLOOKUP(H167,has_updates!E:I,5,FALSE)</f>
        <v>rs.3.rs-200342/v1</v>
      </c>
      <c r="K167" t="s">
        <v>15</v>
      </c>
      <c r="L167" t="s">
        <v>15</v>
      </c>
      <c r="M167" t="s">
        <v>12536</v>
      </c>
    </row>
    <row r="168" spans="1:13" x14ac:dyDescent="0.6">
      <c r="A168">
        <v>236</v>
      </c>
      <c r="B168" t="s">
        <v>957</v>
      </c>
      <c r="C168" s="1" t="s">
        <v>958</v>
      </c>
      <c r="D168" t="s">
        <v>11</v>
      </c>
      <c r="E168" s="3" t="s">
        <v>959</v>
      </c>
      <c r="F168" t="s">
        <v>13</v>
      </c>
      <c r="H168" s="2">
        <v>34373540</v>
      </c>
      <c r="I168" s="4" t="s">
        <v>960</v>
      </c>
      <c r="J168" t="str">
        <f>VLOOKUP(H168,has_updates!E:I,5,FALSE)</f>
        <v>rs.3.rs-266574/v1</v>
      </c>
      <c r="K168" t="s">
        <v>15</v>
      </c>
      <c r="L168" t="s">
        <v>15</v>
      </c>
      <c r="M168" t="s">
        <v>12536</v>
      </c>
    </row>
    <row r="169" spans="1:13" x14ac:dyDescent="0.6">
      <c r="A169">
        <v>282</v>
      </c>
      <c r="B169" t="s">
        <v>1141</v>
      </c>
      <c r="C169" s="1" t="s">
        <v>1142</v>
      </c>
      <c r="D169" t="s">
        <v>11</v>
      </c>
      <c r="E169" s="3" t="s">
        <v>1143</v>
      </c>
      <c r="F169" t="s">
        <v>13</v>
      </c>
      <c r="H169" s="2">
        <v>34214539</v>
      </c>
      <c r="I169" s="4" t="s">
        <v>1144</v>
      </c>
      <c r="J169" t="str">
        <f>VLOOKUP(H169,has_updates!E:I,5,FALSE)</f>
        <v>13377119.doi</v>
      </c>
      <c r="K169" t="s">
        <v>15</v>
      </c>
      <c r="L169" t="s">
        <v>15</v>
      </c>
      <c r="M169" t="s">
        <v>12536</v>
      </c>
    </row>
    <row r="170" spans="1:13" x14ac:dyDescent="0.6">
      <c r="A170">
        <v>283</v>
      </c>
      <c r="B170" t="s">
        <v>1145</v>
      </c>
      <c r="C170" s="1" t="s">
        <v>1146</v>
      </c>
      <c r="D170" t="s">
        <v>11</v>
      </c>
      <c r="E170" s="3" t="s">
        <v>1147</v>
      </c>
      <c r="F170" t="s">
        <v>13</v>
      </c>
      <c r="H170" s="2">
        <v>34056095</v>
      </c>
      <c r="I170" s="4" t="s">
        <v>1148</v>
      </c>
      <c r="J170" t="str">
        <f>VLOOKUP(H170,has_updates!E:I,5,FALSE)</f>
        <v>13378148.doi</v>
      </c>
      <c r="K170" t="s">
        <v>15</v>
      </c>
      <c r="L170" t="s">
        <v>15</v>
      </c>
      <c r="M170" t="s">
        <v>12536</v>
      </c>
    </row>
    <row r="171" spans="1:13" x14ac:dyDescent="0.6">
      <c r="A171">
        <v>417</v>
      </c>
      <c r="B171" t="s">
        <v>1681</v>
      </c>
      <c r="C171" s="1" t="s">
        <v>1682</v>
      </c>
      <c r="D171" t="s">
        <v>11</v>
      </c>
      <c r="E171" s="3" t="s">
        <v>1683</v>
      </c>
      <c r="F171" t="s">
        <v>13</v>
      </c>
      <c r="H171" s="2">
        <v>33326239</v>
      </c>
      <c r="I171" s="4" t="s">
        <v>1684</v>
      </c>
      <c r="J171" t="str">
        <f>VLOOKUP(H171,has_updates!E:I,5,FALSE)</f>
        <v>12725465.doi</v>
      </c>
      <c r="K171" t="s">
        <v>15</v>
      </c>
      <c r="L171" t="s">
        <v>15</v>
      </c>
      <c r="M171" t="s">
        <v>12536</v>
      </c>
    </row>
    <row r="172" spans="1:13" x14ac:dyDescent="0.6">
      <c r="A172">
        <v>418</v>
      </c>
      <c r="B172" t="s">
        <v>1685</v>
      </c>
      <c r="C172" s="1" t="s">
        <v>1686</v>
      </c>
      <c r="D172" t="s">
        <v>11</v>
      </c>
      <c r="E172" s="3" t="s">
        <v>1687</v>
      </c>
      <c r="F172" t="s">
        <v>13</v>
      </c>
      <c r="H172" s="2">
        <v>33426509</v>
      </c>
      <c r="I172" s="4" t="s">
        <v>1688</v>
      </c>
      <c r="J172" t="str">
        <f>VLOOKUP(H172,has_updates!E:I,5,FALSE)</f>
        <v>12682316.doi</v>
      </c>
      <c r="K172" t="s">
        <v>15</v>
      </c>
      <c r="L172" t="s">
        <v>15</v>
      </c>
      <c r="M172" t="s">
        <v>12536</v>
      </c>
    </row>
    <row r="173" spans="1:13" x14ac:dyDescent="0.6">
      <c r="A173">
        <v>419</v>
      </c>
      <c r="B173" t="s">
        <v>1689</v>
      </c>
      <c r="C173" s="1" t="s">
        <v>1690</v>
      </c>
      <c r="D173" t="s">
        <v>11</v>
      </c>
      <c r="E173" s="3" t="s">
        <v>1691</v>
      </c>
      <c r="F173" t="s">
        <v>13</v>
      </c>
      <c r="H173" s="2">
        <v>33900080</v>
      </c>
      <c r="I173" s="4" t="s">
        <v>1692</v>
      </c>
      <c r="J173" t="str">
        <f>VLOOKUP(H173,has_updates!E:I,5,FALSE)</f>
        <v>13200227.doi</v>
      </c>
      <c r="K173" t="s">
        <v>15</v>
      </c>
      <c r="L173" t="s">
        <v>15</v>
      </c>
      <c r="M173" t="s">
        <v>12536</v>
      </c>
    </row>
    <row r="174" spans="1:13" x14ac:dyDescent="0.6">
      <c r="A174">
        <v>438</v>
      </c>
      <c r="B174" t="s">
        <v>1765</v>
      </c>
      <c r="C174" s="1" t="s">
        <v>1766</v>
      </c>
      <c r="D174" t="s">
        <v>11</v>
      </c>
      <c r="E174" s="3" t="s">
        <v>1767</v>
      </c>
      <c r="F174" t="s">
        <v>13</v>
      </c>
      <c r="H174" s="2">
        <v>34330917</v>
      </c>
      <c r="I174" s="4" t="s">
        <v>1768</v>
      </c>
      <c r="J174" t="str">
        <f>VLOOKUP(H174,has_updates!E:I,5,FALSE)</f>
        <v>rs.3.rs-134794/v1</v>
      </c>
      <c r="K174" t="s">
        <v>15</v>
      </c>
      <c r="L174" t="s">
        <v>15</v>
      </c>
      <c r="M174" t="s">
        <v>12536</v>
      </c>
    </row>
    <row r="175" spans="1:13" x14ac:dyDescent="0.6">
      <c r="A175">
        <v>599</v>
      </c>
      <c r="B175" t="s">
        <v>2409</v>
      </c>
      <c r="C175" s="1" t="s">
        <v>2410</v>
      </c>
      <c r="D175" t="s">
        <v>11</v>
      </c>
      <c r="E175" s="3" t="s">
        <v>2411</v>
      </c>
      <c r="F175" t="s">
        <v>13</v>
      </c>
      <c r="H175" s="2">
        <v>33608566</v>
      </c>
      <c r="I175" s="4" t="s">
        <v>2412</v>
      </c>
      <c r="J175" t="str">
        <f>VLOOKUP(H175,has_updates!E:I,5,FALSE)</f>
        <v>rs.3.rs-69657/v1</v>
      </c>
      <c r="K175" t="s">
        <v>15</v>
      </c>
      <c r="L175" t="s">
        <v>15</v>
      </c>
      <c r="M175" t="s">
        <v>12536</v>
      </c>
    </row>
    <row r="176" spans="1:13" x14ac:dyDescent="0.6">
      <c r="A176">
        <v>613</v>
      </c>
      <c r="B176" t="s">
        <v>2465</v>
      </c>
      <c r="C176" s="1" t="s">
        <v>2466</v>
      </c>
      <c r="D176" t="s">
        <v>11</v>
      </c>
      <c r="E176" s="3" t="s">
        <v>2467</v>
      </c>
      <c r="F176" t="s">
        <v>13</v>
      </c>
      <c r="H176" s="2">
        <v>33106671</v>
      </c>
      <c r="I176" s="4" t="s">
        <v>2468</v>
      </c>
      <c r="J176" t="str">
        <f>VLOOKUP(H176,has_updates!E:I,5,FALSE)</f>
        <v>rs.3.rs-70482/v1</v>
      </c>
      <c r="K176" t="s">
        <v>15</v>
      </c>
      <c r="L176" t="s">
        <v>15</v>
      </c>
      <c r="M176" t="s">
        <v>12536</v>
      </c>
    </row>
    <row r="177" spans="1:13" x14ac:dyDescent="0.6">
      <c r="A177">
        <v>644</v>
      </c>
      <c r="B177" t="s">
        <v>2589</v>
      </c>
      <c r="C177" s="1" t="s">
        <v>2590</v>
      </c>
      <c r="D177" t="s">
        <v>11</v>
      </c>
      <c r="E177" s="3" t="s">
        <v>2591</v>
      </c>
      <c r="F177" t="s">
        <v>13</v>
      </c>
      <c r="H177" s="2">
        <v>33430799</v>
      </c>
      <c r="I177" s="4" t="s">
        <v>2592</v>
      </c>
      <c r="J177" t="str">
        <f>VLOOKUP(H177,has_updates!E:I,5,FALSE)</f>
        <v>rs.3.rs-64782/v1</v>
      </c>
      <c r="K177" t="s">
        <v>15</v>
      </c>
      <c r="L177" t="s">
        <v>15</v>
      </c>
      <c r="M177" t="s">
        <v>12536</v>
      </c>
    </row>
    <row r="178" spans="1:13" x14ac:dyDescent="0.6">
      <c r="A178">
        <v>666</v>
      </c>
      <c r="B178" t="s">
        <v>2677</v>
      </c>
      <c r="C178" s="1" t="s">
        <v>2678</v>
      </c>
      <c r="D178" t="s">
        <v>11</v>
      </c>
      <c r="E178" s="3" t="s">
        <v>2679</v>
      </c>
      <c r="F178" t="s">
        <v>13</v>
      </c>
      <c r="H178" s="2">
        <v>33296701</v>
      </c>
      <c r="I178" s="4" t="s">
        <v>2680</v>
      </c>
      <c r="J178" t="str">
        <f>VLOOKUP(H178,has_updates!E:I,5,FALSE)</f>
        <v>rs.3.rs-57112/v1</v>
      </c>
      <c r="K178" t="s">
        <v>15</v>
      </c>
      <c r="L178" t="s">
        <v>15</v>
      </c>
      <c r="M178" t="s">
        <v>12536</v>
      </c>
    </row>
    <row r="179" spans="1:13" x14ac:dyDescent="0.6">
      <c r="A179">
        <v>682</v>
      </c>
      <c r="B179" t="s">
        <v>2741</v>
      </c>
      <c r="C179" s="1" t="s">
        <v>2742</v>
      </c>
      <c r="D179" t="s">
        <v>11</v>
      </c>
      <c r="E179" s="3" t="s">
        <v>2743</v>
      </c>
      <c r="F179" t="s">
        <v>13</v>
      </c>
      <c r="H179" s="2">
        <v>33812315</v>
      </c>
      <c r="I179" s="4" t="s">
        <v>2744</v>
      </c>
      <c r="J179" t="str">
        <f>VLOOKUP(H179,has_updates!E:I,5,FALSE)</f>
        <v>12791954.doi</v>
      </c>
      <c r="K179" t="s">
        <v>15</v>
      </c>
      <c r="L179" t="s">
        <v>15</v>
      </c>
      <c r="M179" t="s">
        <v>12536</v>
      </c>
    </row>
    <row r="180" spans="1:13" x14ac:dyDescent="0.6">
      <c r="A180">
        <v>714</v>
      </c>
      <c r="B180" t="s">
        <v>2869</v>
      </c>
      <c r="C180" s="1" t="s">
        <v>2870</v>
      </c>
      <c r="D180" t="s">
        <v>11</v>
      </c>
      <c r="E180" s="3" t="s">
        <v>2871</v>
      </c>
      <c r="F180" t="s">
        <v>13</v>
      </c>
      <c r="H180" s="2">
        <v>33715598</v>
      </c>
      <c r="I180" s="4" t="s">
        <v>2872</v>
      </c>
      <c r="J180" t="str">
        <f>VLOOKUP(H180,has_updates!E:I,5,FALSE)</f>
        <v>12770225.doi</v>
      </c>
      <c r="K180" t="s">
        <v>15</v>
      </c>
      <c r="L180" t="s">
        <v>15</v>
      </c>
      <c r="M180" t="s">
        <v>12536</v>
      </c>
    </row>
    <row r="181" spans="1:13" x14ac:dyDescent="0.6">
      <c r="A181">
        <v>721</v>
      </c>
      <c r="B181" t="s">
        <v>2897</v>
      </c>
      <c r="C181" s="1" t="s">
        <v>2898</v>
      </c>
      <c r="D181" t="s">
        <v>11</v>
      </c>
      <c r="E181" s="3" t="s">
        <v>2899</v>
      </c>
      <c r="F181" t="s">
        <v>13</v>
      </c>
      <c r="H181" s="2">
        <v>33726711</v>
      </c>
      <c r="I181" s="4" t="s">
        <v>2900</v>
      </c>
      <c r="J181" t="str">
        <f>VLOOKUP(H181,has_updates!E:I,5,FALSE)</f>
        <v>rs.3.rs-103992/v1</v>
      </c>
      <c r="K181" t="s">
        <v>15</v>
      </c>
      <c r="L181" t="s">
        <v>15</v>
      </c>
      <c r="M181" t="s">
        <v>12536</v>
      </c>
    </row>
    <row r="182" spans="1:13" x14ac:dyDescent="0.6">
      <c r="A182">
        <v>789</v>
      </c>
      <c r="B182" t="s">
        <v>3169</v>
      </c>
      <c r="C182" s="1" t="s">
        <v>3170</v>
      </c>
      <c r="D182" t="s">
        <v>11</v>
      </c>
      <c r="E182" s="3" t="s">
        <v>3171</v>
      </c>
      <c r="F182" t="s">
        <v>13</v>
      </c>
      <c r="H182" s="2">
        <v>33277388</v>
      </c>
      <c r="I182" s="4" t="s">
        <v>3172</v>
      </c>
      <c r="J182" t="str">
        <f>VLOOKUP(H182,has_updates!E:I,5,FALSE)</f>
        <v>rs.3.rs-42999/v1</v>
      </c>
      <c r="K182" t="s">
        <v>15</v>
      </c>
      <c r="L182" t="s">
        <v>15</v>
      </c>
      <c r="M182" t="s">
        <v>12536</v>
      </c>
    </row>
    <row r="183" spans="1:13" x14ac:dyDescent="0.6">
      <c r="A183">
        <v>796</v>
      </c>
      <c r="B183" t="s">
        <v>3197</v>
      </c>
      <c r="C183" s="1" t="s">
        <v>3198</v>
      </c>
      <c r="D183" t="s">
        <v>11</v>
      </c>
      <c r="E183" s="3" t="s">
        <v>3199</v>
      </c>
      <c r="F183" t="s">
        <v>13</v>
      </c>
      <c r="H183" s="2">
        <v>33483492</v>
      </c>
      <c r="I183" s="4" t="s">
        <v>3200</v>
      </c>
      <c r="J183" t="str">
        <f>VLOOKUP(H183,has_updates!E:I,5,FALSE)</f>
        <v>rs.3.rs-51545/v1</v>
      </c>
      <c r="K183" t="s">
        <v>15</v>
      </c>
      <c r="L183" t="s">
        <v>15</v>
      </c>
      <c r="M183" t="s">
        <v>12536</v>
      </c>
    </row>
    <row r="184" spans="1:13" x14ac:dyDescent="0.6">
      <c r="A184">
        <v>807</v>
      </c>
      <c r="B184" t="s">
        <v>3241</v>
      </c>
      <c r="C184" s="1" t="s">
        <v>3242</v>
      </c>
      <c r="D184" t="s">
        <v>11</v>
      </c>
      <c r="E184" s="3" t="s">
        <v>3243</v>
      </c>
      <c r="F184" t="s">
        <v>13</v>
      </c>
      <c r="H184" s="2">
        <v>32941787</v>
      </c>
      <c r="I184" s="4" t="s">
        <v>3244</v>
      </c>
      <c r="J184" t="str">
        <f>VLOOKUP(H184,has_updates!E:I,5,FALSE)</f>
        <v>rs.3.rs-27220/v1</v>
      </c>
      <c r="K184" t="s">
        <v>15</v>
      </c>
      <c r="L184" t="s">
        <v>15</v>
      </c>
      <c r="M184" t="s">
        <v>12536</v>
      </c>
    </row>
    <row r="185" spans="1:13" x14ac:dyDescent="0.6">
      <c r="A185">
        <v>810</v>
      </c>
      <c r="B185" t="s">
        <v>3253</v>
      </c>
      <c r="C185" s="1" t="s">
        <v>3254</v>
      </c>
      <c r="D185" t="s">
        <v>11</v>
      </c>
      <c r="E185" s="3" t="s">
        <v>3255</v>
      </c>
      <c r="F185" t="s">
        <v>13</v>
      </c>
      <c r="H185" s="2">
        <v>33156843</v>
      </c>
      <c r="I185" s="4" t="s">
        <v>3256</v>
      </c>
      <c r="J185" t="str">
        <f>VLOOKUP(H185,has_updates!E:I,5,FALSE)</f>
        <v>chemrxiv.12622667</v>
      </c>
      <c r="K185" t="s">
        <v>15</v>
      </c>
      <c r="L185" t="s">
        <v>15</v>
      </c>
      <c r="M185" t="s">
        <v>12536</v>
      </c>
    </row>
    <row r="186" spans="1:13" x14ac:dyDescent="0.6">
      <c r="A186">
        <v>826</v>
      </c>
      <c r="B186" t="s">
        <v>3317</v>
      </c>
      <c r="C186" s="1" t="s">
        <v>3318</v>
      </c>
      <c r="D186" t="s">
        <v>11</v>
      </c>
      <c r="E186" s="3" t="s">
        <v>3319</v>
      </c>
      <c r="F186" t="s">
        <v>13</v>
      </c>
      <c r="H186" s="2">
        <v>33257686</v>
      </c>
      <c r="I186" s="4" t="s">
        <v>3320</v>
      </c>
      <c r="J186" t="str">
        <f>VLOOKUP(H186,has_updates!E:I,5,FALSE)</f>
        <v>rs.3.rs-40198/v1</v>
      </c>
      <c r="K186" t="s">
        <v>15</v>
      </c>
      <c r="L186" t="s">
        <v>15</v>
      </c>
      <c r="M186" t="s">
        <v>12536</v>
      </c>
    </row>
    <row r="187" spans="1:13" x14ac:dyDescent="0.6">
      <c r="A187">
        <v>841</v>
      </c>
      <c r="B187" t="s">
        <v>3377</v>
      </c>
      <c r="C187" s="1" t="s">
        <v>3378</v>
      </c>
      <c r="D187" t="s">
        <v>11</v>
      </c>
      <c r="E187" s="3" t="s">
        <v>3379</v>
      </c>
      <c r="F187" t="s">
        <v>13</v>
      </c>
      <c r="H187" s="2">
        <v>33072871</v>
      </c>
      <c r="I187" s="4" t="s">
        <v>3380</v>
      </c>
      <c r="J187" t="str">
        <f>VLOOKUP(H187,has_updates!E:I,5,FALSE)</f>
        <v>rs.3.rs-54167/v1</v>
      </c>
      <c r="K187" t="s">
        <v>15</v>
      </c>
      <c r="L187" t="s">
        <v>15</v>
      </c>
      <c r="M187" t="s">
        <v>12536</v>
      </c>
    </row>
    <row r="188" spans="1:13" x14ac:dyDescent="0.6">
      <c r="A188">
        <v>849</v>
      </c>
      <c r="B188" t="s">
        <v>3409</v>
      </c>
      <c r="C188" s="1" t="s">
        <v>3410</v>
      </c>
      <c r="D188" t="s">
        <v>11</v>
      </c>
      <c r="E188" s="3" t="s">
        <v>3411</v>
      </c>
      <c r="F188" t="s">
        <v>13</v>
      </c>
      <c r="H188" s="2">
        <v>33175089</v>
      </c>
      <c r="I188" s="4" t="s">
        <v>3412</v>
      </c>
      <c r="J188" t="str">
        <f>VLOOKUP(H188,has_updates!E:I,5,FALSE)</f>
        <v>12462623.doi</v>
      </c>
      <c r="K188" t="s">
        <v>15</v>
      </c>
      <c r="L188" t="s">
        <v>15</v>
      </c>
      <c r="M188" t="s">
        <v>12536</v>
      </c>
    </row>
    <row r="189" spans="1:13" x14ac:dyDescent="0.6">
      <c r="A189">
        <v>851</v>
      </c>
      <c r="B189" t="s">
        <v>3417</v>
      </c>
      <c r="C189" s="1" t="s">
        <v>3418</v>
      </c>
      <c r="D189" t="s">
        <v>11</v>
      </c>
      <c r="E189" s="3" t="s">
        <v>3419</v>
      </c>
      <c r="F189" t="s">
        <v>13</v>
      </c>
      <c r="H189" s="2">
        <v>33091382</v>
      </c>
      <c r="I189" s="4" t="s">
        <v>3420</v>
      </c>
      <c r="J189" t="str">
        <f>VLOOKUP(H189,has_updates!E:I,5,FALSE)</f>
        <v>3639618.doi</v>
      </c>
      <c r="K189" t="s">
        <v>15</v>
      </c>
      <c r="L189" t="s">
        <v>15</v>
      </c>
      <c r="M189" t="s">
        <v>12536</v>
      </c>
    </row>
    <row r="190" spans="1:13" x14ac:dyDescent="0.6">
      <c r="A190">
        <v>862</v>
      </c>
      <c r="B190" t="s">
        <v>3461</v>
      </c>
      <c r="C190" s="1" t="s">
        <v>3462</v>
      </c>
      <c r="D190" t="s">
        <v>11</v>
      </c>
      <c r="E190" s="3" t="s">
        <v>3463</v>
      </c>
      <c r="F190" t="s">
        <v>13</v>
      </c>
      <c r="H190" s="2">
        <v>33013423</v>
      </c>
      <c r="I190" s="4" t="s">
        <v>3464</v>
      </c>
      <c r="J190" t="str">
        <f>VLOOKUP(H190,has_updates!E:I,5,FALSE)</f>
        <v>rs.3.rs-35347/v1</v>
      </c>
      <c r="K190" t="s">
        <v>15</v>
      </c>
      <c r="L190" t="s">
        <v>15</v>
      </c>
      <c r="M190" t="s">
        <v>12536</v>
      </c>
    </row>
    <row r="191" spans="1:13" x14ac:dyDescent="0.6">
      <c r="A191">
        <v>877</v>
      </c>
      <c r="B191" t="s">
        <v>3521</v>
      </c>
      <c r="C191" s="1" t="s">
        <v>3522</v>
      </c>
      <c r="D191" t="s">
        <v>11</v>
      </c>
      <c r="E191" s="3" t="s">
        <v>3523</v>
      </c>
      <c r="F191" t="s">
        <v>13</v>
      </c>
      <c r="H191" s="2">
        <v>33096020</v>
      </c>
      <c r="I191" s="4" t="s">
        <v>3524</v>
      </c>
      <c r="J191" t="str">
        <f>VLOOKUP(H191,has_updates!E:I,5,FALSE)</f>
        <v>3641939.doi</v>
      </c>
      <c r="K191" t="s">
        <v>15</v>
      </c>
      <c r="L191" t="s">
        <v>15</v>
      </c>
      <c r="M191" t="s">
        <v>12536</v>
      </c>
    </row>
    <row r="192" spans="1:13" x14ac:dyDescent="0.6">
      <c r="A192">
        <v>914</v>
      </c>
      <c r="B192" t="s">
        <v>3669</v>
      </c>
      <c r="C192" s="1" t="s">
        <v>3670</v>
      </c>
      <c r="D192" t="s">
        <v>11</v>
      </c>
      <c r="E192" s="3" t="s">
        <v>3671</v>
      </c>
      <c r="F192" t="s">
        <v>13</v>
      </c>
      <c r="H192" s="2">
        <v>32750141</v>
      </c>
      <c r="I192" s="4" t="s">
        <v>3672</v>
      </c>
      <c r="J192" t="str">
        <f>VLOOKUP(H192,has_updates!E:I,5,FALSE)</f>
        <v>3628297.doi</v>
      </c>
      <c r="K192" t="s">
        <v>15</v>
      </c>
      <c r="L192" t="s">
        <v>15</v>
      </c>
      <c r="M192" t="s">
        <v>12536</v>
      </c>
    </row>
    <row r="193" spans="1:13" x14ac:dyDescent="0.6">
      <c r="A193">
        <v>919</v>
      </c>
      <c r="B193" t="s">
        <v>3689</v>
      </c>
      <c r="C193" s="1" t="s">
        <v>3690</v>
      </c>
      <c r="D193" t="s">
        <v>11</v>
      </c>
      <c r="E193" s="3" t="s">
        <v>3691</v>
      </c>
      <c r="F193" t="s">
        <v>13</v>
      </c>
      <c r="H193" s="2">
        <v>33976134</v>
      </c>
      <c r="I193" s="4" t="s">
        <v>3692</v>
      </c>
      <c r="J193" t="str">
        <f>VLOOKUP(H193,has_updates!E:I,5,FALSE)</f>
        <v>rs.3.rs-80345/v1</v>
      </c>
      <c r="K193" t="s">
        <v>15</v>
      </c>
      <c r="L193" t="s">
        <v>15</v>
      </c>
      <c r="M193" t="s">
        <v>12536</v>
      </c>
    </row>
    <row r="194" spans="1:13" x14ac:dyDescent="0.6">
      <c r="A194">
        <v>989</v>
      </c>
      <c r="B194" t="s">
        <v>3969</v>
      </c>
      <c r="C194" s="1" t="s">
        <v>3970</v>
      </c>
      <c r="D194" t="s">
        <v>11</v>
      </c>
      <c r="E194" s="3" t="s">
        <v>3971</v>
      </c>
      <c r="F194" t="s">
        <v>13</v>
      </c>
      <c r="H194" s="2">
        <v>33482920</v>
      </c>
      <c r="I194" s="4" t="s">
        <v>3972</v>
      </c>
      <c r="J194" t="str">
        <f>VLOOKUP(H194,has_updates!E:I,5,FALSE)</f>
        <v>rs.3.rs-56028/v1</v>
      </c>
      <c r="K194" t="s">
        <v>15</v>
      </c>
      <c r="L194" t="s">
        <v>15</v>
      </c>
      <c r="M194" t="s">
        <v>12536</v>
      </c>
    </row>
    <row r="195" spans="1:13" x14ac:dyDescent="0.6">
      <c r="A195">
        <v>1074</v>
      </c>
      <c r="B195" t="s">
        <v>4246</v>
      </c>
      <c r="C195" s="1" t="s">
        <v>4247</v>
      </c>
      <c r="D195" t="s">
        <v>11</v>
      </c>
      <c r="E195" s="3" t="s">
        <v>4248</v>
      </c>
      <c r="F195" t="s">
        <v>13</v>
      </c>
      <c r="H195" s="2">
        <v>33555346</v>
      </c>
      <c r="I195" s="5" t="s">
        <v>4566</v>
      </c>
      <c r="J195" t="str">
        <f>VLOOKUP(H195,has_updates!E:I,5,FALSE)</f>
        <v>3611280.doi</v>
      </c>
      <c r="K195" t="s">
        <v>15</v>
      </c>
      <c r="L195" t="s">
        <v>15</v>
      </c>
      <c r="M195" t="s">
        <v>12536</v>
      </c>
    </row>
    <row r="196" spans="1:13" x14ac:dyDescent="0.6">
      <c r="A196">
        <v>1079</v>
      </c>
      <c r="B196" t="s">
        <v>4261</v>
      </c>
      <c r="C196" s="1" t="s">
        <v>4262</v>
      </c>
      <c r="D196" t="s">
        <v>11</v>
      </c>
      <c r="E196" s="3" t="s">
        <v>4263</v>
      </c>
      <c r="F196" t="s">
        <v>13</v>
      </c>
      <c r="H196" s="2">
        <v>32735849</v>
      </c>
      <c r="I196" s="5" t="s">
        <v>4571</v>
      </c>
      <c r="J196" t="str">
        <f>VLOOKUP(H196,has_updates!E:I,5,FALSE)</f>
        <v>3606354.doi</v>
      </c>
      <c r="K196" t="s">
        <v>15</v>
      </c>
      <c r="L196" t="s">
        <v>15</v>
      </c>
      <c r="M196" t="s">
        <v>12536</v>
      </c>
    </row>
    <row r="197" spans="1:13" x14ac:dyDescent="0.6">
      <c r="A197">
        <v>1098</v>
      </c>
      <c r="B197" t="s">
        <v>4318</v>
      </c>
      <c r="C197" s="1" t="s">
        <v>4319</v>
      </c>
      <c r="D197" t="s">
        <v>11</v>
      </c>
      <c r="E197" s="3" t="s">
        <v>4320</v>
      </c>
      <c r="F197" t="s">
        <v>13</v>
      </c>
      <c r="H197" s="2">
        <v>32946807</v>
      </c>
      <c r="I197" s="5" t="s">
        <v>4590</v>
      </c>
      <c r="J197" t="str">
        <f>VLOOKUP(H197,has_updates!E:I,5,FALSE)</f>
        <v>3611279.doi</v>
      </c>
      <c r="K197" t="s">
        <v>15</v>
      </c>
      <c r="L197" t="s">
        <v>15</v>
      </c>
      <c r="M197" t="s">
        <v>12536</v>
      </c>
    </row>
    <row r="198" spans="1:13" x14ac:dyDescent="0.6">
      <c r="A198">
        <v>2321</v>
      </c>
      <c r="B198" t="s">
        <v>4652</v>
      </c>
      <c r="C198" s="1" t="s">
        <v>4653</v>
      </c>
      <c r="D198" t="s">
        <v>11</v>
      </c>
      <c r="E198" s="3" t="s">
        <v>4654</v>
      </c>
      <c r="F198" t="s">
        <v>13</v>
      </c>
      <c r="H198" s="2">
        <v>32485157</v>
      </c>
      <c r="I198" s="5" t="s">
        <v>11940</v>
      </c>
      <c r="J198" t="e">
        <f>VLOOKUP(H198,has_updates!E:I,5,FALSE)</f>
        <v>#N/A</v>
      </c>
      <c r="K198" t="s">
        <v>15</v>
      </c>
      <c r="L198" t="s">
        <v>15</v>
      </c>
      <c r="M198" t="s">
        <v>12537</v>
      </c>
    </row>
    <row r="199" spans="1:13" x14ac:dyDescent="0.6">
      <c r="A199">
        <v>2322</v>
      </c>
      <c r="B199" t="s">
        <v>4655</v>
      </c>
      <c r="C199" s="1" t="s">
        <v>4656</v>
      </c>
      <c r="D199" t="s">
        <v>11</v>
      </c>
      <c r="E199" s="3" t="s">
        <v>4657</v>
      </c>
      <c r="F199" t="s">
        <v>13</v>
      </c>
      <c r="H199" s="2">
        <v>32497212</v>
      </c>
      <c r="I199" s="5" t="s">
        <v>11941</v>
      </c>
      <c r="J199" t="e">
        <f>VLOOKUP(H199,has_updates!E:I,5,FALSE)</f>
        <v>#N/A</v>
      </c>
      <c r="K199" t="s">
        <v>15</v>
      </c>
      <c r="L199" t="s">
        <v>15</v>
      </c>
      <c r="M199" t="s">
        <v>12537</v>
      </c>
    </row>
    <row r="200" spans="1:13" x14ac:dyDescent="0.6">
      <c r="A200">
        <v>2323</v>
      </c>
      <c r="B200" t="s">
        <v>4658</v>
      </c>
      <c r="C200" s="1" t="s">
        <v>4659</v>
      </c>
      <c r="D200" t="s">
        <v>11</v>
      </c>
      <c r="E200" s="3" t="s">
        <v>4660</v>
      </c>
      <c r="F200" t="s">
        <v>13</v>
      </c>
      <c r="H200" s="2">
        <v>32382072</v>
      </c>
      <c r="I200" s="5" t="s">
        <v>11942</v>
      </c>
      <c r="J200" t="e">
        <f>VLOOKUP(H200,has_updates!E:I,5,FALSE)</f>
        <v>#N/A</v>
      </c>
      <c r="K200" t="s">
        <v>15</v>
      </c>
      <c r="L200" t="s">
        <v>15</v>
      </c>
      <c r="M200" t="s">
        <v>12537</v>
      </c>
    </row>
    <row r="201" spans="1:13" x14ac:dyDescent="0.6">
      <c r="A201">
        <v>2324</v>
      </c>
      <c r="B201" t="s">
        <v>4661</v>
      </c>
      <c r="C201" s="1" t="s">
        <v>4662</v>
      </c>
      <c r="D201" t="s">
        <v>11</v>
      </c>
      <c r="E201" s="3" t="s">
        <v>4663</v>
      </c>
      <c r="F201" t="s">
        <v>13</v>
      </c>
      <c r="H201" s="2">
        <v>32536002</v>
      </c>
      <c r="I201" s="5" t="s">
        <v>11943</v>
      </c>
      <c r="J201" t="e">
        <f>VLOOKUP(H201,has_updates!E:I,5,FALSE)</f>
        <v>#N/A</v>
      </c>
      <c r="K201" t="s">
        <v>15</v>
      </c>
      <c r="L201" t="s">
        <v>15</v>
      </c>
      <c r="M201" t="s">
        <v>12537</v>
      </c>
    </row>
    <row r="202" spans="1:13" x14ac:dyDescent="0.6">
      <c r="A202">
        <v>2325</v>
      </c>
      <c r="B202" t="s">
        <v>4664</v>
      </c>
      <c r="C202" s="1" t="s">
        <v>4665</v>
      </c>
      <c r="D202" t="s">
        <v>11</v>
      </c>
      <c r="E202" s="3" t="s">
        <v>4666</v>
      </c>
      <c r="F202" t="s">
        <v>13</v>
      </c>
      <c r="H202" s="2">
        <v>32485197</v>
      </c>
      <c r="I202" s="5" t="s">
        <v>11944</v>
      </c>
      <c r="J202" t="e">
        <f>VLOOKUP(H202,has_updates!E:I,5,FALSE)</f>
        <v>#N/A</v>
      </c>
      <c r="K202" t="s">
        <v>15</v>
      </c>
      <c r="L202" t="s">
        <v>15</v>
      </c>
      <c r="M202" t="s">
        <v>12537</v>
      </c>
    </row>
    <row r="203" spans="1:13" x14ac:dyDescent="0.6">
      <c r="A203">
        <v>2326</v>
      </c>
      <c r="B203" t="s">
        <v>4667</v>
      </c>
      <c r="C203" s="1" t="s">
        <v>4668</v>
      </c>
      <c r="D203" t="s">
        <v>11</v>
      </c>
      <c r="E203" s="3" t="s">
        <v>4669</v>
      </c>
      <c r="F203" t="s">
        <v>13</v>
      </c>
      <c r="H203" s="2">
        <v>32335405</v>
      </c>
      <c r="I203" s="5" t="s">
        <v>11945</v>
      </c>
      <c r="J203" t="e">
        <f>VLOOKUP(H203,has_updates!E:I,5,FALSE)</f>
        <v>#N/A</v>
      </c>
      <c r="K203" t="s">
        <v>15</v>
      </c>
      <c r="L203" t="s">
        <v>15</v>
      </c>
      <c r="M203" t="s">
        <v>12537</v>
      </c>
    </row>
    <row r="204" spans="1:13" x14ac:dyDescent="0.6">
      <c r="A204">
        <v>2327</v>
      </c>
      <c r="B204" t="s">
        <v>4670</v>
      </c>
      <c r="C204" s="1" t="s">
        <v>4671</v>
      </c>
      <c r="D204" t="s">
        <v>11</v>
      </c>
      <c r="E204" s="3" t="s">
        <v>4672</v>
      </c>
      <c r="F204" t="s">
        <v>13</v>
      </c>
      <c r="H204" s="2">
        <v>32244779</v>
      </c>
      <c r="I204" s="5" t="s">
        <v>11946</v>
      </c>
      <c r="J204" t="e">
        <f>VLOOKUP(H204,has_updates!E:I,5,FALSE)</f>
        <v>#N/A</v>
      </c>
      <c r="K204" t="s">
        <v>15</v>
      </c>
      <c r="L204" t="s">
        <v>15</v>
      </c>
      <c r="M204" t="s">
        <v>12537</v>
      </c>
    </row>
    <row r="205" spans="1:13" x14ac:dyDescent="0.6">
      <c r="A205">
        <v>2328</v>
      </c>
      <c r="B205" t="s">
        <v>4673</v>
      </c>
      <c r="C205" s="1" t="s">
        <v>4674</v>
      </c>
      <c r="D205" t="s">
        <v>11</v>
      </c>
      <c r="E205" s="3" t="s">
        <v>4675</v>
      </c>
      <c r="F205" t="s">
        <v>13</v>
      </c>
      <c r="H205" s="2">
        <v>32615198</v>
      </c>
      <c r="I205" s="5" t="s">
        <v>11947</v>
      </c>
      <c r="J205" t="e">
        <f>VLOOKUP(H205,has_updates!E:I,5,FALSE)</f>
        <v>#N/A</v>
      </c>
      <c r="K205" t="s">
        <v>15</v>
      </c>
      <c r="L205" t="s">
        <v>15</v>
      </c>
      <c r="M205" t="s">
        <v>12537</v>
      </c>
    </row>
    <row r="206" spans="1:13" x14ac:dyDescent="0.6">
      <c r="A206">
        <v>2329</v>
      </c>
      <c r="B206" t="s">
        <v>4676</v>
      </c>
      <c r="C206" s="1" t="s">
        <v>4677</v>
      </c>
      <c r="D206" t="s">
        <v>11</v>
      </c>
      <c r="E206" s="3" t="s">
        <v>4678</v>
      </c>
      <c r="F206" t="s">
        <v>13</v>
      </c>
      <c r="H206" s="2">
        <v>32045235</v>
      </c>
      <c r="I206" s="5" t="s">
        <v>11948</v>
      </c>
      <c r="J206" t="e">
        <f>VLOOKUP(H206,has_updates!E:I,5,FALSE)</f>
        <v>#N/A</v>
      </c>
      <c r="K206" t="s">
        <v>15</v>
      </c>
      <c r="L206" t="s">
        <v>16</v>
      </c>
      <c r="M206" t="s">
        <v>12535</v>
      </c>
    </row>
    <row r="207" spans="1:13" x14ac:dyDescent="0.6">
      <c r="A207">
        <v>2330</v>
      </c>
      <c r="B207" t="s">
        <v>4679</v>
      </c>
      <c r="C207" s="1" t="s">
        <v>4680</v>
      </c>
      <c r="D207" t="s">
        <v>11</v>
      </c>
      <c r="E207" s="3" t="s">
        <v>4681</v>
      </c>
      <c r="F207" t="s">
        <v>13</v>
      </c>
      <c r="H207" s="2">
        <v>32492045</v>
      </c>
      <c r="I207" s="5" t="s">
        <v>11949</v>
      </c>
      <c r="J207" t="e">
        <f>VLOOKUP(H207,has_updates!E:I,5,FALSE)</f>
        <v>#N/A</v>
      </c>
      <c r="K207" t="s">
        <v>15</v>
      </c>
      <c r="L207" t="s">
        <v>15</v>
      </c>
      <c r="M207" t="s">
        <v>12537</v>
      </c>
    </row>
    <row r="208" spans="1:13" x14ac:dyDescent="0.6">
      <c r="A208">
        <v>2331</v>
      </c>
      <c r="B208" t="s">
        <v>4682</v>
      </c>
      <c r="C208" s="1" t="s">
        <v>4683</v>
      </c>
      <c r="D208" t="s">
        <v>11</v>
      </c>
      <c r="E208" s="3" t="s">
        <v>4684</v>
      </c>
      <c r="F208" t="s">
        <v>13</v>
      </c>
      <c r="H208" s="2">
        <v>32629880</v>
      </c>
      <c r="I208" s="5" t="s">
        <v>11950</v>
      </c>
      <c r="J208" t="e">
        <f>VLOOKUP(H208,has_updates!E:I,5,FALSE)</f>
        <v>#N/A</v>
      </c>
      <c r="K208" t="s">
        <v>15</v>
      </c>
      <c r="L208" t="s">
        <v>15</v>
      </c>
      <c r="M208" t="s">
        <v>12537</v>
      </c>
    </row>
    <row r="209" spans="1:13" x14ac:dyDescent="0.6">
      <c r="A209">
        <v>2332</v>
      </c>
      <c r="B209" t="s">
        <v>4685</v>
      </c>
      <c r="C209" s="1" t="s">
        <v>4686</v>
      </c>
      <c r="D209" t="s">
        <v>11</v>
      </c>
      <c r="E209" s="3" t="s">
        <v>4687</v>
      </c>
      <c r="F209" t="s">
        <v>13</v>
      </c>
      <c r="H209" s="2">
        <v>32280433</v>
      </c>
      <c r="I209" s="5" t="s">
        <v>11951</v>
      </c>
      <c r="J209" t="e">
        <f>VLOOKUP(H209,has_updates!E:I,5,FALSE)</f>
        <v>#N/A</v>
      </c>
      <c r="K209" t="s">
        <v>15</v>
      </c>
      <c r="L209" t="s">
        <v>15</v>
      </c>
      <c r="M209" t="s">
        <v>12537</v>
      </c>
    </row>
    <row r="210" spans="1:13" x14ac:dyDescent="0.6">
      <c r="A210">
        <v>2333</v>
      </c>
      <c r="B210" t="s">
        <v>4688</v>
      </c>
      <c r="C210" s="1" t="s">
        <v>4689</v>
      </c>
      <c r="D210" t="s">
        <v>11</v>
      </c>
      <c r="E210" s="3" t="s">
        <v>4690</v>
      </c>
      <c r="F210" t="s">
        <v>13</v>
      </c>
      <c r="H210" s="2">
        <v>32146694</v>
      </c>
      <c r="I210" s="5" t="s">
        <v>11952</v>
      </c>
      <c r="J210" t="e">
        <f>VLOOKUP(H210,has_updates!E:I,5,FALSE)</f>
        <v>#N/A</v>
      </c>
      <c r="K210" t="s">
        <v>15</v>
      </c>
      <c r="L210" t="s">
        <v>15</v>
      </c>
      <c r="M210" t="s">
        <v>12537</v>
      </c>
    </row>
    <row r="211" spans="1:13" x14ac:dyDescent="0.6">
      <c r="A211">
        <v>2334</v>
      </c>
      <c r="B211" t="s">
        <v>4691</v>
      </c>
      <c r="C211" s="1" t="s">
        <v>4692</v>
      </c>
      <c r="D211" t="s">
        <v>11</v>
      </c>
      <c r="E211" s="3" t="s">
        <v>4693</v>
      </c>
      <c r="F211" t="s">
        <v>13</v>
      </c>
      <c r="H211" s="2">
        <v>32441744</v>
      </c>
      <c r="I211" s="5" t="s">
        <v>11953</v>
      </c>
      <c r="J211" t="e">
        <f>VLOOKUP(H211,has_updates!E:I,5,FALSE)</f>
        <v>#N/A</v>
      </c>
      <c r="K211" t="s">
        <v>15</v>
      </c>
      <c r="L211" t="s">
        <v>15</v>
      </c>
      <c r="M211" t="s">
        <v>12537</v>
      </c>
    </row>
    <row r="212" spans="1:13" x14ac:dyDescent="0.6">
      <c r="A212">
        <v>2335</v>
      </c>
      <c r="B212" t="s">
        <v>4694</v>
      </c>
      <c r="C212" s="1" t="s">
        <v>4695</v>
      </c>
      <c r="D212" t="s">
        <v>11</v>
      </c>
      <c r="E212" s="3" t="s">
        <v>4696</v>
      </c>
      <c r="F212" t="s">
        <v>13</v>
      </c>
      <c r="H212" s="2">
        <v>32471894</v>
      </c>
      <c r="I212" s="5" t="s">
        <v>11954</v>
      </c>
      <c r="J212" t="e">
        <f>VLOOKUP(H212,has_updates!E:I,5,FALSE)</f>
        <v>#N/A</v>
      </c>
      <c r="K212" t="s">
        <v>15</v>
      </c>
      <c r="L212" t="s">
        <v>15</v>
      </c>
      <c r="M212" t="s">
        <v>12537</v>
      </c>
    </row>
    <row r="213" spans="1:13" x14ac:dyDescent="0.6">
      <c r="A213">
        <v>2336</v>
      </c>
      <c r="B213" t="s">
        <v>4697</v>
      </c>
      <c r="C213" s="1" t="s">
        <v>4698</v>
      </c>
      <c r="D213" t="s">
        <v>11</v>
      </c>
      <c r="E213" s="3" t="s">
        <v>4699</v>
      </c>
      <c r="F213" t="s">
        <v>13</v>
      </c>
      <c r="H213" s="2">
        <v>32575728</v>
      </c>
      <c r="I213" s="5" t="s">
        <v>11955</v>
      </c>
      <c r="J213" t="e">
        <f>VLOOKUP(H213,has_updates!E:I,5,FALSE)</f>
        <v>#N/A</v>
      </c>
      <c r="K213" t="s">
        <v>15</v>
      </c>
      <c r="L213" t="s">
        <v>15</v>
      </c>
      <c r="M213" t="s">
        <v>12537</v>
      </c>
    </row>
    <row r="214" spans="1:13" x14ac:dyDescent="0.6">
      <c r="A214">
        <v>2337</v>
      </c>
      <c r="B214" t="s">
        <v>4700</v>
      </c>
      <c r="C214" s="1" t="s">
        <v>4701</v>
      </c>
      <c r="D214" t="s">
        <v>11</v>
      </c>
      <c r="E214" s="3" t="s">
        <v>4702</v>
      </c>
      <c r="F214" t="s">
        <v>13</v>
      </c>
      <c r="H214" s="2">
        <v>32479865</v>
      </c>
      <c r="I214" s="5" t="s">
        <v>11956</v>
      </c>
      <c r="J214" t="e">
        <f>VLOOKUP(H214,has_updates!E:I,5,FALSE)</f>
        <v>#N/A</v>
      </c>
      <c r="K214" t="s">
        <v>15</v>
      </c>
      <c r="L214" t="s">
        <v>15</v>
      </c>
      <c r="M214" t="s">
        <v>12537</v>
      </c>
    </row>
    <row r="215" spans="1:13" x14ac:dyDescent="0.6">
      <c r="A215">
        <v>2338</v>
      </c>
      <c r="B215" t="s">
        <v>4703</v>
      </c>
      <c r="C215" s="1" t="s">
        <v>4704</v>
      </c>
      <c r="D215" t="s">
        <v>11</v>
      </c>
      <c r="E215" s="3" t="s">
        <v>4705</v>
      </c>
      <c r="F215" t="s">
        <v>13</v>
      </c>
      <c r="H215" s="2">
        <v>32410735</v>
      </c>
      <c r="I215" s="5" t="s">
        <v>11957</v>
      </c>
      <c r="J215" t="e">
        <f>VLOOKUP(H215,has_updates!E:I,5,FALSE)</f>
        <v>#N/A</v>
      </c>
      <c r="K215" t="s">
        <v>15</v>
      </c>
      <c r="L215" t="s">
        <v>16</v>
      </c>
      <c r="M215" t="s">
        <v>12535</v>
      </c>
    </row>
    <row r="216" spans="1:13" x14ac:dyDescent="0.6">
      <c r="A216">
        <v>2339</v>
      </c>
      <c r="B216" t="s">
        <v>4706</v>
      </c>
      <c r="C216" s="1" t="s">
        <v>4707</v>
      </c>
      <c r="D216" t="s">
        <v>11</v>
      </c>
      <c r="E216" s="3" t="s">
        <v>4708</v>
      </c>
      <c r="F216" t="s">
        <v>13</v>
      </c>
      <c r="H216" s="2">
        <v>32574235</v>
      </c>
      <c r="I216" s="5" t="s">
        <v>11958</v>
      </c>
      <c r="J216" t="e">
        <f>VLOOKUP(H216,has_updates!E:I,5,FALSE)</f>
        <v>#N/A</v>
      </c>
      <c r="K216" t="s">
        <v>15</v>
      </c>
      <c r="L216" t="s">
        <v>15</v>
      </c>
      <c r="M216" t="s">
        <v>12537</v>
      </c>
    </row>
    <row r="217" spans="1:13" x14ac:dyDescent="0.6">
      <c r="A217">
        <v>2340</v>
      </c>
      <c r="B217" t="s">
        <v>4709</v>
      </c>
      <c r="C217" s="1" t="s">
        <v>4710</v>
      </c>
      <c r="D217" t="s">
        <v>11</v>
      </c>
      <c r="E217" s="3" t="s">
        <v>4711</v>
      </c>
      <c r="F217" t="s">
        <v>13</v>
      </c>
      <c r="H217" s="2">
        <v>32579597</v>
      </c>
      <c r="I217" s="5" t="s">
        <v>11959</v>
      </c>
      <c r="J217" t="e">
        <f>VLOOKUP(H217,has_updates!E:I,5,FALSE)</f>
        <v>#N/A</v>
      </c>
      <c r="K217" t="s">
        <v>15</v>
      </c>
      <c r="L217" t="s">
        <v>15</v>
      </c>
      <c r="M217" t="s">
        <v>12537</v>
      </c>
    </row>
    <row r="218" spans="1:13" x14ac:dyDescent="0.6">
      <c r="A218">
        <v>2341</v>
      </c>
      <c r="B218" t="s">
        <v>4712</v>
      </c>
      <c r="C218" s="1" t="s">
        <v>4713</v>
      </c>
      <c r="D218" t="s">
        <v>11</v>
      </c>
      <c r="E218" s="3" t="s">
        <v>4714</v>
      </c>
      <c r="F218" t="s">
        <v>13</v>
      </c>
      <c r="H218" s="2">
        <v>32346656</v>
      </c>
      <c r="I218" s="5" t="s">
        <v>11960</v>
      </c>
      <c r="J218" t="e">
        <f>VLOOKUP(H218,has_updates!E:I,5,FALSE)</f>
        <v>#N/A</v>
      </c>
      <c r="K218" t="s">
        <v>15</v>
      </c>
      <c r="L218" t="s">
        <v>15</v>
      </c>
      <c r="M218" t="s">
        <v>12537</v>
      </c>
    </row>
    <row r="219" spans="1:13" x14ac:dyDescent="0.6">
      <c r="A219">
        <v>2342</v>
      </c>
      <c r="B219" t="s">
        <v>4715</v>
      </c>
      <c r="C219" s="1" t="s">
        <v>4716</v>
      </c>
      <c r="D219" t="s">
        <v>11</v>
      </c>
      <c r="E219" s="3" t="s">
        <v>4717</v>
      </c>
      <c r="F219" t="s">
        <v>13</v>
      </c>
      <c r="H219" s="2">
        <v>32571605</v>
      </c>
      <c r="I219" s="5" t="s">
        <v>11961</v>
      </c>
      <c r="J219" t="e">
        <f>VLOOKUP(H219,has_updates!E:I,5,FALSE)</f>
        <v>#N/A</v>
      </c>
      <c r="K219" t="s">
        <v>15</v>
      </c>
      <c r="L219" t="s">
        <v>15</v>
      </c>
      <c r="M219" t="s">
        <v>12537</v>
      </c>
    </row>
    <row r="220" spans="1:13" x14ac:dyDescent="0.6">
      <c r="A220">
        <v>2343</v>
      </c>
      <c r="B220" t="s">
        <v>4718</v>
      </c>
      <c r="C220" s="1" t="s">
        <v>4719</v>
      </c>
      <c r="D220" t="s">
        <v>11</v>
      </c>
      <c r="E220" s="3" t="s">
        <v>4720</v>
      </c>
      <c r="F220" t="s">
        <v>13</v>
      </c>
      <c r="H220" s="2">
        <v>32355547</v>
      </c>
      <c r="I220" s="5" t="s">
        <v>11962</v>
      </c>
      <c r="J220" t="e">
        <f>VLOOKUP(H220,has_updates!E:I,5,FALSE)</f>
        <v>#N/A</v>
      </c>
      <c r="K220" t="s">
        <v>15</v>
      </c>
      <c r="L220" t="s">
        <v>16</v>
      </c>
      <c r="M220" t="s">
        <v>12535</v>
      </c>
    </row>
    <row r="221" spans="1:13" x14ac:dyDescent="0.6">
      <c r="A221">
        <v>2344</v>
      </c>
      <c r="B221" t="s">
        <v>4721</v>
      </c>
      <c r="C221" s="1" t="s">
        <v>4722</v>
      </c>
      <c r="D221" t="s">
        <v>11</v>
      </c>
      <c r="E221" s="3" t="s">
        <v>4723</v>
      </c>
      <c r="F221" t="s">
        <v>13</v>
      </c>
      <c r="H221" s="2">
        <v>32355904</v>
      </c>
      <c r="I221" s="5" t="s">
        <v>11963</v>
      </c>
      <c r="J221" t="e">
        <f>VLOOKUP(H221,has_updates!E:I,5,FALSE)</f>
        <v>#N/A</v>
      </c>
      <c r="K221" t="s">
        <v>15</v>
      </c>
      <c r="L221" t="s">
        <v>15</v>
      </c>
      <c r="M221" t="s">
        <v>12537</v>
      </c>
    </row>
    <row r="222" spans="1:13" x14ac:dyDescent="0.6">
      <c r="A222">
        <v>2345</v>
      </c>
      <c r="B222" t="s">
        <v>4724</v>
      </c>
      <c r="C222" s="1" t="s">
        <v>4725</v>
      </c>
      <c r="D222" t="s">
        <v>11</v>
      </c>
      <c r="E222" s="3" t="s">
        <v>4726</v>
      </c>
      <c r="F222" t="s">
        <v>13</v>
      </c>
      <c r="H222" s="2">
        <v>32471302</v>
      </c>
      <c r="I222" s="5" t="s">
        <v>11964</v>
      </c>
      <c r="J222" t="e">
        <f>VLOOKUP(H222,has_updates!E:I,5,FALSE)</f>
        <v>#N/A</v>
      </c>
      <c r="K222" t="s">
        <v>15</v>
      </c>
      <c r="L222" t="s">
        <v>15</v>
      </c>
      <c r="M222" t="s">
        <v>12537</v>
      </c>
    </row>
    <row r="223" spans="1:13" x14ac:dyDescent="0.6">
      <c r="A223">
        <v>2346</v>
      </c>
      <c r="B223" t="s">
        <v>4727</v>
      </c>
      <c r="C223" s="1" t="s">
        <v>4728</v>
      </c>
      <c r="D223" t="s">
        <v>11</v>
      </c>
      <c r="E223" s="3" t="s">
        <v>4729</v>
      </c>
      <c r="F223" t="s">
        <v>13</v>
      </c>
      <c r="H223" s="2">
        <v>32540727</v>
      </c>
      <c r="I223" s="5" t="s">
        <v>11965</v>
      </c>
      <c r="J223" t="e">
        <f>VLOOKUP(H223,has_updates!E:I,5,FALSE)</f>
        <v>#N/A</v>
      </c>
      <c r="K223" t="s">
        <v>15</v>
      </c>
      <c r="L223" t="s">
        <v>15</v>
      </c>
      <c r="M223" t="s">
        <v>12537</v>
      </c>
    </row>
    <row r="224" spans="1:13" x14ac:dyDescent="0.6">
      <c r="A224">
        <v>2347</v>
      </c>
      <c r="B224" t="s">
        <v>4730</v>
      </c>
      <c r="C224" s="1" t="s">
        <v>4731</v>
      </c>
      <c r="D224" t="s">
        <v>11</v>
      </c>
      <c r="E224" s="3" t="s">
        <v>4732</v>
      </c>
      <c r="F224" t="s">
        <v>13</v>
      </c>
      <c r="H224" s="2">
        <v>32641482</v>
      </c>
      <c r="I224" s="5" t="s">
        <v>11966</v>
      </c>
      <c r="J224" t="e">
        <f>VLOOKUP(H224,has_updates!E:I,5,FALSE)</f>
        <v>#N/A</v>
      </c>
      <c r="K224" t="s">
        <v>15</v>
      </c>
      <c r="L224" t="s">
        <v>15</v>
      </c>
      <c r="M224" t="s">
        <v>12537</v>
      </c>
    </row>
    <row r="225" spans="1:13" x14ac:dyDescent="0.6">
      <c r="A225">
        <v>2348</v>
      </c>
      <c r="B225" t="s">
        <v>4733</v>
      </c>
      <c r="C225" s="1" t="s">
        <v>4734</v>
      </c>
      <c r="D225" t="s">
        <v>11</v>
      </c>
      <c r="E225" s="3" t="s">
        <v>4735</v>
      </c>
      <c r="F225" t="s">
        <v>13</v>
      </c>
      <c r="H225" s="2">
        <v>32574341</v>
      </c>
      <c r="I225" s="5" t="s">
        <v>11967</v>
      </c>
      <c r="J225" t="e">
        <f>VLOOKUP(H225,has_updates!E:I,5,FALSE)</f>
        <v>#N/A</v>
      </c>
      <c r="K225" t="s">
        <v>15</v>
      </c>
      <c r="L225" t="s">
        <v>15</v>
      </c>
      <c r="M225" t="s">
        <v>12537</v>
      </c>
    </row>
    <row r="226" spans="1:13" x14ac:dyDescent="0.6">
      <c r="A226">
        <v>2349</v>
      </c>
      <c r="B226" t="s">
        <v>4736</v>
      </c>
      <c r="C226" s="1" t="s">
        <v>4737</v>
      </c>
      <c r="D226" t="s">
        <v>11</v>
      </c>
      <c r="E226" s="3" t="s">
        <v>4738</v>
      </c>
      <c r="F226" t="s">
        <v>13</v>
      </c>
      <c r="H226" s="2">
        <v>32547890</v>
      </c>
      <c r="I226" s="5" t="s">
        <v>11968</v>
      </c>
      <c r="J226" t="e">
        <f>VLOOKUP(H226,has_updates!E:I,5,FALSE)</f>
        <v>#N/A</v>
      </c>
      <c r="K226" t="s">
        <v>15</v>
      </c>
      <c r="L226" t="s">
        <v>15</v>
      </c>
      <c r="M226" t="s">
        <v>12537</v>
      </c>
    </row>
    <row r="227" spans="1:13" x14ac:dyDescent="0.6">
      <c r="A227">
        <v>2350</v>
      </c>
      <c r="B227" t="s">
        <v>4739</v>
      </c>
      <c r="C227" s="1" t="s">
        <v>4740</v>
      </c>
      <c r="D227" t="s">
        <v>11</v>
      </c>
      <c r="E227" s="3" t="s">
        <v>4741</v>
      </c>
      <c r="F227" t="s">
        <v>13</v>
      </c>
      <c r="H227" s="2">
        <v>32461973</v>
      </c>
      <c r="I227" s="5" t="s">
        <v>11969</v>
      </c>
      <c r="J227" t="e">
        <f>VLOOKUP(H227,has_updates!E:I,5,FALSE)</f>
        <v>#N/A</v>
      </c>
      <c r="K227" t="s">
        <v>15</v>
      </c>
      <c r="L227" t="s">
        <v>15</v>
      </c>
      <c r="M227" t="s">
        <v>12537</v>
      </c>
    </row>
    <row r="228" spans="1:13" x14ac:dyDescent="0.6">
      <c r="A228">
        <v>2351</v>
      </c>
      <c r="B228" t="s">
        <v>4742</v>
      </c>
      <c r="C228" s="1" t="s">
        <v>4743</v>
      </c>
      <c r="D228" t="s">
        <v>11</v>
      </c>
      <c r="E228" s="3" t="s">
        <v>4744</v>
      </c>
      <c r="F228" t="s">
        <v>13</v>
      </c>
      <c r="H228" s="2">
        <v>32566560</v>
      </c>
      <c r="I228" s="5" t="s">
        <v>11970</v>
      </c>
      <c r="J228" t="e">
        <f>VLOOKUP(H228,has_updates!E:I,5,FALSE)</f>
        <v>#N/A</v>
      </c>
      <c r="K228" t="s">
        <v>15</v>
      </c>
      <c r="L228" t="s">
        <v>15</v>
      </c>
      <c r="M228" t="s">
        <v>12537</v>
      </c>
    </row>
    <row r="229" spans="1:13" x14ac:dyDescent="0.6">
      <c r="A229">
        <v>2352</v>
      </c>
      <c r="B229" t="s">
        <v>4745</v>
      </c>
      <c r="C229" s="1" t="s">
        <v>4746</v>
      </c>
      <c r="D229" t="s">
        <v>11</v>
      </c>
      <c r="E229" s="3" t="s">
        <v>4747</v>
      </c>
      <c r="F229" t="s">
        <v>13</v>
      </c>
      <c r="H229" s="2">
        <v>32570995</v>
      </c>
      <c r="I229" s="5" t="s">
        <v>11971</v>
      </c>
      <c r="J229" t="e">
        <f>VLOOKUP(H229,has_updates!E:I,5,FALSE)</f>
        <v>#N/A</v>
      </c>
      <c r="K229" t="s">
        <v>15</v>
      </c>
      <c r="L229" t="s">
        <v>16</v>
      </c>
      <c r="M229" t="s">
        <v>12535</v>
      </c>
    </row>
    <row r="230" spans="1:13" x14ac:dyDescent="0.6">
      <c r="A230">
        <v>2353</v>
      </c>
      <c r="B230" t="s">
        <v>4748</v>
      </c>
      <c r="C230" s="1" t="s">
        <v>4749</v>
      </c>
      <c r="D230" t="s">
        <v>11</v>
      </c>
      <c r="E230" s="3" t="s">
        <v>4750</v>
      </c>
      <c r="F230" t="s">
        <v>13</v>
      </c>
      <c r="H230" s="2">
        <v>32645053</v>
      </c>
      <c r="I230" s="5" t="s">
        <v>11972</v>
      </c>
      <c r="J230" t="e">
        <f>VLOOKUP(H230,has_updates!E:I,5,FALSE)</f>
        <v>#N/A</v>
      </c>
      <c r="K230" t="s">
        <v>15</v>
      </c>
      <c r="L230" t="s">
        <v>15</v>
      </c>
      <c r="M230" t="s">
        <v>12537</v>
      </c>
    </row>
    <row r="231" spans="1:13" x14ac:dyDescent="0.6">
      <c r="A231">
        <v>2354</v>
      </c>
      <c r="B231" t="s">
        <v>4751</v>
      </c>
      <c r="C231" s="1" t="s">
        <v>4752</v>
      </c>
      <c r="D231" t="s">
        <v>11</v>
      </c>
      <c r="E231" s="3" t="s">
        <v>4753</v>
      </c>
      <c r="F231" t="s">
        <v>13</v>
      </c>
      <c r="H231" s="2">
        <v>32311650</v>
      </c>
      <c r="I231" s="5" t="s">
        <v>11973</v>
      </c>
      <c r="J231" t="e">
        <f>VLOOKUP(H231,has_updates!E:I,5,FALSE)</f>
        <v>#N/A</v>
      </c>
      <c r="K231" t="s">
        <v>15</v>
      </c>
      <c r="L231" t="s">
        <v>15</v>
      </c>
      <c r="M231" t="s">
        <v>12537</v>
      </c>
    </row>
    <row r="232" spans="1:13" x14ac:dyDescent="0.6">
      <c r="A232">
        <v>2355</v>
      </c>
      <c r="B232" t="s">
        <v>4754</v>
      </c>
      <c r="C232" s="1" t="s">
        <v>4755</v>
      </c>
      <c r="D232" t="s">
        <v>11</v>
      </c>
      <c r="E232" s="3" t="s">
        <v>4756</v>
      </c>
      <c r="F232" t="s">
        <v>13</v>
      </c>
      <c r="H232" s="2">
        <v>32564071</v>
      </c>
      <c r="I232" s="5" t="s">
        <v>11974</v>
      </c>
      <c r="J232" t="e">
        <f>VLOOKUP(H232,has_updates!E:I,5,FALSE)</f>
        <v>#N/A</v>
      </c>
      <c r="K232" t="s">
        <v>15</v>
      </c>
      <c r="L232" t="s">
        <v>15</v>
      </c>
      <c r="M232" t="s">
        <v>12537</v>
      </c>
    </row>
    <row r="233" spans="1:13" x14ac:dyDescent="0.6">
      <c r="A233">
        <v>2356</v>
      </c>
      <c r="B233" t="s">
        <v>4757</v>
      </c>
      <c r="C233" s="1" t="s">
        <v>4758</v>
      </c>
      <c r="D233" t="s">
        <v>11</v>
      </c>
      <c r="E233" s="3" t="s">
        <v>4759</v>
      </c>
      <c r="F233" t="s">
        <v>13</v>
      </c>
      <c r="H233" s="2">
        <v>32540495</v>
      </c>
      <c r="I233" s="5" t="s">
        <v>11975</v>
      </c>
      <c r="J233" t="e">
        <f>VLOOKUP(H233,has_updates!E:I,5,FALSE)</f>
        <v>#N/A</v>
      </c>
      <c r="K233" t="s">
        <v>15</v>
      </c>
      <c r="L233" t="s">
        <v>15</v>
      </c>
      <c r="M233" t="s">
        <v>12537</v>
      </c>
    </row>
    <row r="234" spans="1:13" x14ac:dyDescent="0.6">
      <c r="A234">
        <v>2357</v>
      </c>
      <c r="B234" t="s">
        <v>4760</v>
      </c>
      <c r="C234" s="1" t="s">
        <v>4761</v>
      </c>
      <c r="D234" t="s">
        <v>11</v>
      </c>
      <c r="E234" s="3" t="s">
        <v>4762</v>
      </c>
      <c r="F234" t="s">
        <v>13</v>
      </c>
      <c r="H234" s="2">
        <v>32540900</v>
      </c>
      <c r="I234" s="5" t="s">
        <v>11976</v>
      </c>
      <c r="J234" t="e">
        <f>VLOOKUP(H234,has_updates!E:I,5,FALSE)</f>
        <v>#N/A</v>
      </c>
      <c r="K234" t="s">
        <v>15</v>
      </c>
      <c r="L234" t="s">
        <v>16</v>
      </c>
      <c r="M234" t="s">
        <v>12535</v>
      </c>
    </row>
    <row r="235" spans="1:13" x14ac:dyDescent="0.6">
      <c r="A235">
        <v>2358</v>
      </c>
      <c r="B235" t="s">
        <v>4763</v>
      </c>
      <c r="C235" s="1" t="s">
        <v>4764</v>
      </c>
      <c r="D235" t="s">
        <v>11</v>
      </c>
      <c r="E235" s="3" t="s">
        <v>4765</v>
      </c>
      <c r="F235" t="s">
        <v>13</v>
      </c>
      <c r="H235" s="2">
        <v>32628744</v>
      </c>
      <c r="I235" s="5" t="s">
        <v>11977</v>
      </c>
      <c r="J235" t="e">
        <f>VLOOKUP(H235,has_updates!E:I,5,FALSE)</f>
        <v>#N/A</v>
      </c>
      <c r="K235" t="s">
        <v>15</v>
      </c>
      <c r="L235" t="s">
        <v>15</v>
      </c>
      <c r="M235" t="s">
        <v>12537</v>
      </c>
    </row>
    <row r="236" spans="1:13" x14ac:dyDescent="0.6">
      <c r="A236">
        <v>2359</v>
      </c>
      <c r="B236" t="s">
        <v>4766</v>
      </c>
      <c r="C236" s="1" t="s">
        <v>4767</v>
      </c>
      <c r="D236" t="s">
        <v>11</v>
      </c>
      <c r="E236" s="3" t="s">
        <v>4768</v>
      </c>
      <c r="F236" t="s">
        <v>13</v>
      </c>
      <c r="H236" s="2">
        <v>32612894</v>
      </c>
      <c r="I236" s="5" t="s">
        <v>11978</v>
      </c>
      <c r="J236" t="e">
        <f>VLOOKUP(H236,has_updates!E:I,5,FALSE)</f>
        <v>#N/A</v>
      </c>
      <c r="K236" t="s">
        <v>15</v>
      </c>
      <c r="L236" t="s">
        <v>15</v>
      </c>
      <c r="M236" t="s">
        <v>12537</v>
      </c>
    </row>
    <row r="237" spans="1:13" x14ac:dyDescent="0.6">
      <c r="A237">
        <v>2360</v>
      </c>
      <c r="B237" t="s">
        <v>4769</v>
      </c>
      <c r="C237" s="1" t="s">
        <v>4770</v>
      </c>
      <c r="D237" t="s">
        <v>11</v>
      </c>
      <c r="E237" s="3" t="s">
        <v>4771</v>
      </c>
      <c r="F237" t="s">
        <v>13</v>
      </c>
      <c r="H237" s="2">
        <v>32573498</v>
      </c>
      <c r="I237" s="5" t="s">
        <v>11979</v>
      </c>
      <c r="J237" t="e">
        <f>VLOOKUP(H237,has_updates!E:I,5,FALSE)</f>
        <v>#N/A</v>
      </c>
      <c r="K237" t="s">
        <v>15</v>
      </c>
      <c r="L237" t="s">
        <v>15</v>
      </c>
      <c r="M237" t="s">
        <v>12537</v>
      </c>
    </row>
    <row r="238" spans="1:13" x14ac:dyDescent="0.6">
      <c r="A238">
        <v>2361</v>
      </c>
      <c r="B238" t="s">
        <v>4772</v>
      </c>
      <c r="C238" s="1" t="s">
        <v>4773</v>
      </c>
      <c r="D238" t="s">
        <v>11</v>
      </c>
      <c r="E238" s="3" t="s">
        <v>4774</v>
      </c>
      <c r="F238" t="s">
        <v>13</v>
      </c>
      <c r="H238" s="2">
        <v>32527802</v>
      </c>
      <c r="I238" s="5" t="s">
        <v>11980</v>
      </c>
      <c r="J238" t="e">
        <f>VLOOKUP(H238,has_updates!E:I,5,FALSE)</f>
        <v>#N/A</v>
      </c>
      <c r="K238" t="s">
        <v>15</v>
      </c>
      <c r="L238" t="s">
        <v>16</v>
      </c>
      <c r="M238" t="s">
        <v>12535</v>
      </c>
    </row>
    <row r="239" spans="1:13" x14ac:dyDescent="0.6">
      <c r="A239">
        <v>2362</v>
      </c>
      <c r="B239" t="s">
        <v>4775</v>
      </c>
      <c r="C239" s="1" t="s">
        <v>4776</v>
      </c>
      <c r="D239" t="s">
        <v>11</v>
      </c>
      <c r="E239" s="3" t="s">
        <v>4777</v>
      </c>
      <c r="F239" t="s">
        <v>13</v>
      </c>
      <c r="H239" s="2">
        <v>32629042</v>
      </c>
      <c r="I239" s="5" t="s">
        <v>11981</v>
      </c>
      <c r="J239" t="e">
        <f>VLOOKUP(H239,has_updates!E:I,5,FALSE)</f>
        <v>#N/A</v>
      </c>
      <c r="K239" t="s">
        <v>15</v>
      </c>
      <c r="L239" t="s">
        <v>15</v>
      </c>
      <c r="M239" t="s">
        <v>12537</v>
      </c>
    </row>
    <row r="240" spans="1:13" x14ac:dyDescent="0.6">
      <c r="A240">
        <v>2363</v>
      </c>
      <c r="B240" t="s">
        <v>4778</v>
      </c>
      <c r="C240" s="1" t="s">
        <v>4779</v>
      </c>
      <c r="D240" t="s">
        <v>11</v>
      </c>
      <c r="E240" s="3" t="s">
        <v>4780</v>
      </c>
      <c r="F240" t="s">
        <v>13</v>
      </c>
      <c r="H240" s="2">
        <v>32253318</v>
      </c>
      <c r="I240" s="5" t="s">
        <v>11982</v>
      </c>
      <c r="J240" t="e">
        <f>VLOOKUP(H240,has_updates!E:I,5,FALSE)</f>
        <v>#N/A</v>
      </c>
      <c r="K240" t="s">
        <v>15</v>
      </c>
      <c r="L240" t="s">
        <v>16</v>
      </c>
      <c r="M240" t="s">
        <v>12535</v>
      </c>
    </row>
    <row r="241" spans="1:13" x14ac:dyDescent="0.6">
      <c r="A241">
        <v>2364</v>
      </c>
      <c r="B241" t="s">
        <v>4781</v>
      </c>
      <c r="C241" s="1" t="s">
        <v>4782</v>
      </c>
      <c r="D241" t="s">
        <v>11</v>
      </c>
      <c r="E241" s="3" t="s">
        <v>4783</v>
      </c>
      <c r="F241" t="s">
        <v>13</v>
      </c>
      <c r="H241" s="2">
        <v>32106567</v>
      </c>
      <c r="I241" s="5" t="s">
        <v>11983</v>
      </c>
      <c r="J241" t="e">
        <f>VLOOKUP(H241,has_updates!E:I,5,FALSE)</f>
        <v>#N/A</v>
      </c>
      <c r="K241" t="s">
        <v>15</v>
      </c>
      <c r="L241" t="s">
        <v>15</v>
      </c>
      <c r="M241" t="s">
        <v>12537</v>
      </c>
    </row>
    <row r="242" spans="1:13" x14ac:dyDescent="0.6">
      <c r="A242">
        <v>2365</v>
      </c>
      <c r="B242" t="s">
        <v>4784</v>
      </c>
      <c r="C242" s="1" t="s">
        <v>4785</v>
      </c>
      <c r="D242" t="s">
        <v>11</v>
      </c>
      <c r="E242" s="3" t="s">
        <v>4786</v>
      </c>
      <c r="F242" t="s">
        <v>13</v>
      </c>
      <c r="H242" s="2">
        <v>32443442</v>
      </c>
      <c r="I242" s="5" t="s">
        <v>11984</v>
      </c>
      <c r="J242" t="e">
        <f>VLOOKUP(H242,has_updates!E:I,5,FALSE)</f>
        <v>#N/A</v>
      </c>
      <c r="K242" t="s">
        <v>15</v>
      </c>
      <c r="L242" t="s">
        <v>15</v>
      </c>
      <c r="M242" t="s">
        <v>12537</v>
      </c>
    </row>
    <row r="243" spans="1:13" x14ac:dyDescent="0.6">
      <c r="A243">
        <v>2366</v>
      </c>
      <c r="B243" t="s">
        <v>4787</v>
      </c>
      <c r="C243" s="1" t="s">
        <v>4788</v>
      </c>
      <c r="D243" t="s">
        <v>11</v>
      </c>
      <c r="E243" s="3" t="s">
        <v>4789</v>
      </c>
      <c r="F243" t="s">
        <v>13</v>
      </c>
      <c r="H243" s="2">
        <v>32425251</v>
      </c>
      <c r="I243" s="5" t="s">
        <v>11985</v>
      </c>
      <c r="J243" t="e">
        <f>VLOOKUP(H243,has_updates!E:I,5,FALSE)</f>
        <v>#N/A</v>
      </c>
      <c r="K243" t="s">
        <v>15</v>
      </c>
      <c r="L243" t="s">
        <v>15</v>
      </c>
      <c r="M243" t="s">
        <v>12537</v>
      </c>
    </row>
    <row r="244" spans="1:13" x14ac:dyDescent="0.6">
      <c r="A244">
        <v>2367</v>
      </c>
      <c r="B244" t="s">
        <v>4790</v>
      </c>
      <c r="C244" s="1" t="s">
        <v>4791</v>
      </c>
      <c r="D244" t="s">
        <v>11</v>
      </c>
      <c r="E244" s="3" t="s">
        <v>4792</v>
      </c>
      <c r="F244" t="s">
        <v>13</v>
      </c>
      <c r="H244" s="2">
        <v>32232322</v>
      </c>
      <c r="I244" s="5" t="s">
        <v>11986</v>
      </c>
      <c r="J244" t="e">
        <f>VLOOKUP(H244,has_updates!E:I,5,FALSE)</f>
        <v>#N/A</v>
      </c>
      <c r="K244" t="s">
        <v>15</v>
      </c>
      <c r="L244" t="s">
        <v>15</v>
      </c>
      <c r="M244" t="s">
        <v>12537</v>
      </c>
    </row>
    <row r="245" spans="1:13" x14ac:dyDescent="0.6">
      <c r="A245">
        <v>2368</v>
      </c>
      <c r="B245" t="s">
        <v>4793</v>
      </c>
      <c r="C245" s="1" t="s">
        <v>4794</v>
      </c>
      <c r="D245" t="s">
        <v>11</v>
      </c>
      <c r="E245" s="3" t="s">
        <v>4795</v>
      </c>
      <c r="F245" t="s">
        <v>13</v>
      </c>
      <c r="H245" s="2">
        <v>32570810</v>
      </c>
      <c r="I245" s="5" t="s">
        <v>11987</v>
      </c>
      <c r="J245" t="e">
        <f>VLOOKUP(H245,has_updates!E:I,5,FALSE)</f>
        <v>#N/A</v>
      </c>
      <c r="K245" t="s">
        <v>15</v>
      </c>
      <c r="L245" t="s">
        <v>15</v>
      </c>
      <c r="M245" t="s">
        <v>12537</v>
      </c>
    </row>
    <row r="246" spans="1:13" x14ac:dyDescent="0.6">
      <c r="A246">
        <v>2369</v>
      </c>
      <c r="B246" t="s">
        <v>4796</v>
      </c>
      <c r="C246" s="1" t="s">
        <v>4797</v>
      </c>
      <c r="D246" t="s">
        <v>11</v>
      </c>
      <c r="E246" s="3" t="s">
        <v>4798</v>
      </c>
      <c r="F246" t="s">
        <v>13</v>
      </c>
      <c r="H246" s="2">
        <v>32587844</v>
      </c>
      <c r="I246" s="5" t="s">
        <v>11988</v>
      </c>
      <c r="J246" t="e">
        <f>VLOOKUP(H246,has_updates!E:I,5,FALSE)</f>
        <v>#N/A</v>
      </c>
      <c r="K246" t="s">
        <v>15</v>
      </c>
      <c r="L246" t="s">
        <v>15</v>
      </c>
      <c r="M246" t="s">
        <v>12537</v>
      </c>
    </row>
    <row r="247" spans="1:13" x14ac:dyDescent="0.6">
      <c r="A247">
        <v>2370</v>
      </c>
      <c r="B247" t="s">
        <v>4799</v>
      </c>
      <c r="C247" s="1" t="s">
        <v>4800</v>
      </c>
      <c r="D247" t="s">
        <v>11</v>
      </c>
      <c r="E247" s="3" t="s">
        <v>4801</v>
      </c>
      <c r="F247" t="s">
        <v>13</v>
      </c>
      <c r="H247" s="2">
        <v>32605549</v>
      </c>
      <c r="I247" s="5" t="s">
        <v>11989</v>
      </c>
      <c r="J247" t="e">
        <f>VLOOKUP(H247,has_updates!E:I,5,FALSE)</f>
        <v>#N/A</v>
      </c>
      <c r="K247" t="s">
        <v>15</v>
      </c>
      <c r="L247" t="s">
        <v>15</v>
      </c>
      <c r="M247" t="s">
        <v>12537</v>
      </c>
    </row>
    <row r="248" spans="1:13" x14ac:dyDescent="0.6">
      <c r="A248">
        <v>2371</v>
      </c>
      <c r="B248" t="s">
        <v>4802</v>
      </c>
      <c r="C248" s="1" t="s">
        <v>4803</v>
      </c>
      <c r="D248" t="s">
        <v>11</v>
      </c>
      <c r="E248" s="3" t="s">
        <v>4804</v>
      </c>
      <c r="F248" t="s">
        <v>13</v>
      </c>
      <c r="H248" s="2">
        <v>32404482</v>
      </c>
      <c r="I248" s="5" t="s">
        <v>11990</v>
      </c>
      <c r="J248" t="e">
        <f>VLOOKUP(H248,has_updates!E:I,5,FALSE)</f>
        <v>#N/A</v>
      </c>
      <c r="K248" t="s">
        <v>15</v>
      </c>
      <c r="L248" t="s">
        <v>15</v>
      </c>
      <c r="M248" t="s">
        <v>12537</v>
      </c>
    </row>
    <row r="249" spans="1:13" x14ac:dyDescent="0.6">
      <c r="A249">
        <v>2372</v>
      </c>
      <c r="B249" t="s">
        <v>4805</v>
      </c>
      <c r="C249" s="1" t="s">
        <v>4806</v>
      </c>
      <c r="D249" t="s">
        <v>11</v>
      </c>
      <c r="E249" s="3" t="s">
        <v>4807</v>
      </c>
      <c r="F249" t="s">
        <v>13</v>
      </c>
      <c r="H249" s="2">
        <v>32566555</v>
      </c>
      <c r="I249" s="5" t="s">
        <v>11991</v>
      </c>
      <c r="J249" t="e">
        <f>VLOOKUP(H249,has_updates!E:I,5,FALSE)</f>
        <v>#N/A</v>
      </c>
      <c r="K249" t="s">
        <v>15</v>
      </c>
      <c r="L249" t="s">
        <v>15</v>
      </c>
      <c r="M249" t="s">
        <v>12537</v>
      </c>
    </row>
    <row r="250" spans="1:13" x14ac:dyDescent="0.6">
      <c r="A250">
        <v>2373</v>
      </c>
      <c r="B250" t="s">
        <v>4808</v>
      </c>
      <c r="C250" s="1" t="s">
        <v>4809</v>
      </c>
      <c r="D250" t="s">
        <v>11</v>
      </c>
      <c r="E250" s="3" t="s">
        <v>4810</v>
      </c>
      <c r="F250" t="s">
        <v>13</v>
      </c>
      <c r="H250" s="2">
        <v>32574319</v>
      </c>
      <c r="I250" s="5" t="s">
        <v>11992</v>
      </c>
      <c r="J250" t="e">
        <f>VLOOKUP(H250,has_updates!E:I,5,FALSE)</f>
        <v>#N/A</v>
      </c>
      <c r="K250" t="s">
        <v>15</v>
      </c>
      <c r="L250" t="s">
        <v>15</v>
      </c>
      <c r="M250" t="s">
        <v>12537</v>
      </c>
    </row>
    <row r="251" spans="1:13" x14ac:dyDescent="0.6">
      <c r="A251">
        <v>2374</v>
      </c>
      <c r="B251" t="s">
        <v>4811</v>
      </c>
      <c r="C251" s="1" t="s">
        <v>4812</v>
      </c>
      <c r="D251" t="s">
        <v>11</v>
      </c>
      <c r="E251" s="3" t="s">
        <v>4813</v>
      </c>
      <c r="F251" t="s">
        <v>13</v>
      </c>
      <c r="H251" s="2">
        <v>32513797</v>
      </c>
      <c r="I251" s="5" t="s">
        <v>11993</v>
      </c>
      <c r="J251" t="e">
        <f>VLOOKUP(H251,has_updates!E:I,5,FALSE)</f>
        <v>#N/A</v>
      </c>
      <c r="K251" t="s">
        <v>15</v>
      </c>
      <c r="L251" t="s">
        <v>15</v>
      </c>
      <c r="M251" t="s">
        <v>12537</v>
      </c>
    </row>
    <row r="252" spans="1:13" x14ac:dyDescent="0.6">
      <c r="A252">
        <v>2375</v>
      </c>
      <c r="B252" t="s">
        <v>4814</v>
      </c>
      <c r="C252" s="1" t="s">
        <v>4815</v>
      </c>
      <c r="D252" t="s">
        <v>11</v>
      </c>
      <c r="E252" s="3" t="s">
        <v>4816</v>
      </c>
      <c r="F252" t="s">
        <v>13</v>
      </c>
      <c r="H252" s="2">
        <v>32246845</v>
      </c>
      <c r="I252" s="5" t="s">
        <v>11994</v>
      </c>
      <c r="J252" t="e">
        <f>VLOOKUP(H252,has_updates!E:I,5,FALSE)</f>
        <v>#N/A</v>
      </c>
      <c r="K252" t="s">
        <v>15</v>
      </c>
      <c r="L252" t="s">
        <v>15</v>
      </c>
      <c r="M252" t="s">
        <v>12537</v>
      </c>
    </row>
    <row r="253" spans="1:13" x14ac:dyDescent="0.6">
      <c r="A253">
        <v>2376</v>
      </c>
      <c r="B253" t="s">
        <v>4817</v>
      </c>
      <c r="C253" s="1" t="s">
        <v>4818</v>
      </c>
      <c r="D253" t="s">
        <v>11</v>
      </c>
      <c r="E253" s="3" t="s">
        <v>4819</v>
      </c>
      <c r="F253" t="s">
        <v>13</v>
      </c>
      <c r="H253" s="2">
        <v>32383125</v>
      </c>
      <c r="I253" s="5" t="s">
        <v>11995</v>
      </c>
      <c r="J253" t="e">
        <f>VLOOKUP(H253,has_updates!E:I,5,FALSE)</f>
        <v>#N/A</v>
      </c>
      <c r="K253" t="s">
        <v>15</v>
      </c>
      <c r="L253" t="s">
        <v>16</v>
      </c>
      <c r="M253" t="s">
        <v>12535</v>
      </c>
    </row>
    <row r="254" spans="1:13" x14ac:dyDescent="0.6">
      <c r="A254">
        <v>2377</v>
      </c>
      <c r="B254" t="s">
        <v>4820</v>
      </c>
      <c r="C254" s="1" t="s">
        <v>4821</v>
      </c>
      <c r="D254" t="s">
        <v>11</v>
      </c>
      <c r="E254" s="3" t="s">
        <v>4822</v>
      </c>
      <c r="F254" t="s">
        <v>13</v>
      </c>
      <c r="H254" s="2">
        <v>32404529</v>
      </c>
      <c r="I254" s="5" t="s">
        <v>11996</v>
      </c>
      <c r="J254" t="e">
        <f>VLOOKUP(H254,has_updates!E:I,5,FALSE)</f>
        <v>#N/A</v>
      </c>
      <c r="K254" t="s">
        <v>15</v>
      </c>
      <c r="L254" t="s">
        <v>15</v>
      </c>
      <c r="M254" t="s">
        <v>12537</v>
      </c>
    </row>
    <row r="255" spans="1:13" x14ac:dyDescent="0.6">
      <c r="A255">
        <v>2378</v>
      </c>
      <c r="B255" t="s">
        <v>4823</v>
      </c>
      <c r="C255" s="1" t="s">
        <v>4824</v>
      </c>
      <c r="D255" t="s">
        <v>11</v>
      </c>
      <c r="E255" s="3" t="s">
        <v>4825</v>
      </c>
      <c r="F255" t="s">
        <v>13</v>
      </c>
      <c r="H255" s="2">
        <v>32363136</v>
      </c>
      <c r="I255" s="5" t="s">
        <v>11997</v>
      </c>
      <c r="J255" t="e">
        <f>VLOOKUP(H255,has_updates!E:I,5,FALSE)</f>
        <v>#N/A</v>
      </c>
      <c r="K255" t="s">
        <v>15</v>
      </c>
      <c r="L255" t="s">
        <v>15</v>
      </c>
      <c r="M255" t="s">
        <v>12537</v>
      </c>
    </row>
    <row r="256" spans="1:13" x14ac:dyDescent="0.6">
      <c r="A256">
        <v>2379</v>
      </c>
      <c r="B256" t="s">
        <v>4826</v>
      </c>
      <c r="C256" s="1" t="s">
        <v>4827</v>
      </c>
      <c r="D256" t="s">
        <v>11</v>
      </c>
      <c r="E256" s="3" t="s">
        <v>4828</v>
      </c>
      <c r="F256" t="s">
        <v>13</v>
      </c>
      <c r="H256" s="2">
        <v>32027036</v>
      </c>
      <c r="I256" s="5" t="s">
        <v>11998</v>
      </c>
      <c r="J256" t="e">
        <f>VLOOKUP(H256,has_updates!E:I,5,FALSE)</f>
        <v>#N/A</v>
      </c>
      <c r="K256" t="s">
        <v>15</v>
      </c>
      <c r="L256" t="s">
        <v>15</v>
      </c>
      <c r="M256" t="s">
        <v>12537</v>
      </c>
    </row>
    <row r="257" spans="1:13" x14ac:dyDescent="0.6">
      <c r="A257">
        <v>2380</v>
      </c>
      <c r="B257" t="s">
        <v>4829</v>
      </c>
      <c r="C257" s="1" t="s">
        <v>4830</v>
      </c>
      <c r="D257" t="s">
        <v>11</v>
      </c>
      <c r="E257" s="3" t="s">
        <v>4831</v>
      </c>
      <c r="F257" t="s">
        <v>13</v>
      </c>
      <c r="H257" s="2">
        <v>32502274</v>
      </c>
      <c r="I257" s="5" t="s">
        <v>11999</v>
      </c>
      <c r="J257" t="e">
        <f>VLOOKUP(H257,has_updates!E:I,5,FALSE)</f>
        <v>#N/A</v>
      </c>
      <c r="K257" t="s">
        <v>15</v>
      </c>
      <c r="L257" t="s">
        <v>15</v>
      </c>
      <c r="M257" t="s">
        <v>12537</v>
      </c>
    </row>
    <row r="258" spans="1:13" x14ac:dyDescent="0.6">
      <c r="A258">
        <v>2381</v>
      </c>
      <c r="B258" t="s">
        <v>4832</v>
      </c>
      <c r="C258" s="1" t="s">
        <v>4833</v>
      </c>
      <c r="D258" t="s">
        <v>11</v>
      </c>
      <c r="E258" s="3" t="s">
        <v>4834</v>
      </c>
      <c r="F258" t="s">
        <v>13</v>
      </c>
      <c r="H258" s="2">
        <v>32535877</v>
      </c>
      <c r="I258" s="5" t="s">
        <v>12000</v>
      </c>
      <c r="J258" t="e">
        <f>VLOOKUP(H258,has_updates!E:I,5,FALSE)</f>
        <v>#N/A</v>
      </c>
      <c r="K258" t="s">
        <v>15</v>
      </c>
      <c r="L258" t="s">
        <v>15</v>
      </c>
      <c r="M258" t="s">
        <v>12537</v>
      </c>
    </row>
    <row r="259" spans="1:13" x14ac:dyDescent="0.6">
      <c r="A259">
        <v>2382</v>
      </c>
      <c r="B259" t="s">
        <v>4835</v>
      </c>
      <c r="C259" s="1" t="s">
        <v>4836</v>
      </c>
      <c r="D259" t="s">
        <v>11</v>
      </c>
      <c r="E259" s="3" t="s">
        <v>4837</v>
      </c>
      <c r="F259" t="s">
        <v>13</v>
      </c>
      <c r="H259" s="2">
        <v>32636214</v>
      </c>
      <c r="I259" s="5" t="s">
        <v>12001</v>
      </c>
      <c r="J259" t="e">
        <f>VLOOKUP(H259,has_updates!E:I,5,FALSE)</f>
        <v>#N/A</v>
      </c>
      <c r="K259" t="s">
        <v>15</v>
      </c>
      <c r="L259" t="s">
        <v>15</v>
      </c>
      <c r="M259" t="s">
        <v>12537</v>
      </c>
    </row>
    <row r="260" spans="1:13" x14ac:dyDescent="0.6">
      <c r="A260">
        <v>2383</v>
      </c>
      <c r="B260" t="s">
        <v>4838</v>
      </c>
      <c r="C260" s="1" t="s">
        <v>4839</v>
      </c>
      <c r="D260" t="s">
        <v>11</v>
      </c>
      <c r="E260" s="3" t="s">
        <v>4840</v>
      </c>
      <c r="F260" t="s">
        <v>13</v>
      </c>
      <c r="H260" s="2">
        <v>32355424</v>
      </c>
      <c r="I260" s="5" t="s">
        <v>12002</v>
      </c>
      <c r="J260" t="e">
        <f>VLOOKUP(H260,has_updates!E:I,5,FALSE)</f>
        <v>#N/A</v>
      </c>
      <c r="K260" t="s">
        <v>15</v>
      </c>
      <c r="L260" t="s">
        <v>15</v>
      </c>
      <c r="M260" t="s">
        <v>12537</v>
      </c>
    </row>
    <row r="261" spans="1:13" x14ac:dyDescent="0.6">
      <c r="A261">
        <v>2384</v>
      </c>
      <c r="B261" t="s">
        <v>4841</v>
      </c>
      <c r="C261" s="1" t="s">
        <v>4842</v>
      </c>
      <c r="D261" t="s">
        <v>11</v>
      </c>
      <c r="E261" s="3" t="s">
        <v>4843</v>
      </c>
      <c r="F261" t="s">
        <v>13</v>
      </c>
      <c r="H261" s="2">
        <v>32257174</v>
      </c>
      <c r="I261" s="5" t="s">
        <v>12003</v>
      </c>
      <c r="J261" t="e">
        <f>VLOOKUP(H261,has_updates!E:I,5,FALSE)</f>
        <v>#N/A</v>
      </c>
      <c r="K261" t="s">
        <v>15</v>
      </c>
      <c r="L261" t="s">
        <v>15</v>
      </c>
      <c r="M261" t="s">
        <v>12537</v>
      </c>
    </row>
    <row r="262" spans="1:13" x14ac:dyDescent="0.6">
      <c r="A262">
        <v>2385</v>
      </c>
      <c r="B262" t="s">
        <v>4844</v>
      </c>
      <c r="C262" s="1" t="s">
        <v>4845</v>
      </c>
      <c r="D262" t="s">
        <v>11</v>
      </c>
      <c r="E262" s="3" t="s">
        <v>4846</v>
      </c>
      <c r="F262" t="s">
        <v>13</v>
      </c>
      <c r="H262" s="2">
        <v>32566557</v>
      </c>
      <c r="I262" s="5" t="s">
        <v>12004</v>
      </c>
      <c r="J262" t="e">
        <f>VLOOKUP(H262,has_updates!E:I,5,FALSE)</f>
        <v>#N/A</v>
      </c>
      <c r="K262" t="s">
        <v>15</v>
      </c>
      <c r="L262" t="s">
        <v>15</v>
      </c>
      <c r="M262" t="s">
        <v>12537</v>
      </c>
    </row>
    <row r="263" spans="1:13" x14ac:dyDescent="0.6">
      <c r="A263">
        <v>2386</v>
      </c>
      <c r="B263" t="s">
        <v>4847</v>
      </c>
      <c r="C263" s="1" t="s">
        <v>4848</v>
      </c>
      <c r="D263" t="s">
        <v>11</v>
      </c>
      <c r="E263" s="3" t="s">
        <v>4849</v>
      </c>
      <c r="F263" t="s">
        <v>13</v>
      </c>
      <c r="H263" s="2">
        <v>32584966</v>
      </c>
      <c r="I263" s="5" t="s">
        <v>12005</v>
      </c>
      <c r="J263" t="e">
        <f>VLOOKUP(H263,has_updates!E:I,5,FALSE)</f>
        <v>#N/A</v>
      </c>
      <c r="K263" t="s">
        <v>15</v>
      </c>
      <c r="L263" t="s">
        <v>15</v>
      </c>
      <c r="M263" t="s">
        <v>12537</v>
      </c>
    </row>
    <row r="264" spans="1:13" x14ac:dyDescent="0.6">
      <c r="A264">
        <v>2387</v>
      </c>
      <c r="B264" t="s">
        <v>4850</v>
      </c>
      <c r="C264" s="1" t="s">
        <v>4851</v>
      </c>
      <c r="D264" t="s">
        <v>11</v>
      </c>
      <c r="E264" s="3" t="s">
        <v>4852</v>
      </c>
      <c r="F264" t="s">
        <v>13</v>
      </c>
      <c r="H264" s="2">
        <v>32501409</v>
      </c>
      <c r="I264" s="5" t="s">
        <v>12006</v>
      </c>
      <c r="J264" t="e">
        <f>VLOOKUP(H264,has_updates!E:I,5,FALSE)</f>
        <v>#N/A</v>
      </c>
      <c r="K264" t="s">
        <v>15</v>
      </c>
      <c r="L264" t="s">
        <v>15</v>
      </c>
      <c r="M264" t="s">
        <v>12537</v>
      </c>
    </row>
    <row r="265" spans="1:13" x14ac:dyDescent="0.6">
      <c r="A265">
        <v>2388</v>
      </c>
      <c r="B265" t="s">
        <v>4853</v>
      </c>
      <c r="C265" s="1" t="s">
        <v>4854</v>
      </c>
      <c r="D265" t="s">
        <v>11</v>
      </c>
      <c r="E265" s="3" t="s">
        <v>4855</v>
      </c>
      <c r="F265" t="s">
        <v>13</v>
      </c>
      <c r="H265" s="2">
        <v>32620975</v>
      </c>
      <c r="I265" s="5" t="s">
        <v>12007</v>
      </c>
      <c r="J265" t="e">
        <f>VLOOKUP(H265,has_updates!E:I,5,FALSE)</f>
        <v>#N/A</v>
      </c>
      <c r="K265" t="s">
        <v>15</v>
      </c>
      <c r="L265" t="s">
        <v>15</v>
      </c>
      <c r="M265" t="s">
        <v>12537</v>
      </c>
    </row>
    <row r="266" spans="1:13" x14ac:dyDescent="0.6">
      <c r="A266">
        <v>2389</v>
      </c>
      <c r="B266" t="s">
        <v>4856</v>
      </c>
      <c r="C266" s="1" t="s">
        <v>4857</v>
      </c>
      <c r="D266" t="s">
        <v>11</v>
      </c>
      <c r="E266" s="3" t="s">
        <v>4858</v>
      </c>
      <c r="F266" t="s">
        <v>13</v>
      </c>
      <c r="H266" s="2">
        <v>32375776</v>
      </c>
      <c r="I266" s="5" t="s">
        <v>12008</v>
      </c>
      <c r="J266" t="e">
        <f>VLOOKUP(H266,has_updates!E:I,5,FALSE)</f>
        <v>#N/A</v>
      </c>
      <c r="K266" t="s">
        <v>15</v>
      </c>
      <c r="L266" t="s">
        <v>15</v>
      </c>
      <c r="M266" t="s">
        <v>12537</v>
      </c>
    </row>
    <row r="267" spans="1:13" x14ac:dyDescent="0.6">
      <c r="A267">
        <v>2390</v>
      </c>
      <c r="B267" t="s">
        <v>4859</v>
      </c>
      <c r="C267" s="1" t="s">
        <v>4860</v>
      </c>
      <c r="D267" t="s">
        <v>11</v>
      </c>
      <c r="E267" s="3" t="s">
        <v>4861</v>
      </c>
      <c r="F267" t="s">
        <v>13</v>
      </c>
      <c r="H267" s="2">
        <v>32471856</v>
      </c>
      <c r="I267" s="5" t="s">
        <v>12009</v>
      </c>
      <c r="J267" t="e">
        <f>VLOOKUP(H267,has_updates!E:I,5,FALSE)</f>
        <v>#N/A</v>
      </c>
      <c r="K267" t="s">
        <v>15</v>
      </c>
      <c r="L267" t="s">
        <v>15</v>
      </c>
      <c r="M267" t="s">
        <v>12537</v>
      </c>
    </row>
    <row r="268" spans="1:13" x14ac:dyDescent="0.6">
      <c r="A268">
        <v>2391</v>
      </c>
      <c r="B268" t="s">
        <v>4862</v>
      </c>
      <c r="C268" s="1" t="s">
        <v>4863</v>
      </c>
      <c r="D268" t="s">
        <v>11</v>
      </c>
      <c r="E268" s="3" t="s">
        <v>4864</v>
      </c>
      <c r="F268" t="s">
        <v>13</v>
      </c>
      <c r="H268" s="2">
        <v>32427104</v>
      </c>
      <c r="I268" s="5" t="s">
        <v>12010</v>
      </c>
      <c r="J268" t="e">
        <f>VLOOKUP(H268,has_updates!E:I,5,FALSE)</f>
        <v>#N/A</v>
      </c>
      <c r="K268" t="s">
        <v>15</v>
      </c>
      <c r="L268" t="s">
        <v>15</v>
      </c>
      <c r="M268" t="s">
        <v>12537</v>
      </c>
    </row>
    <row r="269" spans="1:13" x14ac:dyDescent="0.6">
      <c r="A269">
        <v>2392</v>
      </c>
      <c r="B269" t="s">
        <v>4865</v>
      </c>
      <c r="C269" s="1" t="s">
        <v>4866</v>
      </c>
      <c r="D269" t="s">
        <v>11</v>
      </c>
      <c r="E269" s="3" t="s">
        <v>4867</v>
      </c>
      <c r="F269" t="s">
        <v>13</v>
      </c>
      <c r="H269" s="2">
        <v>32348711</v>
      </c>
      <c r="I269" s="5" t="s">
        <v>12011</v>
      </c>
      <c r="J269" t="e">
        <f>VLOOKUP(H269,has_updates!E:I,5,FALSE)</f>
        <v>#N/A</v>
      </c>
      <c r="K269" t="s">
        <v>15</v>
      </c>
      <c r="L269" t="s">
        <v>15</v>
      </c>
      <c r="M269" t="s">
        <v>12537</v>
      </c>
    </row>
    <row r="270" spans="1:13" x14ac:dyDescent="0.6">
      <c r="A270">
        <v>2393</v>
      </c>
      <c r="B270" t="s">
        <v>4868</v>
      </c>
      <c r="C270" s="1" t="s">
        <v>4869</v>
      </c>
      <c r="D270" t="s">
        <v>11</v>
      </c>
      <c r="E270" s="3" t="s">
        <v>4870</v>
      </c>
      <c r="F270" t="s">
        <v>13</v>
      </c>
      <c r="H270" s="2">
        <v>32517266</v>
      </c>
      <c r="I270" s="5" t="s">
        <v>12012</v>
      </c>
      <c r="J270" t="e">
        <f>VLOOKUP(H270,has_updates!E:I,5,FALSE)</f>
        <v>#N/A</v>
      </c>
      <c r="K270" t="s">
        <v>15</v>
      </c>
      <c r="L270" t="s">
        <v>15</v>
      </c>
      <c r="M270" t="s">
        <v>12537</v>
      </c>
    </row>
    <row r="271" spans="1:13" x14ac:dyDescent="0.6">
      <c r="A271">
        <v>2394</v>
      </c>
      <c r="B271" t="s">
        <v>4871</v>
      </c>
      <c r="C271" s="1" t="s">
        <v>4872</v>
      </c>
      <c r="D271" t="s">
        <v>11</v>
      </c>
      <c r="E271" s="3" t="s">
        <v>4873</v>
      </c>
      <c r="F271" t="s">
        <v>13</v>
      </c>
      <c r="H271" s="2">
        <v>32387968</v>
      </c>
      <c r="I271" s="5" t="s">
        <v>12013</v>
      </c>
      <c r="J271" t="e">
        <f>VLOOKUP(H271,has_updates!E:I,5,FALSE)</f>
        <v>#N/A</v>
      </c>
      <c r="K271" t="s">
        <v>15</v>
      </c>
      <c r="L271" t="s">
        <v>15</v>
      </c>
      <c r="M271" t="s">
        <v>12537</v>
      </c>
    </row>
    <row r="272" spans="1:13" x14ac:dyDescent="0.6">
      <c r="A272">
        <v>2395</v>
      </c>
      <c r="B272" t="s">
        <v>4874</v>
      </c>
      <c r="C272" s="1" t="s">
        <v>4875</v>
      </c>
      <c r="D272" t="s">
        <v>11</v>
      </c>
      <c r="E272" s="3" t="s">
        <v>4876</v>
      </c>
      <c r="F272" t="s">
        <v>13</v>
      </c>
      <c r="H272" s="2">
        <v>32343415</v>
      </c>
      <c r="I272" s="5" t="s">
        <v>12014</v>
      </c>
      <c r="J272" t="e">
        <f>VLOOKUP(H272,has_updates!E:I,5,FALSE)</f>
        <v>#N/A</v>
      </c>
      <c r="K272" t="s">
        <v>15</v>
      </c>
      <c r="L272" t="s">
        <v>16</v>
      </c>
      <c r="M272" t="s">
        <v>12535</v>
      </c>
    </row>
    <row r="273" spans="1:13" x14ac:dyDescent="0.6">
      <c r="A273">
        <v>2396</v>
      </c>
      <c r="B273" t="s">
        <v>4877</v>
      </c>
      <c r="C273" s="1" t="s">
        <v>4878</v>
      </c>
      <c r="D273" t="s">
        <v>11</v>
      </c>
      <c r="E273" s="3" t="s">
        <v>4879</v>
      </c>
      <c r="F273" t="s">
        <v>13</v>
      </c>
      <c r="H273" s="2">
        <v>32428041</v>
      </c>
      <c r="I273" s="5" t="s">
        <v>12015</v>
      </c>
      <c r="J273" t="e">
        <f>VLOOKUP(H273,has_updates!E:I,5,FALSE)</f>
        <v>#N/A</v>
      </c>
      <c r="K273" t="s">
        <v>15</v>
      </c>
      <c r="L273" t="s">
        <v>15</v>
      </c>
      <c r="M273" t="s">
        <v>12537</v>
      </c>
    </row>
    <row r="274" spans="1:13" x14ac:dyDescent="0.6">
      <c r="A274">
        <v>2397</v>
      </c>
      <c r="B274" t="s">
        <v>4880</v>
      </c>
      <c r="C274" s="1" t="s">
        <v>4881</v>
      </c>
      <c r="D274" t="s">
        <v>11</v>
      </c>
      <c r="E274" s="3" t="s">
        <v>4882</v>
      </c>
      <c r="F274" t="s">
        <v>13</v>
      </c>
      <c r="H274" s="2">
        <v>32633720</v>
      </c>
      <c r="I274" s="5" t="s">
        <v>12016</v>
      </c>
      <c r="J274" t="e">
        <f>VLOOKUP(H274,has_updates!E:I,5,FALSE)</f>
        <v>#N/A</v>
      </c>
      <c r="K274" t="s">
        <v>15</v>
      </c>
      <c r="L274" t="s">
        <v>15</v>
      </c>
      <c r="M274" t="s">
        <v>12537</v>
      </c>
    </row>
    <row r="275" spans="1:13" x14ac:dyDescent="0.6">
      <c r="A275">
        <v>2398</v>
      </c>
      <c r="B275" t="s">
        <v>4883</v>
      </c>
      <c r="C275" s="1" t="s">
        <v>4884</v>
      </c>
      <c r="D275" t="s">
        <v>11</v>
      </c>
      <c r="E275" s="3" t="s">
        <v>4885</v>
      </c>
      <c r="F275" t="s">
        <v>13</v>
      </c>
      <c r="H275" s="2">
        <v>32231345</v>
      </c>
      <c r="I275" s="5" t="s">
        <v>12017</v>
      </c>
      <c r="J275" t="e">
        <f>VLOOKUP(H275,has_updates!E:I,5,FALSE)</f>
        <v>#N/A</v>
      </c>
      <c r="K275" t="s">
        <v>15</v>
      </c>
      <c r="L275" t="s">
        <v>15</v>
      </c>
      <c r="M275" t="s">
        <v>12537</v>
      </c>
    </row>
    <row r="276" spans="1:13" x14ac:dyDescent="0.6">
      <c r="A276">
        <v>2399</v>
      </c>
      <c r="B276" t="s">
        <v>4886</v>
      </c>
      <c r="C276" s="1" t="s">
        <v>4887</v>
      </c>
      <c r="D276" t="s">
        <v>11</v>
      </c>
      <c r="E276" s="3" t="s">
        <v>4888</v>
      </c>
      <c r="F276" t="s">
        <v>13</v>
      </c>
      <c r="H276" s="2">
        <v>32469989</v>
      </c>
      <c r="I276" s="5" t="s">
        <v>12018</v>
      </c>
      <c r="J276" t="e">
        <f>VLOOKUP(H276,has_updates!E:I,5,FALSE)</f>
        <v>#N/A</v>
      </c>
      <c r="K276" t="s">
        <v>15</v>
      </c>
      <c r="L276" t="s">
        <v>15</v>
      </c>
      <c r="M276" t="s">
        <v>12537</v>
      </c>
    </row>
    <row r="277" spans="1:13" x14ac:dyDescent="0.6">
      <c r="A277">
        <v>2400</v>
      </c>
      <c r="B277" t="s">
        <v>4889</v>
      </c>
      <c r="C277" s="1" t="s">
        <v>4890</v>
      </c>
      <c r="D277" t="s">
        <v>11</v>
      </c>
      <c r="E277" s="3" t="s">
        <v>4891</v>
      </c>
      <c r="F277" t="s">
        <v>13</v>
      </c>
      <c r="H277" s="2">
        <v>32320381</v>
      </c>
      <c r="I277" s="5" t="s">
        <v>12019</v>
      </c>
      <c r="J277" t="e">
        <f>VLOOKUP(H277,has_updates!E:I,5,FALSE)</f>
        <v>#N/A</v>
      </c>
      <c r="K277" t="s">
        <v>15</v>
      </c>
      <c r="L277" t="s">
        <v>16</v>
      </c>
      <c r="M277" t="s">
        <v>12535</v>
      </c>
    </row>
    <row r="278" spans="1:13" x14ac:dyDescent="0.6">
      <c r="A278">
        <v>2401</v>
      </c>
      <c r="B278" t="s">
        <v>4892</v>
      </c>
      <c r="C278" s="1" t="s">
        <v>4893</v>
      </c>
      <c r="D278" t="s">
        <v>11</v>
      </c>
      <c r="E278" s="3" t="s">
        <v>4894</v>
      </c>
      <c r="F278" t="s">
        <v>13</v>
      </c>
      <c r="H278" s="2">
        <v>32361738</v>
      </c>
      <c r="I278" s="5" t="s">
        <v>12020</v>
      </c>
      <c r="J278" t="e">
        <f>VLOOKUP(H278,has_updates!E:I,5,FALSE)</f>
        <v>#N/A</v>
      </c>
      <c r="K278" t="s">
        <v>15</v>
      </c>
      <c r="L278" t="s">
        <v>16</v>
      </c>
      <c r="M278" t="s">
        <v>12535</v>
      </c>
    </row>
    <row r="279" spans="1:13" x14ac:dyDescent="0.6">
      <c r="A279">
        <v>2402</v>
      </c>
      <c r="B279" t="s">
        <v>4895</v>
      </c>
      <c r="C279" s="1" t="s">
        <v>4896</v>
      </c>
      <c r="D279" t="s">
        <v>11</v>
      </c>
      <c r="E279" s="3" t="s">
        <v>4897</v>
      </c>
      <c r="F279" t="s">
        <v>13</v>
      </c>
      <c r="H279" s="2">
        <v>32446978</v>
      </c>
      <c r="I279" s="5" t="s">
        <v>12021</v>
      </c>
      <c r="J279" t="e">
        <f>VLOOKUP(H279,has_updates!E:I,5,FALSE)</f>
        <v>#N/A</v>
      </c>
      <c r="K279" t="s">
        <v>15</v>
      </c>
      <c r="L279" t="s">
        <v>15</v>
      </c>
      <c r="M279" t="s">
        <v>12537</v>
      </c>
    </row>
    <row r="280" spans="1:13" x14ac:dyDescent="0.6">
      <c r="A280">
        <v>2403</v>
      </c>
      <c r="B280" t="s">
        <v>4898</v>
      </c>
      <c r="C280" s="1" t="s">
        <v>4899</v>
      </c>
      <c r="D280" t="s">
        <v>11</v>
      </c>
      <c r="E280" s="3" t="s">
        <v>4900</v>
      </c>
      <c r="F280" t="s">
        <v>13</v>
      </c>
      <c r="H280" s="2">
        <v>32497196</v>
      </c>
      <c r="I280" s="5" t="s">
        <v>12022</v>
      </c>
      <c r="J280" t="e">
        <f>VLOOKUP(H280,has_updates!E:I,5,FALSE)</f>
        <v>#N/A</v>
      </c>
      <c r="K280" t="s">
        <v>15</v>
      </c>
      <c r="L280" t="s">
        <v>15</v>
      </c>
      <c r="M280" t="s">
        <v>12537</v>
      </c>
    </row>
    <row r="281" spans="1:13" x14ac:dyDescent="0.6">
      <c r="A281">
        <v>2404</v>
      </c>
      <c r="B281" t="s">
        <v>4901</v>
      </c>
      <c r="C281" s="1" t="s">
        <v>4902</v>
      </c>
      <c r="D281" t="s">
        <v>11</v>
      </c>
      <c r="E281" s="3" t="s">
        <v>4903</v>
      </c>
      <c r="F281" t="s">
        <v>13</v>
      </c>
      <c r="H281" s="2">
        <v>32594577</v>
      </c>
      <c r="I281" s="5" t="s">
        <v>12023</v>
      </c>
      <c r="J281" t="e">
        <f>VLOOKUP(H281,has_updates!E:I,5,FALSE)</f>
        <v>#N/A</v>
      </c>
      <c r="K281" t="s">
        <v>15</v>
      </c>
      <c r="L281" t="s">
        <v>15</v>
      </c>
      <c r="M281" t="s">
        <v>12537</v>
      </c>
    </row>
    <row r="282" spans="1:13" x14ac:dyDescent="0.6">
      <c r="A282">
        <v>2405</v>
      </c>
      <c r="B282" t="s">
        <v>4904</v>
      </c>
      <c r="C282" s="1" t="s">
        <v>4905</v>
      </c>
      <c r="D282" t="s">
        <v>11</v>
      </c>
      <c r="E282" s="3" t="s">
        <v>4906</v>
      </c>
      <c r="F282" t="s">
        <v>13</v>
      </c>
      <c r="H282" s="2">
        <v>32579590</v>
      </c>
      <c r="I282" s="5" t="s">
        <v>12024</v>
      </c>
      <c r="J282" t="e">
        <f>VLOOKUP(H282,has_updates!E:I,5,FALSE)</f>
        <v>#N/A</v>
      </c>
      <c r="K282" t="s">
        <v>15</v>
      </c>
      <c r="L282" t="s">
        <v>15</v>
      </c>
      <c r="M282" t="s">
        <v>12537</v>
      </c>
    </row>
    <row r="283" spans="1:13" x14ac:dyDescent="0.6">
      <c r="A283">
        <v>2406</v>
      </c>
      <c r="B283" t="s">
        <v>4907</v>
      </c>
      <c r="C283" s="1" t="s">
        <v>4908</v>
      </c>
      <c r="D283" t="s">
        <v>11</v>
      </c>
      <c r="E283" s="3" t="s">
        <v>4909</v>
      </c>
      <c r="F283" t="s">
        <v>13</v>
      </c>
      <c r="H283" s="2">
        <v>32222993</v>
      </c>
      <c r="I283" s="5" t="s">
        <v>12025</v>
      </c>
      <c r="J283" t="e">
        <f>VLOOKUP(H283,has_updates!E:I,5,FALSE)</f>
        <v>#N/A</v>
      </c>
      <c r="K283" t="s">
        <v>15</v>
      </c>
      <c r="L283" t="s">
        <v>15</v>
      </c>
      <c r="M283" t="s">
        <v>12537</v>
      </c>
    </row>
    <row r="284" spans="1:13" x14ac:dyDescent="0.6">
      <c r="A284">
        <v>2407</v>
      </c>
      <c r="B284" t="s">
        <v>4910</v>
      </c>
      <c r="C284" s="1" t="s">
        <v>4911</v>
      </c>
      <c r="D284" t="s">
        <v>11</v>
      </c>
      <c r="E284" s="3" t="s">
        <v>4912</v>
      </c>
      <c r="F284" t="s">
        <v>13</v>
      </c>
      <c r="H284" s="2">
        <v>32578982</v>
      </c>
      <c r="I284" s="5" t="s">
        <v>12026</v>
      </c>
      <c r="J284" t="e">
        <f>VLOOKUP(H284,has_updates!E:I,5,FALSE)</f>
        <v>#N/A</v>
      </c>
      <c r="K284" t="s">
        <v>15</v>
      </c>
      <c r="L284" t="s">
        <v>15</v>
      </c>
      <c r="M284" t="s">
        <v>12537</v>
      </c>
    </row>
    <row r="285" spans="1:13" x14ac:dyDescent="0.6">
      <c r="A285">
        <v>2408</v>
      </c>
      <c r="B285" t="s">
        <v>4913</v>
      </c>
      <c r="C285" s="1" t="s">
        <v>4914</v>
      </c>
      <c r="D285" t="s">
        <v>11</v>
      </c>
      <c r="E285" s="3" t="s">
        <v>4915</v>
      </c>
      <c r="F285" t="s">
        <v>13</v>
      </c>
      <c r="H285" s="2">
        <v>32656452</v>
      </c>
      <c r="I285" s="5" t="s">
        <v>12027</v>
      </c>
      <c r="J285" t="e">
        <f>VLOOKUP(H285,has_updates!E:I,5,FALSE)</f>
        <v>#N/A</v>
      </c>
      <c r="K285" t="s">
        <v>15</v>
      </c>
      <c r="L285" t="s">
        <v>15</v>
      </c>
      <c r="M285" t="s">
        <v>12537</v>
      </c>
    </row>
    <row r="286" spans="1:13" x14ac:dyDescent="0.6">
      <c r="A286">
        <v>2409</v>
      </c>
      <c r="B286" t="s">
        <v>4916</v>
      </c>
      <c r="C286" s="1" t="s">
        <v>4917</v>
      </c>
      <c r="D286" t="s">
        <v>11</v>
      </c>
      <c r="E286" s="3" t="s">
        <v>4918</v>
      </c>
      <c r="F286" t="s">
        <v>13</v>
      </c>
      <c r="H286" s="2">
        <v>32419766</v>
      </c>
      <c r="I286" s="5" t="s">
        <v>12028</v>
      </c>
      <c r="J286" t="e">
        <f>VLOOKUP(H286,has_updates!E:I,5,FALSE)</f>
        <v>#N/A</v>
      </c>
      <c r="K286" t="s">
        <v>15</v>
      </c>
      <c r="L286" t="s">
        <v>15</v>
      </c>
      <c r="M286" t="s">
        <v>12537</v>
      </c>
    </row>
    <row r="287" spans="1:13" x14ac:dyDescent="0.6">
      <c r="A287">
        <v>2410</v>
      </c>
      <c r="B287" t="s">
        <v>4919</v>
      </c>
      <c r="C287" s="1" t="s">
        <v>4920</v>
      </c>
      <c r="D287" t="s">
        <v>11</v>
      </c>
      <c r="E287" s="3" t="s">
        <v>4921</v>
      </c>
      <c r="F287" t="s">
        <v>13</v>
      </c>
      <c r="H287" s="2">
        <v>32348166</v>
      </c>
      <c r="I287" s="5" t="s">
        <v>12029</v>
      </c>
      <c r="J287" t="e">
        <f>VLOOKUP(H287,has_updates!E:I,5,FALSE)</f>
        <v>#N/A</v>
      </c>
      <c r="K287" t="s">
        <v>15</v>
      </c>
      <c r="L287" t="s">
        <v>16</v>
      </c>
      <c r="M287" t="s">
        <v>12535</v>
      </c>
    </row>
    <row r="288" spans="1:13" x14ac:dyDescent="0.6">
      <c r="A288">
        <v>2411</v>
      </c>
      <c r="B288" t="s">
        <v>4922</v>
      </c>
      <c r="C288" s="1" t="s">
        <v>4923</v>
      </c>
      <c r="D288" t="s">
        <v>11</v>
      </c>
      <c r="E288" s="3" t="s">
        <v>4924</v>
      </c>
      <c r="F288" t="s">
        <v>13</v>
      </c>
      <c r="H288" s="2">
        <v>32587387</v>
      </c>
      <c r="I288" s="5" t="s">
        <v>12030</v>
      </c>
      <c r="J288" t="e">
        <f>VLOOKUP(H288,has_updates!E:I,5,FALSE)</f>
        <v>#N/A</v>
      </c>
      <c r="K288" t="s">
        <v>15</v>
      </c>
      <c r="L288" t="s">
        <v>15</v>
      </c>
      <c r="M288" t="s">
        <v>12537</v>
      </c>
    </row>
    <row r="289" spans="1:13" x14ac:dyDescent="0.6">
      <c r="A289">
        <v>2412</v>
      </c>
      <c r="B289" t="s">
        <v>4925</v>
      </c>
      <c r="C289" s="1" t="s">
        <v>4926</v>
      </c>
      <c r="D289" t="s">
        <v>11</v>
      </c>
      <c r="E289" s="3" t="s">
        <v>4927</v>
      </c>
      <c r="F289" t="s">
        <v>13</v>
      </c>
      <c r="H289" s="2">
        <v>32562477</v>
      </c>
      <c r="I289" s="5" t="s">
        <v>12031</v>
      </c>
      <c r="J289" t="e">
        <f>VLOOKUP(H289,has_updates!E:I,5,FALSE)</f>
        <v>#N/A</v>
      </c>
      <c r="K289" t="s">
        <v>15</v>
      </c>
      <c r="L289" t="s">
        <v>15</v>
      </c>
      <c r="M289" t="s">
        <v>12537</v>
      </c>
    </row>
    <row r="290" spans="1:13" x14ac:dyDescent="0.6">
      <c r="A290">
        <v>2413</v>
      </c>
      <c r="B290" t="s">
        <v>4928</v>
      </c>
      <c r="C290" s="1" t="s">
        <v>4929</v>
      </c>
      <c r="D290" t="s">
        <v>11</v>
      </c>
      <c r="E290" s="3" t="s">
        <v>4930</v>
      </c>
      <c r="F290" t="s">
        <v>13</v>
      </c>
      <c r="H290" s="2">
        <v>32191764</v>
      </c>
      <c r="I290" s="5" t="s">
        <v>12032</v>
      </c>
      <c r="J290" t="e">
        <f>VLOOKUP(H290,has_updates!E:I,5,FALSE)</f>
        <v>#N/A</v>
      </c>
      <c r="K290" t="s">
        <v>15</v>
      </c>
      <c r="L290" t="s">
        <v>15</v>
      </c>
      <c r="M290" t="s">
        <v>12537</v>
      </c>
    </row>
    <row r="291" spans="1:13" x14ac:dyDescent="0.6">
      <c r="A291">
        <v>2414</v>
      </c>
      <c r="B291" t="s">
        <v>4931</v>
      </c>
      <c r="C291" s="1" t="s">
        <v>4932</v>
      </c>
      <c r="D291" t="s">
        <v>11</v>
      </c>
      <c r="E291" s="3" t="s">
        <v>4933</v>
      </c>
      <c r="F291" t="s">
        <v>13</v>
      </c>
      <c r="H291" s="2">
        <v>32229605</v>
      </c>
      <c r="I291" s="5" t="s">
        <v>12033</v>
      </c>
      <c r="J291" t="e">
        <f>VLOOKUP(H291,has_updates!E:I,5,FALSE)</f>
        <v>#N/A</v>
      </c>
      <c r="K291" t="s">
        <v>15</v>
      </c>
      <c r="L291" t="s">
        <v>15</v>
      </c>
      <c r="M291" t="s">
        <v>12537</v>
      </c>
    </row>
    <row r="292" spans="1:13" x14ac:dyDescent="0.6">
      <c r="A292">
        <v>2415</v>
      </c>
      <c r="B292" t="s">
        <v>4934</v>
      </c>
      <c r="C292" s="1" t="s">
        <v>4935</v>
      </c>
      <c r="D292" t="s">
        <v>11</v>
      </c>
      <c r="E292" s="3" t="s">
        <v>4936</v>
      </c>
      <c r="F292" t="s">
        <v>13</v>
      </c>
      <c r="H292" s="2">
        <v>32350048</v>
      </c>
      <c r="I292" s="5" t="s">
        <v>12034</v>
      </c>
      <c r="J292" t="e">
        <f>VLOOKUP(H292,has_updates!E:I,5,FALSE)</f>
        <v>#N/A</v>
      </c>
      <c r="K292" t="s">
        <v>15</v>
      </c>
      <c r="L292" t="s">
        <v>15</v>
      </c>
      <c r="M292" t="s">
        <v>12537</v>
      </c>
    </row>
    <row r="293" spans="1:13" x14ac:dyDescent="0.6">
      <c r="A293">
        <v>2416</v>
      </c>
      <c r="B293" t="s">
        <v>4937</v>
      </c>
      <c r="C293" s="1" t="s">
        <v>4938</v>
      </c>
      <c r="D293" t="s">
        <v>11</v>
      </c>
      <c r="E293" s="3" t="s">
        <v>4939</v>
      </c>
      <c r="F293" t="s">
        <v>13</v>
      </c>
      <c r="H293" s="2">
        <v>32508038</v>
      </c>
      <c r="I293" s="5" t="s">
        <v>12035</v>
      </c>
      <c r="J293" t="e">
        <f>VLOOKUP(H293,has_updates!E:I,5,FALSE)</f>
        <v>#N/A</v>
      </c>
      <c r="K293" t="s">
        <v>15</v>
      </c>
      <c r="L293" t="s">
        <v>16</v>
      </c>
      <c r="M293" t="s">
        <v>12535</v>
      </c>
    </row>
    <row r="294" spans="1:13" x14ac:dyDescent="0.6">
      <c r="A294">
        <v>2417</v>
      </c>
      <c r="B294" t="s">
        <v>4940</v>
      </c>
      <c r="C294" s="1" t="s">
        <v>4941</v>
      </c>
      <c r="D294" t="s">
        <v>11</v>
      </c>
      <c r="E294" s="3" t="s">
        <v>4942</v>
      </c>
      <c r="F294" t="s">
        <v>13</v>
      </c>
      <c r="H294" s="2">
        <v>32438371</v>
      </c>
      <c r="I294" s="5" t="s">
        <v>12036</v>
      </c>
      <c r="J294" t="e">
        <f>VLOOKUP(H294,has_updates!E:I,5,FALSE)</f>
        <v>#N/A</v>
      </c>
      <c r="K294" t="s">
        <v>15</v>
      </c>
      <c r="L294" t="s">
        <v>15</v>
      </c>
      <c r="M294" t="s">
        <v>12537</v>
      </c>
    </row>
    <row r="295" spans="1:13" x14ac:dyDescent="0.6">
      <c r="A295">
        <v>2418</v>
      </c>
      <c r="B295" t="s">
        <v>4943</v>
      </c>
      <c r="C295" s="1" t="s">
        <v>4944</v>
      </c>
      <c r="D295" t="s">
        <v>11</v>
      </c>
      <c r="E295" s="3" t="s">
        <v>4945</v>
      </c>
      <c r="F295" t="s">
        <v>13</v>
      </c>
      <c r="H295" s="2">
        <v>32586891</v>
      </c>
      <c r="I295" s="5" t="s">
        <v>12037</v>
      </c>
      <c r="J295" t="e">
        <f>VLOOKUP(H295,has_updates!E:I,5,FALSE)</f>
        <v>#N/A</v>
      </c>
      <c r="K295" t="s">
        <v>15</v>
      </c>
      <c r="L295" t="s">
        <v>15</v>
      </c>
      <c r="M295" t="s">
        <v>12537</v>
      </c>
    </row>
    <row r="296" spans="1:13" x14ac:dyDescent="0.6">
      <c r="A296">
        <v>2419</v>
      </c>
      <c r="B296" t="s">
        <v>4946</v>
      </c>
      <c r="C296" s="1" t="s">
        <v>4947</v>
      </c>
      <c r="D296" t="s">
        <v>11</v>
      </c>
      <c r="E296" s="3" t="s">
        <v>4948</v>
      </c>
      <c r="F296" t="s">
        <v>13</v>
      </c>
      <c r="H296" s="2">
        <v>32296544</v>
      </c>
      <c r="I296" s="5" t="s">
        <v>12038</v>
      </c>
      <c r="J296" t="e">
        <f>VLOOKUP(H296,has_updates!E:I,5,FALSE)</f>
        <v>#N/A</v>
      </c>
      <c r="K296" t="s">
        <v>15</v>
      </c>
      <c r="L296" t="s">
        <v>15</v>
      </c>
      <c r="M296" t="s">
        <v>12537</v>
      </c>
    </row>
    <row r="297" spans="1:13" x14ac:dyDescent="0.6">
      <c r="A297">
        <v>2420</v>
      </c>
      <c r="B297" t="s">
        <v>4949</v>
      </c>
      <c r="C297" s="1" t="s">
        <v>4950</v>
      </c>
      <c r="D297" t="s">
        <v>11</v>
      </c>
      <c r="E297" s="3" t="s">
        <v>4951</v>
      </c>
      <c r="F297" t="s">
        <v>13</v>
      </c>
      <c r="H297" s="2">
        <v>32438824</v>
      </c>
      <c r="I297" s="5" t="s">
        <v>12039</v>
      </c>
      <c r="J297" t="e">
        <f>VLOOKUP(H297,has_updates!E:I,5,FALSE)</f>
        <v>#N/A</v>
      </c>
      <c r="K297" t="s">
        <v>15</v>
      </c>
      <c r="L297" t="s">
        <v>15</v>
      </c>
      <c r="M297" t="s">
        <v>12537</v>
      </c>
    </row>
    <row r="298" spans="1:13" x14ac:dyDescent="0.6">
      <c r="A298">
        <v>2421</v>
      </c>
      <c r="B298" t="s">
        <v>4952</v>
      </c>
      <c r="C298" s="1" t="s">
        <v>4953</v>
      </c>
      <c r="D298" t="s">
        <v>11</v>
      </c>
      <c r="E298" s="3" t="s">
        <v>4954</v>
      </c>
      <c r="F298" t="s">
        <v>13</v>
      </c>
      <c r="H298" s="2">
        <v>32289466</v>
      </c>
      <c r="I298" s="5" t="s">
        <v>12040</v>
      </c>
      <c r="J298" t="e">
        <f>VLOOKUP(H298,has_updates!E:I,5,FALSE)</f>
        <v>#N/A</v>
      </c>
      <c r="K298" t="s">
        <v>15</v>
      </c>
      <c r="L298" t="s">
        <v>16</v>
      </c>
      <c r="M298" t="s">
        <v>12535</v>
      </c>
    </row>
    <row r="299" spans="1:13" x14ac:dyDescent="0.6">
      <c r="A299">
        <v>2422</v>
      </c>
      <c r="B299" t="s">
        <v>4955</v>
      </c>
      <c r="C299" s="1" t="s">
        <v>4956</v>
      </c>
      <c r="D299" t="s">
        <v>11</v>
      </c>
      <c r="E299" s="3" t="s">
        <v>4957</v>
      </c>
      <c r="F299" t="s">
        <v>13</v>
      </c>
      <c r="H299" s="2">
        <v>32598342</v>
      </c>
      <c r="I299" s="5" t="s">
        <v>12041</v>
      </c>
      <c r="J299" t="e">
        <f>VLOOKUP(H299,has_updates!E:I,5,FALSE)</f>
        <v>#N/A</v>
      </c>
      <c r="K299" t="s">
        <v>15</v>
      </c>
      <c r="L299" t="s">
        <v>15</v>
      </c>
      <c r="M299" t="s">
        <v>12537</v>
      </c>
    </row>
    <row r="300" spans="1:13" x14ac:dyDescent="0.6">
      <c r="A300">
        <v>2423</v>
      </c>
      <c r="B300" t="s">
        <v>4958</v>
      </c>
      <c r="C300" s="1">
        <v>782409</v>
      </c>
      <c r="D300" t="s">
        <v>11</v>
      </c>
      <c r="E300" s="3" t="s">
        <v>4959</v>
      </c>
      <c r="F300" t="s">
        <v>13</v>
      </c>
      <c r="H300" s="2">
        <v>32188728</v>
      </c>
      <c r="I300" s="5" t="s">
        <v>12042</v>
      </c>
      <c r="J300" t="e">
        <f>VLOOKUP(H300,has_updates!E:I,5,FALSE)</f>
        <v>#N/A</v>
      </c>
      <c r="K300" t="s">
        <v>15</v>
      </c>
      <c r="L300" t="s">
        <v>15</v>
      </c>
      <c r="M300" t="s">
        <v>12537</v>
      </c>
    </row>
    <row r="301" spans="1:13" x14ac:dyDescent="0.6">
      <c r="A301">
        <v>2424</v>
      </c>
      <c r="B301" t="s">
        <v>4960</v>
      </c>
      <c r="C301" s="1" t="s">
        <v>4961</v>
      </c>
      <c r="D301" t="s">
        <v>11</v>
      </c>
      <c r="E301" s="3" t="s">
        <v>4962</v>
      </c>
      <c r="F301" t="s">
        <v>13</v>
      </c>
      <c r="H301" s="2">
        <v>32381641</v>
      </c>
      <c r="I301" s="5" t="s">
        <v>12043</v>
      </c>
      <c r="J301" t="e">
        <f>VLOOKUP(H301,has_updates!E:I,5,FALSE)</f>
        <v>#N/A</v>
      </c>
      <c r="K301" t="s">
        <v>15</v>
      </c>
      <c r="L301" t="s">
        <v>15</v>
      </c>
      <c r="M301" t="s">
        <v>12537</v>
      </c>
    </row>
    <row r="302" spans="1:13" x14ac:dyDescent="0.6">
      <c r="A302">
        <v>2425</v>
      </c>
      <c r="B302" t="s">
        <v>4963</v>
      </c>
      <c r="C302" s="1" t="s">
        <v>4964</v>
      </c>
      <c r="D302" t="s">
        <v>11</v>
      </c>
      <c r="E302" s="3" t="s">
        <v>4965</v>
      </c>
      <c r="F302" t="s">
        <v>13</v>
      </c>
      <c r="H302" s="2">
        <v>32015507</v>
      </c>
      <c r="I302" s="5" t="s">
        <v>12044</v>
      </c>
      <c r="J302" t="e">
        <f>VLOOKUP(H302,has_updates!E:I,5,FALSE)</f>
        <v>#N/A</v>
      </c>
      <c r="K302" t="s">
        <v>15</v>
      </c>
      <c r="L302" t="s">
        <v>15</v>
      </c>
      <c r="M302" t="s">
        <v>12537</v>
      </c>
    </row>
    <row r="303" spans="1:13" x14ac:dyDescent="0.6">
      <c r="A303">
        <v>2426</v>
      </c>
      <c r="B303" t="s">
        <v>4966</v>
      </c>
      <c r="C303" s="1" t="s">
        <v>4967</v>
      </c>
      <c r="D303" t="s">
        <v>11</v>
      </c>
      <c r="E303" s="3" t="s">
        <v>4968</v>
      </c>
      <c r="F303" t="s">
        <v>13</v>
      </c>
      <c r="H303" s="2">
        <v>32296168</v>
      </c>
      <c r="I303" s="5" t="s">
        <v>12045</v>
      </c>
      <c r="J303" t="e">
        <f>VLOOKUP(H303,has_updates!E:I,5,FALSE)</f>
        <v>#N/A</v>
      </c>
      <c r="K303" t="s">
        <v>15</v>
      </c>
      <c r="L303" t="s">
        <v>15</v>
      </c>
      <c r="M303" t="s">
        <v>12537</v>
      </c>
    </row>
    <row r="304" spans="1:13" x14ac:dyDescent="0.6">
      <c r="A304">
        <v>2427</v>
      </c>
      <c r="B304" t="s">
        <v>4969</v>
      </c>
      <c r="C304" s="1" t="s">
        <v>4970</v>
      </c>
      <c r="D304" t="s">
        <v>11</v>
      </c>
      <c r="E304" s="3" t="s">
        <v>4971</v>
      </c>
      <c r="F304" t="s">
        <v>13</v>
      </c>
      <c r="H304" s="2">
        <v>32566559</v>
      </c>
      <c r="I304" s="5" t="s">
        <v>12046</v>
      </c>
      <c r="J304" t="e">
        <f>VLOOKUP(H304,has_updates!E:I,5,FALSE)</f>
        <v>#N/A</v>
      </c>
      <c r="K304" t="s">
        <v>15</v>
      </c>
      <c r="L304" t="s">
        <v>15</v>
      </c>
      <c r="M304" t="s">
        <v>12537</v>
      </c>
    </row>
    <row r="305" spans="1:13" x14ac:dyDescent="0.6">
      <c r="A305">
        <v>2428</v>
      </c>
      <c r="B305" t="s">
        <v>4972</v>
      </c>
      <c r="C305" s="1" t="s">
        <v>4973</v>
      </c>
      <c r="D305" t="s">
        <v>11</v>
      </c>
      <c r="E305" s="3" t="s">
        <v>4974</v>
      </c>
      <c r="F305" t="s">
        <v>13</v>
      </c>
      <c r="H305" s="2">
        <v>32566563</v>
      </c>
      <c r="I305" s="5" t="s">
        <v>12047</v>
      </c>
      <c r="J305" t="e">
        <f>VLOOKUP(H305,has_updates!E:I,5,FALSE)</f>
        <v>#N/A</v>
      </c>
      <c r="K305" t="s">
        <v>15</v>
      </c>
      <c r="L305" t="s">
        <v>15</v>
      </c>
      <c r="M305" t="s">
        <v>12537</v>
      </c>
    </row>
    <row r="306" spans="1:13" x14ac:dyDescent="0.6">
      <c r="A306">
        <v>2429</v>
      </c>
      <c r="B306" t="s">
        <v>4975</v>
      </c>
      <c r="C306" s="1" t="s">
        <v>4976</v>
      </c>
      <c r="D306" t="s">
        <v>11</v>
      </c>
      <c r="E306" s="3" t="s">
        <v>4977</v>
      </c>
      <c r="F306" t="s">
        <v>13</v>
      </c>
      <c r="H306" s="2">
        <v>32488616</v>
      </c>
      <c r="I306" s="5" t="s">
        <v>12048</v>
      </c>
      <c r="J306" t="e">
        <f>VLOOKUP(H306,has_updates!E:I,5,FALSE)</f>
        <v>#N/A</v>
      </c>
      <c r="K306" t="s">
        <v>15</v>
      </c>
      <c r="L306" t="s">
        <v>15</v>
      </c>
      <c r="M306" t="s">
        <v>12537</v>
      </c>
    </row>
    <row r="307" spans="1:13" x14ac:dyDescent="0.6">
      <c r="A307">
        <v>2430</v>
      </c>
      <c r="B307" t="s">
        <v>4978</v>
      </c>
      <c r="C307" s="1" t="s">
        <v>4979</v>
      </c>
      <c r="D307" t="s">
        <v>11</v>
      </c>
      <c r="E307" s="3" t="s">
        <v>4980</v>
      </c>
      <c r="F307" t="s">
        <v>13</v>
      </c>
      <c r="H307" s="2">
        <v>32272481</v>
      </c>
      <c r="I307" s="5" t="s">
        <v>12049</v>
      </c>
      <c r="J307" t="e">
        <f>VLOOKUP(H307,has_updates!E:I,5,FALSE)</f>
        <v>#N/A</v>
      </c>
      <c r="K307" t="s">
        <v>15</v>
      </c>
      <c r="L307" t="s">
        <v>15</v>
      </c>
      <c r="M307" t="s">
        <v>12537</v>
      </c>
    </row>
    <row r="308" spans="1:13" x14ac:dyDescent="0.6">
      <c r="A308">
        <v>2431</v>
      </c>
      <c r="B308" t="s">
        <v>4981</v>
      </c>
      <c r="C308" s="1" t="s">
        <v>4982</v>
      </c>
      <c r="D308" t="s">
        <v>11</v>
      </c>
      <c r="E308" s="3" t="s">
        <v>4983</v>
      </c>
      <c r="F308" t="s">
        <v>13</v>
      </c>
      <c r="H308" s="2">
        <v>32446795</v>
      </c>
      <c r="I308" s="5" t="s">
        <v>12050</v>
      </c>
      <c r="J308" t="e">
        <f>VLOOKUP(H308,has_updates!E:I,5,FALSE)</f>
        <v>#N/A</v>
      </c>
      <c r="K308" t="s">
        <v>15</v>
      </c>
      <c r="L308" t="s">
        <v>16</v>
      </c>
      <c r="M308" t="s">
        <v>12535</v>
      </c>
    </row>
    <row r="309" spans="1:13" x14ac:dyDescent="0.6">
      <c r="A309">
        <v>2432</v>
      </c>
      <c r="B309" t="s">
        <v>4984</v>
      </c>
      <c r="C309" s="1" t="s">
        <v>4985</v>
      </c>
      <c r="D309" t="s">
        <v>11</v>
      </c>
      <c r="E309" s="3" t="s">
        <v>4986</v>
      </c>
      <c r="F309" t="s">
        <v>13</v>
      </c>
      <c r="H309" s="2">
        <v>32650275</v>
      </c>
      <c r="I309" s="5" t="s">
        <v>12051</v>
      </c>
      <c r="J309" t="e">
        <f>VLOOKUP(H309,has_updates!E:I,5,FALSE)</f>
        <v>#N/A</v>
      </c>
      <c r="K309" t="s">
        <v>15</v>
      </c>
      <c r="L309" t="s">
        <v>15</v>
      </c>
      <c r="M309" t="s">
        <v>12537</v>
      </c>
    </row>
    <row r="310" spans="1:13" x14ac:dyDescent="0.6">
      <c r="A310">
        <v>2433</v>
      </c>
      <c r="B310" t="s">
        <v>4987</v>
      </c>
      <c r="C310" s="1" t="s">
        <v>4988</v>
      </c>
      <c r="D310" t="s">
        <v>11</v>
      </c>
      <c r="E310" s="3" t="s">
        <v>4989</v>
      </c>
      <c r="F310" t="s">
        <v>13</v>
      </c>
      <c r="H310" s="2">
        <v>32507105</v>
      </c>
      <c r="I310" s="5" t="s">
        <v>12052</v>
      </c>
      <c r="J310" t="e">
        <f>VLOOKUP(H310,has_updates!E:I,5,FALSE)</f>
        <v>#N/A</v>
      </c>
      <c r="K310" t="s">
        <v>15</v>
      </c>
      <c r="L310" t="s">
        <v>15</v>
      </c>
      <c r="M310" t="s">
        <v>12537</v>
      </c>
    </row>
    <row r="311" spans="1:13" x14ac:dyDescent="0.6">
      <c r="A311">
        <v>2434</v>
      </c>
      <c r="B311" t="s">
        <v>4990</v>
      </c>
      <c r="C311" s="1" t="s">
        <v>4991</v>
      </c>
      <c r="D311" t="s">
        <v>11</v>
      </c>
      <c r="E311" s="3" t="s">
        <v>4992</v>
      </c>
      <c r="F311" t="s">
        <v>13</v>
      </c>
      <c r="H311" s="2">
        <v>32329522</v>
      </c>
      <c r="I311" s="5" t="s">
        <v>12053</v>
      </c>
      <c r="J311" t="e">
        <f>VLOOKUP(H311,has_updates!E:I,5,FALSE)</f>
        <v>#N/A</v>
      </c>
      <c r="K311" t="s">
        <v>15</v>
      </c>
      <c r="L311" t="s">
        <v>15</v>
      </c>
      <c r="M311" t="s">
        <v>12537</v>
      </c>
    </row>
    <row r="312" spans="1:13" x14ac:dyDescent="0.6">
      <c r="A312">
        <v>2435</v>
      </c>
      <c r="B312" t="s">
        <v>4993</v>
      </c>
      <c r="C312" s="1" t="s">
        <v>4994</v>
      </c>
      <c r="D312" t="s">
        <v>11</v>
      </c>
      <c r="E312" s="3" t="s">
        <v>4995</v>
      </c>
      <c r="F312" t="s">
        <v>13</v>
      </c>
      <c r="H312" s="2">
        <v>32300018</v>
      </c>
      <c r="I312" s="5" t="s">
        <v>12054</v>
      </c>
      <c r="J312" t="e">
        <f>VLOOKUP(H312,has_updates!E:I,5,FALSE)</f>
        <v>#N/A</v>
      </c>
      <c r="K312" t="s">
        <v>15</v>
      </c>
      <c r="L312" t="s">
        <v>15</v>
      </c>
      <c r="M312" t="s">
        <v>12537</v>
      </c>
    </row>
    <row r="313" spans="1:13" x14ac:dyDescent="0.6">
      <c r="A313">
        <v>2436</v>
      </c>
      <c r="B313" t="s">
        <v>4996</v>
      </c>
      <c r="C313" s="1" t="s">
        <v>4997</v>
      </c>
      <c r="D313" t="s">
        <v>11</v>
      </c>
      <c r="E313" t="s">
        <v>4998</v>
      </c>
      <c r="F313" t="s">
        <v>13</v>
      </c>
      <c r="H313" s="2">
        <v>32584972</v>
      </c>
      <c r="I313" s="4" t="s">
        <v>12055</v>
      </c>
      <c r="J313" t="e">
        <f>VLOOKUP(H313,has_updates!E:I,5,FALSE)</f>
        <v>#N/A</v>
      </c>
      <c r="K313" t="str">
        <f>VLOOKUP(H313,check_preprints!C:H,4,FALSE)</f>
        <v>Yes</v>
      </c>
      <c r="L313" t="str">
        <f>VLOOKUP(H313,check_preprints!C:H,5,FALSE)</f>
        <v>Yes</v>
      </c>
      <c r="M313" t="str">
        <f>VLOOKUP(H313,check_preprints!C:H,6,FALSE)</f>
        <v>preprint server</v>
      </c>
    </row>
    <row r="314" spans="1:13" x14ac:dyDescent="0.6">
      <c r="A314">
        <v>2437</v>
      </c>
      <c r="B314" t="s">
        <v>4999</v>
      </c>
      <c r="C314" s="1" t="s">
        <v>5000</v>
      </c>
      <c r="D314" t="s">
        <v>11</v>
      </c>
      <c r="E314" t="s">
        <v>5001</v>
      </c>
      <c r="F314" t="s">
        <v>13</v>
      </c>
      <c r="H314" s="2">
        <v>32637423</v>
      </c>
      <c r="I314" s="4" t="s">
        <v>12056</v>
      </c>
      <c r="J314" t="e">
        <f>VLOOKUP(H314,has_updates!E:I,5,FALSE)</f>
        <v>#N/A</v>
      </c>
      <c r="K314" t="str">
        <f>VLOOKUP(H314,check_preprints!C:H,4,FALSE)</f>
        <v>Yes</v>
      </c>
      <c r="L314" t="str">
        <f>VLOOKUP(H314,check_preprints!C:H,5,FALSE)</f>
        <v>Yes</v>
      </c>
      <c r="M314" t="str">
        <f>VLOOKUP(H314,check_preprints!C:H,6,FALSE)</f>
        <v>preprint server</v>
      </c>
    </row>
    <row r="315" spans="1:13" x14ac:dyDescent="0.6">
      <c r="A315">
        <v>2438</v>
      </c>
      <c r="B315" t="s">
        <v>5002</v>
      </c>
      <c r="C315" s="1" t="s">
        <v>5003</v>
      </c>
      <c r="D315" t="s">
        <v>11</v>
      </c>
      <c r="E315" t="s">
        <v>5004</v>
      </c>
      <c r="F315" t="s">
        <v>13</v>
      </c>
      <c r="H315" s="2">
        <v>32369217</v>
      </c>
      <c r="I315" s="4" t="s">
        <v>12057</v>
      </c>
      <c r="J315" t="e">
        <f>VLOOKUP(H315,has_updates!E:I,5,FALSE)</f>
        <v>#N/A</v>
      </c>
      <c r="K315" t="str">
        <f>VLOOKUP(H315,check_preprints!C:H,4,FALSE)</f>
        <v>Yes</v>
      </c>
      <c r="L315" t="str">
        <f>VLOOKUP(H315,check_preprints!C:H,5,FALSE)</f>
        <v>Yes</v>
      </c>
      <c r="M315" t="str">
        <f>VLOOKUP(H315,check_preprints!C:H,6,FALSE)</f>
        <v>preprint server</v>
      </c>
    </row>
    <row r="316" spans="1:13" x14ac:dyDescent="0.6">
      <c r="A316">
        <v>2439</v>
      </c>
      <c r="B316" t="s">
        <v>5005</v>
      </c>
      <c r="C316" s="1" t="s">
        <v>5006</v>
      </c>
      <c r="D316" t="s">
        <v>11</v>
      </c>
      <c r="E316" t="s">
        <v>5007</v>
      </c>
      <c r="F316" t="s">
        <v>13</v>
      </c>
      <c r="H316" s="2">
        <v>32582739</v>
      </c>
      <c r="I316" s="4" t="s">
        <v>12058</v>
      </c>
      <c r="J316" t="e">
        <f>VLOOKUP(H316,has_updates!E:I,5,FALSE)</f>
        <v>#N/A</v>
      </c>
      <c r="K316" t="str">
        <f>VLOOKUP(H316,check_preprints!C:H,4,FALSE)</f>
        <v>Yes</v>
      </c>
      <c r="L316" t="str">
        <f>VLOOKUP(H316,check_preprints!C:H,5,FALSE)</f>
        <v>Yes</v>
      </c>
      <c r="M316" t="str">
        <f>VLOOKUP(H316,check_preprints!C:H,6,FALSE)</f>
        <v>preprint server</v>
      </c>
    </row>
    <row r="317" spans="1:13" x14ac:dyDescent="0.6">
      <c r="A317">
        <v>2440</v>
      </c>
      <c r="B317" t="s">
        <v>5008</v>
      </c>
      <c r="C317" s="1" t="s">
        <v>5009</v>
      </c>
      <c r="D317" t="s">
        <v>11</v>
      </c>
      <c r="E317" t="s">
        <v>5010</v>
      </c>
      <c r="F317" t="s">
        <v>13</v>
      </c>
      <c r="H317" s="2">
        <v>32296837</v>
      </c>
      <c r="I317" s="4" t="s">
        <v>12059</v>
      </c>
      <c r="J317" t="e">
        <f>VLOOKUP(H317,has_updates!E:I,5,FALSE)</f>
        <v>#N/A</v>
      </c>
      <c r="K317" t="str">
        <f>VLOOKUP(H317,check_preprints!C:H,4,FALSE)</f>
        <v>Yes</v>
      </c>
      <c r="L317" t="str">
        <f>VLOOKUP(H317,check_preprints!C:H,5,FALSE)</f>
        <v>Yes</v>
      </c>
      <c r="M317" t="str">
        <f>VLOOKUP(H317,check_preprints!C:H,6,FALSE)</f>
        <v>preprint server</v>
      </c>
    </row>
    <row r="318" spans="1:13" x14ac:dyDescent="0.6">
      <c r="A318">
        <v>2441</v>
      </c>
      <c r="B318" t="s">
        <v>5011</v>
      </c>
      <c r="C318" s="1" t="s">
        <v>5012</v>
      </c>
      <c r="D318" t="s">
        <v>11</v>
      </c>
      <c r="E318" t="s">
        <v>5013</v>
      </c>
      <c r="F318" t="s">
        <v>13</v>
      </c>
      <c r="H318" s="2">
        <v>32428031</v>
      </c>
      <c r="I318" s="4" t="s">
        <v>12060</v>
      </c>
      <c r="J318" t="e">
        <f>VLOOKUP(H318,has_updates!E:I,5,FALSE)</f>
        <v>#N/A</v>
      </c>
      <c r="K318" t="str">
        <f>VLOOKUP(H318,check_preprints!C:H,4,FALSE)</f>
        <v>Yes</v>
      </c>
      <c r="L318" t="str">
        <f>VLOOKUP(H318,check_preprints!C:H,5,FALSE)</f>
        <v>No</v>
      </c>
      <c r="M318" t="str">
        <f>VLOOKUP(H318,check_preprints!C:H,6,FALSE)</f>
        <v>N/A</v>
      </c>
    </row>
    <row r="319" spans="1:13" x14ac:dyDescent="0.6">
      <c r="A319">
        <v>2442</v>
      </c>
      <c r="B319" t="s">
        <v>5014</v>
      </c>
      <c r="C319" s="1" t="s">
        <v>5015</v>
      </c>
      <c r="D319" t="s">
        <v>11</v>
      </c>
      <c r="E319" t="s">
        <v>5016</v>
      </c>
      <c r="F319" t="s">
        <v>13</v>
      </c>
      <c r="H319" s="2">
        <v>32392262</v>
      </c>
      <c r="I319" s="4" t="s">
        <v>12061</v>
      </c>
      <c r="J319" t="e">
        <f>VLOOKUP(H319,has_updates!E:I,5,FALSE)</f>
        <v>#N/A</v>
      </c>
      <c r="K319" t="str">
        <f>VLOOKUP(H319,check_preprints!C:H,4,FALSE)</f>
        <v>Yes</v>
      </c>
      <c r="L319" t="str">
        <f>VLOOKUP(H319,check_preprints!C:H,5,FALSE)</f>
        <v>Yes</v>
      </c>
      <c r="M319" t="str">
        <f>VLOOKUP(H319,check_preprints!C:H,6,FALSE)</f>
        <v>preprint server</v>
      </c>
    </row>
    <row r="320" spans="1:13" x14ac:dyDescent="0.6">
      <c r="A320">
        <v>2443</v>
      </c>
      <c r="B320" t="s">
        <v>5017</v>
      </c>
      <c r="C320" s="1" t="s">
        <v>5018</v>
      </c>
      <c r="D320" t="s">
        <v>11</v>
      </c>
      <c r="E320" t="s">
        <v>5019</v>
      </c>
      <c r="F320" t="s">
        <v>13</v>
      </c>
      <c r="H320" s="2">
        <v>32416600</v>
      </c>
      <c r="I320" s="4" t="s">
        <v>12062</v>
      </c>
      <c r="J320" t="e">
        <f>VLOOKUP(H320,has_updates!E:I,5,FALSE)</f>
        <v>#N/A</v>
      </c>
      <c r="K320" t="str">
        <f>VLOOKUP(H320,check_preprints!C:H,4,FALSE)</f>
        <v>Yes</v>
      </c>
      <c r="L320" t="str">
        <f>VLOOKUP(H320,check_preprints!C:H,5,FALSE)</f>
        <v>Yes</v>
      </c>
      <c r="M320" t="str">
        <f>VLOOKUP(H320,check_preprints!C:H,6,FALSE)</f>
        <v>preprint server</v>
      </c>
    </row>
    <row r="321" spans="1:13" x14ac:dyDescent="0.6">
      <c r="A321">
        <v>2444</v>
      </c>
      <c r="B321" t="s">
        <v>5020</v>
      </c>
      <c r="C321" s="1" t="s">
        <v>5021</v>
      </c>
      <c r="D321" t="s">
        <v>11</v>
      </c>
      <c r="E321" t="s">
        <v>5022</v>
      </c>
      <c r="F321" t="s">
        <v>13</v>
      </c>
      <c r="H321" s="2">
        <v>32426363</v>
      </c>
      <c r="I321" s="4" t="s">
        <v>12063</v>
      </c>
      <c r="J321" t="e">
        <f>VLOOKUP(H321,has_updates!E:I,5,FALSE)</f>
        <v>#N/A</v>
      </c>
      <c r="K321" t="str">
        <f>VLOOKUP(H321,check_preprints!C:H,4,FALSE)</f>
        <v>Yes</v>
      </c>
      <c r="L321" t="str">
        <f>VLOOKUP(H321,check_preprints!C:H,5,FALSE)</f>
        <v>Yes</v>
      </c>
      <c r="M321" t="str">
        <f>VLOOKUP(H321,check_preprints!C:H,6,FALSE)</f>
        <v>preprint server</v>
      </c>
    </row>
    <row r="322" spans="1:13" x14ac:dyDescent="0.6">
      <c r="A322">
        <v>2445</v>
      </c>
      <c r="B322" t="s">
        <v>5023</v>
      </c>
      <c r="C322" s="1" t="s">
        <v>5024</v>
      </c>
      <c r="D322" t="s">
        <v>11</v>
      </c>
      <c r="E322" t="s">
        <v>5025</v>
      </c>
      <c r="F322" t="s">
        <v>13</v>
      </c>
      <c r="H322" s="2">
        <v>32401343</v>
      </c>
      <c r="I322" s="4" t="s">
        <v>12064</v>
      </c>
      <c r="J322" t="e">
        <f>VLOOKUP(H322,has_updates!E:I,5,FALSE)</f>
        <v>#N/A</v>
      </c>
      <c r="K322" t="str">
        <f>VLOOKUP(H322,check_preprints!C:H,4,FALSE)</f>
        <v>Yes</v>
      </c>
      <c r="L322" t="str">
        <f>VLOOKUP(H322,check_preprints!C:H,5,FALSE)</f>
        <v>Yes</v>
      </c>
      <c r="M322" t="str">
        <f>VLOOKUP(H322,check_preprints!C:H,6,FALSE)</f>
        <v>preprint server</v>
      </c>
    </row>
    <row r="323" spans="1:13" x14ac:dyDescent="0.6">
      <c r="A323">
        <v>2446</v>
      </c>
      <c r="B323" t="s">
        <v>5026</v>
      </c>
      <c r="C323" s="1" t="s">
        <v>5027</v>
      </c>
      <c r="D323" t="s">
        <v>11</v>
      </c>
      <c r="E323" t="s">
        <v>5028</v>
      </c>
      <c r="F323" t="s">
        <v>13</v>
      </c>
      <c r="H323" s="2">
        <v>32444412</v>
      </c>
      <c r="I323" s="4" t="s">
        <v>12065</v>
      </c>
      <c r="J323" t="e">
        <f>VLOOKUP(H323,has_updates!E:I,5,FALSE)</f>
        <v>#N/A</v>
      </c>
      <c r="K323" t="str">
        <f>VLOOKUP(H323,check_preprints!C:H,4,FALSE)</f>
        <v>Yes</v>
      </c>
      <c r="L323" t="str">
        <f>VLOOKUP(H323,check_preprints!C:H,5,FALSE)</f>
        <v>Yes</v>
      </c>
      <c r="M323" t="str">
        <f>VLOOKUP(H323,check_preprints!C:H,6,FALSE)</f>
        <v>preprint server</v>
      </c>
    </row>
    <row r="324" spans="1:13" x14ac:dyDescent="0.6">
      <c r="A324">
        <v>2447</v>
      </c>
      <c r="B324" t="s">
        <v>5029</v>
      </c>
      <c r="C324" s="1" t="s">
        <v>5030</v>
      </c>
      <c r="D324" t="s">
        <v>11</v>
      </c>
      <c r="E324" t="s">
        <v>5031</v>
      </c>
      <c r="F324" t="s">
        <v>13</v>
      </c>
      <c r="H324" s="2">
        <v>32566558</v>
      </c>
      <c r="I324" s="4" t="s">
        <v>12066</v>
      </c>
      <c r="J324" t="e">
        <f>VLOOKUP(H324,has_updates!E:I,5,FALSE)</f>
        <v>#N/A</v>
      </c>
      <c r="K324" t="str">
        <f>VLOOKUP(H324,check_preprints!C:H,4,FALSE)</f>
        <v>Yes</v>
      </c>
      <c r="L324" t="str">
        <f>VLOOKUP(H324,check_preprints!C:H,5,FALSE)</f>
        <v>Yes</v>
      </c>
      <c r="M324" t="str">
        <f>VLOOKUP(H324,check_preprints!C:H,6,FALSE)</f>
        <v>preprint server</v>
      </c>
    </row>
    <row r="325" spans="1:13" x14ac:dyDescent="0.6">
      <c r="A325">
        <v>2448</v>
      </c>
      <c r="B325" t="s">
        <v>5032</v>
      </c>
      <c r="C325" s="1" t="s">
        <v>5033</v>
      </c>
      <c r="D325" t="s">
        <v>11</v>
      </c>
      <c r="E325" t="s">
        <v>5034</v>
      </c>
      <c r="F325" t="s">
        <v>13</v>
      </c>
      <c r="H325" s="2">
        <v>32320478</v>
      </c>
      <c r="I325" s="4" t="s">
        <v>12067</v>
      </c>
      <c r="J325" t="e">
        <f>VLOOKUP(H325,has_updates!E:I,5,FALSE)</f>
        <v>#N/A</v>
      </c>
      <c r="K325" t="str">
        <f>VLOOKUP(H325,check_preprints!C:H,4,FALSE)</f>
        <v>Yes</v>
      </c>
      <c r="L325" t="str">
        <f>VLOOKUP(H325,check_preprints!C:H,5,FALSE)</f>
        <v>No</v>
      </c>
      <c r="M325" t="str">
        <f>VLOOKUP(H325,check_preprints!C:H,6,FALSE)</f>
        <v>N/A</v>
      </c>
    </row>
    <row r="326" spans="1:13" x14ac:dyDescent="0.6">
      <c r="A326">
        <v>2449</v>
      </c>
      <c r="B326" t="s">
        <v>5035</v>
      </c>
      <c r="C326" s="1" t="s">
        <v>5036</v>
      </c>
      <c r="D326" t="s">
        <v>11</v>
      </c>
      <c r="E326" t="s">
        <v>5037</v>
      </c>
      <c r="F326" t="s">
        <v>13</v>
      </c>
      <c r="H326" s="2">
        <v>32283450</v>
      </c>
      <c r="I326" s="4" t="s">
        <v>12068</v>
      </c>
      <c r="J326" t="e">
        <f>VLOOKUP(H326,has_updates!E:I,5,FALSE)</f>
        <v>#N/A</v>
      </c>
      <c r="K326" t="str">
        <f>VLOOKUP(H326,check_preprints!C:H,4,FALSE)</f>
        <v>Yes</v>
      </c>
      <c r="L326" t="str">
        <f>VLOOKUP(H326,check_preprints!C:H,5,FALSE)</f>
        <v>Yes</v>
      </c>
      <c r="M326" t="str">
        <f>VLOOKUP(H326,check_preprints!C:H,6,FALSE)</f>
        <v>preprint server</v>
      </c>
    </row>
    <row r="327" spans="1:13" x14ac:dyDescent="0.6">
      <c r="A327">
        <v>2450</v>
      </c>
      <c r="B327" t="s">
        <v>5038</v>
      </c>
      <c r="C327" s="1" t="s">
        <v>5039</v>
      </c>
      <c r="D327" t="s">
        <v>11</v>
      </c>
      <c r="E327" t="s">
        <v>5040</v>
      </c>
      <c r="F327" t="s">
        <v>13</v>
      </c>
      <c r="H327" s="2">
        <v>32367739</v>
      </c>
      <c r="I327" s="4" t="s">
        <v>12069</v>
      </c>
      <c r="J327" t="e">
        <f>VLOOKUP(H327,has_updates!E:I,5,FALSE)</f>
        <v>#N/A</v>
      </c>
      <c r="K327" t="str">
        <f>VLOOKUP(H327,check_preprints!C:H,4,FALSE)</f>
        <v>Yes</v>
      </c>
      <c r="L327" t="str">
        <f>VLOOKUP(H327,check_preprints!C:H,5,FALSE)</f>
        <v>Yes</v>
      </c>
      <c r="M327" t="str">
        <f>VLOOKUP(H327,check_preprints!C:H,6,FALSE)</f>
        <v>preprint server</v>
      </c>
    </row>
    <row r="328" spans="1:13" x14ac:dyDescent="0.6">
      <c r="A328">
        <v>2451</v>
      </c>
      <c r="B328" t="s">
        <v>5041</v>
      </c>
      <c r="C328" s="1" t="s">
        <v>5042</v>
      </c>
      <c r="D328" t="s">
        <v>11</v>
      </c>
      <c r="E328" t="s">
        <v>5043</v>
      </c>
      <c r="F328" t="s">
        <v>13</v>
      </c>
      <c r="H328" s="2">
        <v>32004758</v>
      </c>
      <c r="I328" s="4" t="s">
        <v>12070</v>
      </c>
      <c r="J328" t="e">
        <f>VLOOKUP(H328,has_updates!E:I,5,FALSE)</f>
        <v>#N/A</v>
      </c>
      <c r="K328" t="str">
        <f>VLOOKUP(H328,check_preprints!C:H,4,FALSE)</f>
        <v>Yes</v>
      </c>
      <c r="L328" t="str">
        <f>VLOOKUP(H328,check_preprints!C:H,5,FALSE)</f>
        <v>Yes</v>
      </c>
      <c r="M328" t="str">
        <f>VLOOKUP(H328,check_preprints!C:H,6,FALSE)</f>
        <v>preprint server</v>
      </c>
    </row>
    <row r="329" spans="1:13" x14ac:dyDescent="0.6">
      <c r="A329">
        <v>2452</v>
      </c>
      <c r="B329" t="s">
        <v>5044</v>
      </c>
      <c r="C329" s="1" t="s">
        <v>5045</v>
      </c>
      <c r="D329" t="s">
        <v>11</v>
      </c>
      <c r="E329" t="s">
        <v>5046</v>
      </c>
      <c r="F329" t="s">
        <v>13</v>
      </c>
      <c r="H329" s="2">
        <v>32397286</v>
      </c>
      <c r="I329" s="4" t="s">
        <v>12071</v>
      </c>
      <c r="J329" t="e">
        <f>VLOOKUP(H329,has_updates!E:I,5,FALSE)</f>
        <v>#N/A</v>
      </c>
      <c r="K329" t="str">
        <f>VLOOKUP(H329,check_preprints!C:H,4,FALSE)</f>
        <v>Yes</v>
      </c>
      <c r="L329" t="str">
        <f>VLOOKUP(H329,check_preprints!C:H,5,FALSE)</f>
        <v>Yes</v>
      </c>
      <c r="M329" t="str">
        <f>VLOOKUP(H329,check_preprints!C:H,6,FALSE)</f>
        <v>preprint server</v>
      </c>
    </row>
    <row r="330" spans="1:13" x14ac:dyDescent="0.6">
      <c r="A330">
        <v>2453</v>
      </c>
      <c r="B330" t="s">
        <v>5047</v>
      </c>
      <c r="C330" s="1" t="s">
        <v>5048</v>
      </c>
      <c r="D330" t="s">
        <v>11</v>
      </c>
      <c r="E330" t="s">
        <v>5049</v>
      </c>
      <c r="F330" t="s">
        <v>13</v>
      </c>
      <c r="H330" s="2">
        <v>32314976</v>
      </c>
      <c r="I330" s="4" t="s">
        <v>12072</v>
      </c>
      <c r="J330" t="e">
        <f>VLOOKUP(H330,has_updates!E:I,5,FALSE)</f>
        <v>#N/A</v>
      </c>
      <c r="K330" t="str">
        <f>VLOOKUP(H330,check_preprints!C:H,4,FALSE)</f>
        <v>Yes</v>
      </c>
      <c r="L330" t="str">
        <f>VLOOKUP(H330,check_preprints!C:H,5,FALSE)</f>
        <v>No</v>
      </c>
      <c r="M330" t="str">
        <f>VLOOKUP(H330,check_preprints!C:H,6,FALSE)</f>
        <v>N/A</v>
      </c>
    </row>
    <row r="331" spans="1:13" x14ac:dyDescent="0.6">
      <c r="A331">
        <v>2454</v>
      </c>
      <c r="B331" t="s">
        <v>5050</v>
      </c>
      <c r="C331" s="1" t="s">
        <v>5051</v>
      </c>
      <c r="D331" t="s">
        <v>11</v>
      </c>
      <c r="E331" t="s">
        <v>5052</v>
      </c>
      <c r="F331" t="s">
        <v>13</v>
      </c>
      <c r="H331" s="2">
        <v>32359424</v>
      </c>
      <c r="I331" s="4" t="s">
        <v>12073</v>
      </c>
      <c r="J331" t="e">
        <f>VLOOKUP(H331,has_updates!E:I,5,FALSE)</f>
        <v>#N/A</v>
      </c>
      <c r="K331" t="str">
        <f>VLOOKUP(H331,check_preprints!C:H,4,FALSE)</f>
        <v>Yes</v>
      </c>
      <c r="L331" t="str">
        <f>VLOOKUP(H331,check_preprints!C:H,5,FALSE)</f>
        <v>Yes</v>
      </c>
      <c r="M331" t="str">
        <f>VLOOKUP(H331,check_preprints!C:H,6,FALSE)</f>
        <v>preprint server</v>
      </c>
    </row>
    <row r="332" spans="1:13" x14ac:dyDescent="0.6">
      <c r="A332">
        <v>2455</v>
      </c>
      <c r="B332" t="s">
        <v>5053</v>
      </c>
      <c r="C332" s="1" t="s">
        <v>5054</v>
      </c>
      <c r="D332" t="s">
        <v>11</v>
      </c>
      <c r="E332" t="s">
        <v>5055</v>
      </c>
      <c r="F332" t="s">
        <v>13</v>
      </c>
      <c r="H332" s="2">
        <v>32460829</v>
      </c>
      <c r="I332" s="4" t="s">
        <v>12074</v>
      </c>
      <c r="J332" t="e">
        <f>VLOOKUP(H332,has_updates!E:I,5,FALSE)</f>
        <v>#N/A</v>
      </c>
      <c r="K332" t="str">
        <f>VLOOKUP(H332,check_preprints!C:H,4,FALSE)</f>
        <v>Yes</v>
      </c>
      <c r="L332" t="str">
        <f>VLOOKUP(H332,check_preprints!C:H,5,FALSE)</f>
        <v>Yes</v>
      </c>
      <c r="M332" t="str">
        <f>VLOOKUP(H332,check_preprints!C:H,6,FALSE)</f>
        <v>preprint server</v>
      </c>
    </row>
    <row r="333" spans="1:13" x14ac:dyDescent="0.6">
      <c r="A333">
        <v>2456</v>
      </c>
      <c r="B333" t="s">
        <v>5056</v>
      </c>
      <c r="C333" s="1" t="s">
        <v>5057</v>
      </c>
      <c r="D333" t="s">
        <v>11</v>
      </c>
      <c r="E333" t="s">
        <v>5058</v>
      </c>
      <c r="F333" t="s">
        <v>13</v>
      </c>
      <c r="H333" s="2">
        <v>32427279</v>
      </c>
      <c r="I333" s="4" t="s">
        <v>12075</v>
      </c>
      <c r="J333" t="e">
        <f>VLOOKUP(H333,has_updates!E:I,5,FALSE)</f>
        <v>#N/A</v>
      </c>
      <c r="K333" t="str">
        <f>VLOOKUP(H333,check_preprints!C:H,4,FALSE)</f>
        <v>Yes</v>
      </c>
      <c r="L333" t="str">
        <f>VLOOKUP(H333,check_preprints!C:H,5,FALSE)</f>
        <v>Yes</v>
      </c>
      <c r="M333" t="str">
        <f>VLOOKUP(H333,check_preprints!C:H,6,FALSE)</f>
        <v>preprint server</v>
      </c>
    </row>
    <row r="334" spans="1:13" x14ac:dyDescent="0.6">
      <c r="A334">
        <v>2457</v>
      </c>
      <c r="B334" t="s">
        <v>5059</v>
      </c>
      <c r="C334" s="1" t="s">
        <v>5060</v>
      </c>
      <c r="D334" t="s">
        <v>11</v>
      </c>
      <c r="E334" t="s">
        <v>5061</v>
      </c>
      <c r="F334" t="s">
        <v>13</v>
      </c>
      <c r="H334" s="2">
        <v>32444493</v>
      </c>
      <c r="I334" s="4" t="s">
        <v>12076</v>
      </c>
      <c r="J334" t="e">
        <f>VLOOKUP(H334,has_updates!E:I,5,FALSE)</f>
        <v>#N/A</v>
      </c>
      <c r="K334" t="str">
        <f>VLOOKUP(H334,check_preprints!C:H,4,FALSE)</f>
        <v>Yes</v>
      </c>
      <c r="L334" t="str">
        <f>VLOOKUP(H334,check_preprints!C:H,5,FALSE)</f>
        <v>No</v>
      </c>
      <c r="M334" t="str">
        <f>VLOOKUP(H334,check_preprints!C:H,6,FALSE)</f>
        <v>N/A</v>
      </c>
    </row>
    <row r="335" spans="1:13" x14ac:dyDescent="0.6">
      <c r="A335">
        <v>2458</v>
      </c>
      <c r="B335" t="s">
        <v>5062</v>
      </c>
      <c r="C335" s="1" t="s">
        <v>5063</v>
      </c>
      <c r="D335" t="s">
        <v>11</v>
      </c>
      <c r="E335" t="s">
        <v>5064</v>
      </c>
      <c r="F335" t="s">
        <v>13</v>
      </c>
      <c r="H335" s="2">
        <v>32644224</v>
      </c>
      <c r="I335" s="4" t="s">
        <v>12077</v>
      </c>
      <c r="J335" t="e">
        <f>VLOOKUP(H335,has_updates!E:I,5,FALSE)</f>
        <v>#N/A</v>
      </c>
      <c r="K335" t="str">
        <f>VLOOKUP(H335,check_preprints!C:H,4,FALSE)</f>
        <v>Yes</v>
      </c>
      <c r="L335" t="str">
        <f>VLOOKUP(H335,check_preprints!C:H,5,FALSE)</f>
        <v>Yes</v>
      </c>
      <c r="M335" t="str">
        <f>VLOOKUP(H335,check_preprints!C:H,6,FALSE)</f>
        <v>preprint server</v>
      </c>
    </row>
    <row r="336" spans="1:13" x14ac:dyDescent="0.6">
      <c r="A336">
        <v>2459</v>
      </c>
      <c r="B336" t="s">
        <v>5065</v>
      </c>
      <c r="C336" s="1" t="s">
        <v>5066</v>
      </c>
      <c r="D336" t="s">
        <v>11</v>
      </c>
      <c r="E336" t="s">
        <v>5067</v>
      </c>
      <c r="F336" t="s">
        <v>13</v>
      </c>
      <c r="H336" s="2">
        <v>32512578</v>
      </c>
      <c r="I336" s="4" t="s">
        <v>12078</v>
      </c>
      <c r="J336" t="e">
        <f>VLOOKUP(H336,has_updates!E:I,5,FALSE)</f>
        <v>#N/A</v>
      </c>
      <c r="K336" t="str">
        <f>VLOOKUP(H336,check_preprints!C:H,4,FALSE)</f>
        <v>Yes</v>
      </c>
      <c r="L336" t="str">
        <f>VLOOKUP(H336,check_preprints!C:H,5,FALSE)</f>
        <v>Yes</v>
      </c>
      <c r="M336" t="str">
        <f>VLOOKUP(H336,check_preprints!C:H,6,FALSE)</f>
        <v>preprint server</v>
      </c>
    </row>
    <row r="337" spans="1:13" x14ac:dyDescent="0.6">
      <c r="A337">
        <v>2460</v>
      </c>
      <c r="B337" t="s">
        <v>5068</v>
      </c>
      <c r="C337" s="1" t="s">
        <v>5069</v>
      </c>
      <c r="D337" t="s">
        <v>11</v>
      </c>
      <c r="E337" t="s">
        <v>5070</v>
      </c>
      <c r="F337" t="s">
        <v>13</v>
      </c>
      <c r="H337" s="2">
        <v>32437434</v>
      </c>
      <c r="I337" s="4" t="s">
        <v>12079</v>
      </c>
      <c r="J337" t="e">
        <f>VLOOKUP(H337,has_updates!E:I,5,FALSE)</f>
        <v>#N/A</v>
      </c>
      <c r="K337" t="str">
        <f>VLOOKUP(H337,check_preprints!C:H,4,FALSE)</f>
        <v>Yes</v>
      </c>
      <c r="L337" t="str">
        <f>VLOOKUP(H337,check_preprints!C:H,5,FALSE)</f>
        <v>Yes</v>
      </c>
      <c r="M337" t="str">
        <f>VLOOKUP(H337,check_preprints!C:H,6,FALSE)</f>
        <v>preprint server</v>
      </c>
    </row>
    <row r="338" spans="1:13" x14ac:dyDescent="0.6">
      <c r="A338">
        <v>2461</v>
      </c>
      <c r="B338" t="s">
        <v>5071</v>
      </c>
      <c r="C338" s="1" t="s">
        <v>5072</v>
      </c>
      <c r="D338" t="s">
        <v>11</v>
      </c>
      <c r="E338" t="s">
        <v>5073</v>
      </c>
      <c r="F338" t="s">
        <v>13</v>
      </c>
      <c r="H338" s="2">
        <v>32546245</v>
      </c>
      <c r="I338" s="4" t="s">
        <v>12080</v>
      </c>
      <c r="J338" t="e">
        <f>VLOOKUP(H338,has_updates!E:I,5,FALSE)</f>
        <v>#N/A</v>
      </c>
      <c r="K338" t="str">
        <f>VLOOKUP(H338,check_preprints!C:H,4,FALSE)</f>
        <v>Yes</v>
      </c>
      <c r="L338" t="str">
        <f>VLOOKUP(H338,check_preprints!C:H,5,FALSE)</f>
        <v>Yes</v>
      </c>
      <c r="M338" t="str">
        <f>VLOOKUP(H338,check_preprints!C:H,6,FALSE)</f>
        <v>preprint server</v>
      </c>
    </row>
    <row r="339" spans="1:13" x14ac:dyDescent="0.6">
      <c r="A339">
        <v>2462</v>
      </c>
      <c r="B339" t="s">
        <v>5074</v>
      </c>
      <c r="C339" s="1" t="s">
        <v>5075</v>
      </c>
      <c r="D339" t="s">
        <v>11</v>
      </c>
      <c r="E339" t="s">
        <v>5076</v>
      </c>
      <c r="F339" t="s">
        <v>13</v>
      </c>
      <c r="H339" s="2">
        <v>32574328</v>
      </c>
      <c r="I339" s="4" t="s">
        <v>12081</v>
      </c>
      <c r="J339" t="e">
        <f>VLOOKUP(H339,has_updates!E:I,5,FALSE)</f>
        <v>#N/A</v>
      </c>
      <c r="K339" t="str">
        <f>VLOOKUP(H339,check_preprints!C:H,4,FALSE)</f>
        <v>Yes</v>
      </c>
      <c r="L339" t="str">
        <f>VLOOKUP(H339,check_preprints!C:H,5,FALSE)</f>
        <v>Yes</v>
      </c>
      <c r="M339" t="str">
        <f>VLOOKUP(H339,check_preprints!C:H,6,FALSE)</f>
        <v>preprint server</v>
      </c>
    </row>
    <row r="340" spans="1:13" x14ac:dyDescent="0.6">
      <c r="A340">
        <v>2463</v>
      </c>
      <c r="B340" t="s">
        <v>5077</v>
      </c>
      <c r="C340" s="1" t="s">
        <v>5078</v>
      </c>
      <c r="D340" t="s">
        <v>11</v>
      </c>
      <c r="E340" t="s">
        <v>5079</v>
      </c>
      <c r="F340" t="s">
        <v>13</v>
      </c>
      <c r="H340" s="2">
        <v>32623081</v>
      </c>
      <c r="I340" s="4" t="s">
        <v>12082</v>
      </c>
      <c r="J340" t="e">
        <f>VLOOKUP(H340,has_updates!E:I,5,FALSE)</f>
        <v>#N/A</v>
      </c>
      <c r="K340" t="str">
        <f>VLOOKUP(H340,check_preprints!C:H,4,FALSE)</f>
        <v>Yes</v>
      </c>
      <c r="L340" t="str">
        <f>VLOOKUP(H340,check_preprints!C:H,5,FALSE)</f>
        <v>Yes</v>
      </c>
      <c r="M340" t="str">
        <f>VLOOKUP(H340,check_preprints!C:H,6,FALSE)</f>
        <v>preprint server</v>
      </c>
    </row>
    <row r="341" spans="1:13" x14ac:dyDescent="0.6">
      <c r="A341">
        <v>2464</v>
      </c>
      <c r="B341" t="s">
        <v>5080</v>
      </c>
      <c r="C341" s="1" t="s">
        <v>5081</v>
      </c>
      <c r="D341" t="s">
        <v>11</v>
      </c>
      <c r="E341" t="s">
        <v>5082</v>
      </c>
      <c r="F341" t="s">
        <v>13</v>
      </c>
      <c r="H341" s="2">
        <v>32574335</v>
      </c>
      <c r="I341" s="4" t="s">
        <v>12083</v>
      </c>
      <c r="J341" t="e">
        <f>VLOOKUP(H341,has_updates!E:I,5,FALSE)</f>
        <v>#N/A</v>
      </c>
      <c r="K341" t="str">
        <f>VLOOKUP(H341,check_preprints!C:H,4,FALSE)</f>
        <v>Yes</v>
      </c>
      <c r="L341" t="str">
        <f>VLOOKUP(H341,check_preprints!C:H,5,FALSE)</f>
        <v>Yes</v>
      </c>
      <c r="M341" t="str">
        <f>VLOOKUP(H341,check_preprints!C:H,6,FALSE)</f>
        <v>preprint server</v>
      </c>
    </row>
    <row r="342" spans="1:13" x14ac:dyDescent="0.6">
      <c r="A342">
        <v>2465</v>
      </c>
      <c r="B342" t="s">
        <v>5083</v>
      </c>
      <c r="C342" s="1" t="s">
        <v>5084</v>
      </c>
      <c r="D342" t="s">
        <v>11</v>
      </c>
      <c r="E342" t="s">
        <v>5085</v>
      </c>
      <c r="F342" t="s">
        <v>13</v>
      </c>
      <c r="H342" s="2">
        <v>32093043</v>
      </c>
      <c r="I342" s="4" t="s">
        <v>12084</v>
      </c>
      <c r="J342" t="e">
        <f>VLOOKUP(H342,has_updates!E:I,5,FALSE)</f>
        <v>#N/A</v>
      </c>
      <c r="K342" t="str">
        <f>VLOOKUP(H342,check_preprints!C:H,4,FALSE)</f>
        <v>Yes</v>
      </c>
      <c r="L342" t="str">
        <f>VLOOKUP(H342,check_preprints!C:H,5,FALSE)</f>
        <v>Yes</v>
      </c>
      <c r="M342" t="str">
        <f>VLOOKUP(H342,check_preprints!C:H,6,FALSE)</f>
        <v>preprint server</v>
      </c>
    </row>
    <row r="343" spans="1:13" x14ac:dyDescent="0.6">
      <c r="A343">
        <v>2466</v>
      </c>
      <c r="B343" t="s">
        <v>5086</v>
      </c>
      <c r="C343" s="1" t="s">
        <v>5087</v>
      </c>
      <c r="D343" t="s">
        <v>11</v>
      </c>
      <c r="E343" t="s">
        <v>5088</v>
      </c>
      <c r="F343" t="s">
        <v>13</v>
      </c>
      <c r="H343" s="2">
        <v>32431288</v>
      </c>
      <c r="I343" s="4" t="s">
        <v>12085</v>
      </c>
      <c r="J343" t="e">
        <f>VLOOKUP(H343,has_updates!E:I,5,FALSE)</f>
        <v>#N/A</v>
      </c>
      <c r="K343" t="str">
        <f>VLOOKUP(H343,check_preprints!C:H,4,FALSE)</f>
        <v>Yes</v>
      </c>
      <c r="L343" t="str">
        <f>VLOOKUP(H343,check_preprints!C:H,5,FALSE)</f>
        <v>Yes</v>
      </c>
      <c r="M343" t="str">
        <f>VLOOKUP(H343,check_preprints!C:H,6,FALSE)</f>
        <v>preprint server</v>
      </c>
    </row>
    <row r="344" spans="1:13" x14ac:dyDescent="0.6">
      <c r="A344">
        <v>2467</v>
      </c>
      <c r="B344" t="s">
        <v>5089</v>
      </c>
      <c r="C344" s="1" t="s">
        <v>5090</v>
      </c>
      <c r="D344" t="s">
        <v>11</v>
      </c>
      <c r="E344" t="s">
        <v>5091</v>
      </c>
      <c r="F344" t="s">
        <v>13</v>
      </c>
      <c r="H344" s="2">
        <v>32327245</v>
      </c>
      <c r="I344" s="4" t="s">
        <v>12086</v>
      </c>
      <c r="J344" t="e">
        <f>VLOOKUP(H344,has_updates!E:I,5,FALSE)</f>
        <v>#N/A</v>
      </c>
      <c r="K344" t="str">
        <f>VLOOKUP(H344,check_preprints!C:H,4,FALSE)</f>
        <v>Yes</v>
      </c>
      <c r="L344" t="str">
        <f>VLOOKUP(H344,check_preprints!C:H,5,FALSE)</f>
        <v>Yes</v>
      </c>
      <c r="M344" t="str">
        <f>VLOOKUP(H344,check_preprints!C:H,6,FALSE)</f>
        <v>preprint server</v>
      </c>
    </row>
    <row r="345" spans="1:13" x14ac:dyDescent="0.6">
      <c r="A345">
        <v>2468</v>
      </c>
      <c r="B345" t="s">
        <v>5092</v>
      </c>
      <c r="C345" s="1" t="s">
        <v>5093</v>
      </c>
      <c r="D345" t="s">
        <v>11</v>
      </c>
      <c r="E345" t="s">
        <v>5094</v>
      </c>
      <c r="F345" t="s">
        <v>13</v>
      </c>
      <c r="H345" s="2">
        <v>32578943</v>
      </c>
      <c r="I345" s="4" t="s">
        <v>12087</v>
      </c>
      <c r="J345" t="e">
        <f>VLOOKUP(H345,has_updates!E:I,5,FALSE)</f>
        <v>#N/A</v>
      </c>
      <c r="K345" t="str">
        <f>VLOOKUP(H345,check_preprints!C:H,4,FALSE)</f>
        <v>Yes</v>
      </c>
      <c r="L345" t="str">
        <f>VLOOKUP(H345,check_preprints!C:H,5,FALSE)</f>
        <v>Yes</v>
      </c>
      <c r="M345" t="str">
        <f>VLOOKUP(H345,check_preprints!C:H,6,FALSE)</f>
        <v>preprint server</v>
      </c>
    </row>
    <row r="346" spans="1:13" x14ac:dyDescent="0.6">
      <c r="A346">
        <v>2469</v>
      </c>
      <c r="B346" t="s">
        <v>5095</v>
      </c>
      <c r="C346" s="1" t="s">
        <v>5096</v>
      </c>
      <c r="D346" t="s">
        <v>11</v>
      </c>
      <c r="E346" t="s">
        <v>5097</v>
      </c>
      <c r="F346" t="s">
        <v>13</v>
      </c>
      <c r="H346" s="2">
        <v>32438868</v>
      </c>
      <c r="I346" s="4" t="s">
        <v>12088</v>
      </c>
      <c r="J346" t="e">
        <f>VLOOKUP(H346,has_updates!E:I,5,FALSE)</f>
        <v>#N/A</v>
      </c>
      <c r="K346" t="str">
        <f>VLOOKUP(H346,check_preprints!C:H,4,FALSE)</f>
        <v>Yes</v>
      </c>
      <c r="L346" t="str">
        <f>VLOOKUP(H346,check_preprints!C:H,5,FALSE)</f>
        <v>Yes</v>
      </c>
      <c r="M346" t="str">
        <f>VLOOKUP(H346,check_preprints!C:H,6,FALSE)</f>
        <v>preprint server</v>
      </c>
    </row>
    <row r="347" spans="1:13" x14ac:dyDescent="0.6">
      <c r="A347">
        <v>2470</v>
      </c>
      <c r="B347" t="s">
        <v>5098</v>
      </c>
      <c r="C347" s="1" t="s">
        <v>5099</v>
      </c>
      <c r="D347" t="s">
        <v>11</v>
      </c>
      <c r="E347" t="s">
        <v>5100</v>
      </c>
      <c r="F347" t="s">
        <v>13</v>
      </c>
      <c r="H347" s="2">
        <v>32526759</v>
      </c>
      <c r="I347" s="4" t="s">
        <v>12089</v>
      </c>
      <c r="J347" t="e">
        <f>VLOOKUP(H347,has_updates!E:I,5,FALSE)</f>
        <v>#N/A</v>
      </c>
      <c r="K347" t="str">
        <f>VLOOKUP(H347,check_preprints!C:H,4,FALSE)</f>
        <v>Yes</v>
      </c>
      <c r="L347" t="str">
        <f>VLOOKUP(H347,check_preprints!C:H,5,FALSE)</f>
        <v>Yes</v>
      </c>
      <c r="M347" t="str">
        <f>VLOOKUP(H347,check_preprints!C:H,6,FALSE)</f>
        <v>preprint server</v>
      </c>
    </row>
    <row r="348" spans="1:13" x14ac:dyDescent="0.6">
      <c r="A348">
        <v>2471</v>
      </c>
      <c r="B348" t="s">
        <v>5101</v>
      </c>
      <c r="C348" s="1" t="s">
        <v>5102</v>
      </c>
      <c r="D348" t="s">
        <v>11</v>
      </c>
      <c r="E348" t="s">
        <v>5103</v>
      </c>
      <c r="F348" t="s">
        <v>13</v>
      </c>
      <c r="H348" s="2">
        <v>32397847</v>
      </c>
      <c r="I348" s="4" t="s">
        <v>12090</v>
      </c>
      <c r="J348" t="e">
        <f>VLOOKUP(H348,has_updates!E:I,5,FALSE)</f>
        <v>#N/A</v>
      </c>
      <c r="K348" t="str">
        <f>VLOOKUP(H348,check_preprints!C:H,4,FALSE)</f>
        <v>Yes</v>
      </c>
      <c r="L348" t="str">
        <f>VLOOKUP(H348,check_preprints!C:H,5,FALSE)</f>
        <v>Yes</v>
      </c>
      <c r="M348" t="str">
        <f>VLOOKUP(H348,check_preprints!C:H,6,FALSE)</f>
        <v>preprint server</v>
      </c>
    </row>
    <row r="349" spans="1:13" x14ac:dyDescent="0.6">
      <c r="A349">
        <v>2472</v>
      </c>
      <c r="B349" t="s">
        <v>5104</v>
      </c>
      <c r="C349" s="1" t="s">
        <v>5105</v>
      </c>
      <c r="D349" t="s">
        <v>11</v>
      </c>
      <c r="E349" t="s">
        <v>5106</v>
      </c>
      <c r="F349" t="s">
        <v>13</v>
      </c>
      <c r="H349" s="2">
        <v>32366817</v>
      </c>
      <c r="I349" s="4" t="s">
        <v>12091</v>
      </c>
      <c r="J349" t="e">
        <f>VLOOKUP(H349,has_updates!E:I,5,FALSE)</f>
        <v>#N/A</v>
      </c>
      <c r="K349" t="str">
        <f>VLOOKUP(H349,check_preprints!C:H,4,FALSE)</f>
        <v>Yes</v>
      </c>
      <c r="L349" t="str">
        <f>VLOOKUP(H349,check_preprints!C:H,5,FALSE)</f>
        <v>Yes</v>
      </c>
      <c r="M349" t="str">
        <f>VLOOKUP(H349,check_preprints!C:H,6,FALSE)</f>
        <v>preprint server</v>
      </c>
    </row>
    <row r="350" spans="1:13" x14ac:dyDescent="0.6">
      <c r="A350">
        <v>2473</v>
      </c>
      <c r="B350" t="s">
        <v>5107</v>
      </c>
      <c r="C350" s="1" t="s">
        <v>5108</v>
      </c>
      <c r="D350" t="s">
        <v>11</v>
      </c>
      <c r="E350" t="s">
        <v>5109</v>
      </c>
      <c r="F350" t="s">
        <v>13</v>
      </c>
      <c r="H350" s="2">
        <v>32360770</v>
      </c>
      <c r="I350" s="4" t="s">
        <v>12092</v>
      </c>
      <c r="J350" t="e">
        <f>VLOOKUP(H350,has_updates!E:I,5,FALSE)</f>
        <v>#N/A</v>
      </c>
      <c r="K350" t="str">
        <f>VLOOKUP(H350,check_preprints!C:H,4,FALSE)</f>
        <v>Yes</v>
      </c>
      <c r="L350" t="str">
        <f>VLOOKUP(H350,check_preprints!C:H,5,FALSE)</f>
        <v>Yes</v>
      </c>
      <c r="M350" t="str">
        <f>VLOOKUP(H350,check_preprints!C:H,6,FALSE)</f>
        <v>preprint server</v>
      </c>
    </row>
    <row r="351" spans="1:13" x14ac:dyDescent="0.6">
      <c r="A351">
        <v>2474</v>
      </c>
      <c r="B351" t="s">
        <v>5110</v>
      </c>
      <c r="C351" s="1" t="s">
        <v>5111</v>
      </c>
      <c r="D351" t="s">
        <v>11</v>
      </c>
      <c r="E351" t="s">
        <v>5112</v>
      </c>
      <c r="F351" t="s">
        <v>13</v>
      </c>
      <c r="H351" s="2">
        <v>32641296</v>
      </c>
      <c r="I351" s="4" t="s">
        <v>12093</v>
      </c>
      <c r="J351" t="e">
        <f>VLOOKUP(H351,has_updates!E:I,5,FALSE)</f>
        <v>#N/A</v>
      </c>
      <c r="K351" t="str">
        <f>VLOOKUP(H351,check_preprints!C:H,4,FALSE)</f>
        <v>Yes</v>
      </c>
      <c r="L351" t="str">
        <f>VLOOKUP(H351,check_preprints!C:H,5,FALSE)</f>
        <v>Yes</v>
      </c>
      <c r="M351" t="str">
        <f>VLOOKUP(H351,check_preprints!C:H,6,FALSE)</f>
        <v>preprint server</v>
      </c>
    </row>
    <row r="352" spans="1:13" x14ac:dyDescent="0.6">
      <c r="A352">
        <v>2475</v>
      </c>
      <c r="B352" t="s">
        <v>5113</v>
      </c>
      <c r="C352" s="1" t="s">
        <v>5114</v>
      </c>
      <c r="D352" t="s">
        <v>11</v>
      </c>
      <c r="E352" t="s">
        <v>5115</v>
      </c>
      <c r="F352" t="s">
        <v>13</v>
      </c>
      <c r="H352" s="2">
        <v>32079150</v>
      </c>
      <c r="I352" s="4" t="s">
        <v>12094</v>
      </c>
      <c r="J352" t="e">
        <f>VLOOKUP(H352,has_updates!E:I,5,FALSE)</f>
        <v>#N/A</v>
      </c>
      <c r="K352" t="str">
        <f>VLOOKUP(H352,check_preprints!C:H,4,FALSE)</f>
        <v>Yes</v>
      </c>
      <c r="L352" t="str">
        <f>VLOOKUP(H352,check_preprints!C:H,5,FALSE)</f>
        <v>Yes</v>
      </c>
      <c r="M352" t="str">
        <f>VLOOKUP(H352,check_preprints!C:H,6,FALSE)</f>
        <v>preprint server</v>
      </c>
    </row>
    <row r="353" spans="1:13" x14ac:dyDescent="0.6">
      <c r="A353">
        <v>2476</v>
      </c>
      <c r="B353" t="s">
        <v>5116</v>
      </c>
      <c r="C353" s="1" t="s">
        <v>5117</v>
      </c>
      <c r="D353" t="s">
        <v>11</v>
      </c>
      <c r="E353" t="s">
        <v>5118</v>
      </c>
      <c r="F353" t="s">
        <v>13</v>
      </c>
      <c r="H353" s="2">
        <v>32409519</v>
      </c>
      <c r="I353" s="4" t="s">
        <v>12095</v>
      </c>
      <c r="J353" t="e">
        <f>VLOOKUP(H353,has_updates!E:I,5,FALSE)</f>
        <v>#N/A</v>
      </c>
      <c r="K353" t="str">
        <f>VLOOKUP(H353,check_preprints!C:H,4,FALSE)</f>
        <v>Yes</v>
      </c>
      <c r="L353" t="str">
        <f>VLOOKUP(H353,check_preprints!C:H,5,FALSE)</f>
        <v>No</v>
      </c>
      <c r="M353" t="str">
        <f>VLOOKUP(H353,check_preprints!C:H,6,FALSE)</f>
        <v>N/A</v>
      </c>
    </row>
    <row r="354" spans="1:13" x14ac:dyDescent="0.6">
      <c r="A354">
        <v>2477</v>
      </c>
      <c r="B354" t="s">
        <v>5119</v>
      </c>
      <c r="C354" s="1" t="s">
        <v>5120</v>
      </c>
      <c r="D354" t="s">
        <v>11</v>
      </c>
      <c r="E354" t="s">
        <v>5121</v>
      </c>
      <c r="F354" t="s">
        <v>13</v>
      </c>
      <c r="H354" s="2">
        <v>32587932</v>
      </c>
      <c r="I354" s="4" t="s">
        <v>12096</v>
      </c>
      <c r="J354" t="e">
        <f>VLOOKUP(H354,has_updates!E:I,5,FALSE)</f>
        <v>#N/A</v>
      </c>
      <c r="K354" t="str">
        <f>VLOOKUP(H354,check_preprints!C:H,4,FALSE)</f>
        <v>Yes</v>
      </c>
      <c r="L354" t="str">
        <f>VLOOKUP(H354,check_preprints!C:H,5,FALSE)</f>
        <v>Yes</v>
      </c>
      <c r="M354" t="str">
        <f>VLOOKUP(H354,check_preprints!C:H,6,FALSE)</f>
        <v>preprint server</v>
      </c>
    </row>
    <row r="355" spans="1:13" x14ac:dyDescent="0.6">
      <c r="A355">
        <v>2478</v>
      </c>
      <c r="B355" t="s">
        <v>5122</v>
      </c>
      <c r="C355" s="1" t="s">
        <v>5123</v>
      </c>
      <c r="D355" t="s">
        <v>11</v>
      </c>
      <c r="E355" t="s">
        <v>5124</v>
      </c>
      <c r="F355" t="s">
        <v>13</v>
      </c>
      <c r="H355" s="2">
        <v>32532983</v>
      </c>
      <c r="I355" s="4" t="s">
        <v>12097</v>
      </c>
      <c r="J355" t="e">
        <f>VLOOKUP(H355,has_updates!E:I,5,FALSE)</f>
        <v>#N/A</v>
      </c>
      <c r="K355" t="str">
        <f>VLOOKUP(H355,check_preprints!C:H,4,FALSE)</f>
        <v>Yes</v>
      </c>
      <c r="L355" t="str">
        <f>VLOOKUP(H355,check_preprints!C:H,5,FALSE)</f>
        <v>Yes</v>
      </c>
      <c r="M355" t="str">
        <f>VLOOKUP(H355,check_preprints!C:H,6,FALSE)</f>
        <v>preprint server</v>
      </c>
    </row>
    <row r="356" spans="1:13" x14ac:dyDescent="0.6">
      <c r="A356">
        <v>2479</v>
      </c>
      <c r="B356" t="s">
        <v>5125</v>
      </c>
      <c r="C356" s="1" t="s">
        <v>5126</v>
      </c>
      <c r="D356" t="s">
        <v>11</v>
      </c>
      <c r="E356" t="s">
        <v>5127</v>
      </c>
      <c r="F356" t="s">
        <v>13</v>
      </c>
      <c r="H356" s="2">
        <v>32553059</v>
      </c>
      <c r="I356" s="4" t="s">
        <v>12098</v>
      </c>
      <c r="J356" t="e">
        <f>VLOOKUP(H356,has_updates!E:I,5,FALSE)</f>
        <v>#N/A</v>
      </c>
      <c r="K356" t="str">
        <f>VLOOKUP(H356,check_preprints!C:H,4,FALSE)</f>
        <v>Yes</v>
      </c>
      <c r="L356" t="str">
        <f>VLOOKUP(H356,check_preprints!C:H,5,FALSE)</f>
        <v>No</v>
      </c>
      <c r="M356" t="str">
        <f>VLOOKUP(H356,check_preprints!C:H,6,FALSE)</f>
        <v>N/A</v>
      </c>
    </row>
    <row r="357" spans="1:13" x14ac:dyDescent="0.6">
      <c r="A357">
        <v>2480</v>
      </c>
      <c r="B357" t="s">
        <v>5128</v>
      </c>
      <c r="C357" s="1" t="s">
        <v>5129</v>
      </c>
      <c r="D357" t="s">
        <v>11</v>
      </c>
      <c r="E357" t="s">
        <v>5130</v>
      </c>
      <c r="F357" t="s">
        <v>13</v>
      </c>
      <c r="H357" s="2">
        <v>32579268</v>
      </c>
      <c r="I357" s="4" t="s">
        <v>12099</v>
      </c>
      <c r="J357" t="e">
        <f>VLOOKUP(H357,has_updates!E:I,5,FALSE)</f>
        <v>#N/A</v>
      </c>
      <c r="K357" t="str">
        <f>VLOOKUP(H357,check_preprints!C:H,4,FALSE)</f>
        <v>Yes</v>
      </c>
      <c r="L357" t="str">
        <f>VLOOKUP(H357,check_preprints!C:H,5,FALSE)</f>
        <v>No</v>
      </c>
      <c r="M357" t="str">
        <f>VLOOKUP(H357,check_preprints!C:H,6,FALSE)</f>
        <v>N/A</v>
      </c>
    </row>
    <row r="358" spans="1:13" x14ac:dyDescent="0.6">
      <c r="A358">
        <v>2481</v>
      </c>
      <c r="B358" t="s">
        <v>5131</v>
      </c>
      <c r="C358" s="1" t="s">
        <v>5132</v>
      </c>
      <c r="D358" t="s">
        <v>11</v>
      </c>
      <c r="E358" t="s">
        <v>5133</v>
      </c>
      <c r="F358" t="s">
        <v>13</v>
      </c>
      <c r="H358" s="2">
        <v>32218151</v>
      </c>
      <c r="I358" s="4" t="s">
        <v>12100</v>
      </c>
      <c r="J358" t="e">
        <f>VLOOKUP(H358,has_updates!E:I,5,FALSE)</f>
        <v>#N/A</v>
      </c>
      <c r="K358" t="str">
        <f>VLOOKUP(H358,check_preprints!C:H,4,FALSE)</f>
        <v>Yes</v>
      </c>
      <c r="L358" t="str">
        <f>VLOOKUP(H358,check_preprints!C:H,5,FALSE)</f>
        <v>No</v>
      </c>
      <c r="M358" t="str">
        <f>VLOOKUP(H358,check_preprints!C:H,6,FALSE)</f>
        <v>N/A</v>
      </c>
    </row>
    <row r="359" spans="1:13" x14ac:dyDescent="0.6">
      <c r="A359">
        <v>2482</v>
      </c>
      <c r="B359" t="s">
        <v>5134</v>
      </c>
      <c r="C359" s="1" t="s">
        <v>5135</v>
      </c>
      <c r="D359" t="s">
        <v>11</v>
      </c>
      <c r="E359" t="s">
        <v>5136</v>
      </c>
      <c r="F359" t="s">
        <v>13</v>
      </c>
      <c r="H359" s="2">
        <v>32522207</v>
      </c>
      <c r="I359" s="4" t="s">
        <v>12101</v>
      </c>
      <c r="J359" t="e">
        <f>VLOOKUP(H359,has_updates!E:I,5,FALSE)</f>
        <v>#N/A</v>
      </c>
      <c r="K359" t="str">
        <f>VLOOKUP(H359,check_preprints!C:H,4,FALSE)</f>
        <v>Yes</v>
      </c>
      <c r="L359" t="str">
        <f>VLOOKUP(H359,check_preprints!C:H,5,FALSE)</f>
        <v>Yes</v>
      </c>
      <c r="M359" t="str">
        <f>VLOOKUP(H359,check_preprints!C:H,6,FALSE)</f>
        <v>preprint server</v>
      </c>
    </row>
    <row r="360" spans="1:13" x14ac:dyDescent="0.6">
      <c r="A360">
        <v>2483</v>
      </c>
      <c r="B360" t="s">
        <v>5137</v>
      </c>
      <c r="C360" s="1" t="s">
        <v>5138</v>
      </c>
      <c r="D360" t="s">
        <v>11</v>
      </c>
      <c r="E360" t="s">
        <v>5139</v>
      </c>
      <c r="F360" t="s">
        <v>13</v>
      </c>
      <c r="H360" s="2">
        <v>32190785</v>
      </c>
      <c r="I360" s="4" t="s">
        <v>12102</v>
      </c>
      <c r="J360" t="e">
        <f>VLOOKUP(H360,has_updates!E:I,5,FALSE)</f>
        <v>#N/A</v>
      </c>
      <c r="K360" t="str">
        <f>VLOOKUP(H360,check_preprints!C:H,4,FALSE)</f>
        <v>Yes</v>
      </c>
      <c r="L360" t="str">
        <f>VLOOKUP(H360,check_preprints!C:H,5,FALSE)</f>
        <v>Yes</v>
      </c>
      <c r="M360" t="str">
        <f>VLOOKUP(H360,check_preprints!C:H,6,FALSE)</f>
        <v>preprint server</v>
      </c>
    </row>
    <row r="361" spans="1:13" x14ac:dyDescent="0.6">
      <c r="A361">
        <v>2484</v>
      </c>
      <c r="B361" t="s">
        <v>5140</v>
      </c>
      <c r="C361" s="1" t="s">
        <v>5141</v>
      </c>
      <c r="D361" t="s">
        <v>11</v>
      </c>
      <c r="E361" t="s">
        <v>5142</v>
      </c>
      <c r="F361" t="s">
        <v>13</v>
      </c>
      <c r="H361" s="2">
        <v>32541745</v>
      </c>
      <c r="I361" s="4" t="s">
        <v>12103</v>
      </c>
      <c r="J361" t="e">
        <f>VLOOKUP(H361,has_updates!E:I,5,FALSE)</f>
        <v>#N/A</v>
      </c>
      <c r="K361" t="str">
        <f>VLOOKUP(H361,check_preprints!C:H,4,FALSE)</f>
        <v>Yes</v>
      </c>
      <c r="L361" t="str">
        <f>VLOOKUP(H361,check_preprints!C:H,5,FALSE)</f>
        <v>Yes</v>
      </c>
      <c r="M361" t="str">
        <f>VLOOKUP(H361,check_preprints!C:H,6,FALSE)</f>
        <v>preprint server</v>
      </c>
    </row>
    <row r="362" spans="1:13" x14ac:dyDescent="0.6">
      <c r="A362">
        <v>2485</v>
      </c>
      <c r="B362" t="s">
        <v>5143</v>
      </c>
      <c r="C362" s="1" t="s">
        <v>5144</v>
      </c>
      <c r="D362" t="s">
        <v>11</v>
      </c>
      <c r="E362" t="s">
        <v>5145</v>
      </c>
      <c r="F362" t="s">
        <v>13</v>
      </c>
      <c r="H362" s="2">
        <v>32589756</v>
      </c>
      <c r="I362" s="4" t="s">
        <v>12104</v>
      </c>
      <c r="J362" t="e">
        <f>VLOOKUP(H362,has_updates!E:I,5,FALSE)</f>
        <v>#N/A</v>
      </c>
      <c r="K362" t="str">
        <f>VLOOKUP(H362,check_preprints!C:H,4,FALSE)</f>
        <v>Yes</v>
      </c>
      <c r="L362" t="str">
        <f>VLOOKUP(H362,check_preprints!C:H,5,FALSE)</f>
        <v>Yes</v>
      </c>
      <c r="M362" t="str">
        <f>VLOOKUP(H362,check_preprints!C:H,6,FALSE)</f>
        <v>preprint server</v>
      </c>
    </row>
    <row r="363" spans="1:13" x14ac:dyDescent="0.6">
      <c r="A363">
        <v>2486</v>
      </c>
      <c r="B363" t="s">
        <v>5146</v>
      </c>
      <c r="C363" s="1" t="s">
        <v>5147</v>
      </c>
      <c r="D363" t="s">
        <v>11</v>
      </c>
      <c r="E363" t="s">
        <v>5148</v>
      </c>
      <c r="F363" t="s">
        <v>13</v>
      </c>
      <c r="H363" s="2">
        <v>32343747</v>
      </c>
      <c r="I363" s="4" t="s">
        <v>12105</v>
      </c>
      <c r="J363" t="e">
        <f>VLOOKUP(H363,has_updates!E:I,5,FALSE)</f>
        <v>#N/A</v>
      </c>
      <c r="K363" t="str">
        <f>VLOOKUP(H363,check_preprints!C:H,4,FALSE)</f>
        <v>Yes</v>
      </c>
      <c r="L363" t="str">
        <f>VLOOKUP(H363,check_preprints!C:H,5,FALSE)</f>
        <v>Yes</v>
      </c>
      <c r="M363" t="str">
        <f>VLOOKUP(H363,check_preprints!C:H,6,FALSE)</f>
        <v>preprint server</v>
      </c>
    </row>
    <row r="364" spans="1:13" x14ac:dyDescent="0.6">
      <c r="A364">
        <v>2487</v>
      </c>
      <c r="B364" t="s">
        <v>5149</v>
      </c>
      <c r="C364" s="1" t="s">
        <v>5150</v>
      </c>
      <c r="D364" t="s">
        <v>11</v>
      </c>
      <c r="E364" t="s">
        <v>5151</v>
      </c>
      <c r="F364" t="s">
        <v>13</v>
      </c>
      <c r="H364" s="2">
        <v>32545925</v>
      </c>
      <c r="I364" s="4" t="s">
        <v>12106</v>
      </c>
      <c r="J364" t="e">
        <f>VLOOKUP(H364,has_updates!E:I,5,FALSE)</f>
        <v>#N/A</v>
      </c>
      <c r="K364" t="str">
        <f>VLOOKUP(H364,check_preprints!C:H,4,FALSE)</f>
        <v>Yes</v>
      </c>
      <c r="L364" t="str">
        <f>VLOOKUP(H364,check_preprints!C:H,5,FALSE)</f>
        <v>No</v>
      </c>
      <c r="M364" t="str">
        <f>VLOOKUP(H364,check_preprints!C:H,6,FALSE)</f>
        <v>N/A</v>
      </c>
    </row>
    <row r="365" spans="1:13" x14ac:dyDescent="0.6">
      <c r="A365">
        <v>2488</v>
      </c>
      <c r="B365" t="s">
        <v>5152</v>
      </c>
      <c r="C365" s="1" t="s">
        <v>5153</v>
      </c>
      <c r="D365" t="s">
        <v>11</v>
      </c>
      <c r="E365" t="s">
        <v>5154</v>
      </c>
      <c r="F365" t="s">
        <v>13</v>
      </c>
      <c r="H365" s="2">
        <v>32568027</v>
      </c>
      <c r="I365" s="4" t="s">
        <v>12107</v>
      </c>
      <c r="J365" t="e">
        <f>VLOOKUP(H365,has_updates!E:I,5,FALSE)</f>
        <v>#N/A</v>
      </c>
      <c r="K365" t="str">
        <f>VLOOKUP(H365,check_preprints!C:H,4,FALSE)</f>
        <v>Yes</v>
      </c>
      <c r="L365" t="str">
        <f>VLOOKUP(H365,check_preprints!C:H,5,FALSE)</f>
        <v>Yes</v>
      </c>
      <c r="M365" t="str">
        <f>VLOOKUP(H365,check_preprints!C:H,6,FALSE)</f>
        <v>preprint server</v>
      </c>
    </row>
    <row r="366" spans="1:13" x14ac:dyDescent="0.6">
      <c r="A366">
        <v>2489</v>
      </c>
      <c r="B366" t="s">
        <v>5155</v>
      </c>
      <c r="C366" s="1" t="s">
        <v>5156</v>
      </c>
      <c r="D366" t="s">
        <v>11</v>
      </c>
      <c r="E366" t="s">
        <v>5157</v>
      </c>
      <c r="F366" t="s">
        <v>13</v>
      </c>
      <c r="H366" s="2">
        <v>32176808</v>
      </c>
      <c r="I366" s="4" t="s">
        <v>12108</v>
      </c>
      <c r="J366" t="e">
        <f>VLOOKUP(H366,has_updates!E:I,5,FALSE)</f>
        <v>#N/A</v>
      </c>
      <c r="K366" t="str">
        <f>VLOOKUP(H366,check_preprints!C:H,4,FALSE)</f>
        <v>Yes</v>
      </c>
      <c r="L366" t="str">
        <f>VLOOKUP(H366,check_preprints!C:H,5,FALSE)</f>
        <v>Yes</v>
      </c>
      <c r="M366" t="str">
        <f>VLOOKUP(H366,check_preprints!C:H,6,FALSE)</f>
        <v>preprint server</v>
      </c>
    </row>
    <row r="367" spans="1:13" x14ac:dyDescent="0.6">
      <c r="A367">
        <v>2490</v>
      </c>
      <c r="B367" t="s">
        <v>5158</v>
      </c>
      <c r="C367" s="1" t="s">
        <v>5159</v>
      </c>
      <c r="D367" t="s">
        <v>11</v>
      </c>
      <c r="E367" t="s">
        <v>5160</v>
      </c>
      <c r="F367" t="s">
        <v>13</v>
      </c>
      <c r="H367" s="2">
        <v>32615934</v>
      </c>
      <c r="I367" s="4" t="s">
        <v>12109</v>
      </c>
      <c r="J367" t="e">
        <f>VLOOKUP(H367,has_updates!E:I,5,FALSE)</f>
        <v>#N/A</v>
      </c>
      <c r="K367" t="str">
        <f>VLOOKUP(H367,check_preprints!C:H,4,FALSE)</f>
        <v>Yes</v>
      </c>
      <c r="L367" t="str">
        <f>VLOOKUP(H367,check_preprints!C:H,5,FALSE)</f>
        <v>Yes</v>
      </c>
      <c r="M367" t="str">
        <f>VLOOKUP(H367,check_preprints!C:H,6,FALSE)</f>
        <v>preprint server</v>
      </c>
    </row>
    <row r="368" spans="1:13" x14ac:dyDescent="0.6">
      <c r="A368">
        <v>2491</v>
      </c>
      <c r="B368" t="s">
        <v>5161</v>
      </c>
      <c r="C368" s="1" t="s">
        <v>5162</v>
      </c>
      <c r="D368" t="s">
        <v>11</v>
      </c>
      <c r="E368" t="s">
        <v>5163</v>
      </c>
      <c r="F368" t="s">
        <v>13</v>
      </c>
      <c r="H368" s="2">
        <v>32368629</v>
      </c>
      <c r="I368" s="4" t="s">
        <v>12110</v>
      </c>
      <c r="J368" t="e">
        <f>VLOOKUP(H368,has_updates!E:I,5,FALSE)</f>
        <v>#N/A</v>
      </c>
      <c r="K368" t="str">
        <f>VLOOKUP(H368,check_preprints!C:H,4,FALSE)</f>
        <v>Yes</v>
      </c>
      <c r="L368" t="str">
        <f>VLOOKUP(H368,check_preprints!C:H,5,FALSE)</f>
        <v>Yes</v>
      </c>
      <c r="M368" t="str">
        <f>VLOOKUP(H368,check_preprints!C:H,6,FALSE)</f>
        <v>preprint server</v>
      </c>
    </row>
    <row r="369" spans="1:13" x14ac:dyDescent="0.6">
      <c r="A369">
        <v>2492</v>
      </c>
      <c r="B369" t="s">
        <v>5164</v>
      </c>
      <c r="C369" s="1" t="s">
        <v>5165</v>
      </c>
      <c r="D369" t="s">
        <v>11</v>
      </c>
      <c r="E369" t="s">
        <v>5166</v>
      </c>
      <c r="F369" t="s">
        <v>13</v>
      </c>
      <c r="H369" s="2">
        <v>32388468</v>
      </c>
      <c r="I369" s="4" t="s">
        <v>12111</v>
      </c>
      <c r="J369" t="e">
        <f>VLOOKUP(H369,has_updates!E:I,5,FALSE)</f>
        <v>#N/A</v>
      </c>
      <c r="K369" t="str">
        <f>VLOOKUP(H369,check_preprints!C:H,4,FALSE)</f>
        <v>Yes</v>
      </c>
      <c r="L369" t="str">
        <f>VLOOKUP(H369,check_preprints!C:H,5,FALSE)</f>
        <v>Yes</v>
      </c>
      <c r="M369" t="str">
        <f>VLOOKUP(H369,check_preprints!C:H,6,FALSE)</f>
        <v>preprint server</v>
      </c>
    </row>
    <row r="370" spans="1:13" x14ac:dyDescent="0.6">
      <c r="A370">
        <v>2493</v>
      </c>
      <c r="B370" t="s">
        <v>5167</v>
      </c>
      <c r="C370" s="1" t="s">
        <v>5168</v>
      </c>
      <c r="D370" t="s">
        <v>11</v>
      </c>
      <c r="E370" t="s">
        <v>5169</v>
      </c>
      <c r="F370" t="s">
        <v>13</v>
      </c>
      <c r="H370" s="2">
        <v>32416374</v>
      </c>
      <c r="I370" s="4" t="s">
        <v>12112</v>
      </c>
      <c r="J370" t="e">
        <f>VLOOKUP(H370,has_updates!E:I,5,FALSE)</f>
        <v>#N/A</v>
      </c>
      <c r="K370" t="str">
        <f>VLOOKUP(H370,check_preprints!C:H,4,FALSE)</f>
        <v>Yes</v>
      </c>
      <c r="L370" t="str">
        <f>VLOOKUP(H370,check_preprints!C:H,5,FALSE)</f>
        <v>Yes</v>
      </c>
      <c r="M370" t="str">
        <f>VLOOKUP(H370,check_preprints!C:H,6,FALSE)</f>
        <v>preprint server</v>
      </c>
    </row>
    <row r="371" spans="1:13" x14ac:dyDescent="0.6">
      <c r="A371">
        <v>2494</v>
      </c>
      <c r="B371" t="s">
        <v>5170</v>
      </c>
      <c r="C371" s="1" t="s">
        <v>5171</v>
      </c>
      <c r="D371" t="s">
        <v>11</v>
      </c>
      <c r="E371" t="s">
        <v>5172</v>
      </c>
      <c r="F371" t="s">
        <v>13</v>
      </c>
      <c r="H371" s="2">
        <v>32102279</v>
      </c>
      <c r="I371" s="4" t="s">
        <v>12113</v>
      </c>
      <c r="J371" t="e">
        <f>VLOOKUP(H371,has_updates!E:I,5,FALSE)</f>
        <v>#N/A</v>
      </c>
      <c r="K371" t="str">
        <f>VLOOKUP(H371,check_preprints!C:H,4,FALSE)</f>
        <v>Yes</v>
      </c>
      <c r="L371" t="str">
        <f>VLOOKUP(H371,check_preprints!C:H,5,FALSE)</f>
        <v>Yes</v>
      </c>
      <c r="M371" t="str">
        <f>VLOOKUP(H371,check_preprints!C:H,6,FALSE)</f>
        <v>preprint server</v>
      </c>
    </row>
    <row r="372" spans="1:13" x14ac:dyDescent="0.6">
      <c r="A372">
        <v>2495</v>
      </c>
      <c r="B372" t="s">
        <v>5173</v>
      </c>
      <c r="C372" s="1" t="s">
        <v>5174</v>
      </c>
      <c r="D372" t="s">
        <v>11</v>
      </c>
      <c r="E372" t="s">
        <v>5175</v>
      </c>
      <c r="F372" t="s">
        <v>13</v>
      </c>
      <c r="H372" s="2">
        <v>32473312</v>
      </c>
      <c r="I372" s="4" t="s">
        <v>12114</v>
      </c>
      <c r="J372" t="e">
        <f>VLOOKUP(H372,has_updates!E:I,5,FALSE)</f>
        <v>#N/A</v>
      </c>
      <c r="K372" t="str">
        <f>VLOOKUP(H372,check_preprints!C:H,4,FALSE)</f>
        <v>Yes</v>
      </c>
      <c r="L372" t="str">
        <f>VLOOKUP(H372,check_preprints!C:H,5,FALSE)</f>
        <v>Yes</v>
      </c>
      <c r="M372" t="str">
        <f>VLOOKUP(H372,check_preprints!C:H,6,FALSE)</f>
        <v>preprint server</v>
      </c>
    </row>
    <row r="373" spans="1:13" x14ac:dyDescent="0.6">
      <c r="A373">
        <v>2496</v>
      </c>
      <c r="B373" t="s">
        <v>5176</v>
      </c>
      <c r="C373" s="1" t="s">
        <v>5177</v>
      </c>
      <c r="D373" t="s">
        <v>11</v>
      </c>
      <c r="E373" t="s">
        <v>5178</v>
      </c>
      <c r="F373" t="s">
        <v>13</v>
      </c>
      <c r="H373" s="2">
        <v>32524946</v>
      </c>
      <c r="I373" s="4" t="s">
        <v>12115</v>
      </c>
      <c r="J373" t="e">
        <f>VLOOKUP(H373,has_updates!E:I,5,FALSE)</f>
        <v>#N/A</v>
      </c>
      <c r="K373" t="str">
        <f>VLOOKUP(H373,check_preprints!C:H,4,FALSE)</f>
        <v>Yes</v>
      </c>
      <c r="L373" t="str">
        <f>VLOOKUP(H373,check_preprints!C:H,5,FALSE)</f>
        <v>No</v>
      </c>
      <c r="M373" t="str">
        <f>VLOOKUP(H373,check_preprints!C:H,6,FALSE)</f>
        <v>N/A</v>
      </c>
    </row>
    <row r="374" spans="1:13" x14ac:dyDescent="0.6">
      <c r="A374">
        <v>2497</v>
      </c>
      <c r="B374" t="s">
        <v>5179</v>
      </c>
      <c r="C374" s="1" t="s">
        <v>5180</v>
      </c>
      <c r="D374" t="s">
        <v>11</v>
      </c>
      <c r="E374" t="s">
        <v>5181</v>
      </c>
      <c r="F374" t="s">
        <v>13</v>
      </c>
      <c r="H374" s="2">
        <v>32325386</v>
      </c>
      <c r="I374" s="4" t="s">
        <v>12116</v>
      </c>
      <c r="J374" t="e">
        <f>VLOOKUP(H374,has_updates!E:I,5,FALSE)</f>
        <v>#N/A</v>
      </c>
      <c r="K374" t="str">
        <f>VLOOKUP(H374,check_preprints!C:H,4,FALSE)</f>
        <v>Yes</v>
      </c>
      <c r="L374" t="str">
        <f>VLOOKUP(H374,check_preprints!C:H,5,FALSE)</f>
        <v>Yes</v>
      </c>
      <c r="M374" t="str">
        <f>VLOOKUP(H374,check_preprints!C:H,6,FALSE)</f>
        <v>preprint server</v>
      </c>
    </row>
    <row r="375" spans="1:13" x14ac:dyDescent="0.6">
      <c r="A375">
        <v>2498</v>
      </c>
      <c r="B375" t="s">
        <v>5182</v>
      </c>
      <c r="C375" s="1" t="s">
        <v>5183</v>
      </c>
      <c r="D375" t="s">
        <v>11</v>
      </c>
      <c r="E375" t="s">
        <v>5184</v>
      </c>
      <c r="F375" t="s">
        <v>13</v>
      </c>
      <c r="H375" s="2">
        <v>32430428</v>
      </c>
      <c r="I375" s="4" t="s">
        <v>12117</v>
      </c>
      <c r="J375" t="e">
        <f>VLOOKUP(H375,has_updates!E:I,5,FALSE)</f>
        <v>#N/A</v>
      </c>
      <c r="K375" t="str">
        <f>VLOOKUP(H375,check_preprints!C:H,4,FALSE)</f>
        <v>Yes</v>
      </c>
      <c r="L375" t="str">
        <f>VLOOKUP(H375,check_preprints!C:H,5,FALSE)</f>
        <v>Yes</v>
      </c>
      <c r="M375" t="str">
        <f>VLOOKUP(H375,check_preprints!C:H,6,FALSE)</f>
        <v>preprint server</v>
      </c>
    </row>
    <row r="376" spans="1:13" x14ac:dyDescent="0.6">
      <c r="A376">
        <v>2499</v>
      </c>
      <c r="B376" t="s">
        <v>5185</v>
      </c>
      <c r="C376" s="1" t="s">
        <v>5186</v>
      </c>
      <c r="D376" t="s">
        <v>11</v>
      </c>
      <c r="E376" t="s">
        <v>5187</v>
      </c>
      <c r="F376" t="s">
        <v>13</v>
      </c>
      <c r="H376" s="2">
        <v>32304108</v>
      </c>
      <c r="I376" s="4" t="s">
        <v>12118</v>
      </c>
      <c r="J376" t="e">
        <f>VLOOKUP(H376,has_updates!E:I,5,FALSE)</f>
        <v>#N/A</v>
      </c>
      <c r="K376" t="str">
        <f>VLOOKUP(H376,check_preprints!C:H,4,FALSE)</f>
        <v>Yes</v>
      </c>
      <c r="L376" t="str">
        <f>VLOOKUP(H376,check_preprints!C:H,5,FALSE)</f>
        <v>Yes</v>
      </c>
      <c r="M376" t="str">
        <f>VLOOKUP(H376,check_preprints!C:H,6,FALSE)</f>
        <v>preprint server</v>
      </c>
    </row>
    <row r="377" spans="1:13" x14ac:dyDescent="0.6">
      <c r="A377">
        <v>2500</v>
      </c>
      <c r="B377" t="s">
        <v>5188</v>
      </c>
      <c r="C377" s="1" t="s">
        <v>5189</v>
      </c>
      <c r="D377" t="s">
        <v>11</v>
      </c>
      <c r="E377" t="s">
        <v>5190</v>
      </c>
      <c r="F377" t="s">
        <v>13</v>
      </c>
      <c r="H377" s="2">
        <v>32361028</v>
      </c>
      <c r="I377" s="4" t="s">
        <v>12119</v>
      </c>
      <c r="J377" t="e">
        <f>VLOOKUP(H377,has_updates!E:I,5,FALSE)</f>
        <v>#N/A</v>
      </c>
      <c r="K377" t="str">
        <f>VLOOKUP(H377,check_preprints!C:H,4,FALSE)</f>
        <v>Yes</v>
      </c>
      <c r="L377" t="str">
        <f>VLOOKUP(H377,check_preprints!C:H,5,FALSE)</f>
        <v>No</v>
      </c>
      <c r="M377" t="str">
        <f>VLOOKUP(H377,check_preprints!C:H,6,FALSE)</f>
        <v>N/A</v>
      </c>
    </row>
    <row r="378" spans="1:13" x14ac:dyDescent="0.6">
      <c r="A378">
        <v>2</v>
      </c>
      <c r="B378" t="s">
        <v>21</v>
      </c>
      <c r="C378" s="1" t="s">
        <v>22</v>
      </c>
      <c r="D378" t="s">
        <v>11</v>
      </c>
      <c r="E378" t="s">
        <v>23</v>
      </c>
      <c r="F378" t="s">
        <v>13</v>
      </c>
      <c r="H378" s="2">
        <v>34452509</v>
      </c>
      <c r="I378" s="4" t="s">
        <v>24</v>
      </c>
      <c r="J378" t="str">
        <f>VLOOKUP(H378,has_updates!E:I,5,FALSE)</f>
        <v>2021.07.07.451505</v>
      </c>
      <c r="K378" t="str">
        <f t="shared" ref="K378:K409" si="0">L378</f>
        <v>Yes</v>
      </c>
      <c r="L378" t="str">
        <f>IF(C378=J378,"Yes","No")</f>
        <v>Yes</v>
      </c>
      <c r="M378" t="s">
        <v>12536</v>
      </c>
    </row>
    <row r="379" spans="1:13" x14ac:dyDescent="0.6">
      <c r="A379">
        <v>3</v>
      </c>
      <c r="B379" t="s">
        <v>25</v>
      </c>
      <c r="C379" s="1" t="s">
        <v>26</v>
      </c>
      <c r="D379" t="s">
        <v>11</v>
      </c>
      <c r="E379" t="s">
        <v>27</v>
      </c>
      <c r="F379" t="s">
        <v>13</v>
      </c>
      <c r="H379" s="2">
        <v>34478710</v>
      </c>
      <c r="I379" s="4" t="s">
        <v>28</v>
      </c>
      <c r="J379" t="str">
        <f>VLOOKUP(H379,has_updates!E:I,5,FALSE)</f>
        <v>2021.07.09.451812</v>
      </c>
      <c r="K379" t="str">
        <f t="shared" si="0"/>
        <v>Yes</v>
      </c>
      <c r="L379" t="str">
        <f>IF(C379=J379,"Yes","No")</f>
        <v>Yes</v>
      </c>
      <c r="M379" t="s">
        <v>12536</v>
      </c>
    </row>
    <row r="380" spans="1:13" x14ac:dyDescent="0.6">
      <c r="A380">
        <v>4</v>
      </c>
      <c r="B380" t="s">
        <v>29</v>
      </c>
      <c r="C380" s="1" t="s">
        <v>30</v>
      </c>
      <c r="D380" t="s">
        <v>11</v>
      </c>
      <c r="E380" t="s">
        <v>31</v>
      </c>
      <c r="F380" t="s">
        <v>13</v>
      </c>
      <c r="H380" s="2">
        <v>34406867</v>
      </c>
      <c r="I380" s="4" t="s">
        <v>32</v>
      </c>
      <c r="J380" t="str">
        <f>VLOOKUP(H380,has_updates!E:I,5,FALSE)</f>
        <v>2021.06.28.450274</v>
      </c>
      <c r="K380" t="str">
        <f t="shared" si="0"/>
        <v>Yes</v>
      </c>
      <c r="L380" t="str">
        <f>IF(C380=J380,"Yes","No")</f>
        <v>Yes</v>
      </c>
      <c r="M380" t="s">
        <v>12536</v>
      </c>
    </row>
    <row r="381" spans="1:13" x14ac:dyDescent="0.6">
      <c r="A381">
        <v>5</v>
      </c>
      <c r="B381" t="s">
        <v>33</v>
      </c>
      <c r="C381" s="1" t="s">
        <v>34</v>
      </c>
      <c r="D381" t="s">
        <v>11</v>
      </c>
      <c r="E381" t="s">
        <v>35</v>
      </c>
      <c r="F381" t="s">
        <v>13</v>
      </c>
      <c r="H381" s="2">
        <v>34492508</v>
      </c>
      <c r="I381" s="4" t="s">
        <v>36</v>
      </c>
      <c r="J381" t="str">
        <f>VLOOKUP(H381,has_updates!E:I,5,FALSE)</f>
        <v>2021.06.14.21258904</v>
      </c>
      <c r="K381" t="str">
        <f t="shared" si="0"/>
        <v>Yes</v>
      </c>
      <c r="L381" t="str">
        <f>IF(C381=J381,"Yes","No")</f>
        <v>Yes</v>
      </c>
      <c r="M381" t="s">
        <v>12536</v>
      </c>
    </row>
    <row r="382" spans="1:13" x14ac:dyDescent="0.6">
      <c r="A382">
        <v>6</v>
      </c>
      <c r="B382" t="s">
        <v>37</v>
      </c>
      <c r="C382" s="1" t="s">
        <v>38</v>
      </c>
      <c r="D382" t="s">
        <v>11</v>
      </c>
      <c r="E382" t="s">
        <v>39</v>
      </c>
      <c r="F382" t="s">
        <v>13</v>
      </c>
      <c r="H382" s="2">
        <v>34377997</v>
      </c>
      <c r="I382" s="4" t="s">
        <v>40</v>
      </c>
      <c r="J382" t="str">
        <f>VLOOKUP(H382,has_updates!E:I,5,FALSE)</f>
        <v>2021.06.23.449594</v>
      </c>
      <c r="K382" t="str">
        <f t="shared" si="0"/>
        <v>Yes</v>
      </c>
      <c r="L382" t="str">
        <f>IF(C382=J382,"Yes","No")</f>
        <v>Yes</v>
      </c>
      <c r="M382" t="s">
        <v>12536</v>
      </c>
    </row>
    <row r="383" spans="1:13" x14ac:dyDescent="0.6">
      <c r="A383">
        <v>7</v>
      </c>
      <c r="B383" t="s">
        <v>41</v>
      </c>
      <c r="C383" s="1" t="s">
        <v>42</v>
      </c>
      <c r="D383" t="s">
        <v>11</v>
      </c>
      <c r="E383" t="s">
        <v>43</v>
      </c>
      <c r="F383" t="s">
        <v>13</v>
      </c>
      <c r="H383" s="2">
        <v>34389878</v>
      </c>
      <c r="I383" s="4" t="s">
        <v>44</v>
      </c>
      <c r="J383" t="str">
        <f>VLOOKUP(H383,has_updates!E:I,5,FALSE)</f>
        <v>2021.06.20.449191</v>
      </c>
      <c r="K383" t="str">
        <f t="shared" si="0"/>
        <v>Yes</v>
      </c>
      <c r="L383" t="str">
        <f>IF(C383=J383,"Yes","No")</f>
        <v>Yes</v>
      </c>
      <c r="M383" t="s">
        <v>12536</v>
      </c>
    </row>
    <row r="384" spans="1:13" x14ac:dyDescent="0.6">
      <c r="A384">
        <v>8</v>
      </c>
      <c r="B384" t="s">
        <v>45</v>
      </c>
      <c r="C384" s="1" t="s">
        <v>46</v>
      </c>
      <c r="D384" t="s">
        <v>11</v>
      </c>
      <c r="E384" t="s">
        <v>47</v>
      </c>
      <c r="F384" t="s">
        <v>13</v>
      </c>
      <c r="H384" s="2">
        <v>34347950</v>
      </c>
      <c r="I384" s="4" t="s">
        <v>48</v>
      </c>
      <c r="J384" t="str">
        <f>VLOOKUP(H384,has_updates!E:I,5,FALSE)</f>
        <v>2021.06.14.21258567</v>
      </c>
      <c r="K384" t="str">
        <f t="shared" si="0"/>
        <v>Yes</v>
      </c>
      <c r="L384" t="str">
        <f>IF(C384=J384,"Yes","No")</f>
        <v>Yes</v>
      </c>
      <c r="M384" t="s">
        <v>12536</v>
      </c>
    </row>
    <row r="385" spans="1:13" x14ac:dyDescent="0.6">
      <c r="A385">
        <v>9</v>
      </c>
      <c r="B385" t="s">
        <v>49</v>
      </c>
      <c r="C385" s="1" t="s">
        <v>50</v>
      </c>
      <c r="D385" t="s">
        <v>11</v>
      </c>
      <c r="E385" t="s">
        <v>51</v>
      </c>
      <c r="F385" t="s">
        <v>13</v>
      </c>
      <c r="H385" s="2">
        <v>34301657</v>
      </c>
      <c r="I385" s="4" t="s">
        <v>52</v>
      </c>
      <c r="J385" t="str">
        <f>VLOOKUP(H385,has_updates!E:I,5,FALSE)</f>
        <v>2021.06.04.21258355</v>
      </c>
      <c r="K385" t="str">
        <f t="shared" si="0"/>
        <v>Yes</v>
      </c>
      <c r="L385" t="str">
        <f>IF(C385=J385,"Yes","No")</f>
        <v>Yes</v>
      </c>
      <c r="M385" t="s">
        <v>12536</v>
      </c>
    </row>
    <row r="386" spans="1:13" x14ac:dyDescent="0.6">
      <c r="A386">
        <v>10</v>
      </c>
      <c r="B386" t="s">
        <v>53</v>
      </c>
      <c r="C386" s="1" t="s">
        <v>54</v>
      </c>
      <c r="D386" t="s">
        <v>11</v>
      </c>
      <c r="E386" t="s">
        <v>55</v>
      </c>
      <c r="F386" t="s">
        <v>13</v>
      </c>
      <c r="H386" s="2">
        <v>34284037</v>
      </c>
      <c r="I386" s="4" t="s">
        <v>56</v>
      </c>
      <c r="J386" t="str">
        <f>VLOOKUP(H386,has_updates!E:I,5,FALSE)</f>
        <v>2021.06.03.21258312</v>
      </c>
      <c r="K386" t="str">
        <f t="shared" si="0"/>
        <v>Yes</v>
      </c>
      <c r="L386" t="str">
        <f>IF(C386=J386,"Yes","No")</f>
        <v>Yes</v>
      </c>
      <c r="M386" t="s">
        <v>12536</v>
      </c>
    </row>
    <row r="387" spans="1:13" x14ac:dyDescent="0.6">
      <c r="A387">
        <v>11</v>
      </c>
      <c r="B387" t="s">
        <v>57</v>
      </c>
      <c r="C387" s="1" t="s">
        <v>58</v>
      </c>
      <c r="D387" t="s">
        <v>11</v>
      </c>
      <c r="E387" t="s">
        <v>59</v>
      </c>
      <c r="F387" t="s">
        <v>13</v>
      </c>
      <c r="H387" s="2">
        <v>34457357</v>
      </c>
      <c r="I387" s="4" t="s">
        <v>60</v>
      </c>
      <c r="J387" t="str">
        <f>VLOOKUP(H387,has_updates!E:I,5,FALSE)</f>
        <v>2021.05.29.21258010</v>
      </c>
      <c r="K387" t="str">
        <f t="shared" si="0"/>
        <v>Yes</v>
      </c>
      <c r="L387" t="str">
        <f>IF(C387=J387,"Yes","No")</f>
        <v>Yes</v>
      </c>
      <c r="M387" t="s">
        <v>12536</v>
      </c>
    </row>
    <row r="388" spans="1:13" x14ac:dyDescent="0.6">
      <c r="A388">
        <v>12</v>
      </c>
      <c r="B388" t="s">
        <v>61</v>
      </c>
      <c r="C388" s="1" t="s">
        <v>62</v>
      </c>
      <c r="D388" t="s">
        <v>11</v>
      </c>
      <c r="E388" t="s">
        <v>63</v>
      </c>
      <c r="F388" t="s">
        <v>13</v>
      </c>
      <c r="H388" s="2">
        <v>34381460</v>
      </c>
      <c r="I388" s="4" t="s">
        <v>64</v>
      </c>
      <c r="J388" t="str">
        <f>VLOOKUP(H388,has_updates!E:I,5,FALSE)</f>
        <v>2021.06.01.446591</v>
      </c>
      <c r="K388" t="str">
        <f t="shared" si="0"/>
        <v>Yes</v>
      </c>
      <c r="L388" t="str">
        <f>IF(C388=J388,"Yes","No")</f>
        <v>Yes</v>
      </c>
      <c r="M388" t="s">
        <v>12536</v>
      </c>
    </row>
    <row r="389" spans="1:13" x14ac:dyDescent="0.6">
      <c r="A389">
        <v>13</v>
      </c>
      <c r="B389" t="s">
        <v>65</v>
      </c>
      <c r="C389" s="1" t="s">
        <v>66</v>
      </c>
      <c r="D389" t="s">
        <v>11</v>
      </c>
      <c r="E389" t="s">
        <v>67</v>
      </c>
      <c r="F389" t="s">
        <v>13</v>
      </c>
      <c r="H389" s="2">
        <v>34406858</v>
      </c>
      <c r="I389" s="4" t="s">
        <v>68</v>
      </c>
      <c r="J389" t="str">
        <f>VLOOKUP(H389,has_updates!E:I,5,FALSE)</f>
        <v>2021.06.01.446623</v>
      </c>
      <c r="K389" t="str">
        <f t="shared" si="0"/>
        <v>Yes</v>
      </c>
      <c r="L389" t="str">
        <f>IF(C389=J389,"Yes","No")</f>
        <v>Yes</v>
      </c>
      <c r="M389" t="s">
        <v>12536</v>
      </c>
    </row>
    <row r="390" spans="1:13" x14ac:dyDescent="0.6">
      <c r="A390">
        <v>14</v>
      </c>
      <c r="B390" t="s">
        <v>69</v>
      </c>
      <c r="C390" s="1" t="s">
        <v>70</v>
      </c>
      <c r="D390" t="s">
        <v>11</v>
      </c>
      <c r="E390" t="s">
        <v>71</v>
      </c>
      <c r="F390" t="s">
        <v>13</v>
      </c>
      <c r="H390" s="2">
        <v>34126625</v>
      </c>
      <c r="I390" s="4" t="s">
        <v>72</v>
      </c>
      <c r="J390" t="str">
        <f>VLOOKUP(H390,has_updates!E:I,5,FALSE)</f>
        <v>2021.05.07.443175</v>
      </c>
      <c r="K390" t="str">
        <f t="shared" si="0"/>
        <v>Yes</v>
      </c>
      <c r="L390" t="str">
        <f>IF(C390=J390,"Yes","No")</f>
        <v>Yes</v>
      </c>
      <c r="M390" t="s">
        <v>12536</v>
      </c>
    </row>
    <row r="391" spans="1:13" x14ac:dyDescent="0.6">
      <c r="A391">
        <v>15</v>
      </c>
      <c r="B391" t="s">
        <v>73</v>
      </c>
      <c r="C391" s="1" t="s">
        <v>74</v>
      </c>
      <c r="D391" t="s">
        <v>11</v>
      </c>
      <c r="E391" t="s">
        <v>75</v>
      </c>
      <c r="F391" t="s">
        <v>13</v>
      </c>
      <c r="H391" s="2">
        <v>34310620</v>
      </c>
      <c r="I391" s="4" t="s">
        <v>76</v>
      </c>
      <c r="J391" t="str">
        <f>VLOOKUP(H391,has_updates!E:I,5,FALSE)</f>
        <v>2021.05.25.21257501</v>
      </c>
      <c r="K391" t="str">
        <f t="shared" si="0"/>
        <v>Yes</v>
      </c>
      <c r="L391" t="str">
        <f>IF(C391=J391,"Yes","No")</f>
        <v>Yes</v>
      </c>
      <c r="M391" t="s">
        <v>12536</v>
      </c>
    </row>
    <row r="392" spans="1:13" x14ac:dyDescent="0.6">
      <c r="A392">
        <v>16</v>
      </c>
      <c r="B392" t="s">
        <v>77</v>
      </c>
      <c r="C392" s="1" t="s">
        <v>78</v>
      </c>
      <c r="D392" t="s">
        <v>11</v>
      </c>
      <c r="E392" t="s">
        <v>79</v>
      </c>
      <c r="F392" t="s">
        <v>13</v>
      </c>
      <c r="H392" s="2">
        <v>34394127</v>
      </c>
      <c r="I392" s="4" t="s">
        <v>80</v>
      </c>
      <c r="J392" t="str">
        <f>VLOOKUP(H392,has_updates!E:I,5,FALSE)</f>
        <v>2021.05.28.446009</v>
      </c>
      <c r="K392" t="str">
        <f t="shared" si="0"/>
        <v>Yes</v>
      </c>
      <c r="L392" t="str">
        <f>IF(C392=J392,"Yes","No")</f>
        <v>Yes</v>
      </c>
      <c r="M392" t="s">
        <v>12536</v>
      </c>
    </row>
    <row r="393" spans="1:13" x14ac:dyDescent="0.6">
      <c r="A393">
        <v>17</v>
      </c>
      <c r="B393" t="s">
        <v>81</v>
      </c>
      <c r="C393" s="1" t="s">
        <v>82</v>
      </c>
      <c r="D393" t="s">
        <v>11</v>
      </c>
      <c r="E393" t="s">
        <v>83</v>
      </c>
      <c r="F393" t="s">
        <v>13</v>
      </c>
      <c r="H393" s="2">
        <v>34462726</v>
      </c>
      <c r="I393" s="4" t="s">
        <v>84</v>
      </c>
      <c r="J393" t="str">
        <f>VLOOKUP(H393,has_updates!E:I,5,FALSE)</f>
        <v>2021.05.26.445880</v>
      </c>
      <c r="K393" t="str">
        <f t="shared" si="0"/>
        <v>Yes</v>
      </c>
      <c r="L393" t="str">
        <f>IF(C393=J393,"Yes","No")</f>
        <v>Yes</v>
      </c>
      <c r="M393" t="s">
        <v>12536</v>
      </c>
    </row>
    <row r="394" spans="1:13" x14ac:dyDescent="0.6">
      <c r="A394">
        <v>18</v>
      </c>
      <c r="B394" t="s">
        <v>85</v>
      </c>
      <c r="C394" s="1" t="s">
        <v>86</v>
      </c>
      <c r="D394" t="s">
        <v>11</v>
      </c>
      <c r="E394" t="s">
        <v>87</v>
      </c>
      <c r="F394" t="s">
        <v>13</v>
      </c>
      <c r="H394" s="2">
        <v>34384441</v>
      </c>
      <c r="I394" s="4" t="s">
        <v>88</v>
      </c>
      <c r="J394" t="str">
        <f>VLOOKUP(H394,has_updates!E:I,5,FALSE)</f>
        <v>2021.05.14.21257215</v>
      </c>
      <c r="K394" t="str">
        <f t="shared" si="0"/>
        <v>Yes</v>
      </c>
      <c r="L394" t="str">
        <f>IF(C394=J394,"Yes","No")</f>
        <v>Yes</v>
      </c>
      <c r="M394" t="s">
        <v>12536</v>
      </c>
    </row>
    <row r="395" spans="1:13" x14ac:dyDescent="0.6">
      <c r="A395">
        <v>19</v>
      </c>
      <c r="B395" t="s">
        <v>89</v>
      </c>
      <c r="C395" s="1" t="s">
        <v>90</v>
      </c>
      <c r="D395" t="s">
        <v>11</v>
      </c>
      <c r="E395" t="s">
        <v>91</v>
      </c>
      <c r="F395" t="s">
        <v>13</v>
      </c>
      <c r="H395" s="2">
        <v>34506304</v>
      </c>
      <c r="I395" s="4" t="s">
        <v>92</v>
      </c>
      <c r="J395" t="str">
        <f>VLOOKUP(H395,has_updates!E:I,5,FALSE)</f>
        <v>2021.05.13.21257070</v>
      </c>
      <c r="K395" t="str">
        <f t="shared" si="0"/>
        <v>Yes</v>
      </c>
      <c r="L395" t="str">
        <f>IF(C395=J395,"Yes","No")</f>
        <v>Yes</v>
      </c>
      <c r="M395" t="s">
        <v>12536</v>
      </c>
    </row>
    <row r="396" spans="1:13" x14ac:dyDescent="0.6">
      <c r="A396">
        <v>20</v>
      </c>
      <c r="B396" t="s">
        <v>93</v>
      </c>
      <c r="C396" s="1" t="s">
        <v>94</v>
      </c>
      <c r="D396" t="s">
        <v>11</v>
      </c>
      <c r="E396" t="s">
        <v>95</v>
      </c>
      <c r="F396" t="s">
        <v>13</v>
      </c>
      <c r="H396" s="2">
        <v>34385356</v>
      </c>
      <c r="I396" s="4" t="s">
        <v>96</v>
      </c>
      <c r="J396" t="str">
        <f>VLOOKUP(H396,has_updates!E:I,5,FALSE)</f>
        <v>2021.05.13.444010</v>
      </c>
      <c r="K396" t="str">
        <f t="shared" si="0"/>
        <v>Yes</v>
      </c>
      <c r="L396" t="str">
        <f>IF(C396=J396,"Yes","No")</f>
        <v>Yes</v>
      </c>
      <c r="M396" t="s">
        <v>12536</v>
      </c>
    </row>
    <row r="397" spans="1:13" x14ac:dyDescent="0.6">
      <c r="A397">
        <v>21</v>
      </c>
      <c r="B397" t="s">
        <v>97</v>
      </c>
      <c r="C397" s="1" t="s">
        <v>98</v>
      </c>
      <c r="D397" t="s">
        <v>11</v>
      </c>
      <c r="E397" t="s">
        <v>99</v>
      </c>
      <c r="F397" t="s">
        <v>13</v>
      </c>
      <c r="H397" s="2">
        <v>34433082</v>
      </c>
      <c r="I397" s="4" t="s">
        <v>100</v>
      </c>
      <c r="J397" t="str">
        <f>VLOOKUP(H397,has_updates!E:I,5,FALSE)</f>
        <v>2021.05.20.445008</v>
      </c>
      <c r="K397" t="str">
        <f t="shared" si="0"/>
        <v>Yes</v>
      </c>
      <c r="L397" t="str">
        <f>IF(C397=J397,"Yes","No")</f>
        <v>Yes</v>
      </c>
      <c r="M397" t="s">
        <v>12536</v>
      </c>
    </row>
    <row r="398" spans="1:13" x14ac:dyDescent="0.6">
      <c r="A398">
        <v>22</v>
      </c>
      <c r="B398" t="s">
        <v>101</v>
      </c>
      <c r="C398" s="1" t="s">
        <v>102</v>
      </c>
      <c r="D398" t="s">
        <v>11</v>
      </c>
      <c r="E398" t="s">
        <v>103</v>
      </c>
      <c r="F398" t="s">
        <v>13</v>
      </c>
      <c r="H398" s="2">
        <v>34370466</v>
      </c>
      <c r="I398" s="4" t="s">
        <v>104</v>
      </c>
      <c r="J398" t="str">
        <f>VLOOKUP(H398,has_updates!E:I,5,FALSE)</f>
        <v>2021.05.18.444723</v>
      </c>
      <c r="K398" t="str">
        <f t="shared" si="0"/>
        <v>Yes</v>
      </c>
      <c r="L398" t="str">
        <f>IF(C398=J398,"Yes","No")</f>
        <v>Yes</v>
      </c>
      <c r="M398" t="s">
        <v>12536</v>
      </c>
    </row>
    <row r="399" spans="1:13" x14ac:dyDescent="0.6">
      <c r="A399">
        <v>23</v>
      </c>
      <c r="B399" t="s">
        <v>105</v>
      </c>
      <c r="C399" s="1" t="s">
        <v>106</v>
      </c>
      <c r="D399" t="s">
        <v>11</v>
      </c>
      <c r="E399" t="s">
        <v>107</v>
      </c>
      <c r="F399" t="s">
        <v>13</v>
      </c>
      <c r="H399" s="2">
        <v>34238978</v>
      </c>
      <c r="I399" s="4" t="s">
        <v>108</v>
      </c>
      <c r="J399" t="str">
        <f>VLOOKUP(H399,has_updates!E:I,5,FALSE)</f>
        <v>2020.11.27.20239657</v>
      </c>
      <c r="K399" t="str">
        <f t="shared" si="0"/>
        <v>Yes</v>
      </c>
      <c r="L399" t="str">
        <f>IF(C399=J399,"Yes","No")</f>
        <v>Yes</v>
      </c>
      <c r="M399" t="s">
        <v>12536</v>
      </c>
    </row>
    <row r="400" spans="1:13" x14ac:dyDescent="0.6">
      <c r="A400">
        <v>24</v>
      </c>
      <c r="B400" t="s">
        <v>109</v>
      </c>
      <c r="C400" s="1" t="s">
        <v>110</v>
      </c>
      <c r="D400" t="s">
        <v>11</v>
      </c>
      <c r="E400" t="s">
        <v>111</v>
      </c>
      <c r="F400" t="s">
        <v>13</v>
      </c>
      <c r="H400" s="2">
        <v>34035666</v>
      </c>
      <c r="I400" s="4" t="s">
        <v>112</v>
      </c>
      <c r="J400" t="str">
        <f>VLOOKUP(H400,has_updates!E:I,5,FALSE)</f>
        <v>2020.11.27.20240036</v>
      </c>
      <c r="K400" t="str">
        <f t="shared" si="0"/>
        <v>Yes</v>
      </c>
      <c r="L400" t="str">
        <f>IF(C400=J400,"Yes","No")</f>
        <v>Yes</v>
      </c>
      <c r="M400" t="s">
        <v>12536</v>
      </c>
    </row>
    <row r="401" spans="1:13" x14ac:dyDescent="0.6">
      <c r="A401">
        <v>25</v>
      </c>
      <c r="B401" t="s">
        <v>113</v>
      </c>
      <c r="C401" s="1" t="s">
        <v>114</v>
      </c>
      <c r="D401" t="s">
        <v>11</v>
      </c>
      <c r="E401" t="s">
        <v>115</v>
      </c>
      <c r="F401" t="s">
        <v>13</v>
      </c>
      <c r="H401" s="2">
        <v>34035003</v>
      </c>
      <c r="I401" s="4" t="s">
        <v>116</v>
      </c>
      <c r="J401" t="str">
        <f>VLOOKUP(H401,has_updates!E:I,5,FALSE)</f>
        <v>2021.05.11.21256917</v>
      </c>
      <c r="K401" t="str">
        <f t="shared" si="0"/>
        <v>Yes</v>
      </c>
      <c r="L401" t="str">
        <f>IF(C401=J401,"Yes","No")</f>
        <v>Yes</v>
      </c>
      <c r="M401" t="s">
        <v>12536</v>
      </c>
    </row>
    <row r="402" spans="1:13" x14ac:dyDescent="0.6">
      <c r="A402">
        <v>26</v>
      </c>
      <c r="B402" t="s">
        <v>117</v>
      </c>
      <c r="C402" s="1" t="s">
        <v>118</v>
      </c>
      <c r="D402" t="s">
        <v>11</v>
      </c>
      <c r="E402" t="s">
        <v>119</v>
      </c>
      <c r="F402" t="s">
        <v>13</v>
      </c>
      <c r="H402" s="2">
        <v>33898209</v>
      </c>
      <c r="I402" s="4" t="s">
        <v>120</v>
      </c>
      <c r="J402" t="str">
        <f>VLOOKUP(H402,has_updates!E:I,5,FALSE)</f>
        <v>2020.11.28.20240259</v>
      </c>
      <c r="K402" t="str">
        <f t="shared" si="0"/>
        <v>Yes</v>
      </c>
      <c r="L402" t="str">
        <f>IF(C402=J402,"Yes","No")</f>
        <v>Yes</v>
      </c>
      <c r="M402" t="s">
        <v>12536</v>
      </c>
    </row>
    <row r="403" spans="1:13" x14ac:dyDescent="0.6">
      <c r="A403">
        <v>27</v>
      </c>
      <c r="B403" t="s">
        <v>121</v>
      </c>
      <c r="C403" s="1" t="s">
        <v>122</v>
      </c>
      <c r="D403" t="s">
        <v>11</v>
      </c>
      <c r="E403" t="s">
        <v>123</v>
      </c>
      <c r="F403" t="s">
        <v>13</v>
      </c>
      <c r="H403" s="2">
        <v>34117129</v>
      </c>
      <c r="I403" s="4" t="s">
        <v>124</v>
      </c>
      <c r="J403" t="str">
        <f>VLOOKUP(H403,has_updates!E:I,5,FALSE)</f>
        <v>2021.05.06.21256768</v>
      </c>
      <c r="K403" t="str">
        <f t="shared" si="0"/>
        <v>Yes</v>
      </c>
      <c r="L403" t="str">
        <f>IF(C403=J403,"Yes","No")</f>
        <v>Yes</v>
      </c>
      <c r="M403" t="s">
        <v>12536</v>
      </c>
    </row>
    <row r="404" spans="1:13" x14ac:dyDescent="0.6">
      <c r="A404">
        <v>28</v>
      </c>
      <c r="B404" t="s">
        <v>125</v>
      </c>
      <c r="C404" s="1" t="s">
        <v>126</v>
      </c>
      <c r="D404" t="s">
        <v>11</v>
      </c>
      <c r="E404" t="s">
        <v>127</v>
      </c>
      <c r="F404" t="s">
        <v>13</v>
      </c>
      <c r="H404" s="2">
        <v>33429418</v>
      </c>
      <c r="I404" s="4" t="s">
        <v>128</v>
      </c>
      <c r="J404" t="str">
        <f>VLOOKUP(H404,has_updates!E:I,5,FALSE)</f>
        <v>2020.08.05.238188</v>
      </c>
      <c r="K404" t="str">
        <f t="shared" si="0"/>
        <v>Yes</v>
      </c>
      <c r="L404" t="str">
        <f>IF(C404=J404,"Yes","No")</f>
        <v>Yes</v>
      </c>
      <c r="M404" t="s">
        <v>12536</v>
      </c>
    </row>
    <row r="405" spans="1:13" x14ac:dyDescent="0.6">
      <c r="A405">
        <v>29</v>
      </c>
      <c r="B405" t="s">
        <v>129</v>
      </c>
      <c r="C405" s="1" t="s">
        <v>130</v>
      </c>
      <c r="D405" t="s">
        <v>11</v>
      </c>
      <c r="E405" t="s">
        <v>131</v>
      </c>
      <c r="F405" t="s">
        <v>13</v>
      </c>
      <c r="H405" s="2">
        <v>34233096</v>
      </c>
      <c r="I405" s="4" t="s">
        <v>132</v>
      </c>
      <c r="J405" t="str">
        <f>VLOOKUP(H405,has_updates!E:I,5,FALSE)</f>
        <v>2021.05.09.443299</v>
      </c>
      <c r="K405" t="str">
        <f t="shared" si="0"/>
        <v>Yes</v>
      </c>
      <c r="L405" t="str">
        <f>IF(C405=J405,"Yes","No")</f>
        <v>Yes</v>
      </c>
      <c r="M405" t="s">
        <v>12536</v>
      </c>
    </row>
    <row r="406" spans="1:13" x14ac:dyDescent="0.6">
      <c r="A406">
        <v>30</v>
      </c>
      <c r="B406" t="s">
        <v>133</v>
      </c>
      <c r="C406" s="1" t="s">
        <v>134</v>
      </c>
      <c r="D406" t="s">
        <v>11</v>
      </c>
      <c r="E406" t="s">
        <v>135</v>
      </c>
      <c r="F406" t="s">
        <v>13</v>
      </c>
      <c r="H406" s="2">
        <v>33576494</v>
      </c>
      <c r="I406" s="4" t="s">
        <v>136</v>
      </c>
      <c r="J406" t="str">
        <f>VLOOKUP(H406,has_updates!E:I,5,FALSE)</f>
        <v>2020.07.25.217158</v>
      </c>
      <c r="K406" t="str">
        <f t="shared" si="0"/>
        <v>Yes</v>
      </c>
      <c r="L406" t="str">
        <f>IF(C406=J406,"Yes","No")</f>
        <v>Yes</v>
      </c>
      <c r="M406" t="s">
        <v>12536</v>
      </c>
    </row>
    <row r="407" spans="1:13" x14ac:dyDescent="0.6">
      <c r="A407">
        <v>31</v>
      </c>
      <c r="B407" t="s">
        <v>137</v>
      </c>
      <c r="C407" s="1" t="s">
        <v>138</v>
      </c>
      <c r="D407" t="s">
        <v>11</v>
      </c>
      <c r="E407" t="s">
        <v>139</v>
      </c>
      <c r="F407" t="s">
        <v>13</v>
      </c>
      <c r="H407" s="2">
        <v>33458747</v>
      </c>
      <c r="I407" s="4" t="s">
        <v>140</v>
      </c>
      <c r="J407" t="str">
        <f>VLOOKUP(H407,has_updates!E:I,5,FALSE)</f>
        <v>2020.07.28.225078</v>
      </c>
      <c r="K407" t="str">
        <f t="shared" si="0"/>
        <v>Yes</v>
      </c>
      <c r="L407" t="str">
        <f>IF(C407=J407,"Yes","No")</f>
        <v>Yes</v>
      </c>
      <c r="M407" t="s">
        <v>12536</v>
      </c>
    </row>
    <row r="408" spans="1:13" x14ac:dyDescent="0.6">
      <c r="A408">
        <v>32</v>
      </c>
      <c r="B408" t="s">
        <v>141</v>
      </c>
      <c r="C408" s="1" t="s">
        <v>142</v>
      </c>
      <c r="D408" t="s">
        <v>11</v>
      </c>
      <c r="E408" t="s">
        <v>143</v>
      </c>
      <c r="F408" t="s">
        <v>13</v>
      </c>
      <c r="H408" s="2">
        <v>34379400</v>
      </c>
      <c r="I408" s="4" t="s">
        <v>144</v>
      </c>
      <c r="J408" t="str">
        <f>VLOOKUP(H408,has_updates!E:I,5,FALSE)</f>
        <v>chemrxiv.14442785</v>
      </c>
      <c r="K408" t="str">
        <f t="shared" si="0"/>
        <v>Yes</v>
      </c>
      <c r="L408" t="str">
        <f>IF(C408=J408,"Yes","No")</f>
        <v>Yes</v>
      </c>
      <c r="M408" t="s">
        <v>12536</v>
      </c>
    </row>
    <row r="409" spans="1:13" x14ac:dyDescent="0.6">
      <c r="A409">
        <v>33</v>
      </c>
      <c r="B409" t="s">
        <v>145</v>
      </c>
      <c r="C409" s="1" t="s">
        <v>146</v>
      </c>
      <c r="D409" t="s">
        <v>11</v>
      </c>
      <c r="E409" t="s">
        <v>147</v>
      </c>
      <c r="F409" t="s">
        <v>13</v>
      </c>
      <c r="H409" s="2">
        <v>34234001</v>
      </c>
      <c r="I409" s="4" t="s">
        <v>148</v>
      </c>
      <c r="J409" t="str">
        <f>VLOOKUP(H409,has_updates!E:I,5,FALSE)</f>
        <v>2021.05.01.21255871</v>
      </c>
      <c r="K409" t="str">
        <f t="shared" si="0"/>
        <v>Yes</v>
      </c>
      <c r="L409" t="str">
        <f>IF(C409=J409,"Yes","No")</f>
        <v>Yes</v>
      </c>
      <c r="M409" t="s">
        <v>12536</v>
      </c>
    </row>
    <row r="410" spans="1:13" x14ac:dyDescent="0.6">
      <c r="A410">
        <v>34</v>
      </c>
      <c r="B410" t="s">
        <v>149</v>
      </c>
      <c r="C410" s="1" t="s">
        <v>150</v>
      </c>
      <c r="D410" t="s">
        <v>11</v>
      </c>
      <c r="E410" t="s">
        <v>151</v>
      </c>
      <c r="F410" t="s">
        <v>13</v>
      </c>
      <c r="H410" s="2">
        <v>34469185</v>
      </c>
      <c r="I410" s="4" t="s">
        <v>152</v>
      </c>
      <c r="J410" t="str">
        <f>VLOOKUP(H410,has_updates!E:I,5,FALSE)</f>
        <v>2021.05.01.21256452</v>
      </c>
      <c r="K410" t="str">
        <f t="shared" ref="K410:K473" si="1">L410</f>
        <v>Yes</v>
      </c>
      <c r="L410" t="str">
        <f>IF(C410=J410,"Yes","No")</f>
        <v>Yes</v>
      </c>
      <c r="M410" t="s">
        <v>12536</v>
      </c>
    </row>
    <row r="411" spans="1:13" x14ac:dyDescent="0.6">
      <c r="A411">
        <v>35</v>
      </c>
      <c r="B411" t="s">
        <v>153</v>
      </c>
      <c r="C411" s="1" t="s">
        <v>154</v>
      </c>
      <c r="D411" t="s">
        <v>11</v>
      </c>
      <c r="E411" t="s">
        <v>155</v>
      </c>
      <c r="F411" t="s">
        <v>13</v>
      </c>
      <c r="H411" s="2">
        <v>34302458</v>
      </c>
      <c r="I411" s="4" t="s">
        <v>156</v>
      </c>
      <c r="J411" t="str">
        <f>VLOOKUP(H411,has_updates!E:I,5,FALSE)</f>
        <v>2021.05.03.21256506</v>
      </c>
      <c r="K411" t="str">
        <f t="shared" si="1"/>
        <v>Yes</v>
      </c>
      <c r="L411" t="str">
        <f>IF(C411=J411,"Yes","No")</f>
        <v>Yes</v>
      </c>
      <c r="M411" t="s">
        <v>12536</v>
      </c>
    </row>
    <row r="412" spans="1:13" x14ac:dyDescent="0.6">
      <c r="A412">
        <v>36</v>
      </c>
      <c r="B412" t="s">
        <v>157</v>
      </c>
      <c r="C412" s="1" t="s">
        <v>158</v>
      </c>
      <c r="D412" t="s">
        <v>11</v>
      </c>
      <c r="E412" t="s">
        <v>159</v>
      </c>
      <c r="F412" t="s">
        <v>13</v>
      </c>
      <c r="H412" s="2">
        <v>34414383</v>
      </c>
      <c r="I412" s="4" t="s">
        <v>160</v>
      </c>
      <c r="J412" t="str">
        <f>VLOOKUP(H412,has_updates!E:I,5,FALSE)</f>
        <v>2021.05.03.441323</v>
      </c>
      <c r="K412" t="str">
        <f t="shared" si="1"/>
        <v>Yes</v>
      </c>
      <c r="L412" t="str">
        <f>IF(C412=J412,"Yes","No")</f>
        <v>Yes</v>
      </c>
      <c r="M412" t="s">
        <v>12536</v>
      </c>
    </row>
    <row r="413" spans="1:13" x14ac:dyDescent="0.6">
      <c r="A413">
        <v>37</v>
      </c>
      <c r="B413" t="s">
        <v>161</v>
      </c>
      <c r="C413" s="1" t="s">
        <v>162</v>
      </c>
      <c r="D413" t="s">
        <v>11</v>
      </c>
      <c r="E413" t="s">
        <v>163</v>
      </c>
      <c r="F413" t="s">
        <v>13</v>
      </c>
      <c r="H413" s="2">
        <v>34411541</v>
      </c>
      <c r="I413" s="4" t="s">
        <v>164</v>
      </c>
      <c r="J413" t="str">
        <f>VLOOKUP(H413,has_updates!E:I,5,FALSE)</f>
        <v>2021.05.02.442326</v>
      </c>
      <c r="K413" t="str">
        <f t="shared" si="1"/>
        <v>Yes</v>
      </c>
      <c r="L413" t="str">
        <f>IF(C413=J413,"Yes","No")</f>
        <v>Yes</v>
      </c>
      <c r="M413" t="s">
        <v>12536</v>
      </c>
    </row>
    <row r="414" spans="1:13" x14ac:dyDescent="0.6">
      <c r="A414">
        <v>38</v>
      </c>
      <c r="B414" t="s">
        <v>165</v>
      </c>
      <c r="C414" s="1" t="s">
        <v>166</v>
      </c>
      <c r="D414" t="s">
        <v>11</v>
      </c>
      <c r="E414" t="s">
        <v>167</v>
      </c>
      <c r="F414" t="s">
        <v>13</v>
      </c>
      <c r="H414" s="2">
        <v>34250512</v>
      </c>
      <c r="I414" s="4" t="s">
        <v>168</v>
      </c>
      <c r="J414" t="str">
        <f>VLOOKUP(H414,has_updates!E:I,5,FALSE)</f>
        <v>2021.04.19.21255739</v>
      </c>
      <c r="K414" t="str">
        <f t="shared" si="1"/>
        <v>Yes</v>
      </c>
      <c r="L414" t="str">
        <f>IF(C414=J414,"Yes","No")</f>
        <v>Yes</v>
      </c>
      <c r="M414" t="s">
        <v>12536</v>
      </c>
    </row>
    <row r="415" spans="1:13" x14ac:dyDescent="0.6">
      <c r="A415">
        <v>39</v>
      </c>
      <c r="B415" t="s">
        <v>169</v>
      </c>
      <c r="C415" s="1" t="s">
        <v>170</v>
      </c>
      <c r="D415" t="s">
        <v>11</v>
      </c>
      <c r="E415" t="s">
        <v>171</v>
      </c>
      <c r="F415" t="s">
        <v>13</v>
      </c>
      <c r="H415" s="2">
        <v>34185847</v>
      </c>
      <c r="I415" s="4" t="s">
        <v>172</v>
      </c>
      <c r="J415" t="str">
        <f>VLOOKUP(H415,has_updates!E:I,5,FALSE)</f>
        <v>2021.04.26.21256016</v>
      </c>
      <c r="K415" t="str">
        <f t="shared" si="1"/>
        <v>Yes</v>
      </c>
      <c r="L415" t="str">
        <f>IF(C415=J415,"Yes","No")</f>
        <v>Yes</v>
      </c>
      <c r="M415" t="s">
        <v>12536</v>
      </c>
    </row>
    <row r="416" spans="1:13" x14ac:dyDescent="0.6">
      <c r="A416">
        <v>40</v>
      </c>
      <c r="B416" t="s">
        <v>173</v>
      </c>
      <c r="C416" s="1" t="s">
        <v>174</v>
      </c>
      <c r="D416" t="s">
        <v>11</v>
      </c>
      <c r="E416" t="s">
        <v>175</v>
      </c>
      <c r="F416" t="s">
        <v>13</v>
      </c>
      <c r="H416" s="2">
        <v>34154407</v>
      </c>
      <c r="I416" s="4" t="s">
        <v>176</v>
      </c>
      <c r="J416" t="str">
        <f>VLOOKUP(H416,has_updates!E:I,5,FALSE)</f>
        <v>2021.01.24.428004</v>
      </c>
      <c r="K416" t="str">
        <f t="shared" si="1"/>
        <v>Yes</v>
      </c>
      <c r="L416" t="str">
        <f>IF(C416=J416,"Yes","No")</f>
        <v>Yes</v>
      </c>
      <c r="M416" t="s">
        <v>12536</v>
      </c>
    </row>
    <row r="417" spans="1:13" x14ac:dyDescent="0.6">
      <c r="A417">
        <v>41</v>
      </c>
      <c r="B417" t="s">
        <v>177</v>
      </c>
      <c r="C417" s="1" t="s">
        <v>178</v>
      </c>
      <c r="D417" t="s">
        <v>11</v>
      </c>
      <c r="E417" t="s">
        <v>179</v>
      </c>
      <c r="F417" t="s">
        <v>13</v>
      </c>
      <c r="H417" s="2">
        <v>34389625</v>
      </c>
      <c r="I417" s="4" t="s">
        <v>180</v>
      </c>
      <c r="J417" t="str">
        <f>VLOOKUP(H417,has_updates!E:I,5,FALSE)</f>
        <v>2021.04.28.441880</v>
      </c>
      <c r="K417" t="str">
        <f t="shared" si="1"/>
        <v>Yes</v>
      </c>
      <c r="L417" t="str">
        <f>IF(C417=J417,"Yes","No")</f>
        <v>Yes</v>
      </c>
      <c r="M417" t="s">
        <v>12536</v>
      </c>
    </row>
    <row r="418" spans="1:13" x14ac:dyDescent="0.6">
      <c r="A418">
        <v>42</v>
      </c>
      <c r="B418" t="s">
        <v>181</v>
      </c>
      <c r="C418" s="1" t="s">
        <v>182</v>
      </c>
      <c r="D418" t="s">
        <v>11</v>
      </c>
      <c r="E418" t="s">
        <v>183</v>
      </c>
      <c r="F418" t="s">
        <v>13</v>
      </c>
      <c r="H418" s="2">
        <v>34193597</v>
      </c>
      <c r="I418" s="4" t="s">
        <v>184</v>
      </c>
      <c r="J418" t="str">
        <f>VLOOKUP(H418,has_updates!E:I,5,FALSE)</f>
        <v>2021.04.26.441518</v>
      </c>
      <c r="K418" t="str">
        <f t="shared" si="1"/>
        <v>Yes</v>
      </c>
      <c r="L418" t="str">
        <f>IF(C418=J418,"Yes","No")</f>
        <v>Yes</v>
      </c>
      <c r="M418" t="s">
        <v>12536</v>
      </c>
    </row>
    <row r="419" spans="1:13" x14ac:dyDescent="0.6">
      <c r="A419">
        <v>43</v>
      </c>
      <c r="B419" t="s">
        <v>185</v>
      </c>
      <c r="C419" s="1" t="s">
        <v>186</v>
      </c>
      <c r="D419" t="s">
        <v>11</v>
      </c>
      <c r="E419" t="s">
        <v>187</v>
      </c>
      <c r="F419" t="s">
        <v>13</v>
      </c>
      <c r="H419" s="2">
        <v>34301768</v>
      </c>
      <c r="I419" s="4" t="s">
        <v>188</v>
      </c>
      <c r="J419" t="str">
        <f>VLOOKUP(H419,has_updates!E:I,5,FALSE)</f>
        <v>2021.04.29.441821</v>
      </c>
      <c r="K419" t="str">
        <f t="shared" si="1"/>
        <v>Yes</v>
      </c>
      <c r="L419" t="str">
        <f>IF(C419=J419,"Yes","No")</f>
        <v>Yes</v>
      </c>
      <c r="M419" t="s">
        <v>12536</v>
      </c>
    </row>
    <row r="420" spans="1:13" x14ac:dyDescent="0.6">
      <c r="A420">
        <v>44</v>
      </c>
      <c r="B420" t="s">
        <v>189</v>
      </c>
      <c r="C420" s="1" t="s">
        <v>190</v>
      </c>
      <c r="D420" t="s">
        <v>11</v>
      </c>
      <c r="E420" t="s">
        <v>191</v>
      </c>
      <c r="F420" t="s">
        <v>13</v>
      </c>
      <c r="H420" s="2">
        <v>34137815</v>
      </c>
      <c r="I420" s="4" t="s">
        <v>192</v>
      </c>
      <c r="J420" t="str">
        <f>VLOOKUP(H420,has_updates!E:I,5,FALSE)</f>
        <v>2021.04.14.21255431</v>
      </c>
      <c r="K420" t="str">
        <f t="shared" si="1"/>
        <v>Yes</v>
      </c>
      <c r="L420" t="str">
        <f>IF(C420=J420,"Yes","No")</f>
        <v>Yes</v>
      </c>
      <c r="M420" t="s">
        <v>12536</v>
      </c>
    </row>
    <row r="421" spans="1:13" x14ac:dyDescent="0.6">
      <c r="A421">
        <v>45</v>
      </c>
      <c r="B421" t="s">
        <v>193</v>
      </c>
      <c r="C421" s="1" t="s">
        <v>194</v>
      </c>
      <c r="D421" t="s">
        <v>11</v>
      </c>
      <c r="E421" t="s">
        <v>195</v>
      </c>
      <c r="F421" t="s">
        <v>13</v>
      </c>
      <c r="H421" s="2">
        <v>34237028</v>
      </c>
      <c r="I421" s="4" t="s">
        <v>196</v>
      </c>
      <c r="J421" t="str">
        <f>VLOOKUP(H421,has_updates!E:I,5,FALSE)</f>
        <v>2021.04.12.21255324</v>
      </c>
      <c r="K421" t="str">
        <f t="shared" si="1"/>
        <v>Yes</v>
      </c>
      <c r="L421" t="str">
        <f>IF(C421=J421,"Yes","No")</f>
        <v>Yes</v>
      </c>
      <c r="M421" t="s">
        <v>12536</v>
      </c>
    </row>
    <row r="422" spans="1:13" x14ac:dyDescent="0.6">
      <c r="A422">
        <v>46</v>
      </c>
      <c r="B422" t="s">
        <v>197</v>
      </c>
      <c r="C422" s="1" t="s">
        <v>198</v>
      </c>
      <c r="D422" t="s">
        <v>11</v>
      </c>
      <c r="E422" t="s">
        <v>199</v>
      </c>
      <c r="F422" t="s">
        <v>13</v>
      </c>
      <c r="H422" s="2">
        <v>34107947</v>
      </c>
      <c r="I422" s="4" t="s">
        <v>200</v>
      </c>
      <c r="J422" t="str">
        <f>VLOOKUP(H422,has_updates!E:I,5,FALSE)</f>
        <v>2021.04.14.21255476</v>
      </c>
      <c r="K422" t="str">
        <f t="shared" si="1"/>
        <v>Yes</v>
      </c>
      <c r="L422" t="str">
        <f>IF(C422=J422,"Yes","No")</f>
        <v>Yes</v>
      </c>
      <c r="M422" t="s">
        <v>12536</v>
      </c>
    </row>
    <row r="423" spans="1:13" x14ac:dyDescent="0.6">
      <c r="A423">
        <v>47</v>
      </c>
      <c r="B423" t="s">
        <v>201</v>
      </c>
      <c r="C423" s="1" t="s">
        <v>202</v>
      </c>
      <c r="D423" t="s">
        <v>11</v>
      </c>
      <c r="E423" t="s">
        <v>203</v>
      </c>
      <c r="F423" t="s">
        <v>13</v>
      </c>
      <c r="H423" s="2">
        <v>34228642</v>
      </c>
      <c r="I423" s="4" t="s">
        <v>204</v>
      </c>
      <c r="J423" t="str">
        <f>VLOOKUP(H423,has_updates!E:I,5,FALSE)</f>
        <v>2021.04.17.21255663</v>
      </c>
      <c r="K423" t="str">
        <f t="shared" si="1"/>
        <v>Yes</v>
      </c>
      <c r="L423" t="str">
        <f>IF(C423=J423,"Yes","No")</f>
        <v>Yes</v>
      </c>
      <c r="M423" t="s">
        <v>12536</v>
      </c>
    </row>
    <row r="424" spans="1:13" x14ac:dyDescent="0.6">
      <c r="A424">
        <v>48</v>
      </c>
      <c r="B424" t="s">
        <v>205</v>
      </c>
      <c r="C424" s="1" t="s">
        <v>206</v>
      </c>
      <c r="D424" t="s">
        <v>11</v>
      </c>
      <c r="E424" t="s">
        <v>207</v>
      </c>
      <c r="F424" t="s">
        <v>13</v>
      </c>
      <c r="H424" s="2">
        <v>34481543</v>
      </c>
      <c r="I424" s="4" t="s">
        <v>208</v>
      </c>
      <c r="J424" t="str">
        <f>VLOOKUP(H424,has_updates!E:I,5,FALSE)</f>
        <v>2021.04.26.441501</v>
      </c>
      <c r="K424" t="str">
        <f t="shared" si="1"/>
        <v>Yes</v>
      </c>
      <c r="L424" t="str">
        <f>IF(C424=J424,"Yes","No")</f>
        <v>Yes</v>
      </c>
      <c r="M424" t="s">
        <v>12536</v>
      </c>
    </row>
    <row r="425" spans="1:13" x14ac:dyDescent="0.6">
      <c r="A425">
        <v>49</v>
      </c>
      <c r="B425" t="s">
        <v>209</v>
      </c>
      <c r="C425" s="1" t="s">
        <v>210</v>
      </c>
      <c r="D425" t="s">
        <v>11</v>
      </c>
      <c r="E425" t="s">
        <v>211</v>
      </c>
      <c r="F425" t="s">
        <v>13</v>
      </c>
      <c r="H425" s="2">
        <v>34254040</v>
      </c>
      <c r="I425" s="4" t="s">
        <v>212</v>
      </c>
      <c r="J425" t="str">
        <f>VLOOKUP(H425,has_updates!E:I,5,FALSE)</f>
        <v>2021.04.21.440801</v>
      </c>
      <c r="K425" t="str">
        <f t="shared" si="1"/>
        <v>Yes</v>
      </c>
      <c r="L425" t="str">
        <f>IF(C425=J425,"Yes","No")</f>
        <v>Yes</v>
      </c>
      <c r="M425" t="s">
        <v>12536</v>
      </c>
    </row>
    <row r="426" spans="1:13" x14ac:dyDescent="0.6">
      <c r="A426">
        <v>50</v>
      </c>
      <c r="B426" t="s">
        <v>213</v>
      </c>
      <c r="C426" s="1" t="s">
        <v>214</v>
      </c>
      <c r="D426" t="s">
        <v>11</v>
      </c>
      <c r="E426" t="s">
        <v>215</v>
      </c>
      <c r="F426" t="s">
        <v>13</v>
      </c>
      <c r="H426" s="2">
        <v>34373458</v>
      </c>
      <c r="I426" s="4" t="s">
        <v>216</v>
      </c>
      <c r="J426" t="str">
        <f>VLOOKUP(H426,has_updates!E:I,5,FALSE)</f>
        <v>2021.02.14.431043</v>
      </c>
      <c r="K426" t="str">
        <f t="shared" si="1"/>
        <v>Yes</v>
      </c>
      <c r="L426" t="str">
        <f>IF(C426=J426,"Yes","No")</f>
        <v>Yes</v>
      </c>
      <c r="M426" t="s">
        <v>12536</v>
      </c>
    </row>
    <row r="427" spans="1:13" x14ac:dyDescent="0.6">
      <c r="A427">
        <v>51</v>
      </c>
      <c r="B427" t="s">
        <v>217</v>
      </c>
      <c r="C427" s="1" t="s">
        <v>218</v>
      </c>
      <c r="D427" t="s">
        <v>11</v>
      </c>
      <c r="E427" t="s">
        <v>219</v>
      </c>
      <c r="F427" t="s">
        <v>13</v>
      </c>
      <c r="H427" s="2">
        <v>33992805</v>
      </c>
      <c r="I427" s="4" t="s">
        <v>220</v>
      </c>
      <c r="J427" t="str">
        <f>VLOOKUP(H427,has_updates!E:I,5,FALSE)</f>
        <v>2021.04.19.440531</v>
      </c>
      <c r="K427" t="str">
        <f t="shared" si="1"/>
        <v>Yes</v>
      </c>
      <c r="L427" t="str">
        <f>IF(C427=J427,"Yes","No")</f>
        <v>Yes</v>
      </c>
      <c r="M427" t="s">
        <v>12536</v>
      </c>
    </row>
    <row r="428" spans="1:13" x14ac:dyDescent="0.6">
      <c r="A428">
        <v>52</v>
      </c>
      <c r="B428" t="s">
        <v>221</v>
      </c>
      <c r="C428" s="1" t="s">
        <v>222</v>
      </c>
      <c r="D428" t="s">
        <v>11</v>
      </c>
      <c r="E428" t="s">
        <v>223</v>
      </c>
      <c r="F428" t="s">
        <v>13</v>
      </c>
      <c r="H428" s="2">
        <v>34425859</v>
      </c>
      <c r="I428" s="4" t="s">
        <v>224</v>
      </c>
      <c r="J428" t="str">
        <f>VLOOKUP(H428,has_updates!E:I,5,FALSE)</f>
        <v>2021.04.09.21255184</v>
      </c>
      <c r="K428" t="str">
        <f t="shared" si="1"/>
        <v>Yes</v>
      </c>
      <c r="L428" t="str">
        <f>IF(C428=J428,"Yes","No")</f>
        <v>Yes</v>
      </c>
      <c r="M428" t="s">
        <v>12536</v>
      </c>
    </row>
    <row r="429" spans="1:13" x14ac:dyDescent="0.6">
      <c r="A429">
        <v>53</v>
      </c>
      <c r="B429" t="s">
        <v>225</v>
      </c>
      <c r="C429" s="1" t="s">
        <v>226</v>
      </c>
      <c r="D429" t="s">
        <v>11</v>
      </c>
      <c r="E429" t="s">
        <v>227</v>
      </c>
      <c r="F429" t="s">
        <v>13</v>
      </c>
      <c r="H429" s="2">
        <v>33903166</v>
      </c>
      <c r="I429" s="4" t="s">
        <v>228</v>
      </c>
      <c r="J429" t="str">
        <f>VLOOKUP(H429,has_updates!E:I,5,FALSE)</f>
        <v>2021.04.12.21255284</v>
      </c>
      <c r="K429" t="str">
        <f t="shared" si="1"/>
        <v>Yes</v>
      </c>
      <c r="L429" t="str">
        <f>IF(C429=J429,"Yes","No")</f>
        <v>Yes</v>
      </c>
      <c r="M429" t="s">
        <v>12536</v>
      </c>
    </row>
    <row r="430" spans="1:13" x14ac:dyDescent="0.6">
      <c r="A430">
        <v>54</v>
      </c>
      <c r="B430" t="s">
        <v>229</v>
      </c>
      <c r="C430" s="1" t="s">
        <v>230</v>
      </c>
      <c r="D430" t="s">
        <v>11</v>
      </c>
      <c r="E430" t="s">
        <v>231</v>
      </c>
      <c r="F430" t="s">
        <v>13</v>
      </c>
      <c r="H430" s="2">
        <v>34348908</v>
      </c>
      <c r="I430" s="4" t="s">
        <v>232</v>
      </c>
      <c r="J430" t="str">
        <f>VLOOKUP(H430,has_updates!E:I,5,FALSE)</f>
        <v>2021.04.08.21254779</v>
      </c>
      <c r="K430" t="str">
        <f t="shared" si="1"/>
        <v>Yes</v>
      </c>
      <c r="L430" t="str">
        <f>IF(C430=J430,"Yes","No")</f>
        <v>Yes</v>
      </c>
      <c r="M430" t="s">
        <v>12536</v>
      </c>
    </row>
    <row r="431" spans="1:13" x14ac:dyDescent="0.6">
      <c r="A431">
        <v>55</v>
      </c>
      <c r="B431" t="s">
        <v>233</v>
      </c>
      <c r="C431" s="1" t="s">
        <v>234</v>
      </c>
      <c r="D431" t="s">
        <v>11</v>
      </c>
      <c r="E431" t="s">
        <v>235</v>
      </c>
      <c r="F431" t="s">
        <v>13</v>
      </c>
      <c r="H431" s="2">
        <v>34260716</v>
      </c>
      <c r="I431" s="4" t="s">
        <v>236</v>
      </c>
      <c r="J431" t="str">
        <f>VLOOKUP(H431,has_updates!E:I,5,FALSE)</f>
        <v>2021.04.16.21255614</v>
      </c>
      <c r="K431" t="str">
        <f t="shared" si="1"/>
        <v>Yes</v>
      </c>
      <c r="L431" t="str">
        <f>IF(C431=J431,"Yes","No")</f>
        <v>Yes</v>
      </c>
      <c r="M431" t="s">
        <v>12536</v>
      </c>
    </row>
    <row r="432" spans="1:13" x14ac:dyDescent="0.6">
      <c r="A432">
        <v>56</v>
      </c>
      <c r="B432" t="s">
        <v>237</v>
      </c>
      <c r="C432" s="1" t="s">
        <v>238</v>
      </c>
      <c r="D432" t="s">
        <v>11</v>
      </c>
      <c r="E432" t="s">
        <v>239</v>
      </c>
      <c r="F432" t="s">
        <v>13</v>
      </c>
      <c r="H432" s="2">
        <v>34168070</v>
      </c>
      <c r="I432" s="4" t="s">
        <v>240</v>
      </c>
      <c r="J432" t="str">
        <f>VLOOKUP(H432,has_updates!E:I,5,FALSE)</f>
        <v>2021.04.13.439709</v>
      </c>
      <c r="K432" t="str">
        <f t="shared" si="1"/>
        <v>Yes</v>
      </c>
      <c r="L432" t="str">
        <f>IF(C432=J432,"Yes","No")</f>
        <v>Yes</v>
      </c>
      <c r="M432" t="s">
        <v>12536</v>
      </c>
    </row>
    <row r="433" spans="1:13" x14ac:dyDescent="0.6">
      <c r="A433">
        <v>57</v>
      </c>
      <c r="B433" t="s">
        <v>241</v>
      </c>
      <c r="C433" s="1" t="s">
        <v>242</v>
      </c>
      <c r="D433" t="s">
        <v>11</v>
      </c>
      <c r="E433" t="s">
        <v>243</v>
      </c>
      <c r="F433" t="s">
        <v>13</v>
      </c>
      <c r="H433" s="2">
        <v>34103407</v>
      </c>
      <c r="I433" s="4" t="s">
        <v>244</v>
      </c>
      <c r="J433" t="str">
        <f>VLOOKUP(H433,has_updates!E:I,5,FALSE)</f>
        <v>2021.04.14.439844</v>
      </c>
      <c r="K433" t="str">
        <f t="shared" si="1"/>
        <v>Yes</v>
      </c>
      <c r="L433" t="str">
        <f>IF(C433=J433,"Yes","No")</f>
        <v>Yes</v>
      </c>
      <c r="M433" t="s">
        <v>12536</v>
      </c>
    </row>
    <row r="434" spans="1:13" x14ac:dyDescent="0.6">
      <c r="A434">
        <v>58</v>
      </c>
      <c r="B434" t="s">
        <v>245</v>
      </c>
      <c r="C434" s="1" t="s">
        <v>246</v>
      </c>
      <c r="D434" t="s">
        <v>11</v>
      </c>
      <c r="E434" t="s">
        <v>247</v>
      </c>
      <c r="F434" t="s">
        <v>13</v>
      </c>
      <c r="H434" s="2">
        <v>34341771</v>
      </c>
      <c r="I434" s="4" t="s">
        <v>248</v>
      </c>
      <c r="J434" t="str">
        <f>VLOOKUP(H434,has_updates!E:I,5,FALSE)</f>
        <v>2021.04.14.439891</v>
      </c>
      <c r="K434" t="str">
        <f t="shared" si="1"/>
        <v>Yes</v>
      </c>
      <c r="L434" t="str">
        <f>IF(C434=J434,"Yes","No")</f>
        <v>Yes</v>
      </c>
      <c r="M434" t="s">
        <v>12536</v>
      </c>
    </row>
    <row r="435" spans="1:13" x14ac:dyDescent="0.6">
      <c r="A435">
        <v>59</v>
      </c>
      <c r="B435" t="s">
        <v>249</v>
      </c>
      <c r="C435" s="1" t="s">
        <v>250</v>
      </c>
      <c r="D435" t="s">
        <v>11</v>
      </c>
      <c r="E435" t="s">
        <v>251</v>
      </c>
      <c r="F435" t="s">
        <v>13</v>
      </c>
      <c r="H435" s="2">
        <v>34273397</v>
      </c>
      <c r="I435" s="4" t="s">
        <v>252</v>
      </c>
      <c r="J435" t="str">
        <f>VLOOKUP(H435,has_updates!E:I,5,FALSE)</f>
        <v>2021.04.12.439473</v>
      </c>
      <c r="K435" t="str">
        <f t="shared" si="1"/>
        <v>Yes</v>
      </c>
      <c r="L435" t="str">
        <f>IF(C435=J435,"Yes","No")</f>
        <v>Yes</v>
      </c>
      <c r="M435" t="s">
        <v>12536</v>
      </c>
    </row>
    <row r="436" spans="1:13" x14ac:dyDescent="0.6">
      <c r="A436">
        <v>60</v>
      </c>
      <c r="B436" t="s">
        <v>253</v>
      </c>
      <c r="C436" s="1" t="s">
        <v>254</v>
      </c>
      <c r="D436" t="s">
        <v>11</v>
      </c>
      <c r="E436" t="s">
        <v>255</v>
      </c>
      <c r="F436" t="s">
        <v>13</v>
      </c>
      <c r="H436" s="2">
        <v>34290590</v>
      </c>
      <c r="I436" s="4" t="s">
        <v>256</v>
      </c>
      <c r="J436" t="str">
        <f>VLOOKUP(H436,has_updates!E:I,5,FALSE)</f>
        <v>2021.04.11.439398</v>
      </c>
      <c r="K436" t="str">
        <f t="shared" si="1"/>
        <v>Yes</v>
      </c>
      <c r="L436" t="str">
        <f>IF(C436=J436,"Yes","No")</f>
        <v>Yes</v>
      </c>
      <c r="M436" t="s">
        <v>12536</v>
      </c>
    </row>
    <row r="437" spans="1:13" x14ac:dyDescent="0.6">
      <c r="A437">
        <v>61</v>
      </c>
      <c r="B437" t="s">
        <v>257</v>
      </c>
      <c r="C437" s="1" t="s">
        <v>258</v>
      </c>
      <c r="D437" t="s">
        <v>11</v>
      </c>
      <c r="E437" t="s">
        <v>259</v>
      </c>
      <c r="F437" t="s">
        <v>13</v>
      </c>
      <c r="H437" s="2">
        <v>34452415</v>
      </c>
      <c r="I437" s="4" t="s">
        <v>260</v>
      </c>
      <c r="J437" t="str">
        <f>VLOOKUP(H437,has_updates!E:I,5,FALSE)</f>
        <v>2021.04.14.439863</v>
      </c>
      <c r="K437" t="str">
        <f t="shared" si="1"/>
        <v>Yes</v>
      </c>
      <c r="L437" t="str">
        <f>IF(C437=J437,"Yes","No")</f>
        <v>Yes</v>
      </c>
      <c r="M437" t="s">
        <v>12536</v>
      </c>
    </row>
    <row r="438" spans="1:13" x14ac:dyDescent="0.6">
      <c r="A438">
        <v>62</v>
      </c>
      <c r="B438" t="s">
        <v>261</v>
      </c>
      <c r="C438" s="1" t="s">
        <v>262</v>
      </c>
      <c r="D438" t="s">
        <v>11</v>
      </c>
      <c r="E438" t="s">
        <v>263</v>
      </c>
      <c r="F438" t="s">
        <v>13</v>
      </c>
      <c r="H438" s="2">
        <v>34367726</v>
      </c>
      <c r="I438" s="4" t="s">
        <v>264</v>
      </c>
      <c r="J438" t="str">
        <f>VLOOKUP(H438,has_updates!E:I,5,FALSE)</f>
        <v>2021.04.01.21254804</v>
      </c>
      <c r="K438" t="str">
        <f t="shared" si="1"/>
        <v>Yes</v>
      </c>
      <c r="L438" t="str">
        <f>IF(C438=J438,"Yes","No")</f>
        <v>Yes</v>
      </c>
      <c r="M438" t="s">
        <v>12536</v>
      </c>
    </row>
    <row r="439" spans="1:13" x14ac:dyDescent="0.6">
      <c r="A439">
        <v>63</v>
      </c>
      <c r="B439" t="s">
        <v>265</v>
      </c>
      <c r="C439" s="1" t="s">
        <v>266</v>
      </c>
      <c r="D439" t="s">
        <v>11</v>
      </c>
      <c r="E439" t="s">
        <v>267</v>
      </c>
      <c r="F439" t="s">
        <v>13</v>
      </c>
      <c r="H439" s="2">
        <v>34166229</v>
      </c>
      <c r="I439" s="4" t="s">
        <v>268</v>
      </c>
      <c r="J439" t="str">
        <f>VLOOKUP(H439,has_updates!E:I,5,FALSE)</f>
        <v>2021.03.31.21254692</v>
      </c>
      <c r="K439" t="str">
        <f t="shared" si="1"/>
        <v>Yes</v>
      </c>
      <c r="L439" t="str">
        <f>IF(C439=J439,"Yes","No")</f>
        <v>Yes</v>
      </c>
      <c r="M439" t="s">
        <v>12536</v>
      </c>
    </row>
    <row r="440" spans="1:13" x14ac:dyDescent="0.6">
      <c r="A440">
        <v>64</v>
      </c>
      <c r="B440" t="s">
        <v>269</v>
      </c>
      <c r="C440" s="1" t="s">
        <v>270</v>
      </c>
      <c r="D440" t="s">
        <v>11</v>
      </c>
      <c r="E440" t="s">
        <v>271</v>
      </c>
      <c r="F440" t="s">
        <v>13</v>
      </c>
      <c r="H440" s="2">
        <v>34085928</v>
      </c>
      <c r="I440" s="4" t="s">
        <v>272</v>
      </c>
      <c r="J440" t="str">
        <f>VLOOKUP(H440,has_updates!E:I,5,FALSE)</f>
        <v>2021.04.07.21255089</v>
      </c>
      <c r="K440" t="str">
        <f t="shared" si="1"/>
        <v>Yes</v>
      </c>
      <c r="L440" t="str">
        <f>IF(C440=J440,"Yes","No")</f>
        <v>Yes</v>
      </c>
      <c r="M440" t="s">
        <v>12536</v>
      </c>
    </row>
    <row r="441" spans="1:13" x14ac:dyDescent="0.6">
      <c r="A441">
        <v>65</v>
      </c>
      <c r="B441" t="s">
        <v>273</v>
      </c>
      <c r="C441" s="1" t="s">
        <v>274</v>
      </c>
      <c r="D441" t="s">
        <v>11</v>
      </c>
      <c r="E441" t="s">
        <v>275</v>
      </c>
      <c r="F441" t="s">
        <v>13</v>
      </c>
      <c r="H441" s="2">
        <v>34446720</v>
      </c>
      <c r="I441" s="4" t="s">
        <v>276</v>
      </c>
      <c r="J441" t="str">
        <f>VLOOKUP(H441,has_updates!E:I,5,FALSE)</f>
        <v>2021.04.04.21254881</v>
      </c>
      <c r="K441" t="str">
        <f t="shared" si="1"/>
        <v>Yes</v>
      </c>
      <c r="L441" t="str">
        <f>IF(C441=J441,"Yes","No")</f>
        <v>Yes</v>
      </c>
      <c r="M441" t="s">
        <v>12536</v>
      </c>
    </row>
    <row r="442" spans="1:13" x14ac:dyDescent="0.6">
      <c r="A442">
        <v>66</v>
      </c>
      <c r="B442" t="s">
        <v>277</v>
      </c>
      <c r="C442" s="1" t="s">
        <v>278</v>
      </c>
      <c r="D442" t="s">
        <v>11</v>
      </c>
      <c r="E442" t="s">
        <v>279</v>
      </c>
      <c r="F442" t="s">
        <v>13</v>
      </c>
      <c r="H442" s="2">
        <v>34399607</v>
      </c>
      <c r="I442" s="4" t="s">
        <v>280</v>
      </c>
      <c r="J442" t="str">
        <f>VLOOKUP(H442,has_updates!E:I,5,FALSE)</f>
        <v>2021.04.02.21254514</v>
      </c>
      <c r="K442" t="str">
        <f t="shared" si="1"/>
        <v>Yes</v>
      </c>
      <c r="L442" t="str">
        <f>IF(C442=J442,"Yes","No")</f>
        <v>Yes</v>
      </c>
      <c r="M442" t="s">
        <v>12536</v>
      </c>
    </row>
    <row r="443" spans="1:13" x14ac:dyDescent="0.6">
      <c r="A443">
        <v>67</v>
      </c>
      <c r="B443" t="s">
        <v>281</v>
      </c>
      <c r="C443" s="1" t="s">
        <v>282</v>
      </c>
      <c r="D443" t="s">
        <v>11</v>
      </c>
      <c r="E443" t="s">
        <v>283</v>
      </c>
      <c r="F443" t="s">
        <v>13</v>
      </c>
      <c r="H443" s="2">
        <v>34280951</v>
      </c>
      <c r="I443" s="4" t="s">
        <v>284</v>
      </c>
      <c r="J443" t="str">
        <f>VLOOKUP(H443,has_updates!E:I,5,FALSE)</f>
        <v>2021.04.07.438818</v>
      </c>
      <c r="K443" t="str">
        <f t="shared" si="1"/>
        <v>Yes</v>
      </c>
      <c r="L443" t="str">
        <f>IF(C443=J443,"Yes","No")</f>
        <v>Yes</v>
      </c>
      <c r="M443" t="s">
        <v>12536</v>
      </c>
    </row>
    <row r="444" spans="1:13" x14ac:dyDescent="0.6">
      <c r="A444">
        <v>68</v>
      </c>
      <c r="B444" t="s">
        <v>285</v>
      </c>
      <c r="C444" s="1" t="s">
        <v>286</v>
      </c>
      <c r="D444" t="s">
        <v>11</v>
      </c>
      <c r="E444" t="s">
        <v>287</v>
      </c>
      <c r="F444" t="s">
        <v>13</v>
      </c>
      <c r="H444" s="2">
        <v>33946190</v>
      </c>
      <c r="I444" s="4" t="s">
        <v>288</v>
      </c>
      <c r="J444" t="str">
        <f>VLOOKUP(H444,has_updates!E:I,5,FALSE)</f>
        <v>2021.04.07.438866</v>
      </c>
      <c r="K444" t="str">
        <f t="shared" si="1"/>
        <v>Yes</v>
      </c>
      <c r="L444" t="str">
        <f>IF(C444=J444,"Yes","No")</f>
        <v>Yes</v>
      </c>
      <c r="M444" t="s">
        <v>12536</v>
      </c>
    </row>
    <row r="445" spans="1:13" x14ac:dyDescent="0.6">
      <c r="A445">
        <v>69</v>
      </c>
      <c r="B445" t="s">
        <v>289</v>
      </c>
      <c r="C445" s="1" t="s">
        <v>290</v>
      </c>
      <c r="D445" t="s">
        <v>11</v>
      </c>
      <c r="E445" t="s">
        <v>291</v>
      </c>
      <c r="F445" t="s">
        <v>13</v>
      </c>
      <c r="H445" s="2">
        <v>34466656</v>
      </c>
      <c r="I445" s="4" t="s">
        <v>292</v>
      </c>
      <c r="J445" t="str">
        <f>VLOOKUP(H445,has_updates!E:I,5,FALSE)</f>
        <v>2021.04.08.438884</v>
      </c>
      <c r="K445" t="str">
        <f t="shared" si="1"/>
        <v>Yes</v>
      </c>
      <c r="L445" t="str">
        <f>IF(C445=J445,"Yes","No")</f>
        <v>Yes</v>
      </c>
      <c r="M445" t="s">
        <v>12536</v>
      </c>
    </row>
    <row r="446" spans="1:13" x14ac:dyDescent="0.6">
      <c r="A446">
        <v>70</v>
      </c>
      <c r="B446" t="s">
        <v>293</v>
      </c>
      <c r="C446" s="1" t="s">
        <v>294</v>
      </c>
      <c r="D446" t="s">
        <v>11</v>
      </c>
      <c r="E446" t="s">
        <v>295</v>
      </c>
      <c r="F446" t="s">
        <v>13</v>
      </c>
      <c r="H446" s="2">
        <v>34086443</v>
      </c>
      <c r="I446" s="4" t="s">
        <v>296</v>
      </c>
      <c r="J446" t="str">
        <f>VLOOKUP(H446,has_updates!E:I,5,FALSE)</f>
        <v>2021.04.09.439203</v>
      </c>
      <c r="K446" t="str">
        <f t="shared" si="1"/>
        <v>Yes</v>
      </c>
      <c r="L446" t="str">
        <f>IF(C446=J446,"Yes","No")</f>
        <v>Yes</v>
      </c>
      <c r="M446" t="s">
        <v>12536</v>
      </c>
    </row>
    <row r="447" spans="1:13" x14ac:dyDescent="0.6">
      <c r="A447">
        <v>71</v>
      </c>
      <c r="B447" t="s">
        <v>297</v>
      </c>
      <c r="C447" s="1" t="s">
        <v>298</v>
      </c>
      <c r="D447" t="s">
        <v>11</v>
      </c>
      <c r="E447" t="s">
        <v>299</v>
      </c>
      <c r="F447" t="s">
        <v>13</v>
      </c>
      <c r="H447" s="2">
        <v>34194331</v>
      </c>
      <c r="I447" s="4" t="s">
        <v>300</v>
      </c>
      <c r="J447" t="str">
        <f>VLOOKUP(H447,has_updates!E:I,5,FALSE)</f>
        <v>2021.04.08.439071</v>
      </c>
      <c r="K447" t="str">
        <f t="shared" si="1"/>
        <v>Yes</v>
      </c>
      <c r="L447" t="str">
        <f>IF(C447=J447,"Yes","No")</f>
        <v>Yes</v>
      </c>
      <c r="M447" t="s">
        <v>12536</v>
      </c>
    </row>
    <row r="448" spans="1:13" x14ac:dyDescent="0.6">
      <c r="A448">
        <v>72</v>
      </c>
      <c r="B448" t="s">
        <v>301</v>
      </c>
      <c r="C448" s="1" t="s">
        <v>302</v>
      </c>
      <c r="D448" t="s">
        <v>11</v>
      </c>
      <c r="E448" t="s">
        <v>303</v>
      </c>
      <c r="F448" t="s">
        <v>13</v>
      </c>
      <c r="H448" s="2">
        <v>34399606</v>
      </c>
      <c r="I448" s="4" t="s">
        <v>304</v>
      </c>
      <c r="J448" t="str">
        <f>VLOOKUP(H448,has_updates!E:I,5,FALSE)</f>
        <v>2021.04.09.439169</v>
      </c>
      <c r="K448" t="str">
        <f t="shared" si="1"/>
        <v>Yes</v>
      </c>
      <c r="L448" t="str">
        <f>IF(C448=J448,"Yes","No")</f>
        <v>Yes</v>
      </c>
      <c r="M448" t="s">
        <v>12536</v>
      </c>
    </row>
    <row r="449" spans="1:13" x14ac:dyDescent="0.6">
      <c r="A449">
        <v>73</v>
      </c>
      <c r="B449" t="s">
        <v>305</v>
      </c>
      <c r="C449" s="1" t="s">
        <v>306</v>
      </c>
      <c r="D449" t="s">
        <v>11</v>
      </c>
      <c r="E449" t="s">
        <v>307</v>
      </c>
      <c r="F449" t="s">
        <v>13</v>
      </c>
      <c r="H449" s="2">
        <v>34131024</v>
      </c>
      <c r="I449" s="4" t="s">
        <v>308</v>
      </c>
      <c r="J449" t="str">
        <f>VLOOKUP(H449,has_updates!E:I,5,FALSE)</f>
        <v>2021.04.05.438479</v>
      </c>
      <c r="K449" t="str">
        <f t="shared" si="1"/>
        <v>Yes</v>
      </c>
      <c r="L449" t="str">
        <f>IF(C449=J449,"Yes","No")</f>
        <v>Yes</v>
      </c>
      <c r="M449" t="s">
        <v>12536</v>
      </c>
    </row>
    <row r="450" spans="1:13" x14ac:dyDescent="0.6">
      <c r="A450">
        <v>74</v>
      </c>
      <c r="B450" t="s">
        <v>309</v>
      </c>
      <c r="C450" s="1" t="s">
        <v>310</v>
      </c>
      <c r="D450" t="s">
        <v>11</v>
      </c>
      <c r="E450" t="s">
        <v>311</v>
      </c>
      <c r="F450" t="s">
        <v>13</v>
      </c>
      <c r="H450" s="2">
        <v>34470866</v>
      </c>
      <c r="I450" s="4" t="s">
        <v>312</v>
      </c>
      <c r="J450" t="str">
        <f>VLOOKUP(H450,has_updates!E:I,5,FALSE)</f>
        <v>2021.04.09.439166</v>
      </c>
      <c r="K450" t="str">
        <f t="shared" si="1"/>
        <v>Yes</v>
      </c>
      <c r="L450" t="str">
        <f>IF(C450=J450,"Yes","No")</f>
        <v>Yes</v>
      </c>
      <c r="M450" t="s">
        <v>12536</v>
      </c>
    </row>
    <row r="451" spans="1:13" x14ac:dyDescent="0.6">
      <c r="A451">
        <v>75</v>
      </c>
      <c r="B451" t="s">
        <v>313</v>
      </c>
      <c r="C451" s="1" t="s">
        <v>314</v>
      </c>
      <c r="D451" t="s">
        <v>11</v>
      </c>
      <c r="E451" t="s">
        <v>315</v>
      </c>
      <c r="F451" t="s">
        <v>13</v>
      </c>
      <c r="H451" s="2">
        <v>34261126</v>
      </c>
      <c r="I451" s="4" t="s">
        <v>316</v>
      </c>
      <c r="J451" t="str">
        <f>VLOOKUP(H451,has_updates!E:I,5,FALSE)</f>
        <v>2021.04.06.438709</v>
      </c>
      <c r="K451" t="str">
        <f t="shared" si="1"/>
        <v>Yes</v>
      </c>
      <c r="L451" t="str">
        <f>IF(C451=J451,"Yes","No")</f>
        <v>Yes</v>
      </c>
      <c r="M451" t="s">
        <v>12536</v>
      </c>
    </row>
    <row r="452" spans="1:13" x14ac:dyDescent="0.6">
      <c r="A452">
        <v>77</v>
      </c>
      <c r="B452" t="s">
        <v>321</v>
      </c>
      <c r="C452" s="1" t="s">
        <v>322</v>
      </c>
      <c r="D452" t="s">
        <v>11</v>
      </c>
      <c r="E452" t="s">
        <v>323</v>
      </c>
      <c r="F452" t="s">
        <v>13</v>
      </c>
      <c r="H452" s="2">
        <v>34047304</v>
      </c>
      <c r="I452" s="4" t="s">
        <v>324</v>
      </c>
      <c r="J452" t="str">
        <f>VLOOKUP(H452,has_updates!E:I,5,FALSE)</f>
        <v>2021.03.30.21254607</v>
      </c>
      <c r="K452" t="str">
        <f t="shared" si="1"/>
        <v>Yes</v>
      </c>
      <c r="L452" t="str">
        <f>IF(C452=J452,"Yes","No")</f>
        <v>Yes</v>
      </c>
      <c r="M452" t="s">
        <v>12536</v>
      </c>
    </row>
    <row r="453" spans="1:13" x14ac:dyDescent="0.6">
      <c r="A453">
        <v>78</v>
      </c>
      <c r="B453" t="s">
        <v>325</v>
      </c>
      <c r="C453" s="1" t="s">
        <v>326</v>
      </c>
      <c r="D453" t="s">
        <v>11</v>
      </c>
      <c r="E453" t="s">
        <v>327</v>
      </c>
      <c r="F453" t="s">
        <v>13</v>
      </c>
      <c r="H453" s="2">
        <v>33096082</v>
      </c>
      <c r="I453" s="4" t="s">
        <v>328</v>
      </c>
      <c r="J453" t="str">
        <f>VLOOKUP(H453,has_updates!E:I,5,FALSE)</f>
        <v>2021.03.31.437955</v>
      </c>
      <c r="K453" t="str">
        <f t="shared" si="1"/>
        <v>Yes</v>
      </c>
      <c r="L453" t="str">
        <f>IF(C453=J453,"Yes","No")</f>
        <v>Yes</v>
      </c>
      <c r="M453" t="s">
        <v>12536</v>
      </c>
    </row>
    <row r="454" spans="1:13" x14ac:dyDescent="0.6">
      <c r="A454">
        <v>79</v>
      </c>
      <c r="B454" t="s">
        <v>329</v>
      </c>
      <c r="C454" s="1" t="s">
        <v>330</v>
      </c>
      <c r="D454" t="s">
        <v>11</v>
      </c>
      <c r="E454" t="s">
        <v>331</v>
      </c>
      <c r="F454" t="s">
        <v>13</v>
      </c>
      <c r="H454" s="2">
        <v>34311582</v>
      </c>
      <c r="I454" s="4" t="s">
        <v>332</v>
      </c>
      <c r="J454" t="str">
        <f>VLOOKUP(H454,has_updates!E:I,5,FALSE)</f>
        <v>2021.04.02.438262</v>
      </c>
      <c r="K454" t="str">
        <f t="shared" si="1"/>
        <v>Yes</v>
      </c>
      <c r="L454" t="str">
        <f>IF(C454=J454,"Yes","No")</f>
        <v>Yes</v>
      </c>
      <c r="M454" t="s">
        <v>12536</v>
      </c>
    </row>
    <row r="455" spans="1:13" x14ac:dyDescent="0.6">
      <c r="A455">
        <v>80</v>
      </c>
      <c r="B455" t="s">
        <v>333</v>
      </c>
      <c r="C455" s="1" t="s">
        <v>334</v>
      </c>
      <c r="D455" t="s">
        <v>11</v>
      </c>
      <c r="E455" t="s">
        <v>335</v>
      </c>
      <c r="F455" t="s">
        <v>13</v>
      </c>
      <c r="H455" s="2">
        <v>34469548</v>
      </c>
      <c r="I455" s="4" t="s">
        <v>336</v>
      </c>
      <c r="J455" t="str">
        <f>VLOOKUP(H455,has_updates!E:I,5,FALSE)</f>
        <v>2021.04.03.438321</v>
      </c>
      <c r="K455" t="str">
        <f t="shared" si="1"/>
        <v>Yes</v>
      </c>
      <c r="L455" t="str">
        <f>IF(C455=J455,"Yes","No")</f>
        <v>Yes</v>
      </c>
      <c r="M455" t="s">
        <v>12536</v>
      </c>
    </row>
    <row r="456" spans="1:13" x14ac:dyDescent="0.6">
      <c r="A456">
        <v>81</v>
      </c>
      <c r="B456" t="s">
        <v>337</v>
      </c>
      <c r="C456" s="1" t="s">
        <v>338</v>
      </c>
      <c r="D456" t="s">
        <v>11</v>
      </c>
      <c r="E456" t="s">
        <v>339</v>
      </c>
      <c r="F456" t="s">
        <v>13</v>
      </c>
      <c r="H456" s="2">
        <v>34253053</v>
      </c>
      <c r="I456" s="4" t="s">
        <v>340</v>
      </c>
      <c r="J456" t="str">
        <f>VLOOKUP(H456,has_updates!E:I,5,FALSE)</f>
        <v>2021.04.02.438292</v>
      </c>
      <c r="K456" t="str">
        <f t="shared" si="1"/>
        <v>Yes</v>
      </c>
      <c r="L456" t="str">
        <f>IF(C456=J456,"Yes","No")</f>
        <v>Yes</v>
      </c>
      <c r="M456" t="s">
        <v>12536</v>
      </c>
    </row>
    <row r="457" spans="1:13" x14ac:dyDescent="0.6">
      <c r="A457">
        <v>82</v>
      </c>
      <c r="B457" t="s">
        <v>341</v>
      </c>
      <c r="C457" s="1" t="s">
        <v>342</v>
      </c>
      <c r="D457" t="s">
        <v>11</v>
      </c>
      <c r="E457" t="s">
        <v>343</v>
      </c>
      <c r="F457" t="s">
        <v>13</v>
      </c>
      <c r="H457" s="2">
        <v>34133199</v>
      </c>
      <c r="I457" s="4" t="s">
        <v>344</v>
      </c>
      <c r="J457" t="str">
        <f>VLOOKUP(H457,has_updates!E:I,5,FALSE)</f>
        <v>2021.04.02.438186</v>
      </c>
      <c r="K457" t="str">
        <f t="shared" si="1"/>
        <v>Yes</v>
      </c>
      <c r="L457" t="str">
        <f>IF(C457=J457,"Yes","No")</f>
        <v>Yes</v>
      </c>
      <c r="M457" t="s">
        <v>12536</v>
      </c>
    </row>
    <row r="458" spans="1:13" x14ac:dyDescent="0.6">
      <c r="A458">
        <v>83</v>
      </c>
      <c r="B458" t="s">
        <v>345</v>
      </c>
      <c r="C458" s="1" t="s">
        <v>346</v>
      </c>
      <c r="D458" t="s">
        <v>11</v>
      </c>
      <c r="E458" t="s">
        <v>347</v>
      </c>
      <c r="F458" t="s">
        <v>13</v>
      </c>
      <c r="H458" s="2">
        <v>34011547</v>
      </c>
      <c r="I458" s="4" t="s">
        <v>348</v>
      </c>
      <c r="J458" t="str">
        <f>VLOOKUP(H458,has_updates!E:I,5,FALSE)</f>
        <v>2021.03.30.437796</v>
      </c>
      <c r="K458" t="str">
        <f t="shared" si="1"/>
        <v>Yes</v>
      </c>
      <c r="L458" t="str">
        <f>IF(C458=J458,"Yes","No")</f>
        <v>Yes</v>
      </c>
      <c r="M458" t="s">
        <v>12536</v>
      </c>
    </row>
    <row r="459" spans="1:13" x14ac:dyDescent="0.6">
      <c r="A459">
        <v>84</v>
      </c>
      <c r="B459" t="s">
        <v>349</v>
      </c>
      <c r="C459" s="1" t="s">
        <v>350</v>
      </c>
      <c r="D459" t="s">
        <v>11</v>
      </c>
      <c r="E459" t="s">
        <v>351</v>
      </c>
      <c r="F459" t="s">
        <v>13</v>
      </c>
      <c r="H459" s="2">
        <v>34341773</v>
      </c>
      <c r="I459" s="4" t="s">
        <v>352</v>
      </c>
      <c r="J459" t="str">
        <f>VLOOKUP(H459,has_updates!E:I,5,FALSE)</f>
        <v>2021.03.23.21254175</v>
      </c>
      <c r="K459" t="str">
        <f t="shared" si="1"/>
        <v>Yes</v>
      </c>
      <c r="L459" t="str">
        <f>IF(C459=J459,"Yes","No")</f>
        <v>Yes</v>
      </c>
      <c r="M459" t="s">
        <v>12536</v>
      </c>
    </row>
    <row r="460" spans="1:13" x14ac:dyDescent="0.6">
      <c r="A460">
        <v>85</v>
      </c>
      <c r="B460" t="s">
        <v>353</v>
      </c>
      <c r="C460" s="1" t="s">
        <v>354</v>
      </c>
      <c r="D460" t="s">
        <v>11</v>
      </c>
      <c r="E460" t="s">
        <v>355</v>
      </c>
      <c r="F460" t="s">
        <v>13</v>
      </c>
      <c r="H460" s="2">
        <v>34471196</v>
      </c>
      <c r="I460" s="4" t="s">
        <v>356</v>
      </c>
      <c r="J460" t="str">
        <f>VLOOKUP(H460,has_updates!E:I,5,FALSE)</f>
        <v>2021.03.25.21254253</v>
      </c>
      <c r="K460" t="str">
        <f t="shared" si="1"/>
        <v>Yes</v>
      </c>
      <c r="L460" t="str">
        <f>IF(C460=J460,"Yes","No")</f>
        <v>Yes</v>
      </c>
      <c r="M460" t="s">
        <v>12536</v>
      </c>
    </row>
    <row r="461" spans="1:13" x14ac:dyDescent="0.6">
      <c r="A461">
        <v>86</v>
      </c>
      <c r="B461" t="s">
        <v>357</v>
      </c>
      <c r="C461" s="1" t="s">
        <v>358</v>
      </c>
      <c r="D461" t="s">
        <v>11</v>
      </c>
      <c r="E461" t="s">
        <v>359</v>
      </c>
      <c r="F461" t="s">
        <v>13</v>
      </c>
      <c r="H461" s="2">
        <v>34260633</v>
      </c>
      <c r="I461" s="4" t="s">
        <v>360</v>
      </c>
      <c r="J461" t="str">
        <f>VLOOKUP(H461,has_updates!E:I,5,FALSE)</f>
        <v>2021.03.22.21254131</v>
      </c>
      <c r="K461" t="str">
        <f t="shared" si="1"/>
        <v>Yes</v>
      </c>
      <c r="L461" t="str">
        <f>IF(C461=J461,"Yes","No")</f>
        <v>Yes</v>
      </c>
      <c r="M461" t="s">
        <v>12536</v>
      </c>
    </row>
    <row r="462" spans="1:13" x14ac:dyDescent="0.6">
      <c r="A462">
        <v>87</v>
      </c>
      <c r="B462" t="s">
        <v>361</v>
      </c>
      <c r="C462" s="1" t="s">
        <v>362</v>
      </c>
      <c r="D462" t="s">
        <v>11</v>
      </c>
      <c r="E462" t="s">
        <v>363</v>
      </c>
      <c r="F462" t="s">
        <v>13</v>
      </c>
      <c r="H462" s="2">
        <v>34354262</v>
      </c>
      <c r="I462" s="4" t="s">
        <v>364</v>
      </c>
      <c r="J462" t="str">
        <f>VLOOKUP(H462,has_updates!E:I,5,FALSE)</f>
        <v>2021.03.19.21253328</v>
      </c>
      <c r="K462" t="str">
        <f t="shared" si="1"/>
        <v>Yes</v>
      </c>
      <c r="L462" t="str">
        <f>IF(C462=J462,"Yes","No")</f>
        <v>Yes</v>
      </c>
      <c r="M462" t="s">
        <v>12536</v>
      </c>
    </row>
    <row r="463" spans="1:13" x14ac:dyDescent="0.6">
      <c r="A463">
        <v>88</v>
      </c>
      <c r="B463" t="s">
        <v>365</v>
      </c>
      <c r="C463" s="1" t="s">
        <v>366</v>
      </c>
      <c r="D463" t="s">
        <v>11</v>
      </c>
      <c r="E463" t="s">
        <v>367</v>
      </c>
      <c r="F463" t="s">
        <v>13</v>
      </c>
      <c r="H463" s="2">
        <v>34113801</v>
      </c>
      <c r="I463" s="4" t="s">
        <v>368</v>
      </c>
      <c r="J463" t="str">
        <f>VLOOKUP(H463,has_updates!E:I,5,FALSE)</f>
        <v>2021.03.15.21253596</v>
      </c>
      <c r="K463" t="str">
        <f t="shared" si="1"/>
        <v>Yes</v>
      </c>
      <c r="L463" t="str">
        <f>IF(C463=J463,"Yes","No")</f>
        <v>Yes</v>
      </c>
      <c r="M463" t="s">
        <v>12536</v>
      </c>
    </row>
    <row r="464" spans="1:13" x14ac:dyDescent="0.6">
      <c r="A464">
        <v>89</v>
      </c>
      <c r="B464" t="s">
        <v>369</v>
      </c>
      <c r="C464" s="1" t="s">
        <v>370</v>
      </c>
      <c r="D464" t="s">
        <v>11</v>
      </c>
      <c r="E464" t="s">
        <v>371</v>
      </c>
      <c r="F464" t="s">
        <v>13</v>
      </c>
      <c r="H464" s="2">
        <v>33993265</v>
      </c>
      <c r="I464" s="4" t="s">
        <v>372</v>
      </c>
      <c r="J464" t="str">
        <f>VLOOKUP(H464,has_updates!E:I,5,FALSE)</f>
        <v>2021.03.19.21253920</v>
      </c>
      <c r="K464" t="str">
        <f t="shared" si="1"/>
        <v>Yes</v>
      </c>
      <c r="L464" t="str">
        <f>IF(C464=J464,"Yes","No")</f>
        <v>Yes</v>
      </c>
      <c r="M464" t="s">
        <v>12536</v>
      </c>
    </row>
    <row r="465" spans="1:13" x14ac:dyDescent="0.6">
      <c r="A465">
        <v>90</v>
      </c>
      <c r="B465" t="s">
        <v>373</v>
      </c>
      <c r="C465" s="1" t="s">
        <v>374</v>
      </c>
      <c r="D465" t="s">
        <v>11</v>
      </c>
      <c r="E465" t="s">
        <v>375</v>
      </c>
      <c r="F465" t="s">
        <v>13</v>
      </c>
      <c r="H465" s="2">
        <v>34022372</v>
      </c>
      <c r="I465" s="4" t="s">
        <v>376</v>
      </c>
      <c r="J465" t="str">
        <f>VLOOKUP(H465,has_updates!E:I,5,FALSE)</f>
        <v>2021.03.16.21253634</v>
      </c>
      <c r="K465" t="str">
        <f t="shared" si="1"/>
        <v>Yes</v>
      </c>
      <c r="L465" t="str">
        <f>IF(C465=J465,"Yes","No")</f>
        <v>Yes</v>
      </c>
      <c r="M465" t="s">
        <v>12536</v>
      </c>
    </row>
    <row r="466" spans="1:13" x14ac:dyDescent="0.6">
      <c r="A466">
        <v>91</v>
      </c>
      <c r="B466" t="s">
        <v>377</v>
      </c>
      <c r="C466" s="1" t="s">
        <v>378</v>
      </c>
      <c r="D466" t="s">
        <v>11</v>
      </c>
      <c r="E466" t="s">
        <v>379</v>
      </c>
      <c r="F466" t="s">
        <v>13</v>
      </c>
      <c r="H466" s="2">
        <v>34308807</v>
      </c>
      <c r="I466" s="4" t="s">
        <v>380</v>
      </c>
      <c r="J466" t="str">
        <f>VLOOKUP(H466,has_updates!E:I,5,FALSE)</f>
        <v>2021.03.25.21254326</v>
      </c>
      <c r="K466" t="str">
        <f t="shared" si="1"/>
        <v>Yes</v>
      </c>
      <c r="L466" t="str">
        <f>IF(C466=J466,"Yes","No")</f>
        <v>Yes</v>
      </c>
      <c r="M466" t="s">
        <v>12536</v>
      </c>
    </row>
    <row r="467" spans="1:13" x14ac:dyDescent="0.6">
      <c r="A467">
        <v>92</v>
      </c>
      <c r="B467" t="s">
        <v>381</v>
      </c>
      <c r="C467" s="1" t="s">
        <v>382</v>
      </c>
      <c r="D467" t="s">
        <v>11</v>
      </c>
      <c r="E467" t="s">
        <v>383</v>
      </c>
      <c r="F467" t="s">
        <v>13</v>
      </c>
      <c r="H467" s="2">
        <v>34191025</v>
      </c>
      <c r="I467" s="4" t="s">
        <v>384</v>
      </c>
      <c r="J467" t="str">
        <f>VLOOKUP(H467,has_updates!E:I,5,FALSE)</f>
        <v>2021.03.19.21253964</v>
      </c>
      <c r="K467" t="str">
        <f t="shared" si="1"/>
        <v>Yes</v>
      </c>
      <c r="L467" t="str">
        <f>IF(C467=J467,"Yes","No")</f>
        <v>Yes</v>
      </c>
      <c r="M467" t="s">
        <v>12536</v>
      </c>
    </row>
    <row r="468" spans="1:13" x14ac:dyDescent="0.6">
      <c r="A468">
        <v>93</v>
      </c>
      <c r="B468" t="s">
        <v>385</v>
      </c>
      <c r="C468" s="1" t="s">
        <v>386</v>
      </c>
      <c r="D468" t="s">
        <v>11</v>
      </c>
      <c r="E468" t="s">
        <v>387</v>
      </c>
      <c r="F468" t="s">
        <v>13</v>
      </c>
      <c r="H468" s="2">
        <v>34304252</v>
      </c>
      <c r="I468" s="4" t="s">
        <v>388</v>
      </c>
      <c r="J468" t="str">
        <f>VLOOKUP(H468,has_updates!E:I,5,FALSE)</f>
        <v>2021.03.20.21254035</v>
      </c>
      <c r="K468" t="str">
        <f t="shared" si="1"/>
        <v>Yes</v>
      </c>
      <c r="L468" t="str">
        <f>IF(C468=J468,"Yes","No")</f>
        <v>Yes</v>
      </c>
      <c r="M468" t="s">
        <v>12536</v>
      </c>
    </row>
    <row r="469" spans="1:13" x14ac:dyDescent="0.6">
      <c r="A469">
        <v>94</v>
      </c>
      <c r="B469" t="s">
        <v>389</v>
      </c>
      <c r="C469" s="1" t="s">
        <v>390</v>
      </c>
      <c r="D469" t="s">
        <v>11</v>
      </c>
      <c r="E469" t="s">
        <v>391</v>
      </c>
      <c r="F469" t="s">
        <v>13</v>
      </c>
      <c r="H469" s="2">
        <v>34216156</v>
      </c>
      <c r="I469" s="4" t="s">
        <v>392</v>
      </c>
      <c r="J469" t="str">
        <f>VLOOKUP(H469,has_updates!E:I,5,FALSE)</f>
        <v>2021.03.26.21254427</v>
      </c>
      <c r="K469" t="str">
        <f t="shared" si="1"/>
        <v>Yes</v>
      </c>
      <c r="L469" t="str">
        <f>IF(C469=J469,"Yes","No")</f>
        <v>Yes</v>
      </c>
      <c r="M469" t="s">
        <v>12536</v>
      </c>
    </row>
    <row r="470" spans="1:13" x14ac:dyDescent="0.6">
      <c r="A470">
        <v>95</v>
      </c>
      <c r="B470" t="s">
        <v>393</v>
      </c>
      <c r="C470" s="1" t="s">
        <v>394</v>
      </c>
      <c r="D470" t="s">
        <v>11</v>
      </c>
      <c r="E470" t="s">
        <v>395</v>
      </c>
      <c r="F470" t="s">
        <v>13</v>
      </c>
      <c r="H470" s="2">
        <v>34383886</v>
      </c>
      <c r="I470" s="4" t="s">
        <v>396</v>
      </c>
      <c r="J470" t="str">
        <f>VLOOKUP(H470,has_updates!E:I,5,FALSE)</f>
        <v>2021.03.17.21253847</v>
      </c>
      <c r="K470" t="str">
        <f t="shared" si="1"/>
        <v>Yes</v>
      </c>
      <c r="L470" t="str">
        <f>IF(C470=J470,"Yes","No")</f>
        <v>Yes</v>
      </c>
      <c r="M470" t="s">
        <v>12536</v>
      </c>
    </row>
    <row r="471" spans="1:13" x14ac:dyDescent="0.6">
      <c r="A471">
        <v>96</v>
      </c>
      <c r="B471" t="s">
        <v>397</v>
      </c>
      <c r="C471" s="1" t="s">
        <v>398</v>
      </c>
      <c r="D471" t="s">
        <v>11</v>
      </c>
      <c r="E471" t="s">
        <v>399</v>
      </c>
      <c r="F471" t="s">
        <v>13</v>
      </c>
      <c r="H471" s="2">
        <v>34433083</v>
      </c>
      <c r="I471" s="4" t="s">
        <v>400</v>
      </c>
      <c r="J471" t="str">
        <f>VLOOKUP(H471,has_updates!E:I,5,FALSE)</f>
        <v>2021.03.27.437309</v>
      </c>
      <c r="K471" t="str">
        <f t="shared" si="1"/>
        <v>Yes</v>
      </c>
      <c r="L471" t="str">
        <f>IF(C471=J471,"Yes","No")</f>
        <v>Yes</v>
      </c>
      <c r="M471" t="s">
        <v>12536</v>
      </c>
    </row>
    <row r="472" spans="1:13" x14ac:dyDescent="0.6">
      <c r="A472">
        <v>97</v>
      </c>
      <c r="B472" t="s">
        <v>401</v>
      </c>
      <c r="C472" s="1" t="s">
        <v>402</v>
      </c>
      <c r="D472" t="s">
        <v>11</v>
      </c>
      <c r="E472" t="s">
        <v>403</v>
      </c>
      <c r="F472" t="s">
        <v>13</v>
      </c>
      <c r="H472" s="2">
        <v>34108016</v>
      </c>
      <c r="I472" s="4" t="s">
        <v>404</v>
      </c>
      <c r="J472" t="str">
        <f>VLOOKUP(H472,has_updates!E:I,5,FALSE)</f>
        <v>2021.03.15.435423</v>
      </c>
      <c r="K472" t="str">
        <f t="shared" si="1"/>
        <v>Yes</v>
      </c>
      <c r="L472" t="str">
        <f>IF(C472=J472,"Yes","No")</f>
        <v>Yes</v>
      </c>
      <c r="M472" t="s">
        <v>12536</v>
      </c>
    </row>
    <row r="473" spans="1:13" x14ac:dyDescent="0.6">
      <c r="A473">
        <v>98</v>
      </c>
      <c r="B473" t="s">
        <v>405</v>
      </c>
      <c r="C473" s="1" t="s">
        <v>406</v>
      </c>
      <c r="D473" t="s">
        <v>11</v>
      </c>
      <c r="E473" t="s">
        <v>407</v>
      </c>
      <c r="F473" t="s">
        <v>13</v>
      </c>
      <c r="H473" s="2">
        <v>34354120</v>
      </c>
      <c r="I473" s="4" t="s">
        <v>408</v>
      </c>
      <c r="J473" t="str">
        <f>VLOOKUP(H473,has_updates!E:I,5,FALSE)</f>
        <v>2021.03.26.437218</v>
      </c>
      <c r="K473" t="str">
        <f t="shared" si="1"/>
        <v>Yes</v>
      </c>
      <c r="L473" t="str">
        <f>IF(C473=J473,"Yes","No")</f>
        <v>Yes</v>
      </c>
      <c r="M473" t="s">
        <v>12536</v>
      </c>
    </row>
    <row r="474" spans="1:13" x14ac:dyDescent="0.6">
      <c r="A474">
        <v>99</v>
      </c>
      <c r="B474" t="s">
        <v>409</v>
      </c>
      <c r="C474" s="1" t="s">
        <v>410</v>
      </c>
      <c r="D474" t="s">
        <v>11</v>
      </c>
      <c r="E474" t="s">
        <v>411</v>
      </c>
      <c r="F474" t="s">
        <v>13</v>
      </c>
      <c r="H474" s="2">
        <v>34453881</v>
      </c>
      <c r="I474" s="4" t="s">
        <v>412</v>
      </c>
      <c r="J474" t="str">
        <f>VLOOKUP(H474,has_updates!E:I,5,FALSE)</f>
        <v>2021.03.22.436337</v>
      </c>
      <c r="K474" t="str">
        <f t="shared" ref="K474:K537" si="2">L474</f>
        <v>Yes</v>
      </c>
      <c r="L474" t="str">
        <f>IF(C474=J474,"Yes","No")</f>
        <v>Yes</v>
      </c>
      <c r="M474" t="s">
        <v>12536</v>
      </c>
    </row>
    <row r="475" spans="1:13" x14ac:dyDescent="0.6">
      <c r="A475">
        <v>100</v>
      </c>
      <c r="B475" t="s">
        <v>413</v>
      </c>
      <c r="C475" s="1" t="s">
        <v>414</v>
      </c>
      <c r="D475" t="s">
        <v>11</v>
      </c>
      <c r="E475" t="s">
        <v>415</v>
      </c>
      <c r="F475" t="s">
        <v>13</v>
      </c>
      <c r="H475" s="2">
        <v>34311587</v>
      </c>
      <c r="I475" s="4" t="s">
        <v>416</v>
      </c>
      <c r="J475" t="str">
        <f>VLOOKUP(H475,has_updates!E:I,5,FALSE)</f>
        <v>2021.03.24.436620</v>
      </c>
      <c r="K475" t="str">
        <f t="shared" si="2"/>
        <v>Yes</v>
      </c>
      <c r="L475" t="str">
        <f>IF(C475=J475,"Yes","No")</f>
        <v>Yes</v>
      </c>
      <c r="M475" t="s">
        <v>12536</v>
      </c>
    </row>
    <row r="476" spans="1:13" x14ac:dyDescent="0.6">
      <c r="A476">
        <v>101</v>
      </c>
      <c r="B476" t="s">
        <v>417</v>
      </c>
      <c r="C476" s="1" t="s">
        <v>418</v>
      </c>
      <c r="D476" t="s">
        <v>11</v>
      </c>
      <c r="E476" t="s">
        <v>419</v>
      </c>
      <c r="F476" t="s">
        <v>13</v>
      </c>
      <c r="H476" s="2">
        <v>34464596</v>
      </c>
      <c r="I476" s="4" t="s">
        <v>420</v>
      </c>
      <c r="J476" t="str">
        <f>VLOOKUP(H476,has_updates!E:I,5,FALSE)</f>
        <v>2021.03.24.436864</v>
      </c>
      <c r="K476" t="str">
        <f t="shared" si="2"/>
        <v>Yes</v>
      </c>
      <c r="L476" t="str">
        <f>IF(C476=J476,"Yes","No")</f>
        <v>Yes</v>
      </c>
      <c r="M476" t="s">
        <v>12536</v>
      </c>
    </row>
    <row r="477" spans="1:13" x14ac:dyDescent="0.6">
      <c r="A477">
        <v>102</v>
      </c>
      <c r="B477" t="s">
        <v>421</v>
      </c>
      <c r="C477" s="1" t="s">
        <v>422</v>
      </c>
      <c r="D477" t="s">
        <v>11</v>
      </c>
      <c r="E477" t="s">
        <v>423</v>
      </c>
      <c r="F477" t="s">
        <v>13</v>
      </c>
      <c r="H477" s="2">
        <v>33952647</v>
      </c>
      <c r="I477" s="4" t="s">
        <v>424</v>
      </c>
      <c r="J477" t="str">
        <f>VLOOKUP(H477,has_updates!E:I,5,FALSE)</f>
        <v>2021.03.24.436901</v>
      </c>
      <c r="K477" t="str">
        <f t="shared" si="2"/>
        <v>Yes</v>
      </c>
      <c r="L477" t="str">
        <f>IF(C477=J477,"Yes","No")</f>
        <v>Yes</v>
      </c>
      <c r="M477" t="s">
        <v>12536</v>
      </c>
    </row>
    <row r="478" spans="1:13" x14ac:dyDescent="0.6">
      <c r="A478">
        <v>103</v>
      </c>
      <c r="B478" t="s">
        <v>425</v>
      </c>
      <c r="C478" s="1" t="s">
        <v>426</v>
      </c>
      <c r="D478" t="s">
        <v>11</v>
      </c>
      <c r="E478" t="s">
        <v>427</v>
      </c>
      <c r="F478" t="s">
        <v>13</v>
      </c>
      <c r="H478" s="2">
        <v>34237283</v>
      </c>
      <c r="I478" s="4" t="s">
        <v>428</v>
      </c>
      <c r="J478" t="str">
        <f>VLOOKUP(H478,has_updates!E:I,5,FALSE)</f>
        <v>2021.03.23.436684</v>
      </c>
      <c r="K478" t="str">
        <f t="shared" si="2"/>
        <v>Yes</v>
      </c>
      <c r="L478" t="str">
        <f>IF(C478=J478,"Yes","No")</f>
        <v>Yes</v>
      </c>
      <c r="M478" t="s">
        <v>12536</v>
      </c>
    </row>
    <row r="479" spans="1:13" x14ac:dyDescent="0.6">
      <c r="A479">
        <v>104</v>
      </c>
      <c r="B479" t="s">
        <v>429</v>
      </c>
      <c r="C479" s="1" t="s">
        <v>430</v>
      </c>
      <c r="D479" t="s">
        <v>11</v>
      </c>
      <c r="E479" t="s">
        <v>431</v>
      </c>
      <c r="F479" t="s">
        <v>13</v>
      </c>
      <c r="H479" s="2">
        <v>34170314</v>
      </c>
      <c r="I479" s="4" t="s">
        <v>432</v>
      </c>
      <c r="J479" t="str">
        <f>VLOOKUP(H479,has_updates!E:I,5,FALSE)</f>
        <v>2021.03.10.21253299</v>
      </c>
      <c r="K479" t="str">
        <f t="shared" si="2"/>
        <v>Yes</v>
      </c>
      <c r="L479" t="str">
        <f>IF(C479=J479,"Yes","No")</f>
        <v>Yes</v>
      </c>
      <c r="M479" t="s">
        <v>12536</v>
      </c>
    </row>
    <row r="480" spans="1:13" x14ac:dyDescent="0.6">
      <c r="A480">
        <v>105</v>
      </c>
      <c r="B480" t="s">
        <v>433</v>
      </c>
      <c r="C480" s="1" t="s">
        <v>434</v>
      </c>
      <c r="D480" t="s">
        <v>11</v>
      </c>
      <c r="E480" t="s">
        <v>435</v>
      </c>
      <c r="F480" t="s">
        <v>13</v>
      </c>
      <c r="H480" s="2">
        <v>33961632</v>
      </c>
      <c r="I480" s="4" t="s">
        <v>436</v>
      </c>
      <c r="J480" t="str">
        <f>VLOOKUP(H480,has_updates!E:I,5,FALSE)</f>
        <v>2021.01.28.21250486</v>
      </c>
      <c r="K480" t="str">
        <f t="shared" si="2"/>
        <v>Yes</v>
      </c>
      <c r="L480" t="str">
        <f>IF(C480=J480,"Yes","No")</f>
        <v>Yes</v>
      </c>
      <c r="M480" t="s">
        <v>12536</v>
      </c>
    </row>
    <row r="481" spans="1:13" x14ac:dyDescent="0.6">
      <c r="A481">
        <v>106</v>
      </c>
      <c r="B481" t="s">
        <v>437</v>
      </c>
      <c r="C481" s="1" t="s">
        <v>438</v>
      </c>
      <c r="D481" t="s">
        <v>11</v>
      </c>
      <c r="E481" t="s">
        <v>439</v>
      </c>
      <c r="F481" t="s">
        <v>13</v>
      </c>
      <c r="H481" s="2">
        <v>34404716</v>
      </c>
      <c r="I481" s="4" t="s">
        <v>440</v>
      </c>
      <c r="J481" t="str">
        <f>VLOOKUP(H481,has_updates!E:I,5,FALSE)</f>
        <v>2021.03.05.21249174</v>
      </c>
      <c r="K481" t="str">
        <f t="shared" si="2"/>
        <v>Yes</v>
      </c>
      <c r="L481" t="str">
        <f>IF(C481=J481,"Yes","No")</f>
        <v>Yes</v>
      </c>
      <c r="M481" t="s">
        <v>12536</v>
      </c>
    </row>
    <row r="482" spans="1:13" x14ac:dyDescent="0.6">
      <c r="A482">
        <v>107</v>
      </c>
      <c r="B482" t="s">
        <v>441</v>
      </c>
      <c r="C482" s="1" t="s">
        <v>442</v>
      </c>
      <c r="D482" t="s">
        <v>11</v>
      </c>
      <c r="E482" t="s">
        <v>443</v>
      </c>
      <c r="F482" t="s">
        <v>13</v>
      </c>
      <c r="H482" s="2">
        <v>34036353</v>
      </c>
      <c r="I482" s="4" t="s">
        <v>444</v>
      </c>
      <c r="J482" t="str">
        <f>VLOOKUP(H482,has_updates!E:I,5,FALSE)</f>
        <v>2021.03.10.21253317</v>
      </c>
      <c r="K482" t="str">
        <f t="shared" si="2"/>
        <v>Yes</v>
      </c>
      <c r="L482" t="str">
        <f>IF(C482=J482,"Yes","No")</f>
        <v>Yes</v>
      </c>
      <c r="M482" t="s">
        <v>12536</v>
      </c>
    </row>
    <row r="483" spans="1:13" x14ac:dyDescent="0.6">
      <c r="A483">
        <v>108</v>
      </c>
      <c r="B483" t="s">
        <v>445</v>
      </c>
      <c r="C483" s="1" t="s">
        <v>446</v>
      </c>
      <c r="D483" t="s">
        <v>11</v>
      </c>
      <c r="E483" t="s">
        <v>447</v>
      </c>
      <c r="F483" t="s">
        <v>13</v>
      </c>
      <c r="H483" s="2">
        <v>34288729</v>
      </c>
      <c r="I483" s="4" t="s">
        <v>448</v>
      </c>
      <c r="J483" t="str">
        <f>VLOOKUP(H483,has_updates!E:I,5,FALSE)</f>
        <v>2021.03.05.21252709</v>
      </c>
      <c r="K483" t="str">
        <f t="shared" si="2"/>
        <v>Yes</v>
      </c>
      <c r="L483" t="str">
        <f>IF(C483=J483,"Yes","No")</f>
        <v>Yes</v>
      </c>
      <c r="M483" t="s">
        <v>12536</v>
      </c>
    </row>
    <row r="484" spans="1:13" x14ac:dyDescent="0.6">
      <c r="A484">
        <v>109</v>
      </c>
      <c r="B484" t="s">
        <v>449</v>
      </c>
      <c r="C484" s="1" t="s">
        <v>450</v>
      </c>
      <c r="D484" t="s">
        <v>11</v>
      </c>
      <c r="E484" t="s">
        <v>451</v>
      </c>
      <c r="F484" t="s">
        <v>13</v>
      </c>
      <c r="H484" s="2">
        <v>33995420</v>
      </c>
      <c r="I484" s="4" t="s">
        <v>452</v>
      </c>
      <c r="J484" t="str">
        <f>VLOOKUP(H484,has_updates!E:I,5,FALSE)</f>
        <v>2021.03.08.21252775</v>
      </c>
      <c r="K484" t="str">
        <f t="shared" si="2"/>
        <v>Yes</v>
      </c>
      <c r="L484" t="str">
        <f>IF(C484=J484,"Yes","No")</f>
        <v>Yes</v>
      </c>
      <c r="M484" t="s">
        <v>12536</v>
      </c>
    </row>
    <row r="485" spans="1:13" x14ac:dyDescent="0.6">
      <c r="A485">
        <v>110</v>
      </c>
      <c r="B485" t="s">
        <v>453</v>
      </c>
      <c r="C485" s="1" t="s">
        <v>454</v>
      </c>
      <c r="D485" t="s">
        <v>11</v>
      </c>
      <c r="E485" t="s">
        <v>455</v>
      </c>
      <c r="F485" t="s">
        <v>13</v>
      </c>
      <c r="H485" s="2">
        <v>33775692</v>
      </c>
      <c r="I485" s="4" t="s">
        <v>456</v>
      </c>
      <c r="J485" t="str">
        <f>VLOOKUP(H485,has_updates!E:I,5,FALSE)</f>
        <v>2021.03.07.21253094</v>
      </c>
      <c r="K485" t="str">
        <f t="shared" si="2"/>
        <v>Yes</v>
      </c>
      <c r="L485" t="str">
        <f>IF(C485=J485,"Yes","No")</f>
        <v>Yes</v>
      </c>
      <c r="M485" t="s">
        <v>12536</v>
      </c>
    </row>
    <row r="486" spans="1:13" x14ac:dyDescent="0.6">
      <c r="A486">
        <v>111</v>
      </c>
      <c r="B486" t="s">
        <v>457</v>
      </c>
      <c r="C486" s="1" t="s">
        <v>458</v>
      </c>
      <c r="D486" t="s">
        <v>11</v>
      </c>
      <c r="E486" t="s">
        <v>459</v>
      </c>
      <c r="F486" t="s">
        <v>13</v>
      </c>
      <c r="H486" s="2">
        <v>34274898</v>
      </c>
      <c r="I486" s="4" t="s">
        <v>460</v>
      </c>
      <c r="J486" t="str">
        <f>VLOOKUP(H486,has_updates!E:I,5,FALSE)</f>
        <v>2021.03.10.21253235</v>
      </c>
      <c r="K486" t="str">
        <f t="shared" si="2"/>
        <v>Yes</v>
      </c>
      <c r="L486" t="str">
        <f>IF(C486=J486,"Yes","No")</f>
        <v>Yes</v>
      </c>
      <c r="M486" t="s">
        <v>12536</v>
      </c>
    </row>
    <row r="487" spans="1:13" x14ac:dyDescent="0.6">
      <c r="A487">
        <v>112</v>
      </c>
      <c r="B487" t="s">
        <v>461</v>
      </c>
      <c r="C487" s="1" t="s">
        <v>462</v>
      </c>
      <c r="D487" t="s">
        <v>11</v>
      </c>
      <c r="E487" t="s">
        <v>463</v>
      </c>
      <c r="F487" t="s">
        <v>13</v>
      </c>
      <c r="H487" s="2">
        <v>34116393</v>
      </c>
      <c r="I487" s="4" t="s">
        <v>464</v>
      </c>
      <c r="J487" t="str">
        <f>VLOOKUP(H487,has_updates!E:I,5,FALSE)</f>
        <v>2021.03.11.21253287</v>
      </c>
      <c r="K487" t="str">
        <f t="shared" si="2"/>
        <v>Yes</v>
      </c>
      <c r="L487" t="str">
        <f>IF(C487=J487,"Yes","No")</f>
        <v>Yes</v>
      </c>
      <c r="M487" t="s">
        <v>12536</v>
      </c>
    </row>
    <row r="488" spans="1:13" x14ac:dyDescent="0.6">
      <c r="A488">
        <v>113</v>
      </c>
      <c r="B488" t="s">
        <v>465</v>
      </c>
      <c r="C488" s="1" t="s">
        <v>466</v>
      </c>
      <c r="D488" t="s">
        <v>11</v>
      </c>
      <c r="E488" t="s">
        <v>467</v>
      </c>
      <c r="F488" t="s">
        <v>13</v>
      </c>
      <c r="H488" s="2">
        <v>34153749</v>
      </c>
      <c r="I488" s="4" t="s">
        <v>468</v>
      </c>
      <c r="J488" t="str">
        <f>VLOOKUP(H488,has_updates!E:I,5,FALSE)</f>
        <v>2021.03.04.21252917</v>
      </c>
      <c r="K488" t="str">
        <f t="shared" si="2"/>
        <v>Yes</v>
      </c>
      <c r="L488" t="str">
        <f>IF(C488=J488,"Yes","No")</f>
        <v>Yes</v>
      </c>
      <c r="M488" t="s">
        <v>12536</v>
      </c>
    </row>
    <row r="489" spans="1:13" x14ac:dyDescent="0.6">
      <c r="A489">
        <v>114</v>
      </c>
      <c r="B489" t="s">
        <v>469</v>
      </c>
      <c r="C489" s="1" t="s">
        <v>470</v>
      </c>
      <c r="D489" t="s">
        <v>11</v>
      </c>
      <c r="E489" t="s">
        <v>471</v>
      </c>
      <c r="F489" t="s">
        <v>13</v>
      </c>
      <c r="H489" s="2">
        <v>34348131</v>
      </c>
      <c r="I489" s="4" t="s">
        <v>472</v>
      </c>
      <c r="J489" t="str">
        <f>VLOOKUP(H489,has_updates!E:I,5,FALSE)</f>
        <v>2021.03.04.21252945</v>
      </c>
      <c r="K489" t="str">
        <f t="shared" si="2"/>
        <v>Yes</v>
      </c>
      <c r="L489" t="str">
        <f>IF(C489=J489,"Yes","No")</f>
        <v>Yes</v>
      </c>
      <c r="M489" t="s">
        <v>12536</v>
      </c>
    </row>
    <row r="490" spans="1:13" x14ac:dyDescent="0.6">
      <c r="A490">
        <v>115</v>
      </c>
      <c r="B490" t="s">
        <v>473</v>
      </c>
      <c r="C490" s="1" t="s">
        <v>474</v>
      </c>
      <c r="D490" t="s">
        <v>11</v>
      </c>
      <c r="E490" t="s">
        <v>475</v>
      </c>
      <c r="F490" t="s">
        <v>13</v>
      </c>
      <c r="H490" s="2">
        <v>33993254</v>
      </c>
      <c r="I490" s="4" t="s">
        <v>476</v>
      </c>
      <c r="J490" t="str">
        <f>VLOOKUP(H490,has_updates!E:I,5,FALSE)</f>
        <v>2021.03.11.21253384</v>
      </c>
      <c r="K490" t="str">
        <f t="shared" si="2"/>
        <v>Yes</v>
      </c>
      <c r="L490" t="str">
        <f>IF(C490=J490,"Yes","No")</f>
        <v>Yes</v>
      </c>
      <c r="M490" t="s">
        <v>12536</v>
      </c>
    </row>
    <row r="491" spans="1:13" x14ac:dyDescent="0.6">
      <c r="A491">
        <v>116</v>
      </c>
      <c r="B491" t="s">
        <v>477</v>
      </c>
      <c r="C491" s="1" t="s">
        <v>478</v>
      </c>
      <c r="D491" t="s">
        <v>11</v>
      </c>
      <c r="E491" t="s">
        <v>479</v>
      </c>
      <c r="F491" t="s">
        <v>13</v>
      </c>
      <c r="H491" s="2">
        <v>34310603</v>
      </c>
      <c r="I491" s="4" t="s">
        <v>480</v>
      </c>
      <c r="J491" t="str">
        <f>VLOOKUP(H491,has_updates!E:I,5,FALSE)</f>
        <v>2021.03.08.21253135</v>
      </c>
      <c r="K491" t="str">
        <f t="shared" si="2"/>
        <v>Yes</v>
      </c>
      <c r="L491" t="str">
        <f>IF(C491=J491,"Yes","No")</f>
        <v>Yes</v>
      </c>
      <c r="M491" t="s">
        <v>12536</v>
      </c>
    </row>
    <row r="492" spans="1:13" x14ac:dyDescent="0.6">
      <c r="A492">
        <v>117</v>
      </c>
      <c r="B492" t="s">
        <v>481</v>
      </c>
      <c r="C492" s="1" t="s">
        <v>482</v>
      </c>
      <c r="D492" t="s">
        <v>11</v>
      </c>
      <c r="E492" t="s">
        <v>483</v>
      </c>
      <c r="F492" t="s">
        <v>13</v>
      </c>
      <c r="H492" s="2">
        <v>33766944</v>
      </c>
      <c r="I492" s="4" t="s">
        <v>484</v>
      </c>
      <c r="J492" t="str">
        <f>VLOOKUP(H492,has_updates!E:I,5,FALSE)</f>
        <v>2021.02.05.21251182</v>
      </c>
      <c r="K492" t="str">
        <f t="shared" si="2"/>
        <v>Yes</v>
      </c>
      <c r="L492" t="str">
        <f>IF(C492=J492,"Yes","No")</f>
        <v>Yes</v>
      </c>
      <c r="M492" t="s">
        <v>12536</v>
      </c>
    </row>
    <row r="493" spans="1:13" x14ac:dyDescent="0.6">
      <c r="A493">
        <v>118</v>
      </c>
      <c r="B493" t="s">
        <v>485</v>
      </c>
      <c r="C493" s="1" t="s">
        <v>486</v>
      </c>
      <c r="D493" t="s">
        <v>11</v>
      </c>
      <c r="E493" t="s">
        <v>487</v>
      </c>
      <c r="F493" t="s">
        <v>13</v>
      </c>
      <c r="H493" s="2">
        <v>34383889</v>
      </c>
      <c r="I493" s="4" t="s">
        <v>488</v>
      </c>
      <c r="J493" t="str">
        <f>VLOOKUP(H493,has_updates!E:I,5,FALSE)</f>
        <v>2021.03.10.21253173</v>
      </c>
      <c r="K493" t="str">
        <f t="shared" si="2"/>
        <v>Yes</v>
      </c>
      <c r="L493" t="str">
        <f>IF(C493=J493,"Yes","No")</f>
        <v>Yes</v>
      </c>
      <c r="M493" t="s">
        <v>12536</v>
      </c>
    </row>
    <row r="494" spans="1:13" x14ac:dyDescent="0.6">
      <c r="A494">
        <v>119</v>
      </c>
      <c r="B494" t="s">
        <v>489</v>
      </c>
      <c r="C494" s="1" t="s">
        <v>490</v>
      </c>
      <c r="D494" t="s">
        <v>11</v>
      </c>
      <c r="E494" t="s">
        <v>491</v>
      </c>
      <c r="F494" t="s">
        <v>13</v>
      </c>
      <c r="H494" s="2">
        <v>34291377</v>
      </c>
      <c r="I494" s="4" t="s">
        <v>492</v>
      </c>
      <c r="J494" t="str">
        <f>VLOOKUP(H494,has_updates!E:I,5,FALSE)</f>
        <v>2021.03.04.21252942</v>
      </c>
      <c r="K494" t="str">
        <f t="shared" si="2"/>
        <v>Yes</v>
      </c>
      <c r="L494" t="str">
        <f>IF(C494=J494,"Yes","No")</f>
        <v>Yes</v>
      </c>
      <c r="M494" t="s">
        <v>12536</v>
      </c>
    </row>
    <row r="495" spans="1:13" x14ac:dyDescent="0.6">
      <c r="A495">
        <v>120</v>
      </c>
      <c r="B495" t="s">
        <v>493</v>
      </c>
      <c r="C495" s="1" t="s">
        <v>494</v>
      </c>
      <c r="D495" t="s">
        <v>11</v>
      </c>
      <c r="E495" t="s">
        <v>495</v>
      </c>
      <c r="F495" t="s">
        <v>13</v>
      </c>
      <c r="H495" s="2">
        <v>32783916</v>
      </c>
      <c r="I495" s="4" t="s">
        <v>496</v>
      </c>
      <c r="J495" t="str">
        <f>VLOOKUP(H495,has_updates!E:I,5,FALSE)</f>
        <v>2021.03.13.435256</v>
      </c>
      <c r="K495" t="str">
        <f t="shared" si="2"/>
        <v>Yes</v>
      </c>
      <c r="L495" t="str">
        <f>IF(C495=J495,"Yes","No")</f>
        <v>Yes</v>
      </c>
      <c r="M495" t="s">
        <v>12536</v>
      </c>
    </row>
    <row r="496" spans="1:13" x14ac:dyDescent="0.6">
      <c r="A496">
        <v>121</v>
      </c>
      <c r="B496" t="s">
        <v>497</v>
      </c>
      <c r="C496" s="1" t="s">
        <v>498</v>
      </c>
      <c r="D496" t="s">
        <v>11</v>
      </c>
      <c r="E496" t="s">
        <v>499</v>
      </c>
      <c r="F496" t="s">
        <v>13</v>
      </c>
      <c r="H496" s="2">
        <v>34341772</v>
      </c>
      <c r="I496" s="4" t="s">
        <v>500</v>
      </c>
      <c r="J496" t="str">
        <f>VLOOKUP(H496,has_updates!E:I,5,FALSE)</f>
        <v>2021.03.15.435551</v>
      </c>
      <c r="K496" t="str">
        <f t="shared" si="2"/>
        <v>Yes</v>
      </c>
      <c r="L496" t="str">
        <f>IF(C496=J496,"Yes","No")</f>
        <v>Yes</v>
      </c>
      <c r="M496" t="s">
        <v>12536</v>
      </c>
    </row>
    <row r="497" spans="1:13" x14ac:dyDescent="0.6">
      <c r="A497">
        <v>122</v>
      </c>
      <c r="B497" t="s">
        <v>501</v>
      </c>
      <c r="C497" s="1" t="s">
        <v>502</v>
      </c>
      <c r="D497" t="s">
        <v>11</v>
      </c>
      <c r="E497" t="s">
        <v>503</v>
      </c>
      <c r="F497" t="s">
        <v>13</v>
      </c>
      <c r="H497" s="2">
        <v>34234013</v>
      </c>
      <c r="I497" s="4" t="s">
        <v>504</v>
      </c>
      <c r="J497" t="str">
        <f>VLOOKUP(H497,has_updates!E:I,5,FALSE)</f>
        <v>2021.03.15.435496</v>
      </c>
      <c r="K497" t="str">
        <f t="shared" si="2"/>
        <v>Yes</v>
      </c>
      <c r="L497" t="str">
        <f>IF(C497=J497,"Yes","No")</f>
        <v>Yes</v>
      </c>
      <c r="M497" t="s">
        <v>12536</v>
      </c>
    </row>
    <row r="498" spans="1:13" x14ac:dyDescent="0.6">
      <c r="A498">
        <v>123</v>
      </c>
      <c r="B498" t="s">
        <v>505</v>
      </c>
      <c r="C498" s="1" t="s">
        <v>506</v>
      </c>
      <c r="D498" t="s">
        <v>11</v>
      </c>
      <c r="E498" t="s">
        <v>507</v>
      </c>
      <c r="F498" t="s">
        <v>13</v>
      </c>
      <c r="H498" s="2">
        <v>34331873</v>
      </c>
      <c r="I498" s="4" t="s">
        <v>508</v>
      </c>
      <c r="J498" t="str">
        <f>VLOOKUP(H498,has_updates!E:I,5,FALSE)</f>
        <v>2021.03.07.434227</v>
      </c>
      <c r="K498" t="str">
        <f t="shared" si="2"/>
        <v>Yes</v>
      </c>
      <c r="L498" t="str">
        <f>IF(C498=J498,"Yes","No")</f>
        <v>Yes</v>
      </c>
      <c r="M498" t="s">
        <v>12536</v>
      </c>
    </row>
    <row r="499" spans="1:13" x14ac:dyDescent="0.6">
      <c r="A499">
        <v>124</v>
      </c>
      <c r="B499" t="s">
        <v>509</v>
      </c>
      <c r="C499" s="1" t="s">
        <v>510</v>
      </c>
      <c r="D499" t="s">
        <v>11</v>
      </c>
      <c r="E499" t="s">
        <v>511</v>
      </c>
      <c r="F499" t="s">
        <v>13</v>
      </c>
      <c r="H499" s="2">
        <v>34332650</v>
      </c>
      <c r="I499" s="4" t="s">
        <v>512</v>
      </c>
      <c r="J499" t="str">
        <f>VLOOKUP(H499,has_updates!E:I,5,FALSE)</f>
        <v>2021.03.10.434840</v>
      </c>
      <c r="K499" t="str">
        <f t="shared" si="2"/>
        <v>Yes</v>
      </c>
      <c r="L499" t="str">
        <f>IF(C499=J499,"Yes","No")</f>
        <v>Yes</v>
      </c>
      <c r="M499" t="s">
        <v>12536</v>
      </c>
    </row>
    <row r="500" spans="1:13" x14ac:dyDescent="0.6">
      <c r="A500">
        <v>125</v>
      </c>
      <c r="B500" t="s">
        <v>513</v>
      </c>
      <c r="C500" s="1" t="s">
        <v>514</v>
      </c>
      <c r="D500" t="s">
        <v>11</v>
      </c>
      <c r="E500" t="s">
        <v>515</v>
      </c>
      <c r="F500" t="s">
        <v>13</v>
      </c>
      <c r="H500" s="2">
        <v>34379531</v>
      </c>
      <c r="I500" s="4" t="s">
        <v>516</v>
      </c>
      <c r="J500" t="str">
        <f>VLOOKUP(H500,has_updates!E:I,5,FALSE)</f>
        <v>2021.02.22.432189</v>
      </c>
      <c r="K500" t="str">
        <f t="shared" si="2"/>
        <v>Yes</v>
      </c>
      <c r="L500" t="str">
        <f>IF(C500=J500,"Yes","No")</f>
        <v>Yes</v>
      </c>
      <c r="M500" t="s">
        <v>12536</v>
      </c>
    </row>
    <row r="501" spans="1:13" x14ac:dyDescent="0.6">
      <c r="A501">
        <v>126</v>
      </c>
      <c r="B501" t="s">
        <v>517</v>
      </c>
      <c r="C501" s="1" t="s">
        <v>518</v>
      </c>
      <c r="D501" t="s">
        <v>11</v>
      </c>
      <c r="E501" t="s">
        <v>519</v>
      </c>
      <c r="F501" t="s">
        <v>13</v>
      </c>
      <c r="H501" s="2">
        <v>34234131</v>
      </c>
      <c r="I501" s="4" t="s">
        <v>520</v>
      </c>
      <c r="J501" t="str">
        <f>VLOOKUP(H501,has_updates!E:I,5,FALSE)</f>
        <v>2021.03.17.435863</v>
      </c>
      <c r="K501" t="str">
        <f t="shared" si="2"/>
        <v>Yes</v>
      </c>
      <c r="L501" t="str">
        <f>IF(C501=J501,"Yes","No")</f>
        <v>Yes</v>
      </c>
      <c r="M501" t="s">
        <v>12536</v>
      </c>
    </row>
    <row r="502" spans="1:13" x14ac:dyDescent="0.6">
      <c r="A502">
        <v>127</v>
      </c>
      <c r="B502" t="s">
        <v>521</v>
      </c>
      <c r="C502" s="1" t="s">
        <v>522</v>
      </c>
      <c r="D502" t="s">
        <v>11</v>
      </c>
      <c r="E502" t="s">
        <v>523</v>
      </c>
      <c r="F502" t="s">
        <v>13</v>
      </c>
      <c r="H502" s="2">
        <v>34344900</v>
      </c>
      <c r="I502" s="4" t="s">
        <v>524</v>
      </c>
      <c r="J502" t="str">
        <f>VLOOKUP(H502,has_updates!E:I,5,FALSE)</f>
        <v>2021.03.09.434592</v>
      </c>
      <c r="K502" t="str">
        <f t="shared" si="2"/>
        <v>Yes</v>
      </c>
      <c r="L502" t="str">
        <f>IF(C502=J502,"Yes","No")</f>
        <v>Yes</v>
      </c>
      <c r="M502" t="s">
        <v>12536</v>
      </c>
    </row>
    <row r="503" spans="1:13" x14ac:dyDescent="0.6">
      <c r="A503">
        <v>128</v>
      </c>
      <c r="B503" t="s">
        <v>525</v>
      </c>
      <c r="C503" s="1" t="s">
        <v>526</v>
      </c>
      <c r="D503" t="s">
        <v>11</v>
      </c>
      <c r="E503" t="s">
        <v>527</v>
      </c>
      <c r="F503" t="s">
        <v>13</v>
      </c>
      <c r="H503" s="2">
        <v>34186245</v>
      </c>
      <c r="I503" s="4" t="s">
        <v>528</v>
      </c>
      <c r="J503" t="str">
        <f>VLOOKUP(H503,has_updates!E:I,5,FALSE)</f>
        <v>2021.03.08.434440</v>
      </c>
      <c r="K503" t="str">
        <f t="shared" si="2"/>
        <v>Yes</v>
      </c>
      <c r="L503" t="str">
        <f>IF(C503=J503,"Yes","No")</f>
        <v>Yes</v>
      </c>
      <c r="M503" t="s">
        <v>12536</v>
      </c>
    </row>
    <row r="504" spans="1:13" x14ac:dyDescent="0.6">
      <c r="A504">
        <v>129</v>
      </c>
      <c r="B504" t="s">
        <v>529</v>
      </c>
      <c r="C504" s="1" t="s">
        <v>530</v>
      </c>
      <c r="D504" t="s">
        <v>11</v>
      </c>
      <c r="E504" t="s">
        <v>531</v>
      </c>
      <c r="F504" t="s">
        <v>13</v>
      </c>
      <c r="H504" s="2">
        <v>34416153</v>
      </c>
      <c r="I504" s="4" t="s">
        <v>532</v>
      </c>
      <c r="J504" t="str">
        <f>VLOOKUP(H504,has_updates!E:I,5,FALSE)</f>
        <v>2021.03.15.435309</v>
      </c>
      <c r="K504" t="str">
        <f t="shared" si="2"/>
        <v>Yes</v>
      </c>
      <c r="L504" t="str">
        <f>IF(C504=J504,"Yes","No")</f>
        <v>Yes</v>
      </c>
      <c r="M504" t="s">
        <v>12536</v>
      </c>
    </row>
    <row r="505" spans="1:13" x14ac:dyDescent="0.6">
      <c r="A505">
        <v>130</v>
      </c>
      <c r="B505" t="s">
        <v>533</v>
      </c>
      <c r="C505" s="1" t="s">
        <v>534</v>
      </c>
      <c r="D505" t="s">
        <v>11</v>
      </c>
      <c r="E505" t="s">
        <v>535</v>
      </c>
      <c r="F505" t="s">
        <v>13</v>
      </c>
      <c r="H505" s="2">
        <v>34078893</v>
      </c>
      <c r="I505" s="4" t="s">
        <v>536</v>
      </c>
      <c r="J505" t="str">
        <f>VLOOKUP(H505,has_updates!E:I,5,FALSE)</f>
        <v>2021.03.12.435174</v>
      </c>
      <c r="K505" t="str">
        <f t="shared" si="2"/>
        <v>Yes</v>
      </c>
      <c r="L505" t="str">
        <f>IF(C505=J505,"Yes","No")</f>
        <v>Yes</v>
      </c>
      <c r="M505" t="s">
        <v>12536</v>
      </c>
    </row>
    <row r="506" spans="1:13" x14ac:dyDescent="0.6">
      <c r="A506">
        <v>131</v>
      </c>
      <c r="B506" t="s">
        <v>537</v>
      </c>
      <c r="C506" s="1" t="s">
        <v>538</v>
      </c>
      <c r="D506" t="s">
        <v>11</v>
      </c>
      <c r="E506" t="s">
        <v>539</v>
      </c>
      <c r="F506" t="s">
        <v>13</v>
      </c>
      <c r="H506" s="2">
        <v>34136730</v>
      </c>
      <c r="I506" s="4" t="s">
        <v>540</v>
      </c>
      <c r="J506" t="str">
        <f>VLOOKUP(H506,has_updates!E:I,5,FALSE)</f>
        <v>2021.03.11.434841</v>
      </c>
      <c r="K506" t="str">
        <f t="shared" si="2"/>
        <v>Yes</v>
      </c>
      <c r="L506" t="str">
        <f>IF(C506=J506,"Yes","No")</f>
        <v>Yes</v>
      </c>
      <c r="M506" t="s">
        <v>12536</v>
      </c>
    </row>
    <row r="507" spans="1:13" x14ac:dyDescent="0.6">
      <c r="A507">
        <v>132</v>
      </c>
      <c r="B507" t="s">
        <v>541</v>
      </c>
      <c r="C507" s="1" t="s">
        <v>542</v>
      </c>
      <c r="D507" t="s">
        <v>11</v>
      </c>
      <c r="E507" t="s">
        <v>543</v>
      </c>
      <c r="F507" t="s">
        <v>13</v>
      </c>
      <c r="H507" s="2">
        <v>34168071</v>
      </c>
      <c r="I507" s="4" t="s">
        <v>544</v>
      </c>
      <c r="J507" t="str">
        <f>VLOOKUP(H507,has_updates!E:I,5,FALSE)</f>
        <v>2021.03.11.435037</v>
      </c>
      <c r="K507" t="str">
        <f t="shared" si="2"/>
        <v>Yes</v>
      </c>
      <c r="L507" t="str">
        <f>IF(C507=J507,"Yes","No")</f>
        <v>Yes</v>
      </c>
      <c r="M507" t="s">
        <v>12536</v>
      </c>
    </row>
    <row r="508" spans="1:13" x14ac:dyDescent="0.6">
      <c r="A508">
        <v>133</v>
      </c>
      <c r="B508" t="s">
        <v>545</v>
      </c>
      <c r="C508" s="1" t="s">
        <v>546</v>
      </c>
      <c r="D508" t="s">
        <v>11</v>
      </c>
      <c r="E508" t="s">
        <v>547</v>
      </c>
      <c r="F508" t="s">
        <v>13</v>
      </c>
      <c r="H508" s="2">
        <v>34214046</v>
      </c>
      <c r="I508" s="4" t="s">
        <v>548</v>
      </c>
      <c r="J508" t="str">
        <f>VLOOKUP(H508,has_updates!E:I,5,FALSE)</f>
        <v>2021.03.11.434872</v>
      </c>
      <c r="K508" t="str">
        <f t="shared" si="2"/>
        <v>Yes</v>
      </c>
      <c r="L508" t="str">
        <f>IF(C508=J508,"Yes","No")</f>
        <v>Yes</v>
      </c>
      <c r="M508" t="s">
        <v>12536</v>
      </c>
    </row>
    <row r="509" spans="1:13" x14ac:dyDescent="0.6">
      <c r="A509">
        <v>134</v>
      </c>
      <c r="B509" t="s">
        <v>549</v>
      </c>
      <c r="C509" s="1" t="s">
        <v>550</v>
      </c>
      <c r="D509" t="s">
        <v>11</v>
      </c>
      <c r="E509" t="s">
        <v>551</v>
      </c>
      <c r="F509" t="s">
        <v>13</v>
      </c>
      <c r="H509" s="2">
        <v>34213308</v>
      </c>
      <c r="I509" s="4" t="s">
        <v>552</v>
      </c>
      <c r="J509" t="str">
        <f>VLOOKUP(H509,has_updates!E:I,5,FALSE)</f>
        <v>2021.03.08.433764</v>
      </c>
      <c r="K509" t="str">
        <f t="shared" si="2"/>
        <v>Yes</v>
      </c>
      <c r="L509" t="str">
        <f>IF(C509=J509,"Yes","No")</f>
        <v>Yes</v>
      </c>
      <c r="M509" t="s">
        <v>12536</v>
      </c>
    </row>
    <row r="510" spans="1:13" x14ac:dyDescent="0.6">
      <c r="A510">
        <v>135</v>
      </c>
      <c r="B510" t="s">
        <v>553</v>
      </c>
      <c r="C510" s="1" t="s">
        <v>554</v>
      </c>
      <c r="D510" t="s">
        <v>11</v>
      </c>
      <c r="E510" t="s">
        <v>555</v>
      </c>
      <c r="F510" t="s">
        <v>13</v>
      </c>
      <c r="H510" s="2">
        <v>33858945</v>
      </c>
      <c r="I510" s="4" t="s">
        <v>556</v>
      </c>
      <c r="J510" t="str">
        <f>VLOOKUP(H510,has_updates!E:I,5,FALSE)</f>
        <v>2021.03.03.21252872</v>
      </c>
      <c r="K510" t="str">
        <f t="shared" si="2"/>
        <v>Yes</v>
      </c>
      <c r="L510" t="str">
        <f>IF(C510=J510,"Yes","No")</f>
        <v>Yes</v>
      </c>
      <c r="M510" t="s">
        <v>12536</v>
      </c>
    </row>
    <row r="511" spans="1:13" x14ac:dyDescent="0.6">
      <c r="A511">
        <v>136</v>
      </c>
      <c r="B511" t="s">
        <v>557</v>
      </c>
      <c r="C511" s="1" t="s">
        <v>558</v>
      </c>
      <c r="D511" t="s">
        <v>11</v>
      </c>
      <c r="E511" t="s">
        <v>559</v>
      </c>
      <c r="F511" t="s">
        <v>13</v>
      </c>
      <c r="H511" s="2">
        <v>34387670</v>
      </c>
      <c r="I511" s="4" t="s">
        <v>560</v>
      </c>
      <c r="J511" t="str">
        <f>VLOOKUP(H511,has_updates!E:I,5,FALSE)</f>
        <v>2021.02.25.21252481</v>
      </c>
      <c r="K511" t="str">
        <f t="shared" si="2"/>
        <v>Yes</v>
      </c>
      <c r="L511" t="str">
        <f>IF(C511=J511,"Yes","No")</f>
        <v>Yes</v>
      </c>
      <c r="M511" t="s">
        <v>12536</v>
      </c>
    </row>
    <row r="512" spans="1:13" x14ac:dyDescent="0.6">
      <c r="A512">
        <v>137</v>
      </c>
      <c r="B512" t="s">
        <v>561</v>
      </c>
      <c r="C512" s="1" t="s">
        <v>562</v>
      </c>
      <c r="D512" t="s">
        <v>11</v>
      </c>
      <c r="E512" t="s">
        <v>563</v>
      </c>
      <c r="F512" t="s">
        <v>13</v>
      </c>
      <c r="H512" s="2">
        <v>33788923</v>
      </c>
      <c r="I512" s="4" t="s">
        <v>564</v>
      </c>
      <c r="J512" t="str">
        <f>VLOOKUP(H512,has_updates!E:I,5,FALSE)</f>
        <v>2021.03.01.21252705</v>
      </c>
      <c r="K512" t="str">
        <f t="shared" si="2"/>
        <v>Yes</v>
      </c>
      <c r="L512" t="str">
        <f>IF(C512=J512,"Yes","No")</f>
        <v>Yes</v>
      </c>
      <c r="M512" t="s">
        <v>12536</v>
      </c>
    </row>
    <row r="513" spans="1:13" x14ac:dyDescent="0.6">
      <c r="A513">
        <v>138</v>
      </c>
      <c r="B513" t="s">
        <v>565</v>
      </c>
      <c r="C513" s="1" t="s">
        <v>566</v>
      </c>
      <c r="D513" t="s">
        <v>11</v>
      </c>
      <c r="E513" t="s">
        <v>567</v>
      </c>
      <c r="F513" t="s">
        <v>13</v>
      </c>
      <c r="H513" s="2">
        <v>34095338</v>
      </c>
      <c r="I513" s="4" t="s">
        <v>568</v>
      </c>
      <c r="J513" t="str">
        <f>VLOOKUP(H513,has_updates!E:I,5,FALSE)</f>
        <v>2021.03.02.21252420</v>
      </c>
      <c r="K513" t="str">
        <f t="shared" si="2"/>
        <v>Yes</v>
      </c>
      <c r="L513" t="str">
        <f>IF(C513=J513,"Yes","No")</f>
        <v>Yes</v>
      </c>
      <c r="M513" t="s">
        <v>12536</v>
      </c>
    </row>
    <row r="514" spans="1:13" x14ac:dyDescent="0.6">
      <c r="A514">
        <v>139</v>
      </c>
      <c r="B514" t="s">
        <v>569</v>
      </c>
      <c r="C514" s="1" t="s">
        <v>570</v>
      </c>
      <c r="D514" t="s">
        <v>11</v>
      </c>
      <c r="E514" t="s">
        <v>571</v>
      </c>
      <c r="F514" t="s">
        <v>13</v>
      </c>
      <c r="H514" s="2">
        <v>34185704</v>
      </c>
      <c r="I514" s="4" t="s">
        <v>572</v>
      </c>
      <c r="J514" t="str">
        <f>VLOOKUP(H514,has_updates!E:I,5,FALSE)</f>
        <v>2020.06.18.20134353</v>
      </c>
      <c r="K514" t="str">
        <f t="shared" si="2"/>
        <v>Yes</v>
      </c>
      <c r="L514" t="str">
        <f>IF(C514=J514,"Yes","No")</f>
        <v>Yes</v>
      </c>
      <c r="M514" t="s">
        <v>12536</v>
      </c>
    </row>
    <row r="515" spans="1:13" x14ac:dyDescent="0.6">
      <c r="A515">
        <v>140</v>
      </c>
      <c r="B515" t="s">
        <v>573</v>
      </c>
      <c r="C515" s="1" t="s">
        <v>574</v>
      </c>
      <c r="D515" t="s">
        <v>11</v>
      </c>
      <c r="E515" t="s">
        <v>575</v>
      </c>
      <c r="F515" t="s">
        <v>13</v>
      </c>
      <c r="H515" s="2">
        <v>34358460</v>
      </c>
      <c r="I515" s="4" t="s">
        <v>576</v>
      </c>
      <c r="J515" t="str">
        <f>VLOOKUP(H515,has_updates!E:I,5,FALSE)</f>
        <v>2021.02.26.21252308</v>
      </c>
      <c r="K515" t="str">
        <f t="shared" si="2"/>
        <v>Yes</v>
      </c>
      <c r="L515" t="str">
        <f>IF(C515=J515,"Yes","No")</f>
        <v>Yes</v>
      </c>
      <c r="M515" t="s">
        <v>12536</v>
      </c>
    </row>
    <row r="516" spans="1:13" x14ac:dyDescent="0.6">
      <c r="A516">
        <v>141</v>
      </c>
      <c r="B516" t="s">
        <v>577</v>
      </c>
      <c r="C516" s="1" t="s">
        <v>578</v>
      </c>
      <c r="D516" t="s">
        <v>11</v>
      </c>
      <c r="E516" t="s">
        <v>579</v>
      </c>
      <c r="F516" t="s">
        <v>13</v>
      </c>
      <c r="H516" s="2">
        <v>34376100</v>
      </c>
      <c r="I516" s="4" t="s">
        <v>580</v>
      </c>
      <c r="J516" t="str">
        <f>VLOOKUP(H516,has_updates!E:I,5,FALSE)</f>
        <v>2021.02.25.21252451</v>
      </c>
      <c r="K516" t="str">
        <f t="shared" si="2"/>
        <v>Yes</v>
      </c>
      <c r="L516" t="str">
        <f>IF(C516=J516,"Yes","No")</f>
        <v>Yes</v>
      </c>
      <c r="M516" t="s">
        <v>12536</v>
      </c>
    </row>
    <row r="517" spans="1:13" x14ac:dyDescent="0.6">
      <c r="A517">
        <v>142</v>
      </c>
      <c r="B517" t="s">
        <v>581</v>
      </c>
      <c r="C517" s="1" t="s">
        <v>582</v>
      </c>
      <c r="D517" t="s">
        <v>11</v>
      </c>
      <c r="E517" t="s">
        <v>583</v>
      </c>
      <c r="F517" t="s">
        <v>13</v>
      </c>
      <c r="H517" s="2">
        <v>34486972</v>
      </c>
      <c r="I517" s="4" t="s">
        <v>584</v>
      </c>
      <c r="J517" t="str">
        <f>VLOOKUP(H517,has_updates!E:I,5,FALSE)</f>
        <v>2021.03.03.21251172</v>
      </c>
      <c r="K517" t="str">
        <f t="shared" si="2"/>
        <v>Yes</v>
      </c>
      <c r="L517" t="str">
        <f>IF(C517=J517,"Yes","No")</f>
        <v>Yes</v>
      </c>
      <c r="M517" t="s">
        <v>12536</v>
      </c>
    </row>
    <row r="518" spans="1:13" x14ac:dyDescent="0.6">
      <c r="A518">
        <v>143</v>
      </c>
      <c r="B518" t="s">
        <v>585</v>
      </c>
      <c r="C518" s="1" t="s">
        <v>586</v>
      </c>
      <c r="D518" t="s">
        <v>11</v>
      </c>
      <c r="E518" t="s">
        <v>587</v>
      </c>
      <c r="F518" t="s">
        <v>13</v>
      </c>
      <c r="H518" s="2">
        <v>34330709</v>
      </c>
      <c r="I518" s="4" t="s">
        <v>588</v>
      </c>
      <c r="J518" t="str">
        <f>VLOOKUP(H518,has_updates!E:I,5,FALSE)</f>
        <v>2021.03.03.21251639</v>
      </c>
      <c r="K518" t="str">
        <f t="shared" si="2"/>
        <v>Yes</v>
      </c>
      <c r="L518" t="str">
        <f>IF(C518=J518,"Yes","No")</f>
        <v>Yes</v>
      </c>
      <c r="M518" t="s">
        <v>12536</v>
      </c>
    </row>
    <row r="519" spans="1:13" x14ac:dyDescent="0.6">
      <c r="A519">
        <v>144</v>
      </c>
      <c r="B519" t="s">
        <v>589</v>
      </c>
      <c r="C519" s="1" t="s">
        <v>590</v>
      </c>
      <c r="D519" t="s">
        <v>11</v>
      </c>
      <c r="E519" t="s">
        <v>591</v>
      </c>
      <c r="F519" t="s">
        <v>13</v>
      </c>
      <c r="H519" s="2">
        <v>33746033</v>
      </c>
      <c r="I519" s="4" t="s">
        <v>592</v>
      </c>
      <c r="J519" t="str">
        <f>VLOOKUP(H519,has_updates!E:I,5,FALSE)</f>
        <v>2021.03.01.21252678</v>
      </c>
      <c r="K519" t="str">
        <f t="shared" si="2"/>
        <v>Yes</v>
      </c>
      <c r="L519" t="str">
        <f>IF(C519=J519,"Yes","No")</f>
        <v>Yes</v>
      </c>
      <c r="M519" t="s">
        <v>12536</v>
      </c>
    </row>
    <row r="520" spans="1:13" x14ac:dyDescent="0.6">
      <c r="A520">
        <v>145</v>
      </c>
      <c r="B520" t="s">
        <v>593</v>
      </c>
      <c r="C520" s="1" t="s">
        <v>594</v>
      </c>
      <c r="D520" t="s">
        <v>11</v>
      </c>
      <c r="E520" t="s">
        <v>595</v>
      </c>
      <c r="F520" t="s">
        <v>13</v>
      </c>
      <c r="H520" s="2">
        <v>33915337</v>
      </c>
      <c r="I520" s="4" t="s">
        <v>596</v>
      </c>
      <c r="J520" t="str">
        <f>VLOOKUP(H520,has_updates!E:I,5,FALSE)</f>
        <v>2021.02.27.21252099</v>
      </c>
      <c r="K520" t="str">
        <f t="shared" si="2"/>
        <v>Yes</v>
      </c>
      <c r="L520" t="str">
        <f>IF(C520=J520,"Yes","No")</f>
        <v>Yes</v>
      </c>
      <c r="M520" t="s">
        <v>12536</v>
      </c>
    </row>
    <row r="521" spans="1:13" x14ac:dyDescent="0.6">
      <c r="A521">
        <v>146</v>
      </c>
      <c r="B521" t="s">
        <v>597</v>
      </c>
      <c r="C521" s="1" t="s">
        <v>598</v>
      </c>
      <c r="D521" t="s">
        <v>11</v>
      </c>
      <c r="E521" t="s">
        <v>599</v>
      </c>
      <c r="F521" t="s">
        <v>13</v>
      </c>
      <c r="H521" s="2">
        <v>33870434</v>
      </c>
      <c r="I521" s="4" t="s">
        <v>600</v>
      </c>
      <c r="J521" t="str">
        <f>VLOOKUP(H521,has_updates!E:I,5,FALSE)</f>
        <v>2021.02.25.21252493</v>
      </c>
      <c r="K521" t="str">
        <f t="shared" si="2"/>
        <v>Yes</v>
      </c>
      <c r="L521" t="str">
        <f>IF(C521=J521,"Yes","No")</f>
        <v>Yes</v>
      </c>
      <c r="M521" t="s">
        <v>12536</v>
      </c>
    </row>
    <row r="522" spans="1:13" x14ac:dyDescent="0.6">
      <c r="A522">
        <v>147</v>
      </c>
      <c r="B522" t="s">
        <v>601</v>
      </c>
      <c r="C522" s="1" t="s">
        <v>602</v>
      </c>
      <c r="D522" t="s">
        <v>11</v>
      </c>
      <c r="E522" t="s">
        <v>603</v>
      </c>
      <c r="F522" t="s">
        <v>13</v>
      </c>
      <c r="H522" s="2">
        <v>33971807</v>
      </c>
      <c r="I522" s="4" t="s">
        <v>604</v>
      </c>
      <c r="J522" t="str">
        <f>VLOOKUP(H522,has_updates!E:I,5,FALSE)</f>
        <v>2021.02.09.21251427</v>
      </c>
      <c r="K522" t="str">
        <f t="shared" si="2"/>
        <v>Yes</v>
      </c>
      <c r="L522" t="str">
        <f>IF(C522=J522,"Yes","No")</f>
        <v>Yes</v>
      </c>
      <c r="M522" t="s">
        <v>12536</v>
      </c>
    </row>
    <row r="523" spans="1:13" x14ac:dyDescent="0.6">
      <c r="A523">
        <v>148</v>
      </c>
      <c r="B523" t="s">
        <v>605</v>
      </c>
      <c r="C523" s="1" t="s">
        <v>606</v>
      </c>
      <c r="D523" t="s">
        <v>11</v>
      </c>
      <c r="E523" t="s">
        <v>607</v>
      </c>
      <c r="F523" t="s">
        <v>13</v>
      </c>
      <c r="H523" s="2">
        <v>34086877</v>
      </c>
      <c r="I523" s="4" t="s">
        <v>608</v>
      </c>
      <c r="J523" t="str">
        <f>VLOOKUP(H523,has_updates!E:I,5,FALSE)</f>
        <v>2021.02.26.21252483</v>
      </c>
      <c r="K523" t="str">
        <f t="shared" si="2"/>
        <v>Yes</v>
      </c>
      <c r="L523" t="str">
        <f>IF(C523=J523,"Yes","No")</f>
        <v>Yes</v>
      </c>
      <c r="M523" t="s">
        <v>12536</v>
      </c>
    </row>
    <row r="524" spans="1:13" x14ac:dyDescent="0.6">
      <c r="A524">
        <v>149</v>
      </c>
      <c r="B524" t="s">
        <v>609</v>
      </c>
      <c r="C524" s="1" t="s">
        <v>610</v>
      </c>
      <c r="D524" t="s">
        <v>11</v>
      </c>
      <c r="E524" t="s">
        <v>611</v>
      </c>
      <c r="F524" t="s">
        <v>13</v>
      </c>
      <c r="H524" s="2">
        <v>34226236</v>
      </c>
      <c r="I524" s="4" t="s">
        <v>612</v>
      </c>
      <c r="J524" t="str">
        <f>VLOOKUP(H524,has_updates!E:I,5,FALSE)</f>
        <v>2021.02.27.21252458</v>
      </c>
      <c r="K524" t="str">
        <f t="shared" si="2"/>
        <v>Yes</v>
      </c>
      <c r="L524" t="str">
        <f>IF(C524=J524,"Yes","No")</f>
        <v>Yes</v>
      </c>
      <c r="M524" t="s">
        <v>12536</v>
      </c>
    </row>
    <row r="525" spans="1:13" x14ac:dyDescent="0.6">
      <c r="A525">
        <v>150</v>
      </c>
      <c r="B525" t="s">
        <v>613</v>
      </c>
      <c r="C525" s="1" t="s">
        <v>614</v>
      </c>
      <c r="D525" t="s">
        <v>11</v>
      </c>
      <c r="E525" t="s">
        <v>615</v>
      </c>
      <c r="F525" t="s">
        <v>13</v>
      </c>
      <c r="H525" s="2">
        <v>33977295</v>
      </c>
      <c r="I525" s="4" t="s">
        <v>616</v>
      </c>
      <c r="J525" t="str">
        <f>VLOOKUP(H525,has_updates!E:I,5,FALSE)</f>
        <v>2021.03.03.21252838</v>
      </c>
      <c r="K525" t="str">
        <f t="shared" si="2"/>
        <v>Yes</v>
      </c>
      <c r="L525" t="str">
        <f>IF(C525=J525,"Yes","No")</f>
        <v>Yes</v>
      </c>
      <c r="M525" t="s">
        <v>12536</v>
      </c>
    </row>
    <row r="526" spans="1:13" x14ac:dyDescent="0.6">
      <c r="A526">
        <v>151</v>
      </c>
      <c r="B526" t="s">
        <v>617</v>
      </c>
      <c r="C526" s="1" t="s">
        <v>618</v>
      </c>
      <c r="D526" t="s">
        <v>11</v>
      </c>
      <c r="E526" t="s">
        <v>619</v>
      </c>
      <c r="F526" t="s">
        <v>13</v>
      </c>
      <c r="H526" s="2">
        <v>33853970</v>
      </c>
      <c r="I526" s="4" t="s">
        <v>620</v>
      </c>
      <c r="J526" t="str">
        <f>VLOOKUP(H526,has_updates!E:I,5,FALSE)</f>
        <v>2021.02.26.21252554</v>
      </c>
      <c r="K526" t="str">
        <f t="shared" si="2"/>
        <v>Yes</v>
      </c>
      <c r="L526" t="str">
        <f>IF(C526=J526,"Yes","No")</f>
        <v>Yes</v>
      </c>
      <c r="M526" t="s">
        <v>12536</v>
      </c>
    </row>
    <row r="527" spans="1:13" x14ac:dyDescent="0.6">
      <c r="A527">
        <v>152</v>
      </c>
      <c r="B527" t="s">
        <v>621</v>
      </c>
      <c r="C527" s="1" t="s">
        <v>622</v>
      </c>
      <c r="D527" t="s">
        <v>11</v>
      </c>
      <c r="E527" t="s">
        <v>623</v>
      </c>
      <c r="F527" t="s">
        <v>13</v>
      </c>
      <c r="H527" s="2">
        <v>33972412</v>
      </c>
      <c r="I527" s="4" t="s">
        <v>624</v>
      </c>
      <c r="J527" t="str">
        <f>VLOOKUP(H527,has_updates!E:I,5,FALSE)</f>
        <v>2021.03.01.21252250</v>
      </c>
      <c r="K527" t="str">
        <f t="shared" si="2"/>
        <v>Yes</v>
      </c>
      <c r="L527" t="str">
        <f>IF(C527=J527,"Yes","No")</f>
        <v>Yes</v>
      </c>
      <c r="M527" t="s">
        <v>12536</v>
      </c>
    </row>
    <row r="528" spans="1:13" x14ac:dyDescent="0.6">
      <c r="A528">
        <v>153</v>
      </c>
      <c r="B528" t="s">
        <v>625</v>
      </c>
      <c r="C528" s="1" t="s">
        <v>626</v>
      </c>
      <c r="D528" t="s">
        <v>11</v>
      </c>
      <c r="E528" t="s">
        <v>627</v>
      </c>
      <c r="F528" t="s">
        <v>13</v>
      </c>
      <c r="H528" s="2">
        <v>34121407</v>
      </c>
      <c r="I528" s="4" t="s">
        <v>628</v>
      </c>
      <c r="J528" t="str">
        <f>VLOOKUP(H528,has_updates!E:I,5,FALSE)</f>
        <v>2021.03.06.434214</v>
      </c>
      <c r="K528" t="str">
        <f t="shared" si="2"/>
        <v>Yes</v>
      </c>
      <c r="L528" t="str">
        <f>IF(C528=J528,"Yes","No")</f>
        <v>Yes</v>
      </c>
      <c r="M528" t="s">
        <v>12536</v>
      </c>
    </row>
    <row r="529" spans="1:13" x14ac:dyDescent="0.6">
      <c r="A529">
        <v>154</v>
      </c>
      <c r="B529" t="s">
        <v>629</v>
      </c>
      <c r="C529" s="1" t="s">
        <v>630</v>
      </c>
      <c r="D529" t="s">
        <v>11</v>
      </c>
      <c r="E529" t="s">
        <v>631</v>
      </c>
      <c r="F529" t="s">
        <v>13</v>
      </c>
      <c r="H529" s="2">
        <v>34098567</v>
      </c>
      <c r="I529" s="4" t="s">
        <v>632</v>
      </c>
      <c r="J529" t="str">
        <f>VLOOKUP(H529,has_updates!E:I,5,FALSE)</f>
        <v>2021.03.04.433768</v>
      </c>
      <c r="K529" t="str">
        <f t="shared" si="2"/>
        <v>Yes</v>
      </c>
      <c r="L529" t="str">
        <f>IF(C529=J529,"Yes","No")</f>
        <v>Yes</v>
      </c>
      <c r="M529" t="s">
        <v>12536</v>
      </c>
    </row>
    <row r="530" spans="1:13" x14ac:dyDescent="0.6">
      <c r="A530">
        <v>155</v>
      </c>
      <c r="B530" t="s">
        <v>633</v>
      </c>
      <c r="C530" s="1" t="s">
        <v>634</v>
      </c>
      <c r="D530" t="s">
        <v>11</v>
      </c>
      <c r="E530" t="s">
        <v>635</v>
      </c>
      <c r="F530" t="s">
        <v>13</v>
      </c>
      <c r="H530" s="2">
        <v>34065987</v>
      </c>
      <c r="I530" s="4" t="s">
        <v>636</v>
      </c>
      <c r="J530" t="str">
        <f>VLOOKUP(H530,has_updates!E:I,5,FALSE)</f>
        <v>2021.03.05.434152</v>
      </c>
      <c r="K530" t="str">
        <f t="shared" si="2"/>
        <v>Yes</v>
      </c>
      <c r="L530" t="str">
        <f>IF(C530=J530,"Yes","No")</f>
        <v>Yes</v>
      </c>
      <c r="M530" t="s">
        <v>12536</v>
      </c>
    </row>
    <row r="531" spans="1:13" x14ac:dyDescent="0.6">
      <c r="A531">
        <v>156</v>
      </c>
      <c r="B531" t="s">
        <v>637</v>
      </c>
      <c r="C531" s="1" t="s">
        <v>638</v>
      </c>
      <c r="D531" t="s">
        <v>11</v>
      </c>
      <c r="E531" t="s">
        <v>639</v>
      </c>
      <c r="F531" t="s">
        <v>13</v>
      </c>
      <c r="H531" s="2">
        <v>33826816</v>
      </c>
      <c r="I531" s="4" t="s">
        <v>640</v>
      </c>
      <c r="J531" t="str">
        <f>VLOOKUP(H531,has_updates!E:I,5,FALSE)</f>
        <v>2021.03.06.434193</v>
      </c>
      <c r="K531" t="str">
        <f t="shared" si="2"/>
        <v>Yes</v>
      </c>
      <c r="L531" t="str">
        <f>IF(C531=J531,"Yes","No")</f>
        <v>Yes</v>
      </c>
      <c r="M531" t="s">
        <v>12536</v>
      </c>
    </row>
    <row r="532" spans="1:13" x14ac:dyDescent="0.6">
      <c r="A532">
        <v>157</v>
      </c>
      <c r="B532" t="s">
        <v>641</v>
      </c>
      <c r="C532" s="1" t="s">
        <v>642</v>
      </c>
      <c r="D532" t="s">
        <v>11</v>
      </c>
      <c r="E532" t="s">
        <v>643</v>
      </c>
      <c r="F532" t="s">
        <v>13</v>
      </c>
      <c r="H532" s="2">
        <v>33887205</v>
      </c>
      <c r="I532" s="4" t="s">
        <v>644</v>
      </c>
      <c r="J532" t="str">
        <f>VLOOKUP(H532,has_updates!E:I,5,FALSE)</f>
        <v>2021.03.01.433466</v>
      </c>
      <c r="K532" t="str">
        <f t="shared" si="2"/>
        <v>Yes</v>
      </c>
      <c r="L532" t="str">
        <f>IF(C532=J532,"Yes","No")</f>
        <v>Yes</v>
      </c>
      <c r="M532" t="s">
        <v>12536</v>
      </c>
    </row>
    <row r="533" spans="1:13" x14ac:dyDescent="0.6">
      <c r="A533">
        <v>158</v>
      </c>
      <c r="B533" t="s">
        <v>645</v>
      </c>
      <c r="C533" s="1" t="s">
        <v>646</v>
      </c>
      <c r="D533" t="s">
        <v>11</v>
      </c>
      <c r="E533" t="s">
        <v>647</v>
      </c>
      <c r="F533" t="s">
        <v>13</v>
      </c>
      <c r="H533" s="2">
        <v>34230917</v>
      </c>
      <c r="I533" s="4" t="s">
        <v>648</v>
      </c>
      <c r="J533" t="str">
        <f>VLOOKUP(H533,has_updates!E:I,5,FALSE)</f>
        <v>2021.02.27.433180</v>
      </c>
      <c r="K533" t="str">
        <f t="shared" si="2"/>
        <v>Yes</v>
      </c>
      <c r="L533" t="str">
        <f>IF(C533=J533,"Yes","No")</f>
        <v>Yes</v>
      </c>
      <c r="M533" t="s">
        <v>12536</v>
      </c>
    </row>
    <row r="534" spans="1:13" x14ac:dyDescent="0.6">
      <c r="A534">
        <v>159</v>
      </c>
      <c r="B534" t="s">
        <v>649</v>
      </c>
      <c r="C534" s="1" t="s">
        <v>650</v>
      </c>
      <c r="D534" t="s">
        <v>11</v>
      </c>
      <c r="E534" t="s">
        <v>651</v>
      </c>
      <c r="F534" t="s">
        <v>13</v>
      </c>
      <c r="H534" s="2">
        <v>34192518</v>
      </c>
      <c r="I534" s="4" t="s">
        <v>652</v>
      </c>
      <c r="J534" t="str">
        <f>VLOOKUP(H534,has_updates!E:I,5,FALSE)</f>
        <v>2021.03.01.433110</v>
      </c>
      <c r="K534" t="str">
        <f t="shared" si="2"/>
        <v>Yes</v>
      </c>
      <c r="L534" t="str">
        <f>IF(C534=J534,"Yes","No")</f>
        <v>Yes</v>
      </c>
      <c r="M534" t="s">
        <v>12536</v>
      </c>
    </row>
    <row r="535" spans="1:13" x14ac:dyDescent="0.6">
      <c r="A535">
        <v>160</v>
      </c>
      <c r="B535" t="s">
        <v>653</v>
      </c>
      <c r="C535" s="1" t="s">
        <v>654</v>
      </c>
      <c r="D535" t="s">
        <v>11</v>
      </c>
      <c r="E535" t="s">
        <v>655</v>
      </c>
      <c r="F535" t="s">
        <v>13</v>
      </c>
      <c r="H535" s="2">
        <v>34328324</v>
      </c>
      <c r="I535" s="4" t="s">
        <v>656</v>
      </c>
      <c r="J535" t="str">
        <f>VLOOKUP(H535,has_updates!E:I,5,FALSE)</f>
        <v>2021.02.28.433291</v>
      </c>
      <c r="K535" t="str">
        <f t="shared" si="2"/>
        <v>Yes</v>
      </c>
      <c r="L535" t="str">
        <f>IF(C535=J535,"Yes","No")</f>
        <v>Yes</v>
      </c>
      <c r="M535" t="s">
        <v>12536</v>
      </c>
    </row>
    <row r="536" spans="1:13" x14ac:dyDescent="0.6">
      <c r="A536">
        <v>161</v>
      </c>
      <c r="B536" t="s">
        <v>657</v>
      </c>
      <c r="C536" s="1" t="s">
        <v>658</v>
      </c>
      <c r="D536" t="s">
        <v>11</v>
      </c>
      <c r="E536" t="s">
        <v>659</v>
      </c>
      <c r="F536" t="s">
        <v>13</v>
      </c>
      <c r="H536" s="2">
        <v>34493582</v>
      </c>
      <c r="I536" s="4" t="s">
        <v>660</v>
      </c>
      <c r="J536" t="str">
        <f>VLOOKUP(H536,has_updates!E:I,5,FALSE)</f>
        <v>2021.03.03.433558</v>
      </c>
      <c r="K536" t="str">
        <f t="shared" si="2"/>
        <v>Yes</v>
      </c>
      <c r="L536" t="str">
        <f>IF(C536=J536,"Yes","No")</f>
        <v>Yes</v>
      </c>
      <c r="M536" t="s">
        <v>12536</v>
      </c>
    </row>
    <row r="537" spans="1:13" x14ac:dyDescent="0.6">
      <c r="A537">
        <v>162</v>
      </c>
      <c r="B537" t="s">
        <v>661</v>
      </c>
      <c r="C537" s="1" t="s">
        <v>662</v>
      </c>
      <c r="D537" t="s">
        <v>11</v>
      </c>
      <c r="E537" t="s">
        <v>663</v>
      </c>
      <c r="F537" t="s">
        <v>13</v>
      </c>
      <c r="H537" s="2">
        <v>34214467</v>
      </c>
      <c r="I537" s="4" t="s">
        <v>664</v>
      </c>
      <c r="J537" t="str">
        <f>VLOOKUP(H537,has_updates!E:I,5,FALSE)</f>
        <v>2021.03.01.433431</v>
      </c>
      <c r="K537" t="str">
        <f t="shared" si="2"/>
        <v>Yes</v>
      </c>
      <c r="L537" t="str">
        <f>IF(C537=J537,"Yes","No")</f>
        <v>Yes</v>
      </c>
      <c r="M537" t="s">
        <v>12536</v>
      </c>
    </row>
    <row r="538" spans="1:13" x14ac:dyDescent="0.6">
      <c r="A538">
        <v>163</v>
      </c>
      <c r="B538" t="s">
        <v>665</v>
      </c>
      <c r="C538" s="1" t="s">
        <v>666</v>
      </c>
      <c r="D538" t="s">
        <v>11</v>
      </c>
      <c r="E538" t="s">
        <v>667</v>
      </c>
      <c r="F538" t="s">
        <v>13</v>
      </c>
      <c r="H538" s="2">
        <v>34245241</v>
      </c>
      <c r="I538" s="4" t="s">
        <v>668</v>
      </c>
      <c r="J538" t="str">
        <f>VLOOKUP(H538,has_updates!E:I,5,FALSE)</f>
        <v>2021.03.04.433931</v>
      </c>
      <c r="K538" t="str">
        <f t="shared" ref="K538:K601" si="3">L538</f>
        <v>Yes</v>
      </c>
      <c r="L538" t="str">
        <f>IF(C538=J538,"Yes","No")</f>
        <v>Yes</v>
      </c>
      <c r="M538" t="s">
        <v>12536</v>
      </c>
    </row>
    <row r="539" spans="1:13" x14ac:dyDescent="0.6">
      <c r="A539">
        <v>164</v>
      </c>
      <c r="B539" t="s">
        <v>669</v>
      </c>
      <c r="C539" s="1" t="s">
        <v>670</v>
      </c>
      <c r="D539" t="s">
        <v>11</v>
      </c>
      <c r="E539" t="s">
        <v>671</v>
      </c>
      <c r="F539" t="s">
        <v>13</v>
      </c>
      <c r="H539" s="2">
        <v>34043946</v>
      </c>
      <c r="I539" s="4" t="s">
        <v>672</v>
      </c>
      <c r="J539" t="str">
        <f>VLOOKUP(H539,has_updates!E:I,5,FALSE)</f>
        <v>2021.02.22.21252253</v>
      </c>
      <c r="K539" t="str">
        <f t="shared" si="3"/>
        <v>Yes</v>
      </c>
      <c r="L539" t="str">
        <f>IF(C539=J539,"Yes","No")</f>
        <v>Yes</v>
      </c>
      <c r="M539" t="s">
        <v>12536</v>
      </c>
    </row>
    <row r="540" spans="1:13" x14ac:dyDescent="0.6">
      <c r="A540">
        <v>165</v>
      </c>
      <c r="B540" t="s">
        <v>673</v>
      </c>
      <c r="C540" s="1" t="s">
        <v>674</v>
      </c>
      <c r="D540" t="s">
        <v>11</v>
      </c>
      <c r="E540" t="s">
        <v>675</v>
      </c>
      <c r="F540" t="s">
        <v>13</v>
      </c>
      <c r="H540" s="2">
        <v>34130883</v>
      </c>
      <c r="I540" s="4" t="s">
        <v>676</v>
      </c>
      <c r="J540" t="str">
        <f>VLOOKUP(H540,has_updates!E:I,5,FALSE)</f>
        <v>2021.02.25.21252415</v>
      </c>
      <c r="K540" t="str">
        <f t="shared" si="3"/>
        <v>Yes</v>
      </c>
      <c r="L540" t="str">
        <f>IF(C540=J540,"Yes","No")</f>
        <v>Yes</v>
      </c>
      <c r="M540" t="s">
        <v>12536</v>
      </c>
    </row>
    <row r="541" spans="1:13" x14ac:dyDescent="0.6">
      <c r="A541">
        <v>166</v>
      </c>
      <c r="B541" t="s">
        <v>677</v>
      </c>
      <c r="C541" s="1" t="s">
        <v>678</v>
      </c>
      <c r="D541" t="s">
        <v>11</v>
      </c>
      <c r="E541" t="s">
        <v>679</v>
      </c>
      <c r="F541" t="s">
        <v>13</v>
      </c>
      <c r="H541" s="2">
        <v>34280773</v>
      </c>
      <c r="I541" s="4" t="s">
        <v>680</v>
      </c>
      <c r="J541" t="str">
        <f>VLOOKUP(H541,has_updates!E:I,5,FALSE)</f>
        <v>2021.02.18.21251999</v>
      </c>
      <c r="K541" t="str">
        <f t="shared" si="3"/>
        <v>Yes</v>
      </c>
      <c r="L541" t="str">
        <f>IF(C541=J541,"Yes","No")</f>
        <v>Yes</v>
      </c>
      <c r="M541" t="s">
        <v>12536</v>
      </c>
    </row>
    <row r="542" spans="1:13" x14ac:dyDescent="0.6">
      <c r="A542">
        <v>167</v>
      </c>
      <c r="B542" t="s">
        <v>681</v>
      </c>
      <c r="C542" s="1" t="s">
        <v>682</v>
      </c>
      <c r="D542" t="s">
        <v>11</v>
      </c>
      <c r="E542" t="s">
        <v>683</v>
      </c>
      <c r="F542" t="s">
        <v>13</v>
      </c>
      <c r="H542" s="2">
        <v>33777028</v>
      </c>
      <c r="I542" s="4" t="s">
        <v>684</v>
      </c>
      <c r="J542" t="str">
        <f>VLOOKUP(H542,has_updates!E:I,5,FALSE)</f>
        <v>2020.11.16.20232967</v>
      </c>
      <c r="K542" t="str">
        <f t="shared" si="3"/>
        <v>Yes</v>
      </c>
      <c r="L542" t="str">
        <f>IF(C542=J542,"Yes","No")</f>
        <v>Yes</v>
      </c>
      <c r="M542" t="s">
        <v>12536</v>
      </c>
    </row>
    <row r="543" spans="1:13" x14ac:dyDescent="0.6">
      <c r="A543">
        <v>168</v>
      </c>
      <c r="B543" t="s">
        <v>685</v>
      </c>
      <c r="C543" s="1" t="s">
        <v>686</v>
      </c>
      <c r="D543" t="s">
        <v>11</v>
      </c>
      <c r="E543" t="s">
        <v>687</v>
      </c>
      <c r="F543" t="s">
        <v>13</v>
      </c>
      <c r="H543" s="2">
        <v>34264868</v>
      </c>
      <c r="I543" s="4" t="s">
        <v>688</v>
      </c>
      <c r="J543" t="str">
        <f>VLOOKUP(H543,has_updates!E:I,5,FALSE)</f>
        <v>2021.02.21.21252160</v>
      </c>
      <c r="K543" t="str">
        <f t="shared" si="3"/>
        <v>Yes</v>
      </c>
      <c r="L543" t="str">
        <f>IF(C543=J543,"Yes","No")</f>
        <v>Yes</v>
      </c>
      <c r="M543" t="s">
        <v>12536</v>
      </c>
    </row>
    <row r="544" spans="1:13" x14ac:dyDescent="0.6">
      <c r="A544">
        <v>169</v>
      </c>
      <c r="B544" t="s">
        <v>689</v>
      </c>
      <c r="C544" s="1" t="s">
        <v>690</v>
      </c>
      <c r="D544" t="s">
        <v>11</v>
      </c>
      <c r="E544" t="s">
        <v>691</v>
      </c>
      <c r="F544" t="s">
        <v>13</v>
      </c>
      <c r="H544" s="2">
        <v>34294425</v>
      </c>
      <c r="I544" s="4" t="s">
        <v>692</v>
      </c>
      <c r="J544" t="str">
        <f>VLOOKUP(H544,has_updates!E:I,5,FALSE)</f>
        <v>2021.02.18.21251992</v>
      </c>
      <c r="K544" t="str">
        <f t="shared" si="3"/>
        <v>Yes</v>
      </c>
      <c r="L544" t="str">
        <f>IF(C544=J544,"Yes","No")</f>
        <v>Yes</v>
      </c>
      <c r="M544" t="s">
        <v>12536</v>
      </c>
    </row>
    <row r="545" spans="1:13" x14ac:dyDescent="0.6">
      <c r="A545">
        <v>171</v>
      </c>
      <c r="B545" t="s">
        <v>697</v>
      </c>
      <c r="C545" s="1" t="s">
        <v>698</v>
      </c>
      <c r="D545" t="s">
        <v>11</v>
      </c>
      <c r="E545" t="s">
        <v>699</v>
      </c>
      <c r="F545" t="s">
        <v>13</v>
      </c>
      <c r="H545" s="2">
        <v>34196300</v>
      </c>
      <c r="I545" s="4" t="s">
        <v>700</v>
      </c>
      <c r="J545" t="str">
        <f>VLOOKUP(H545,has_updates!E:I,5,FALSE)</f>
        <v>2021.02.24.21252357</v>
      </c>
      <c r="K545" t="str">
        <f t="shared" si="3"/>
        <v>Yes</v>
      </c>
      <c r="L545" t="str">
        <f>IF(C545=J545,"Yes","No")</f>
        <v>Yes</v>
      </c>
      <c r="M545" t="s">
        <v>12536</v>
      </c>
    </row>
    <row r="546" spans="1:13" x14ac:dyDescent="0.6">
      <c r="A546">
        <v>172</v>
      </c>
      <c r="B546" t="s">
        <v>701</v>
      </c>
      <c r="C546" s="1" t="s">
        <v>702</v>
      </c>
      <c r="D546" t="s">
        <v>11</v>
      </c>
      <c r="E546" t="s">
        <v>703</v>
      </c>
      <c r="F546" t="s">
        <v>13</v>
      </c>
      <c r="H546" s="2">
        <v>33831133</v>
      </c>
      <c r="I546" s="4" t="s">
        <v>704</v>
      </c>
      <c r="J546" t="str">
        <f>VLOOKUP(H546,has_updates!E:I,5,FALSE)</f>
        <v>2021.02.21.432184</v>
      </c>
      <c r="K546" t="str">
        <f t="shared" si="3"/>
        <v>Yes</v>
      </c>
      <c r="L546" t="str">
        <f>IF(C546=J546,"Yes","No")</f>
        <v>Yes</v>
      </c>
      <c r="M546" t="s">
        <v>12536</v>
      </c>
    </row>
    <row r="547" spans="1:13" x14ac:dyDescent="0.6">
      <c r="A547">
        <v>173</v>
      </c>
      <c r="B547" t="s">
        <v>705</v>
      </c>
      <c r="C547" s="1" t="s">
        <v>706</v>
      </c>
      <c r="D547" t="s">
        <v>11</v>
      </c>
      <c r="E547" t="s">
        <v>707</v>
      </c>
      <c r="F547" t="s">
        <v>13</v>
      </c>
      <c r="H547" s="2">
        <v>34039613</v>
      </c>
      <c r="I547" s="4" t="s">
        <v>708</v>
      </c>
      <c r="J547" t="str">
        <f>VLOOKUP(H547,has_updates!E:I,5,FALSE)</f>
        <v>2021.02.23.432569</v>
      </c>
      <c r="K547" t="str">
        <f t="shared" si="3"/>
        <v>Yes</v>
      </c>
      <c r="L547" t="str">
        <f>IF(C547=J547,"Yes","No")</f>
        <v>Yes</v>
      </c>
      <c r="M547" t="s">
        <v>12536</v>
      </c>
    </row>
    <row r="548" spans="1:13" x14ac:dyDescent="0.6">
      <c r="A548">
        <v>174</v>
      </c>
      <c r="B548" t="s">
        <v>709</v>
      </c>
      <c r="C548" s="1" t="s">
        <v>710</v>
      </c>
      <c r="D548" t="s">
        <v>11</v>
      </c>
      <c r="E548" t="s">
        <v>711</v>
      </c>
      <c r="F548" t="s">
        <v>13</v>
      </c>
      <c r="H548" s="2">
        <v>34210892</v>
      </c>
      <c r="I548" s="4" t="s">
        <v>712</v>
      </c>
      <c r="J548" t="str">
        <f>VLOOKUP(H548,has_updates!E:I,5,FALSE)</f>
        <v>2021.02.25.432969</v>
      </c>
      <c r="K548" t="str">
        <f t="shared" si="3"/>
        <v>Yes</v>
      </c>
      <c r="L548" t="str">
        <f>IF(C548=J548,"Yes","No")</f>
        <v>Yes</v>
      </c>
      <c r="M548" t="s">
        <v>12536</v>
      </c>
    </row>
    <row r="549" spans="1:13" x14ac:dyDescent="0.6">
      <c r="A549">
        <v>175</v>
      </c>
      <c r="B549" t="s">
        <v>713</v>
      </c>
      <c r="C549" s="1" t="s">
        <v>714</v>
      </c>
      <c r="D549" t="s">
        <v>11</v>
      </c>
      <c r="E549" t="s">
        <v>715</v>
      </c>
      <c r="F549" t="s">
        <v>13</v>
      </c>
      <c r="H549" s="2">
        <v>34022142</v>
      </c>
      <c r="I549" s="4" t="s">
        <v>716</v>
      </c>
      <c r="J549" t="str">
        <f>VLOOKUP(H549,has_updates!E:I,5,FALSE)</f>
        <v>2021.02.22.432359</v>
      </c>
      <c r="K549" t="str">
        <f t="shared" si="3"/>
        <v>Yes</v>
      </c>
      <c r="L549" t="str">
        <f>IF(C549=J549,"Yes","No")</f>
        <v>Yes</v>
      </c>
      <c r="M549" t="s">
        <v>12536</v>
      </c>
    </row>
    <row r="550" spans="1:13" x14ac:dyDescent="0.6">
      <c r="A550">
        <v>176</v>
      </c>
      <c r="B550" t="s">
        <v>717</v>
      </c>
      <c r="C550" s="1" t="s">
        <v>718</v>
      </c>
      <c r="D550" t="s">
        <v>11</v>
      </c>
      <c r="E550" t="s">
        <v>719</v>
      </c>
      <c r="F550" t="s">
        <v>13</v>
      </c>
      <c r="H550" s="2">
        <v>33842902</v>
      </c>
      <c r="I550" s="4" t="s">
        <v>720</v>
      </c>
      <c r="J550" t="str">
        <f>VLOOKUP(H550,has_updates!E:I,5,FALSE)</f>
        <v>2021.02.17.431683</v>
      </c>
      <c r="K550" t="str">
        <f t="shared" si="3"/>
        <v>Yes</v>
      </c>
      <c r="L550" t="str">
        <f>IF(C550=J550,"Yes","No")</f>
        <v>Yes</v>
      </c>
      <c r="M550" t="s">
        <v>12536</v>
      </c>
    </row>
    <row r="551" spans="1:13" x14ac:dyDescent="0.6">
      <c r="A551">
        <v>177</v>
      </c>
      <c r="B551" t="s">
        <v>721</v>
      </c>
      <c r="C551" s="1" t="s">
        <v>722</v>
      </c>
      <c r="D551" t="s">
        <v>11</v>
      </c>
      <c r="E551" t="s">
        <v>723</v>
      </c>
      <c r="F551" t="s">
        <v>13</v>
      </c>
      <c r="H551" s="2">
        <v>33971585</v>
      </c>
      <c r="I551" s="4" t="s">
        <v>724</v>
      </c>
      <c r="J551" t="str">
        <f>VLOOKUP(H551,has_updates!E:I,5,FALSE)</f>
        <v>2021.02.21.432171</v>
      </c>
      <c r="K551" t="str">
        <f t="shared" si="3"/>
        <v>Yes</v>
      </c>
      <c r="L551" t="str">
        <f>IF(C551=J551,"Yes","No")</f>
        <v>Yes</v>
      </c>
      <c r="M551" t="s">
        <v>12536</v>
      </c>
    </row>
    <row r="552" spans="1:13" x14ac:dyDescent="0.6">
      <c r="A552">
        <v>178</v>
      </c>
      <c r="B552" t="s">
        <v>725</v>
      </c>
      <c r="C552" s="1" t="s">
        <v>726</v>
      </c>
      <c r="D552" t="s">
        <v>11</v>
      </c>
      <c r="E552" t="s">
        <v>727</v>
      </c>
      <c r="F552" t="s">
        <v>13</v>
      </c>
      <c r="H552" s="2">
        <v>34111408</v>
      </c>
      <c r="I552" s="4" t="s">
        <v>728</v>
      </c>
      <c r="J552" t="str">
        <f>VLOOKUP(H552,has_updates!E:I,5,FALSE)</f>
        <v>2021.02.21.432168</v>
      </c>
      <c r="K552" t="str">
        <f t="shared" si="3"/>
        <v>Yes</v>
      </c>
      <c r="L552" t="str">
        <f>IF(C552=J552,"Yes","No")</f>
        <v>Yes</v>
      </c>
      <c r="M552" t="s">
        <v>12536</v>
      </c>
    </row>
    <row r="553" spans="1:13" x14ac:dyDescent="0.6">
      <c r="A553">
        <v>179</v>
      </c>
      <c r="B553" t="s">
        <v>729</v>
      </c>
      <c r="C553" s="1" t="s">
        <v>730</v>
      </c>
      <c r="D553" t="s">
        <v>11</v>
      </c>
      <c r="E553" t="s">
        <v>731</v>
      </c>
      <c r="F553" t="s">
        <v>13</v>
      </c>
      <c r="H553" s="2">
        <v>34446527</v>
      </c>
      <c r="I553" s="4" t="s">
        <v>732</v>
      </c>
      <c r="J553" t="str">
        <f>VLOOKUP(H553,has_updates!E:I,5,FALSE)</f>
        <v>2021.02.22.432177</v>
      </c>
      <c r="K553" t="str">
        <f t="shared" si="3"/>
        <v>Yes</v>
      </c>
      <c r="L553" t="str">
        <f>IF(C553=J553,"Yes","No")</f>
        <v>Yes</v>
      </c>
      <c r="M553" t="s">
        <v>12536</v>
      </c>
    </row>
    <row r="554" spans="1:13" x14ac:dyDescent="0.6">
      <c r="A554">
        <v>180</v>
      </c>
      <c r="B554" t="s">
        <v>733</v>
      </c>
      <c r="C554" s="1" t="s">
        <v>734</v>
      </c>
      <c r="D554" t="s">
        <v>11</v>
      </c>
      <c r="E554" t="s">
        <v>735</v>
      </c>
      <c r="F554" t="s">
        <v>13</v>
      </c>
      <c r="H554" s="2">
        <v>33706364</v>
      </c>
      <c r="I554" s="4" t="s">
        <v>736</v>
      </c>
      <c r="J554" t="str">
        <f>VLOOKUP(H554,has_updates!E:I,5,FALSE)</f>
        <v>2021.01.19.21249840</v>
      </c>
      <c r="K554" t="str">
        <f t="shared" si="3"/>
        <v>Yes</v>
      </c>
      <c r="L554" t="str">
        <f>IF(C554=J554,"Yes","No")</f>
        <v>Yes</v>
      </c>
      <c r="M554" t="s">
        <v>12536</v>
      </c>
    </row>
    <row r="555" spans="1:13" x14ac:dyDescent="0.6">
      <c r="A555">
        <v>181</v>
      </c>
      <c r="B555" t="s">
        <v>737</v>
      </c>
      <c r="C555" s="1" t="s">
        <v>738</v>
      </c>
      <c r="D555" t="s">
        <v>11</v>
      </c>
      <c r="E555" t="s">
        <v>739</v>
      </c>
      <c r="F555" t="s">
        <v>13</v>
      </c>
      <c r="H555" s="2">
        <v>33743213</v>
      </c>
      <c r="I555" s="4" t="s">
        <v>740</v>
      </c>
      <c r="J555" t="str">
        <f>VLOOKUP(H555,has_updates!E:I,5,FALSE)</f>
        <v>2021.02.14.21251704</v>
      </c>
      <c r="K555" t="str">
        <f t="shared" si="3"/>
        <v>Yes</v>
      </c>
      <c r="L555" t="str">
        <f>IF(C555=J555,"Yes","No")</f>
        <v>Yes</v>
      </c>
      <c r="M555" t="s">
        <v>12536</v>
      </c>
    </row>
    <row r="556" spans="1:13" x14ac:dyDescent="0.6">
      <c r="A556">
        <v>182</v>
      </c>
      <c r="B556" t="s">
        <v>741</v>
      </c>
      <c r="C556" s="1" t="s">
        <v>742</v>
      </c>
      <c r="D556" t="s">
        <v>11</v>
      </c>
      <c r="E556" t="s">
        <v>743</v>
      </c>
      <c r="F556" t="s">
        <v>13</v>
      </c>
      <c r="H556" s="2">
        <v>33779548</v>
      </c>
      <c r="I556" s="4" t="s">
        <v>744</v>
      </c>
      <c r="J556" t="str">
        <f>VLOOKUP(H556,has_updates!E:I,5,FALSE)</f>
        <v>2020.07.16.20150250</v>
      </c>
      <c r="K556" t="str">
        <f t="shared" si="3"/>
        <v>Yes</v>
      </c>
      <c r="L556" t="str">
        <f>IF(C556=J556,"Yes","No")</f>
        <v>Yes</v>
      </c>
      <c r="M556" t="s">
        <v>12536</v>
      </c>
    </row>
    <row r="557" spans="1:13" x14ac:dyDescent="0.6">
      <c r="A557">
        <v>183</v>
      </c>
      <c r="B557" t="s">
        <v>745</v>
      </c>
      <c r="C557" s="1" t="s">
        <v>746</v>
      </c>
      <c r="D557" t="s">
        <v>11</v>
      </c>
      <c r="E557" t="s">
        <v>747</v>
      </c>
      <c r="F557" t="s">
        <v>13</v>
      </c>
      <c r="H557" s="2">
        <v>34385289</v>
      </c>
      <c r="I557" s="4" t="s">
        <v>748</v>
      </c>
      <c r="J557" t="str">
        <f>VLOOKUP(H557,has_updates!E:I,5,FALSE)</f>
        <v>2021.02.09.21251106</v>
      </c>
      <c r="K557" t="str">
        <f t="shared" si="3"/>
        <v>Yes</v>
      </c>
      <c r="L557" t="str">
        <f>IF(C557=J557,"Yes","No")</f>
        <v>Yes</v>
      </c>
      <c r="M557" t="s">
        <v>12536</v>
      </c>
    </row>
    <row r="558" spans="1:13" x14ac:dyDescent="0.6">
      <c r="A558">
        <v>184</v>
      </c>
      <c r="B558" t="s">
        <v>749</v>
      </c>
      <c r="C558" s="1" t="s">
        <v>750</v>
      </c>
      <c r="D558" t="s">
        <v>11</v>
      </c>
      <c r="E558" t="s">
        <v>751</v>
      </c>
      <c r="F558" t="s">
        <v>13</v>
      </c>
      <c r="H558" s="2">
        <v>34058265</v>
      </c>
      <c r="I558" s="4" t="s">
        <v>752</v>
      </c>
      <c r="J558" t="str">
        <f>VLOOKUP(H558,has_updates!E:I,5,FALSE)</f>
        <v>2021.02.17.431721</v>
      </c>
      <c r="K558" t="str">
        <f t="shared" si="3"/>
        <v>Yes</v>
      </c>
      <c r="L558" t="str">
        <f>IF(C558=J558,"Yes","No")</f>
        <v>Yes</v>
      </c>
      <c r="M558" t="s">
        <v>12536</v>
      </c>
    </row>
    <row r="559" spans="1:13" x14ac:dyDescent="0.6">
      <c r="A559">
        <v>185</v>
      </c>
      <c r="B559" t="s">
        <v>753</v>
      </c>
      <c r="C559" s="1" t="s">
        <v>754</v>
      </c>
      <c r="D559" t="s">
        <v>11</v>
      </c>
      <c r="E559" t="s">
        <v>755</v>
      </c>
      <c r="F559" t="s">
        <v>13</v>
      </c>
      <c r="H559" s="2">
        <v>34413500</v>
      </c>
      <c r="I559" s="4" t="s">
        <v>756</v>
      </c>
      <c r="J559" t="str">
        <f>VLOOKUP(H559,has_updates!E:I,5,FALSE)</f>
        <v>2021.02.15.431212</v>
      </c>
      <c r="K559" t="str">
        <f t="shared" si="3"/>
        <v>Yes</v>
      </c>
      <c r="L559" t="str">
        <f>IF(C559=J559,"Yes","No")</f>
        <v>Yes</v>
      </c>
      <c r="M559" t="s">
        <v>12536</v>
      </c>
    </row>
    <row r="560" spans="1:13" x14ac:dyDescent="0.6">
      <c r="A560">
        <v>186</v>
      </c>
      <c r="B560" t="s">
        <v>757</v>
      </c>
      <c r="C560" s="1" t="s">
        <v>758</v>
      </c>
      <c r="D560" t="s">
        <v>11</v>
      </c>
      <c r="E560" t="s">
        <v>759</v>
      </c>
      <c r="F560" t="s">
        <v>13</v>
      </c>
      <c r="H560" s="2">
        <v>34321200</v>
      </c>
      <c r="I560" s="4" t="s">
        <v>760</v>
      </c>
      <c r="J560" t="str">
        <f>VLOOKUP(H560,has_updates!E:I,5,FALSE)</f>
        <v>2021.02.16.431310</v>
      </c>
      <c r="K560" t="str">
        <f t="shared" si="3"/>
        <v>Yes</v>
      </c>
      <c r="L560" t="str">
        <f>IF(C560=J560,"Yes","No")</f>
        <v>Yes</v>
      </c>
      <c r="M560" t="s">
        <v>12536</v>
      </c>
    </row>
    <row r="561" spans="1:13" x14ac:dyDescent="0.6">
      <c r="A561">
        <v>187</v>
      </c>
      <c r="B561" t="s">
        <v>761</v>
      </c>
      <c r="C561" s="1" t="s">
        <v>762</v>
      </c>
      <c r="D561" t="s">
        <v>11</v>
      </c>
      <c r="E561" t="s">
        <v>763</v>
      </c>
      <c r="F561" t="s">
        <v>13</v>
      </c>
      <c r="H561" s="2">
        <v>34155559</v>
      </c>
      <c r="I561" s="4" t="s">
        <v>764</v>
      </c>
      <c r="J561" t="str">
        <f>VLOOKUP(H561,has_updates!E:I,5,FALSE)</f>
        <v>2021.02.17.431554</v>
      </c>
      <c r="K561" t="str">
        <f t="shared" si="3"/>
        <v>Yes</v>
      </c>
      <c r="L561" t="str">
        <f>IF(C561=J561,"Yes","No")</f>
        <v>Yes</v>
      </c>
      <c r="M561" t="s">
        <v>12536</v>
      </c>
    </row>
    <row r="562" spans="1:13" x14ac:dyDescent="0.6">
      <c r="A562">
        <v>188</v>
      </c>
      <c r="B562" t="s">
        <v>765</v>
      </c>
      <c r="C562" s="1" t="s">
        <v>766</v>
      </c>
      <c r="D562" t="s">
        <v>11</v>
      </c>
      <c r="E562" t="s">
        <v>767</v>
      </c>
      <c r="F562" t="s">
        <v>13</v>
      </c>
      <c r="H562" s="2">
        <v>34352228</v>
      </c>
      <c r="I562" s="4" t="s">
        <v>768</v>
      </c>
      <c r="J562" t="str">
        <f>VLOOKUP(H562,has_updates!E:I,5,FALSE)</f>
        <v>2021.02.20.431155</v>
      </c>
      <c r="K562" t="str">
        <f t="shared" si="3"/>
        <v>Yes</v>
      </c>
      <c r="L562" t="str">
        <f>IF(C562=J562,"Yes","No")</f>
        <v>Yes</v>
      </c>
      <c r="M562" t="s">
        <v>12536</v>
      </c>
    </row>
    <row r="563" spans="1:13" x14ac:dyDescent="0.6">
      <c r="A563">
        <v>189</v>
      </c>
      <c r="B563" t="s">
        <v>769</v>
      </c>
      <c r="C563" s="1" t="s">
        <v>770</v>
      </c>
      <c r="D563" t="s">
        <v>11</v>
      </c>
      <c r="E563" t="s">
        <v>771</v>
      </c>
      <c r="F563" t="s">
        <v>13</v>
      </c>
      <c r="H563" s="2">
        <v>34016740</v>
      </c>
      <c r="I563" s="4" t="s">
        <v>772</v>
      </c>
      <c r="J563" t="str">
        <f>VLOOKUP(H563,has_updates!E:I,5,FALSE)</f>
        <v>2021.02.16.430500</v>
      </c>
      <c r="K563" t="str">
        <f t="shared" si="3"/>
        <v>Yes</v>
      </c>
      <c r="L563" t="str">
        <f>IF(C563=J563,"Yes","No")</f>
        <v>Yes</v>
      </c>
      <c r="M563" t="s">
        <v>12536</v>
      </c>
    </row>
    <row r="564" spans="1:13" x14ac:dyDescent="0.6">
      <c r="A564">
        <v>190</v>
      </c>
      <c r="B564" t="s">
        <v>773</v>
      </c>
      <c r="C564" s="1" t="s">
        <v>774</v>
      </c>
      <c r="D564" t="s">
        <v>11</v>
      </c>
      <c r="E564" t="s">
        <v>775</v>
      </c>
      <c r="F564" t="s">
        <v>13</v>
      </c>
      <c r="H564" s="2">
        <v>34192965</v>
      </c>
      <c r="I564" s="4" t="s">
        <v>776</v>
      </c>
      <c r="J564" t="str">
        <f>VLOOKUP(H564,has_updates!E:I,5,FALSE)</f>
        <v>2021.02.19.424337</v>
      </c>
      <c r="K564" t="str">
        <f t="shared" si="3"/>
        <v>Yes</v>
      </c>
      <c r="L564" t="str">
        <f>IF(C564=J564,"Yes","No")</f>
        <v>Yes</v>
      </c>
      <c r="M564" t="s">
        <v>12536</v>
      </c>
    </row>
    <row r="565" spans="1:13" x14ac:dyDescent="0.6">
      <c r="A565">
        <v>191</v>
      </c>
      <c r="B565" t="s">
        <v>777</v>
      </c>
      <c r="C565" s="1" t="s">
        <v>778</v>
      </c>
      <c r="D565" t="s">
        <v>11</v>
      </c>
      <c r="E565" t="s">
        <v>779</v>
      </c>
      <c r="F565" t="s">
        <v>13</v>
      </c>
      <c r="H565" s="2">
        <v>34063562</v>
      </c>
      <c r="I565" s="4" t="s">
        <v>780</v>
      </c>
      <c r="J565" t="str">
        <f>VLOOKUP(H565,has_updates!E:I,5,FALSE)</f>
        <v>2021.02.18.431835</v>
      </c>
      <c r="K565" t="str">
        <f t="shared" si="3"/>
        <v>Yes</v>
      </c>
      <c r="L565" t="str">
        <f>IF(C565=J565,"Yes","No")</f>
        <v>Yes</v>
      </c>
      <c r="M565" t="s">
        <v>12536</v>
      </c>
    </row>
    <row r="566" spans="1:13" x14ac:dyDescent="0.6">
      <c r="A566">
        <v>192</v>
      </c>
      <c r="B566" t="s">
        <v>781</v>
      </c>
      <c r="C566" s="1" t="s">
        <v>782</v>
      </c>
      <c r="D566" t="s">
        <v>11</v>
      </c>
      <c r="E566" t="s">
        <v>783</v>
      </c>
      <c r="F566" t="s">
        <v>13</v>
      </c>
      <c r="H566" s="2">
        <v>33980601</v>
      </c>
      <c r="I566" s="4" t="s">
        <v>784</v>
      </c>
      <c r="J566" t="str">
        <f>VLOOKUP(H566,has_updates!E:I,5,FALSE)</f>
        <v>2021.02.17.431704</v>
      </c>
      <c r="K566" t="str">
        <f t="shared" si="3"/>
        <v>Yes</v>
      </c>
      <c r="L566" t="str">
        <f>IF(C566=J566,"Yes","No")</f>
        <v>Yes</v>
      </c>
      <c r="M566" t="s">
        <v>12536</v>
      </c>
    </row>
    <row r="567" spans="1:13" x14ac:dyDescent="0.6">
      <c r="A567">
        <v>193</v>
      </c>
      <c r="B567" t="s">
        <v>785</v>
      </c>
      <c r="C567" s="1" t="s">
        <v>786</v>
      </c>
      <c r="D567" t="s">
        <v>11</v>
      </c>
      <c r="E567" t="s">
        <v>787</v>
      </c>
      <c r="F567" t="s">
        <v>13</v>
      </c>
      <c r="H567" s="2">
        <v>34237302</v>
      </c>
      <c r="I567" s="4" t="s">
        <v>788</v>
      </c>
      <c r="J567" t="str">
        <f>VLOOKUP(H567,has_updates!E:I,5,FALSE)</f>
        <v>2021.02.18.431684</v>
      </c>
      <c r="K567" t="str">
        <f t="shared" si="3"/>
        <v>Yes</v>
      </c>
      <c r="L567" t="str">
        <f>IF(C567=J567,"Yes","No")</f>
        <v>Yes</v>
      </c>
      <c r="M567" t="s">
        <v>12536</v>
      </c>
    </row>
    <row r="568" spans="1:13" x14ac:dyDescent="0.6">
      <c r="A568">
        <v>194</v>
      </c>
      <c r="B568" t="s">
        <v>789</v>
      </c>
      <c r="C568" s="1" t="s">
        <v>790</v>
      </c>
      <c r="D568" t="s">
        <v>11</v>
      </c>
      <c r="E568" t="s">
        <v>791</v>
      </c>
      <c r="F568" t="s">
        <v>13</v>
      </c>
      <c r="H568" s="2">
        <v>34074219</v>
      </c>
      <c r="I568" s="4" t="s">
        <v>792</v>
      </c>
      <c r="J568" t="str">
        <f>VLOOKUP(H568,has_updates!E:I,5,FALSE)</f>
        <v>2021.02.16.431305</v>
      </c>
      <c r="K568" t="str">
        <f t="shared" si="3"/>
        <v>Yes</v>
      </c>
      <c r="L568" t="str">
        <f>IF(C568=J568,"Yes","No")</f>
        <v>Yes</v>
      </c>
      <c r="M568" t="s">
        <v>12536</v>
      </c>
    </row>
    <row r="569" spans="1:13" x14ac:dyDescent="0.6">
      <c r="A569">
        <v>195</v>
      </c>
      <c r="B569" t="s">
        <v>793</v>
      </c>
      <c r="C569" s="1" t="s">
        <v>794</v>
      </c>
      <c r="D569" t="s">
        <v>11</v>
      </c>
      <c r="E569" t="s">
        <v>795</v>
      </c>
      <c r="F569" t="s">
        <v>13</v>
      </c>
      <c r="H569" s="2">
        <v>34083451</v>
      </c>
      <c r="I569" s="4" t="s">
        <v>796</v>
      </c>
      <c r="J569" t="str">
        <f>VLOOKUP(H569,has_updates!E:I,5,FALSE)</f>
        <v>2020.10.08.20204222</v>
      </c>
      <c r="K569" t="str">
        <f t="shared" si="3"/>
        <v>Yes</v>
      </c>
      <c r="L569" t="str">
        <f>IF(C569=J569,"Yes","No")</f>
        <v>Yes</v>
      </c>
      <c r="M569" t="s">
        <v>12536</v>
      </c>
    </row>
    <row r="570" spans="1:13" x14ac:dyDescent="0.6">
      <c r="A570">
        <v>196</v>
      </c>
      <c r="B570" t="s">
        <v>797</v>
      </c>
      <c r="C570" s="1" t="s">
        <v>798</v>
      </c>
      <c r="D570" t="s">
        <v>11</v>
      </c>
      <c r="E570" t="s">
        <v>799</v>
      </c>
      <c r="F570" t="s">
        <v>13</v>
      </c>
      <c r="H570" s="2">
        <v>33608710</v>
      </c>
      <c r="I570" s="4" t="s">
        <v>800</v>
      </c>
      <c r="J570" t="str">
        <f>VLOOKUP(H570,has_updates!E:I,5,FALSE)</f>
        <v>2020.10.14.20212803</v>
      </c>
      <c r="K570" t="str">
        <f t="shared" si="3"/>
        <v>Yes</v>
      </c>
      <c r="L570" t="str">
        <f>IF(C570=J570,"Yes","No")</f>
        <v>Yes</v>
      </c>
      <c r="M570" t="s">
        <v>12536</v>
      </c>
    </row>
    <row r="571" spans="1:13" x14ac:dyDescent="0.6">
      <c r="A571">
        <v>197</v>
      </c>
      <c r="B571" t="s">
        <v>801</v>
      </c>
      <c r="C571" s="1" t="s">
        <v>802</v>
      </c>
      <c r="D571" t="s">
        <v>11</v>
      </c>
      <c r="E571" t="s">
        <v>803</v>
      </c>
      <c r="F571" t="s">
        <v>13</v>
      </c>
      <c r="H571" s="2">
        <v>34322559</v>
      </c>
      <c r="I571" s="4" t="s">
        <v>804</v>
      </c>
      <c r="J571" t="str">
        <f>VLOOKUP(H571,has_updates!E:I,5,FALSE)</f>
        <v>2021.02.11.21251585</v>
      </c>
      <c r="K571" t="str">
        <f t="shared" si="3"/>
        <v>Yes</v>
      </c>
      <c r="L571" t="str">
        <f>IF(C571=J571,"Yes","No")</f>
        <v>Yes</v>
      </c>
      <c r="M571" t="s">
        <v>12536</v>
      </c>
    </row>
    <row r="572" spans="1:13" x14ac:dyDescent="0.6">
      <c r="A572">
        <v>198</v>
      </c>
      <c r="B572" t="s">
        <v>805</v>
      </c>
      <c r="C572" s="1" t="s">
        <v>806</v>
      </c>
      <c r="D572" t="s">
        <v>11</v>
      </c>
      <c r="E572" t="s">
        <v>807</v>
      </c>
      <c r="F572" t="s">
        <v>13</v>
      </c>
      <c r="H572" s="2">
        <v>33822777</v>
      </c>
      <c r="I572" s="4" t="s">
        <v>808</v>
      </c>
      <c r="J572" t="str">
        <f>VLOOKUP(H572,has_updates!E:I,5,FALSE)</f>
        <v>2021.02.12.21251310</v>
      </c>
      <c r="K572" t="str">
        <f t="shared" si="3"/>
        <v>Yes</v>
      </c>
      <c r="L572" t="str">
        <f>IF(C572=J572,"Yes","No")</f>
        <v>Yes</v>
      </c>
      <c r="M572" t="s">
        <v>12536</v>
      </c>
    </row>
    <row r="573" spans="1:13" x14ac:dyDescent="0.6">
      <c r="A573">
        <v>199</v>
      </c>
      <c r="B573" t="s">
        <v>809</v>
      </c>
      <c r="C573" s="1" t="s">
        <v>810</v>
      </c>
      <c r="D573" t="s">
        <v>11</v>
      </c>
      <c r="E573" t="s">
        <v>811</v>
      </c>
      <c r="F573" t="s">
        <v>13</v>
      </c>
      <c r="H573" s="2">
        <v>33819714</v>
      </c>
      <c r="I573" s="4" t="s">
        <v>812</v>
      </c>
      <c r="J573" t="str">
        <f>VLOOKUP(H573,has_updates!E:I,5,FALSE)</f>
        <v>2021.02.11.21251593</v>
      </c>
      <c r="K573" t="str">
        <f t="shared" si="3"/>
        <v>Yes</v>
      </c>
      <c r="L573" t="str">
        <f>IF(C573=J573,"Yes","No")</f>
        <v>Yes</v>
      </c>
      <c r="M573" t="s">
        <v>12536</v>
      </c>
    </row>
    <row r="574" spans="1:13" x14ac:dyDescent="0.6">
      <c r="A574">
        <v>200</v>
      </c>
      <c r="B574" t="s">
        <v>813</v>
      </c>
      <c r="C574" s="1" t="s">
        <v>814</v>
      </c>
      <c r="D574" t="s">
        <v>11</v>
      </c>
      <c r="E574" t="s">
        <v>815</v>
      </c>
      <c r="F574" t="s">
        <v>13</v>
      </c>
      <c r="H574" s="2">
        <v>34488908</v>
      </c>
      <c r="I574" s="4" t="s">
        <v>816</v>
      </c>
      <c r="J574" t="str">
        <f>VLOOKUP(H574,has_updates!E:I,5,FALSE)</f>
        <v>2021.02.10.430677</v>
      </c>
      <c r="K574" t="str">
        <f t="shared" si="3"/>
        <v>Yes</v>
      </c>
      <c r="L574" t="str">
        <f>IF(C574=J574,"Yes","No")</f>
        <v>Yes</v>
      </c>
      <c r="M574" t="s">
        <v>12536</v>
      </c>
    </row>
    <row r="575" spans="1:13" x14ac:dyDescent="0.6">
      <c r="A575">
        <v>201</v>
      </c>
      <c r="B575" t="s">
        <v>817</v>
      </c>
      <c r="C575" s="1" t="s">
        <v>818</v>
      </c>
      <c r="D575" t="s">
        <v>11</v>
      </c>
      <c r="E575" t="s">
        <v>819</v>
      </c>
      <c r="F575" t="s">
        <v>13</v>
      </c>
      <c r="H575" s="2">
        <v>34346753</v>
      </c>
      <c r="I575" s="4" t="s">
        <v>820</v>
      </c>
      <c r="J575" t="str">
        <f>VLOOKUP(H575,has_updates!E:I,5,FALSE)</f>
        <v>2021.02.09.430519</v>
      </c>
      <c r="K575" t="str">
        <f t="shared" si="3"/>
        <v>Yes</v>
      </c>
      <c r="L575" t="str">
        <f>IF(C575=J575,"Yes","No")</f>
        <v>Yes</v>
      </c>
      <c r="M575" t="s">
        <v>12536</v>
      </c>
    </row>
    <row r="576" spans="1:13" x14ac:dyDescent="0.6">
      <c r="A576">
        <v>202</v>
      </c>
      <c r="B576" t="s">
        <v>821</v>
      </c>
      <c r="C576" s="1" t="s">
        <v>822</v>
      </c>
      <c r="D576" t="s">
        <v>11</v>
      </c>
      <c r="E576" t="s">
        <v>823</v>
      </c>
      <c r="F576" t="s">
        <v>13</v>
      </c>
      <c r="H576" s="2">
        <v>33894127</v>
      </c>
      <c r="I576" s="4" t="s">
        <v>824</v>
      </c>
      <c r="J576" t="str">
        <f>VLOOKUP(H576,has_updates!E:I,5,FALSE)</f>
        <v>2021.02.11.430866</v>
      </c>
      <c r="K576" t="str">
        <f t="shared" si="3"/>
        <v>Yes</v>
      </c>
      <c r="L576" t="str">
        <f>IF(C576=J576,"Yes","No")</f>
        <v>Yes</v>
      </c>
      <c r="M576" t="s">
        <v>12536</v>
      </c>
    </row>
    <row r="577" spans="1:13" x14ac:dyDescent="0.6">
      <c r="A577">
        <v>203</v>
      </c>
      <c r="B577" t="s">
        <v>825</v>
      </c>
      <c r="C577" s="1" t="s">
        <v>826</v>
      </c>
      <c r="D577" t="s">
        <v>11</v>
      </c>
      <c r="E577" t="s">
        <v>827</v>
      </c>
      <c r="F577" t="s">
        <v>13</v>
      </c>
      <c r="H577" s="2">
        <v>33997662</v>
      </c>
      <c r="I577" s="4" t="s">
        <v>828</v>
      </c>
      <c r="J577" t="str">
        <f>VLOOKUP(H577,has_updates!E:I,5,FALSE)</f>
        <v>2021.02.08.430344</v>
      </c>
      <c r="K577" t="str">
        <f t="shared" si="3"/>
        <v>Yes</v>
      </c>
      <c r="L577" t="str">
        <f>IF(C577=J577,"Yes","No")</f>
        <v>Yes</v>
      </c>
      <c r="M577" t="s">
        <v>12536</v>
      </c>
    </row>
    <row r="578" spans="1:13" x14ac:dyDescent="0.6">
      <c r="A578">
        <v>204</v>
      </c>
      <c r="B578" t="s">
        <v>829</v>
      </c>
      <c r="C578" s="1" t="s">
        <v>830</v>
      </c>
      <c r="D578" t="s">
        <v>11</v>
      </c>
      <c r="E578" t="s">
        <v>831</v>
      </c>
      <c r="F578" t="s">
        <v>13</v>
      </c>
      <c r="H578" s="2">
        <v>34036933</v>
      </c>
      <c r="I578" s="4" t="s">
        <v>832</v>
      </c>
      <c r="J578" t="str">
        <f>VLOOKUP(H578,has_updates!E:I,5,FALSE)</f>
        <v>2021.01.28.21250694</v>
      </c>
      <c r="K578" t="str">
        <f t="shared" si="3"/>
        <v>Yes</v>
      </c>
      <c r="L578" t="str">
        <f>IF(C578=J578,"Yes","No")</f>
        <v>Yes</v>
      </c>
      <c r="M578" t="s">
        <v>12536</v>
      </c>
    </row>
    <row r="579" spans="1:13" x14ac:dyDescent="0.6">
      <c r="A579">
        <v>205</v>
      </c>
      <c r="B579" t="s">
        <v>833</v>
      </c>
      <c r="C579" s="1" t="s">
        <v>834</v>
      </c>
      <c r="D579" t="s">
        <v>11</v>
      </c>
      <c r="E579" t="s">
        <v>835</v>
      </c>
      <c r="F579" t="s">
        <v>13</v>
      </c>
      <c r="H579" s="2">
        <v>33723411</v>
      </c>
      <c r="I579" s="4" t="s">
        <v>836</v>
      </c>
      <c r="J579" t="str">
        <f>VLOOKUP(H579,has_updates!E:I,5,FALSE)</f>
        <v>2021.02.01.21250959</v>
      </c>
      <c r="K579" t="str">
        <f t="shared" si="3"/>
        <v>Yes</v>
      </c>
      <c r="L579" t="str">
        <f>IF(C579=J579,"Yes","No")</f>
        <v>Yes</v>
      </c>
      <c r="M579" t="s">
        <v>12536</v>
      </c>
    </row>
    <row r="580" spans="1:13" x14ac:dyDescent="0.6">
      <c r="A580">
        <v>206</v>
      </c>
      <c r="B580" t="s">
        <v>837</v>
      </c>
      <c r="C580" s="1" t="s">
        <v>838</v>
      </c>
      <c r="D580" t="s">
        <v>11</v>
      </c>
      <c r="E580" t="s">
        <v>839</v>
      </c>
      <c r="F580" t="s">
        <v>13</v>
      </c>
      <c r="H580" s="2">
        <v>34308390</v>
      </c>
      <c r="I580" s="4" t="s">
        <v>840</v>
      </c>
      <c r="J580" t="str">
        <f>VLOOKUP(H580,has_updates!E:I,5,FALSE)</f>
        <v>2021.02.05.21251173</v>
      </c>
      <c r="K580" t="str">
        <f t="shared" si="3"/>
        <v>Yes</v>
      </c>
      <c r="L580" t="str">
        <f>IF(C580=J580,"Yes","No")</f>
        <v>Yes</v>
      </c>
      <c r="M580" t="s">
        <v>12536</v>
      </c>
    </row>
    <row r="581" spans="1:13" x14ac:dyDescent="0.6">
      <c r="A581">
        <v>207</v>
      </c>
      <c r="B581" t="s">
        <v>841</v>
      </c>
      <c r="C581" s="1" t="s">
        <v>842</v>
      </c>
      <c r="D581" t="s">
        <v>11</v>
      </c>
      <c r="E581" t="s">
        <v>843</v>
      </c>
      <c r="F581" t="s">
        <v>13</v>
      </c>
      <c r="H581" s="2">
        <v>33922263</v>
      </c>
      <c r="I581" s="4" t="s">
        <v>844</v>
      </c>
      <c r="J581" t="str">
        <f>VLOOKUP(H581,has_updates!E:I,5,FALSE)</f>
        <v>2021.02.01.21250952</v>
      </c>
      <c r="K581" t="str">
        <f t="shared" si="3"/>
        <v>Yes</v>
      </c>
      <c r="L581" t="str">
        <f>IF(C581=J581,"Yes","No")</f>
        <v>Yes</v>
      </c>
      <c r="M581" t="s">
        <v>12536</v>
      </c>
    </row>
    <row r="582" spans="1:13" x14ac:dyDescent="0.6">
      <c r="A582">
        <v>208</v>
      </c>
      <c r="B582" t="s">
        <v>845</v>
      </c>
      <c r="C582" s="1" t="s">
        <v>846</v>
      </c>
      <c r="D582" t="s">
        <v>11</v>
      </c>
      <c r="E582" t="s">
        <v>847</v>
      </c>
      <c r="F582" t="s">
        <v>13</v>
      </c>
      <c r="H582" s="2">
        <v>33914041</v>
      </c>
      <c r="I582" s="4" t="s">
        <v>848</v>
      </c>
      <c r="J582" t="str">
        <f>VLOOKUP(H582,has_updates!E:I,5,FALSE)</f>
        <v>2021.02.03.21251089</v>
      </c>
      <c r="K582" t="str">
        <f t="shared" si="3"/>
        <v>Yes</v>
      </c>
      <c r="L582" t="str">
        <f>IF(C582=J582,"Yes","No")</f>
        <v>Yes</v>
      </c>
      <c r="M582" t="s">
        <v>12536</v>
      </c>
    </row>
    <row r="583" spans="1:13" x14ac:dyDescent="0.6">
      <c r="A583">
        <v>209</v>
      </c>
      <c r="B583" t="s">
        <v>849</v>
      </c>
      <c r="C583" s="1" t="s">
        <v>850</v>
      </c>
      <c r="D583" t="s">
        <v>11</v>
      </c>
      <c r="E583" t="s">
        <v>851</v>
      </c>
      <c r="F583" t="s">
        <v>13</v>
      </c>
      <c r="H583" s="2">
        <v>34111030</v>
      </c>
      <c r="I583" s="4" t="s">
        <v>852</v>
      </c>
      <c r="J583" t="str">
        <f>VLOOKUP(H583,has_updates!E:I,5,FALSE)</f>
        <v>2021.01.31.21250870</v>
      </c>
      <c r="K583" t="str">
        <f t="shared" si="3"/>
        <v>Yes</v>
      </c>
      <c r="L583" t="str">
        <f>IF(C583=J583,"Yes","No")</f>
        <v>Yes</v>
      </c>
      <c r="M583" t="s">
        <v>12536</v>
      </c>
    </row>
    <row r="584" spans="1:13" x14ac:dyDescent="0.6">
      <c r="A584">
        <v>210</v>
      </c>
      <c r="B584" t="s">
        <v>853</v>
      </c>
      <c r="C584" s="1" t="s">
        <v>854</v>
      </c>
      <c r="D584" t="s">
        <v>11</v>
      </c>
      <c r="E584" t="s">
        <v>855</v>
      </c>
      <c r="F584" t="s">
        <v>13</v>
      </c>
      <c r="H584" s="2">
        <v>33893922</v>
      </c>
      <c r="I584" s="4" t="s">
        <v>856</v>
      </c>
      <c r="J584" t="str">
        <f>VLOOKUP(H584,has_updates!E:I,5,FALSE)</f>
        <v>2021.02.07.21251082</v>
      </c>
      <c r="K584" t="str">
        <f t="shared" si="3"/>
        <v>Yes</v>
      </c>
      <c r="L584" t="str">
        <f>IF(C584=J584,"Yes","No")</f>
        <v>Yes</v>
      </c>
      <c r="M584" t="s">
        <v>12536</v>
      </c>
    </row>
    <row r="585" spans="1:13" x14ac:dyDescent="0.6">
      <c r="A585">
        <v>211</v>
      </c>
      <c r="B585" t="s">
        <v>857</v>
      </c>
      <c r="C585" s="1" t="s">
        <v>858</v>
      </c>
      <c r="D585" t="s">
        <v>11</v>
      </c>
      <c r="E585" t="s">
        <v>859</v>
      </c>
      <c r="F585" t="s">
        <v>13</v>
      </c>
      <c r="H585" s="2">
        <v>33688062</v>
      </c>
      <c r="I585" s="4" t="s">
        <v>860</v>
      </c>
      <c r="J585" t="str">
        <f>VLOOKUP(H585,has_updates!E:I,5,FALSE)</f>
        <v>2021.02.01.21250944</v>
      </c>
      <c r="K585" t="str">
        <f t="shared" si="3"/>
        <v>Yes</v>
      </c>
      <c r="L585" t="str">
        <f>IF(C585=J585,"Yes","No")</f>
        <v>Yes</v>
      </c>
      <c r="M585" t="s">
        <v>12536</v>
      </c>
    </row>
    <row r="586" spans="1:13" x14ac:dyDescent="0.6">
      <c r="A586">
        <v>212</v>
      </c>
      <c r="B586" t="s">
        <v>861</v>
      </c>
      <c r="C586" s="1" t="s">
        <v>862</v>
      </c>
      <c r="D586" t="s">
        <v>11</v>
      </c>
      <c r="E586" t="s">
        <v>863</v>
      </c>
      <c r="F586" t="s">
        <v>13</v>
      </c>
      <c r="H586" s="2">
        <v>33683930</v>
      </c>
      <c r="I586" s="4" t="s">
        <v>864</v>
      </c>
      <c r="J586" t="str">
        <f>VLOOKUP(H586,has_updates!E:I,5,FALSE)</f>
        <v>2021.02.06.21251270</v>
      </c>
      <c r="K586" t="str">
        <f t="shared" si="3"/>
        <v>Yes</v>
      </c>
      <c r="L586" t="str">
        <f>IF(C586=J586,"Yes","No")</f>
        <v>Yes</v>
      </c>
      <c r="M586" t="s">
        <v>12536</v>
      </c>
    </row>
    <row r="587" spans="1:13" x14ac:dyDescent="0.6">
      <c r="A587">
        <v>213</v>
      </c>
      <c r="B587" t="s">
        <v>865</v>
      </c>
      <c r="C587" s="1" t="s">
        <v>866</v>
      </c>
      <c r="D587" t="s">
        <v>11</v>
      </c>
      <c r="E587" t="s">
        <v>867</v>
      </c>
      <c r="F587" t="s">
        <v>13</v>
      </c>
      <c r="H587" s="2">
        <v>34431693</v>
      </c>
      <c r="I587" s="4" t="s">
        <v>868</v>
      </c>
      <c r="J587" t="str">
        <f>VLOOKUP(H587,has_updates!E:I,5,FALSE)</f>
        <v>2021.02.01.21250493</v>
      </c>
      <c r="K587" t="str">
        <f t="shared" si="3"/>
        <v>Yes</v>
      </c>
      <c r="L587" t="str">
        <f>IF(C587=J587,"Yes","No")</f>
        <v>Yes</v>
      </c>
      <c r="M587" t="s">
        <v>12536</v>
      </c>
    </row>
    <row r="588" spans="1:13" x14ac:dyDescent="0.6">
      <c r="A588">
        <v>214</v>
      </c>
      <c r="B588" t="s">
        <v>869</v>
      </c>
      <c r="C588" s="1" t="s">
        <v>870</v>
      </c>
      <c r="D588" t="s">
        <v>11</v>
      </c>
      <c r="E588" t="s">
        <v>871</v>
      </c>
      <c r="F588" t="s">
        <v>13</v>
      </c>
      <c r="H588" s="2">
        <v>33956972</v>
      </c>
      <c r="I588" s="4" t="s">
        <v>872</v>
      </c>
      <c r="J588" t="str">
        <f>VLOOKUP(H588,has_updates!E:I,5,FALSE)</f>
        <v>2021.02.03.21251069</v>
      </c>
      <c r="K588" t="str">
        <f t="shared" si="3"/>
        <v>Yes</v>
      </c>
      <c r="L588" t="str">
        <f>IF(C588=J588,"Yes","No")</f>
        <v>Yes</v>
      </c>
      <c r="M588" t="s">
        <v>12536</v>
      </c>
    </row>
    <row r="589" spans="1:13" x14ac:dyDescent="0.6">
      <c r="A589">
        <v>215</v>
      </c>
      <c r="B589" t="s">
        <v>873</v>
      </c>
      <c r="C589" s="1" t="s">
        <v>874</v>
      </c>
      <c r="D589" t="s">
        <v>11</v>
      </c>
      <c r="E589" t="s">
        <v>875</v>
      </c>
      <c r="F589" t="s">
        <v>13</v>
      </c>
      <c r="H589" s="2">
        <v>34326343</v>
      </c>
      <c r="I589" s="4" t="s">
        <v>876</v>
      </c>
      <c r="J589" t="str">
        <f>VLOOKUP(H589,has_updates!E:I,5,FALSE)</f>
        <v>2021.02.02.21250988</v>
      </c>
      <c r="K589" t="str">
        <f t="shared" si="3"/>
        <v>Yes</v>
      </c>
      <c r="L589" t="str">
        <f>IF(C589=J589,"Yes","No")</f>
        <v>Yes</v>
      </c>
      <c r="M589" t="s">
        <v>12536</v>
      </c>
    </row>
    <row r="590" spans="1:13" x14ac:dyDescent="0.6">
      <c r="A590">
        <v>216</v>
      </c>
      <c r="B590" t="s">
        <v>877</v>
      </c>
      <c r="C590" s="1" t="s">
        <v>878</v>
      </c>
      <c r="D590" t="s">
        <v>11</v>
      </c>
      <c r="E590" t="s">
        <v>879</v>
      </c>
      <c r="F590" t="s">
        <v>13</v>
      </c>
      <c r="H590" s="2">
        <v>33893398</v>
      </c>
      <c r="I590" s="4" t="s">
        <v>880</v>
      </c>
      <c r="J590" t="str">
        <f>VLOOKUP(H590,has_updates!E:I,5,FALSE)</f>
        <v>2021.02.02.428884</v>
      </c>
      <c r="K590" t="str">
        <f t="shared" si="3"/>
        <v>Yes</v>
      </c>
      <c r="L590" t="str">
        <f>IF(C590=J590,"Yes","No")</f>
        <v>Yes</v>
      </c>
      <c r="M590" t="s">
        <v>12536</v>
      </c>
    </row>
    <row r="591" spans="1:13" x14ac:dyDescent="0.6">
      <c r="A591">
        <v>217</v>
      </c>
      <c r="B591" t="s">
        <v>881</v>
      </c>
      <c r="C591" s="1" t="s">
        <v>882</v>
      </c>
      <c r="D591" t="s">
        <v>11</v>
      </c>
      <c r="E591" t="s">
        <v>883</v>
      </c>
      <c r="F591" t="s">
        <v>13</v>
      </c>
      <c r="H591" s="2">
        <v>34064525</v>
      </c>
      <c r="I591" s="4" t="s">
        <v>884</v>
      </c>
      <c r="J591" t="str">
        <f>VLOOKUP(H591,has_updates!E:I,5,FALSE)</f>
        <v>2021.02.02.429469</v>
      </c>
      <c r="K591" t="str">
        <f t="shared" si="3"/>
        <v>Yes</v>
      </c>
      <c r="L591" t="str">
        <f>IF(C591=J591,"Yes","No")</f>
        <v>Yes</v>
      </c>
      <c r="M591" t="s">
        <v>12536</v>
      </c>
    </row>
    <row r="592" spans="1:13" x14ac:dyDescent="0.6">
      <c r="A592">
        <v>218</v>
      </c>
      <c r="B592" t="s">
        <v>885</v>
      </c>
      <c r="C592" s="1" t="s">
        <v>886</v>
      </c>
      <c r="D592" t="s">
        <v>11</v>
      </c>
      <c r="E592" t="s">
        <v>887</v>
      </c>
      <c r="F592" t="s">
        <v>13</v>
      </c>
      <c r="H592" s="2">
        <v>34060334</v>
      </c>
      <c r="I592" s="4" t="s">
        <v>888</v>
      </c>
      <c r="J592" t="str">
        <f>VLOOKUP(H592,has_updates!E:I,5,FALSE)</f>
        <v>2021.02.05.430003</v>
      </c>
      <c r="K592" t="str">
        <f t="shared" si="3"/>
        <v>Yes</v>
      </c>
      <c r="L592" t="str">
        <f>IF(C592=J592,"Yes","No")</f>
        <v>Yes</v>
      </c>
      <c r="M592" t="s">
        <v>12536</v>
      </c>
    </row>
    <row r="593" spans="1:13" x14ac:dyDescent="0.6">
      <c r="A593">
        <v>219</v>
      </c>
      <c r="B593" t="s">
        <v>889</v>
      </c>
      <c r="C593" s="1" t="s">
        <v>890</v>
      </c>
      <c r="D593" t="s">
        <v>11</v>
      </c>
      <c r="E593" t="s">
        <v>891</v>
      </c>
      <c r="F593" t="s">
        <v>13</v>
      </c>
      <c r="H593" s="2">
        <v>33792947</v>
      </c>
      <c r="I593" s="4" t="s">
        <v>892</v>
      </c>
      <c r="J593" t="str">
        <f>VLOOKUP(H593,has_updates!E:I,5,FALSE)</f>
        <v>2021.02.03.429540</v>
      </c>
      <c r="K593" t="str">
        <f t="shared" si="3"/>
        <v>Yes</v>
      </c>
      <c r="L593" t="str">
        <f>IF(C593=J593,"Yes","No")</f>
        <v>Yes</v>
      </c>
      <c r="M593" t="s">
        <v>12536</v>
      </c>
    </row>
    <row r="594" spans="1:13" x14ac:dyDescent="0.6">
      <c r="A594">
        <v>220</v>
      </c>
      <c r="B594" t="s">
        <v>893</v>
      </c>
      <c r="C594" s="1" t="s">
        <v>894</v>
      </c>
      <c r="D594" t="s">
        <v>11</v>
      </c>
      <c r="E594" t="s">
        <v>895</v>
      </c>
      <c r="F594" t="s">
        <v>13</v>
      </c>
      <c r="H594" s="2">
        <v>33854115</v>
      </c>
      <c r="I594" s="4" t="s">
        <v>896</v>
      </c>
      <c r="J594" t="str">
        <f>VLOOKUP(H594,has_updates!E:I,5,FALSE)</f>
        <v>2020.05.04.077461</v>
      </c>
      <c r="K594" t="str">
        <f t="shared" si="3"/>
        <v>Yes</v>
      </c>
      <c r="L594" t="str">
        <f>IF(C594=J594,"Yes","No")</f>
        <v>Yes</v>
      </c>
      <c r="M594" t="s">
        <v>12536</v>
      </c>
    </row>
    <row r="595" spans="1:13" x14ac:dyDescent="0.6">
      <c r="A595">
        <v>221</v>
      </c>
      <c r="B595" t="s">
        <v>897</v>
      </c>
      <c r="C595" s="1" t="s">
        <v>898</v>
      </c>
      <c r="D595" t="s">
        <v>11</v>
      </c>
      <c r="E595" t="s">
        <v>899</v>
      </c>
      <c r="F595" t="s">
        <v>13</v>
      </c>
      <c r="H595" s="2">
        <v>33879592</v>
      </c>
      <c r="I595" s="4" t="s">
        <v>900</v>
      </c>
      <c r="J595" t="str">
        <f>VLOOKUP(H595,has_updates!E:I,5,FALSE)</f>
        <v>2021.02.02.429488</v>
      </c>
      <c r="K595" t="str">
        <f t="shared" si="3"/>
        <v>Yes</v>
      </c>
      <c r="L595" t="str">
        <f>IF(C595=J595,"Yes","No")</f>
        <v>Yes</v>
      </c>
      <c r="M595" t="s">
        <v>12536</v>
      </c>
    </row>
    <row r="596" spans="1:13" x14ac:dyDescent="0.6">
      <c r="A596">
        <v>223</v>
      </c>
      <c r="B596" t="s">
        <v>905</v>
      </c>
      <c r="C596" s="1" t="s">
        <v>906</v>
      </c>
      <c r="D596" t="s">
        <v>11</v>
      </c>
      <c r="E596" t="s">
        <v>907</v>
      </c>
      <c r="F596" t="s">
        <v>13</v>
      </c>
      <c r="H596" s="2">
        <v>33806155</v>
      </c>
      <c r="I596" s="4" t="s">
        <v>908</v>
      </c>
      <c r="J596" t="str">
        <f>VLOOKUP(H596,has_updates!E:I,5,FALSE)</f>
        <v>2021.02.03.429627</v>
      </c>
      <c r="K596" t="str">
        <f t="shared" si="3"/>
        <v>Yes</v>
      </c>
      <c r="L596" t="str">
        <f>IF(C596=J596,"Yes","No")</f>
        <v>Yes</v>
      </c>
      <c r="M596" t="s">
        <v>12536</v>
      </c>
    </row>
    <row r="597" spans="1:13" x14ac:dyDescent="0.6">
      <c r="A597">
        <v>224</v>
      </c>
      <c r="B597" t="s">
        <v>909</v>
      </c>
      <c r="C597" s="1" t="s">
        <v>910</v>
      </c>
      <c r="D597" t="s">
        <v>11</v>
      </c>
      <c r="E597" t="s">
        <v>911</v>
      </c>
      <c r="F597" t="s">
        <v>13</v>
      </c>
      <c r="H597" s="2">
        <v>34499689</v>
      </c>
      <c r="I597" s="4" t="s">
        <v>912</v>
      </c>
      <c r="J597" t="str">
        <f>VLOOKUP(H597,has_updates!E:I,5,FALSE)</f>
        <v>2021.01.31.428851</v>
      </c>
      <c r="K597" t="str">
        <f t="shared" si="3"/>
        <v>Yes</v>
      </c>
      <c r="L597" t="str">
        <f>IF(C597=J597,"Yes","No")</f>
        <v>Yes</v>
      </c>
      <c r="M597" t="s">
        <v>12536</v>
      </c>
    </row>
    <row r="598" spans="1:13" x14ac:dyDescent="0.6">
      <c r="A598">
        <v>225</v>
      </c>
      <c r="B598" t="s">
        <v>913</v>
      </c>
      <c r="C598" s="1" t="s">
        <v>914</v>
      </c>
      <c r="D598" t="s">
        <v>11</v>
      </c>
      <c r="E598" t="s">
        <v>915</v>
      </c>
      <c r="F598" t="s">
        <v>13</v>
      </c>
      <c r="H598" s="2">
        <v>34396082</v>
      </c>
      <c r="I598" s="4" t="s">
        <v>916</v>
      </c>
      <c r="J598" t="str">
        <f>VLOOKUP(H598,has_updates!E:I,5,FALSE)</f>
        <v>2021.01.29.21250790</v>
      </c>
      <c r="K598" t="str">
        <f t="shared" si="3"/>
        <v>Yes</v>
      </c>
      <c r="L598" t="str">
        <f>IF(C598=J598,"Yes","No")</f>
        <v>Yes</v>
      </c>
      <c r="M598" t="s">
        <v>12536</v>
      </c>
    </row>
    <row r="599" spans="1:13" x14ac:dyDescent="0.6">
      <c r="A599">
        <v>226</v>
      </c>
      <c r="B599" t="s">
        <v>917</v>
      </c>
      <c r="C599" s="1" t="s">
        <v>918</v>
      </c>
      <c r="D599" t="s">
        <v>11</v>
      </c>
      <c r="E599" t="s">
        <v>919</v>
      </c>
      <c r="F599" t="s">
        <v>13</v>
      </c>
      <c r="H599" s="2">
        <v>34158410</v>
      </c>
      <c r="I599" s="4" t="s">
        <v>920</v>
      </c>
      <c r="J599" t="str">
        <f>VLOOKUP(H599,has_updates!E:I,5,FALSE)</f>
        <v>2021.01.27.21250570</v>
      </c>
      <c r="K599" t="str">
        <f t="shared" si="3"/>
        <v>Yes</v>
      </c>
      <c r="L599" t="str">
        <f>IF(C599=J599,"Yes","No")</f>
        <v>Yes</v>
      </c>
      <c r="M599" t="s">
        <v>12536</v>
      </c>
    </row>
    <row r="600" spans="1:13" x14ac:dyDescent="0.6">
      <c r="A600">
        <v>227</v>
      </c>
      <c r="B600" t="s">
        <v>921</v>
      </c>
      <c r="C600" s="1" t="s">
        <v>922</v>
      </c>
      <c r="D600" t="s">
        <v>11</v>
      </c>
      <c r="E600" t="s">
        <v>923</v>
      </c>
      <c r="F600" t="s">
        <v>13</v>
      </c>
      <c r="H600" s="2">
        <v>33882066</v>
      </c>
      <c r="I600" s="4" t="s">
        <v>924</v>
      </c>
      <c r="J600" t="str">
        <f>VLOOKUP(H600,has_updates!E:I,5,FALSE)</f>
        <v>2021.01.27.21250619</v>
      </c>
      <c r="K600" t="str">
        <f t="shared" si="3"/>
        <v>Yes</v>
      </c>
      <c r="L600" t="str">
        <f>IF(C600=J600,"Yes","No")</f>
        <v>Yes</v>
      </c>
      <c r="M600" t="s">
        <v>12536</v>
      </c>
    </row>
    <row r="601" spans="1:13" x14ac:dyDescent="0.6">
      <c r="A601">
        <v>228</v>
      </c>
      <c r="B601" t="s">
        <v>925</v>
      </c>
      <c r="C601" s="1" t="s">
        <v>926</v>
      </c>
      <c r="D601" t="s">
        <v>11</v>
      </c>
      <c r="E601" t="s">
        <v>927</v>
      </c>
      <c r="F601" t="s">
        <v>13</v>
      </c>
      <c r="H601" s="2">
        <v>34097433</v>
      </c>
      <c r="I601" s="4" t="s">
        <v>928</v>
      </c>
      <c r="J601" t="str">
        <f>VLOOKUP(H601,has_updates!E:I,5,FALSE)</f>
        <v>2021.01.27.21250388</v>
      </c>
      <c r="K601" t="str">
        <f t="shared" si="3"/>
        <v>Yes</v>
      </c>
      <c r="L601" t="str">
        <f>IF(C601=J601,"Yes","No")</f>
        <v>Yes</v>
      </c>
      <c r="M601" t="s">
        <v>12536</v>
      </c>
    </row>
    <row r="602" spans="1:13" x14ac:dyDescent="0.6">
      <c r="A602">
        <v>229</v>
      </c>
      <c r="B602" t="s">
        <v>929</v>
      </c>
      <c r="C602" s="1" t="s">
        <v>930</v>
      </c>
      <c r="D602" t="s">
        <v>11</v>
      </c>
      <c r="E602" t="s">
        <v>931</v>
      </c>
      <c r="F602" t="s">
        <v>13</v>
      </c>
      <c r="H602" s="2">
        <v>34351984</v>
      </c>
      <c r="I602" s="4" t="s">
        <v>932</v>
      </c>
      <c r="J602" t="str">
        <f>VLOOKUP(H602,has_updates!E:I,5,FALSE)</f>
        <v>2021.01.10.21249151</v>
      </c>
      <c r="K602" t="str">
        <f t="shared" ref="K602:K665" si="4">L602</f>
        <v>Yes</v>
      </c>
      <c r="L602" t="str">
        <f>IF(C602=J602,"Yes","No")</f>
        <v>Yes</v>
      </c>
      <c r="M602" t="s">
        <v>12536</v>
      </c>
    </row>
    <row r="603" spans="1:13" x14ac:dyDescent="0.6">
      <c r="A603">
        <v>230</v>
      </c>
      <c r="B603" t="s">
        <v>933</v>
      </c>
      <c r="C603" s="1" t="s">
        <v>934</v>
      </c>
      <c r="D603" t="s">
        <v>11</v>
      </c>
      <c r="E603" t="s">
        <v>935</v>
      </c>
      <c r="F603" t="s">
        <v>13</v>
      </c>
      <c r="H603" s="2">
        <v>34307826</v>
      </c>
      <c r="I603" s="4" t="s">
        <v>936</v>
      </c>
      <c r="J603" t="str">
        <f>VLOOKUP(H603,has_updates!E:I,5,FALSE)</f>
        <v>2020.12.18.20248434</v>
      </c>
      <c r="K603" t="str">
        <f t="shared" si="4"/>
        <v>Yes</v>
      </c>
      <c r="L603" t="str">
        <f>IF(C603=J603,"Yes","No")</f>
        <v>Yes</v>
      </c>
      <c r="M603" t="s">
        <v>12536</v>
      </c>
    </row>
    <row r="604" spans="1:13" x14ac:dyDescent="0.6">
      <c r="A604">
        <v>231</v>
      </c>
      <c r="B604" t="s">
        <v>937</v>
      </c>
      <c r="C604" s="1" t="s">
        <v>938</v>
      </c>
      <c r="D604" t="s">
        <v>11</v>
      </c>
      <c r="E604" t="s">
        <v>939</v>
      </c>
      <c r="F604" t="s">
        <v>13</v>
      </c>
      <c r="H604" s="2">
        <v>34178592</v>
      </c>
      <c r="I604" s="4" t="s">
        <v>940</v>
      </c>
      <c r="J604" t="str">
        <f>VLOOKUP(H604,has_updates!E:I,5,FALSE)</f>
        <v>2021.01.20.21250152</v>
      </c>
      <c r="K604" t="str">
        <f t="shared" si="4"/>
        <v>Yes</v>
      </c>
      <c r="L604" t="str">
        <f>IF(C604=J604,"Yes","No")</f>
        <v>Yes</v>
      </c>
      <c r="M604" t="s">
        <v>12536</v>
      </c>
    </row>
    <row r="605" spans="1:13" x14ac:dyDescent="0.6">
      <c r="A605">
        <v>232</v>
      </c>
      <c r="B605" t="s">
        <v>941</v>
      </c>
      <c r="C605" s="1" t="s">
        <v>942</v>
      </c>
      <c r="D605" t="s">
        <v>11</v>
      </c>
      <c r="E605" t="s">
        <v>943</v>
      </c>
      <c r="F605" t="s">
        <v>13</v>
      </c>
      <c r="H605" s="2">
        <v>34260965</v>
      </c>
      <c r="I605" s="4" t="s">
        <v>944</v>
      </c>
      <c r="J605" t="str">
        <f>VLOOKUP(H605,has_updates!E:I,5,FALSE)</f>
        <v>2021.01.22.21250054</v>
      </c>
      <c r="K605" t="str">
        <f t="shared" si="4"/>
        <v>Yes</v>
      </c>
      <c r="L605" t="str">
        <f>IF(C605=J605,"Yes","No")</f>
        <v>Yes</v>
      </c>
      <c r="M605" t="s">
        <v>12536</v>
      </c>
    </row>
    <row r="606" spans="1:13" x14ac:dyDescent="0.6">
      <c r="A606">
        <v>233</v>
      </c>
      <c r="B606" t="s">
        <v>945</v>
      </c>
      <c r="C606" s="1" t="s">
        <v>946</v>
      </c>
      <c r="D606" t="s">
        <v>11</v>
      </c>
      <c r="E606" t="s">
        <v>947</v>
      </c>
      <c r="F606" t="s">
        <v>13</v>
      </c>
      <c r="H606" s="2">
        <v>33969332</v>
      </c>
      <c r="I606" s="4" t="s">
        <v>948</v>
      </c>
      <c r="J606" t="str">
        <f>VLOOKUP(H606,has_updates!E:I,5,FALSE)</f>
        <v>2021.01.25.21250452</v>
      </c>
      <c r="K606" t="str">
        <f t="shared" si="4"/>
        <v>Yes</v>
      </c>
      <c r="L606" t="str">
        <f>IF(C606=J606,"Yes","No")</f>
        <v>Yes</v>
      </c>
      <c r="M606" t="s">
        <v>12536</v>
      </c>
    </row>
    <row r="607" spans="1:13" x14ac:dyDescent="0.6">
      <c r="A607">
        <v>234</v>
      </c>
      <c r="B607" t="s">
        <v>949</v>
      </c>
      <c r="C607" s="1" t="s">
        <v>950</v>
      </c>
      <c r="D607" t="s">
        <v>11</v>
      </c>
      <c r="E607" t="s">
        <v>951</v>
      </c>
      <c r="F607" t="s">
        <v>13</v>
      </c>
      <c r="H607" s="2">
        <v>34190045</v>
      </c>
      <c r="I607" s="4" t="s">
        <v>952</v>
      </c>
      <c r="J607" t="str">
        <f>VLOOKUP(H607,has_updates!E:I,5,FALSE)</f>
        <v>2021.01.27.21250604</v>
      </c>
      <c r="K607" t="str">
        <f t="shared" si="4"/>
        <v>Yes</v>
      </c>
      <c r="L607" t="str">
        <f>IF(C607=J607,"Yes","No")</f>
        <v>Yes</v>
      </c>
      <c r="M607" t="s">
        <v>12536</v>
      </c>
    </row>
    <row r="608" spans="1:13" x14ac:dyDescent="0.6">
      <c r="A608">
        <v>235</v>
      </c>
      <c r="B608" t="s">
        <v>953</v>
      </c>
      <c r="C608" s="1" t="s">
        <v>954</v>
      </c>
      <c r="D608" t="s">
        <v>11</v>
      </c>
      <c r="E608" t="s">
        <v>955</v>
      </c>
      <c r="F608" t="s">
        <v>13</v>
      </c>
      <c r="H608" s="2">
        <v>33905349</v>
      </c>
      <c r="I608" s="4" t="s">
        <v>956</v>
      </c>
      <c r="J608" t="str">
        <f>VLOOKUP(H608,has_updates!E:I,5,FALSE)</f>
        <v>2021.01.26.21250274</v>
      </c>
      <c r="K608" t="str">
        <f t="shared" si="4"/>
        <v>Yes</v>
      </c>
      <c r="L608" t="str">
        <f>IF(C608=J608,"Yes","No")</f>
        <v>Yes</v>
      </c>
      <c r="M608" t="s">
        <v>12536</v>
      </c>
    </row>
    <row r="609" spans="1:13" x14ac:dyDescent="0.6">
      <c r="A609">
        <v>237</v>
      </c>
      <c r="B609" t="s">
        <v>961</v>
      </c>
      <c r="C609" s="1" t="s">
        <v>962</v>
      </c>
      <c r="D609" t="s">
        <v>11</v>
      </c>
      <c r="E609" t="s">
        <v>963</v>
      </c>
      <c r="F609" t="s">
        <v>13</v>
      </c>
      <c r="H609" s="2">
        <v>33888467</v>
      </c>
      <c r="I609" s="4" t="s">
        <v>964</v>
      </c>
      <c r="J609" t="str">
        <f>VLOOKUP(H609,has_updates!E:I,5,FALSE)</f>
        <v>2021.01.21.21249203</v>
      </c>
      <c r="K609" t="str">
        <f t="shared" si="4"/>
        <v>Yes</v>
      </c>
      <c r="L609" t="str">
        <f>IF(C609=J609,"Yes","No")</f>
        <v>Yes</v>
      </c>
      <c r="M609" t="s">
        <v>12536</v>
      </c>
    </row>
    <row r="610" spans="1:13" x14ac:dyDescent="0.6">
      <c r="A610">
        <v>238</v>
      </c>
      <c r="B610" t="s">
        <v>965</v>
      </c>
      <c r="C610" s="1" t="s">
        <v>966</v>
      </c>
      <c r="D610" t="s">
        <v>11</v>
      </c>
      <c r="E610" t="s">
        <v>967</v>
      </c>
      <c r="F610" t="s">
        <v>13</v>
      </c>
      <c r="H610" s="2">
        <v>34128960</v>
      </c>
      <c r="I610" s="4" t="s">
        <v>968</v>
      </c>
      <c r="J610" t="str">
        <f>VLOOKUP(H610,has_updates!E:I,5,FALSE)</f>
        <v>2021.01.22.21249812</v>
      </c>
      <c r="K610" t="str">
        <f t="shared" si="4"/>
        <v>Yes</v>
      </c>
      <c r="L610" t="str">
        <f>IF(C610=J610,"Yes","No")</f>
        <v>Yes</v>
      </c>
      <c r="M610" t="s">
        <v>12536</v>
      </c>
    </row>
    <row r="611" spans="1:13" x14ac:dyDescent="0.6">
      <c r="A611">
        <v>239</v>
      </c>
      <c r="B611" t="s">
        <v>969</v>
      </c>
      <c r="C611" s="1" t="s">
        <v>970</v>
      </c>
      <c r="D611" t="s">
        <v>11</v>
      </c>
      <c r="E611" t="s">
        <v>971</v>
      </c>
      <c r="F611" t="s">
        <v>13</v>
      </c>
      <c r="H611" s="2">
        <v>34133941</v>
      </c>
      <c r="I611" s="4" t="s">
        <v>972</v>
      </c>
      <c r="J611" t="str">
        <f>VLOOKUP(H611,has_updates!E:I,5,FALSE)</f>
        <v>2021.01.27.428380</v>
      </c>
      <c r="K611" t="str">
        <f t="shared" si="4"/>
        <v>Yes</v>
      </c>
      <c r="L611" t="str">
        <f>IF(C611=J611,"Yes","No")</f>
        <v>Yes</v>
      </c>
      <c r="M611" t="s">
        <v>12536</v>
      </c>
    </row>
    <row r="612" spans="1:13" x14ac:dyDescent="0.6">
      <c r="A612">
        <v>240</v>
      </c>
      <c r="B612" t="s">
        <v>973</v>
      </c>
      <c r="C612" s="1" t="s">
        <v>974</v>
      </c>
      <c r="D612" t="s">
        <v>11</v>
      </c>
      <c r="E612" t="s">
        <v>975</v>
      </c>
      <c r="F612" t="s">
        <v>13</v>
      </c>
      <c r="H612" s="2">
        <v>34155209</v>
      </c>
      <c r="I612" s="4" t="s">
        <v>976</v>
      </c>
      <c r="J612" t="str">
        <f>VLOOKUP(H612,has_updates!E:I,5,FALSE)</f>
        <v>2021.01.26.428356</v>
      </c>
      <c r="K612" t="str">
        <f t="shared" si="4"/>
        <v>Yes</v>
      </c>
      <c r="L612" t="str">
        <f>IF(C612=J612,"Yes","No")</f>
        <v>Yes</v>
      </c>
      <c r="M612" t="s">
        <v>12536</v>
      </c>
    </row>
    <row r="613" spans="1:13" x14ac:dyDescent="0.6">
      <c r="A613">
        <v>241</v>
      </c>
      <c r="B613" t="s">
        <v>977</v>
      </c>
      <c r="C613" s="1" t="s">
        <v>978</v>
      </c>
      <c r="D613" t="s">
        <v>11</v>
      </c>
      <c r="E613" t="s">
        <v>979</v>
      </c>
      <c r="F613" t="s">
        <v>13</v>
      </c>
      <c r="H613" s="2">
        <v>33684923</v>
      </c>
      <c r="I613" s="4" t="s">
        <v>980</v>
      </c>
      <c r="J613" t="str">
        <f>VLOOKUP(H613,has_updates!E:I,5,FALSE)</f>
        <v>2021.01.25.428137</v>
      </c>
      <c r="K613" t="str">
        <f t="shared" si="4"/>
        <v>Yes</v>
      </c>
      <c r="L613" t="str">
        <f>IF(C613=J613,"Yes","No")</f>
        <v>Yes</v>
      </c>
      <c r="M613" t="s">
        <v>12536</v>
      </c>
    </row>
    <row r="614" spans="1:13" x14ac:dyDescent="0.6">
      <c r="A614">
        <v>242</v>
      </c>
      <c r="B614" t="s">
        <v>981</v>
      </c>
      <c r="C614" s="1" t="s">
        <v>982</v>
      </c>
      <c r="D614" t="s">
        <v>11</v>
      </c>
      <c r="E614" t="s">
        <v>983</v>
      </c>
      <c r="F614" t="s">
        <v>13</v>
      </c>
      <c r="H614" s="2">
        <v>34157282</v>
      </c>
      <c r="I614" s="4" t="s">
        <v>984</v>
      </c>
      <c r="J614" t="str">
        <f>VLOOKUP(H614,has_updates!E:I,5,FALSE)</f>
        <v>2021.01.24.428007</v>
      </c>
      <c r="K614" t="str">
        <f t="shared" si="4"/>
        <v>Yes</v>
      </c>
      <c r="L614" t="str">
        <f>IF(C614=J614,"Yes","No")</f>
        <v>Yes</v>
      </c>
      <c r="M614" t="s">
        <v>12536</v>
      </c>
    </row>
    <row r="615" spans="1:13" x14ac:dyDescent="0.6">
      <c r="A615">
        <v>243</v>
      </c>
      <c r="B615" t="s">
        <v>985</v>
      </c>
      <c r="C615" s="1" t="s">
        <v>986</v>
      </c>
      <c r="D615" t="s">
        <v>11</v>
      </c>
      <c r="E615" t="s">
        <v>987</v>
      </c>
      <c r="F615" t="s">
        <v>13</v>
      </c>
      <c r="H615" s="2">
        <v>33953295</v>
      </c>
      <c r="I615" s="4" t="s">
        <v>988</v>
      </c>
      <c r="J615" t="str">
        <f>VLOOKUP(H615,has_updates!E:I,5,FALSE)</f>
        <v>2021.01.27.428428</v>
      </c>
      <c r="K615" t="str">
        <f t="shared" si="4"/>
        <v>Yes</v>
      </c>
      <c r="L615" t="str">
        <f>IF(C615=J615,"Yes","No")</f>
        <v>Yes</v>
      </c>
      <c r="M615" t="s">
        <v>12536</v>
      </c>
    </row>
    <row r="616" spans="1:13" x14ac:dyDescent="0.6">
      <c r="A616">
        <v>244</v>
      </c>
      <c r="B616" t="s">
        <v>989</v>
      </c>
      <c r="C616" s="1" t="s">
        <v>990</v>
      </c>
      <c r="D616" t="s">
        <v>11</v>
      </c>
      <c r="E616" t="s">
        <v>991</v>
      </c>
      <c r="F616" t="s">
        <v>13</v>
      </c>
      <c r="H616" s="2">
        <v>33969322</v>
      </c>
      <c r="I616" s="4" t="s">
        <v>992</v>
      </c>
      <c r="J616" t="str">
        <f>VLOOKUP(H616,has_updates!E:I,5,FALSE)</f>
        <v>2021.01.25.428097</v>
      </c>
      <c r="K616" t="str">
        <f t="shared" si="4"/>
        <v>Yes</v>
      </c>
      <c r="L616" t="str">
        <f>IF(C616=J616,"Yes","No")</f>
        <v>Yes</v>
      </c>
      <c r="M616" t="s">
        <v>12536</v>
      </c>
    </row>
    <row r="617" spans="1:13" x14ac:dyDescent="0.6">
      <c r="A617">
        <v>245</v>
      </c>
      <c r="B617" t="s">
        <v>993</v>
      </c>
      <c r="C617" s="1" t="s">
        <v>994</v>
      </c>
      <c r="D617" t="s">
        <v>11</v>
      </c>
      <c r="E617" t="s">
        <v>995</v>
      </c>
      <c r="F617" t="s">
        <v>13</v>
      </c>
      <c r="H617" s="2">
        <v>33727347</v>
      </c>
      <c r="I617" s="4" t="s">
        <v>996</v>
      </c>
      <c r="J617" t="str">
        <f>VLOOKUP(H617,has_updates!E:I,5,FALSE)</f>
        <v>2021.01.25.428025</v>
      </c>
      <c r="K617" t="str">
        <f t="shared" si="4"/>
        <v>Yes</v>
      </c>
      <c r="L617" t="str">
        <f>IF(C617=J617,"Yes","No")</f>
        <v>Yes</v>
      </c>
      <c r="M617" t="s">
        <v>12536</v>
      </c>
    </row>
    <row r="618" spans="1:13" x14ac:dyDescent="0.6">
      <c r="A618">
        <v>246</v>
      </c>
      <c r="B618" t="s">
        <v>997</v>
      </c>
      <c r="C618" s="1" t="s">
        <v>998</v>
      </c>
      <c r="D618" t="s">
        <v>11</v>
      </c>
      <c r="E618" t="s">
        <v>999</v>
      </c>
      <c r="F618" t="s">
        <v>13</v>
      </c>
      <c r="H618" s="2">
        <v>34375614</v>
      </c>
      <c r="I618" s="4" t="s">
        <v>1000</v>
      </c>
      <c r="J618" t="str">
        <f>VLOOKUP(H618,has_updates!E:I,5,FALSE)</f>
        <v>2021.01.25.428149</v>
      </c>
      <c r="K618" t="str">
        <f t="shared" si="4"/>
        <v>Yes</v>
      </c>
      <c r="L618" t="str">
        <f>IF(C618=J618,"Yes","No")</f>
        <v>Yes</v>
      </c>
      <c r="M618" t="s">
        <v>12536</v>
      </c>
    </row>
    <row r="619" spans="1:13" x14ac:dyDescent="0.6">
      <c r="A619">
        <v>247</v>
      </c>
      <c r="B619" t="s">
        <v>1001</v>
      </c>
      <c r="C619" s="1" t="s">
        <v>1002</v>
      </c>
      <c r="D619" t="s">
        <v>11</v>
      </c>
      <c r="E619" t="s">
        <v>1003</v>
      </c>
      <c r="F619" t="s">
        <v>13</v>
      </c>
      <c r="H619" s="2">
        <v>33558724</v>
      </c>
      <c r="I619" s="4" t="s">
        <v>1004</v>
      </c>
      <c r="J619" t="str">
        <f>VLOOKUP(H619,has_updates!E:I,5,FALSE)</f>
        <v>2021.01.27.427998</v>
      </c>
      <c r="K619" t="str">
        <f t="shared" si="4"/>
        <v>Yes</v>
      </c>
      <c r="L619" t="str">
        <f>IF(C619=J619,"Yes","No")</f>
        <v>Yes</v>
      </c>
      <c r="M619" t="s">
        <v>12536</v>
      </c>
    </row>
    <row r="620" spans="1:13" x14ac:dyDescent="0.6">
      <c r="A620">
        <v>248</v>
      </c>
      <c r="B620" t="s">
        <v>1005</v>
      </c>
      <c r="C620" s="1" t="s">
        <v>1006</v>
      </c>
      <c r="D620" t="s">
        <v>11</v>
      </c>
      <c r="E620" t="s">
        <v>1007</v>
      </c>
      <c r="F620" t="s">
        <v>13</v>
      </c>
      <c r="H620" s="2">
        <v>33754147</v>
      </c>
      <c r="I620" s="4" t="s">
        <v>1008</v>
      </c>
      <c r="J620" t="str">
        <f>VLOOKUP(H620,has_updates!E:I,5,FALSE)</f>
        <v>2021.01.26.428251</v>
      </c>
      <c r="K620" t="str">
        <f t="shared" si="4"/>
        <v>Yes</v>
      </c>
      <c r="L620" t="str">
        <f>IF(C620=J620,"Yes","No")</f>
        <v>Yes</v>
      </c>
      <c r="M620" t="s">
        <v>12536</v>
      </c>
    </row>
    <row r="621" spans="1:13" x14ac:dyDescent="0.6">
      <c r="A621">
        <v>249</v>
      </c>
      <c r="B621" t="s">
        <v>1009</v>
      </c>
      <c r="C621" s="1" t="s">
        <v>1010</v>
      </c>
      <c r="D621" t="s">
        <v>11</v>
      </c>
      <c r="E621" t="s">
        <v>1011</v>
      </c>
      <c r="F621" t="s">
        <v>13</v>
      </c>
      <c r="H621" s="2">
        <v>33653891</v>
      </c>
      <c r="I621" s="4" t="s">
        <v>1012</v>
      </c>
      <c r="J621" t="str">
        <f>VLOOKUP(H621,has_updates!E:I,5,FALSE)</f>
        <v>2021.01.28.428743</v>
      </c>
      <c r="K621" t="str">
        <f t="shared" si="4"/>
        <v>Yes</v>
      </c>
      <c r="L621" t="str">
        <f>IF(C621=J621,"Yes","No")</f>
        <v>Yes</v>
      </c>
      <c r="M621" t="s">
        <v>12536</v>
      </c>
    </row>
    <row r="622" spans="1:13" x14ac:dyDescent="0.6">
      <c r="A622">
        <v>250</v>
      </c>
      <c r="B622" t="s">
        <v>1013</v>
      </c>
      <c r="C622" s="1" t="s">
        <v>1014</v>
      </c>
      <c r="D622" t="s">
        <v>11</v>
      </c>
      <c r="E622" t="s">
        <v>1015</v>
      </c>
      <c r="F622" t="s">
        <v>13</v>
      </c>
      <c r="H622" s="2">
        <v>34289384</v>
      </c>
      <c r="I622" s="4" t="s">
        <v>1016</v>
      </c>
      <c r="J622" t="str">
        <f>VLOOKUP(H622,has_updates!E:I,5,FALSE)</f>
        <v>2021.01.27.428478</v>
      </c>
      <c r="K622" t="str">
        <f t="shared" si="4"/>
        <v>Yes</v>
      </c>
      <c r="L622" t="str">
        <f>IF(C622=J622,"Yes","No")</f>
        <v>Yes</v>
      </c>
      <c r="M622" t="s">
        <v>12536</v>
      </c>
    </row>
    <row r="623" spans="1:13" x14ac:dyDescent="0.6">
      <c r="A623">
        <v>251</v>
      </c>
      <c r="B623" t="s">
        <v>1017</v>
      </c>
      <c r="C623" s="1" t="s">
        <v>1018</v>
      </c>
      <c r="D623" t="s">
        <v>11</v>
      </c>
      <c r="E623" t="s">
        <v>1019</v>
      </c>
      <c r="F623" t="s">
        <v>13</v>
      </c>
      <c r="H623" s="2">
        <v>33705729</v>
      </c>
      <c r="I623" s="4" t="s">
        <v>1020</v>
      </c>
      <c r="J623" t="str">
        <f>VLOOKUP(H623,has_updates!E:I,5,FALSE)</f>
        <v>2021.01.27.428516</v>
      </c>
      <c r="K623" t="str">
        <f t="shared" si="4"/>
        <v>Yes</v>
      </c>
      <c r="L623" t="str">
        <f>IF(C623=J623,"Yes","No")</f>
        <v>Yes</v>
      </c>
      <c r="M623" t="s">
        <v>12536</v>
      </c>
    </row>
    <row r="624" spans="1:13" x14ac:dyDescent="0.6">
      <c r="A624">
        <v>252</v>
      </c>
      <c r="B624" t="s">
        <v>1021</v>
      </c>
      <c r="C624" s="1" t="s">
        <v>1022</v>
      </c>
      <c r="D624" t="s">
        <v>11</v>
      </c>
      <c r="E624" t="s">
        <v>1023</v>
      </c>
      <c r="F624" t="s">
        <v>13</v>
      </c>
      <c r="H624" s="2">
        <v>33693529</v>
      </c>
      <c r="I624" s="4" t="s">
        <v>1024</v>
      </c>
      <c r="J624" t="str">
        <f>VLOOKUP(H624,has_updates!E:I,5,FALSE)</f>
        <v>2021.01.13.21249779</v>
      </c>
      <c r="K624" t="str">
        <f t="shared" si="4"/>
        <v>Yes</v>
      </c>
      <c r="L624" t="str">
        <f>IF(C624=J624,"Yes","No")</f>
        <v>Yes</v>
      </c>
      <c r="M624" t="s">
        <v>12536</v>
      </c>
    </row>
    <row r="625" spans="1:13" x14ac:dyDescent="0.6">
      <c r="A625">
        <v>253</v>
      </c>
      <c r="B625" t="s">
        <v>1025</v>
      </c>
      <c r="C625" s="1" t="s">
        <v>1026</v>
      </c>
      <c r="D625" t="s">
        <v>11</v>
      </c>
      <c r="E625" t="s">
        <v>1027</v>
      </c>
      <c r="F625" t="s">
        <v>13</v>
      </c>
      <c r="H625" s="2">
        <v>33885811</v>
      </c>
      <c r="I625" s="4" t="s">
        <v>1028</v>
      </c>
      <c r="J625" t="str">
        <f>VLOOKUP(H625,has_updates!E:I,5,FALSE)</f>
        <v>2021.01.19.21250115</v>
      </c>
      <c r="K625" t="str">
        <f t="shared" si="4"/>
        <v>Yes</v>
      </c>
      <c r="L625" t="str">
        <f>IF(C625=J625,"Yes","No")</f>
        <v>Yes</v>
      </c>
      <c r="M625" t="s">
        <v>12536</v>
      </c>
    </row>
    <row r="626" spans="1:13" x14ac:dyDescent="0.6">
      <c r="A626">
        <v>254</v>
      </c>
      <c r="B626" t="s">
        <v>1029</v>
      </c>
      <c r="C626" s="1" t="s">
        <v>1030</v>
      </c>
      <c r="D626" t="s">
        <v>11</v>
      </c>
      <c r="E626" t="s">
        <v>1031</v>
      </c>
      <c r="F626" t="s">
        <v>13</v>
      </c>
      <c r="H626" s="2">
        <v>34115762</v>
      </c>
      <c r="I626" s="4" t="s">
        <v>1032</v>
      </c>
      <c r="J626" t="str">
        <f>VLOOKUP(H626,has_updates!E:I,5,FALSE)</f>
        <v>2021.01.15.21249891</v>
      </c>
      <c r="K626" t="str">
        <f t="shared" si="4"/>
        <v>Yes</v>
      </c>
      <c r="L626" t="str">
        <f>IF(C626=J626,"Yes","No")</f>
        <v>Yes</v>
      </c>
      <c r="M626" t="s">
        <v>12536</v>
      </c>
    </row>
    <row r="627" spans="1:13" x14ac:dyDescent="0.6">
      <c r="A627">
        <v>255</v>
      </c>
      <c r="B627" t="s">
        <v>1033</v>
      </c>
      <c r="C627" s="1" t="s">
        <v>1034</v>
      </c>
      <c r="D627" t="s">
        <v>11</v>
      </c>
      <c r="E627" t="s">
        <v>1035</v>
      </c>
      <c r="F627" t="s">
        <v>13</v>
      </c>
      <c r="H627" s="2">
        <v>34457152</v>
      </c>
      <c r="I627" s="4" t="s">
        <v>1036</v>
      </c>
      <c r="J627" t="str">
        <f>VLOOKUP(H627,has_updates!E:I,5,FALSE)</f>
        <v>2020.08.28.20184200</v>
      </c>
      <c r="K627" t="str">
        <f t="shared" si="4"/>
        <v>Yes</v>
      </c>
      <c r="L627" t="str">
        <f>IF(C627=J627,"Yes","No")</f>
        <v>Yes</v>
      </c>
      <c r="M627" t="s">
        <v>12536</v>
      </c>
    </row>
    <row r="628" spans="1:13" x14ac:dyDescent="0.6">
      <c r="A628">
        <v>256</v>
      </c>
      <c r="B628" t="s">
        <v>1037</v>
      </c>
      <c r="C628" s="1" t="s">
        <v>1038</v>
      </c>
      <c r="D628" t="s">
        <v>11</v>
      </c>
      <c r="E628" t="s">
        <v>1039</v>
      </c>
      <c r="F628" t="s">
        <v>13</v>
      </c>
      <c r="H628" s="2">
        <v>33766288</v>
      </c>
      <c r="I628" s="4" t="s">
        <v>1040</v>
      </c>
      <c r="J628" t="str">
        <f>VLOOKUP(H628,has_updates!E:I,5,FALSE)</f>
        <v>2021.01.19.21249222</v>
      </c>
      <c r="K628" t="str">
        <f t="shared" si="4"/>
        <v>Yes</v>
      </c>
      <c r="L628" t="str">
        <f>IF(C628=J628,"Yes","No")</f>
        <v>Yes</v>
      </c>
      <c r="M628" t="s">
        <v>12536</v>
      </c>
    </row>
    <row r="629" spans="1:13" x14ac:dyDescent="0.6">
      <c r="A629">
        <v>257</v>
      </c>
      <c r="B629" t="s">
        <v>1041</v>
      </c>
      <c r="C629" s="1" t="s">
        <v>1042</v>
      </c>
      <c r="D629" t="s">
        <v>11</v>
      </c>
      <c r="E629" t="s">
        <v>1043</v>
      </c>
      <c r="F629" t="s">
        <v>13</v>
      </c>
      <c r="H629" s="2">
        <v>34016952</v>
      </c>
      <c r="I629" s="4" t="s">
        <v>1044</v>
      </c>
      <c r="J629" t="str">
        <f>VLOOKUP(H629,has_updates!E:I,5,FALSE)</f>
        <v>2021.01.21.21250273</v>
      </c>
      <c r="K629" t="str">
        <f t="shared" si="4"/>
        <v>Yes</v>
      </c>
      <c r="L629" t="str">
        <f>IF(C629=J629,"Yes","No")</f>
        <v>Yes</v>
      </c>
      <c r="M629" t="s">
        <v>12536</v>
      </c>
    </row>
    <row r="630" spans="1:13" x14ac:dyDescent="0.6">
      <c r="A630">
        <v>258</v>
      </c>
      <c r="B630" t="s">
        <v>1045</v>
      </c>
      <c r="C630" s="1" t="s">
        <v>1046</v>
      </c>
      <c r="D630" t="s">
        <v>11</v>
      </c>
      <c r="E630" t="s">
        <v>1047</v>
      </c>
      <c r="F630" t="s">
        <v>13</v>
      </c>
      <c r="H630" s="2">
        <v>33567448</v>
      </c>
      <c r="I630" s="4" t="s">
        <v>1048</v>
      </c>
      <c r="J630" t="str">
        <f>VLOOKUP(H630,has_updates!E:I,5,FALSE)</f>
        <v>2021.01.15.426911</v>
      </c>
      <c r="K630" t="str">
        <f t="shared" si="4"/>
        <v>Yes</v>
      </c>
      <c r="L630" t="str">
        <f>IF(C630=J630,"Yes","No")</f>
        <v>Yes</v>
      </c>
      <c r="M630" t="s">
        <v>12536</v>
      </c>
    </row>
    <row r="631" spans="1:13" x14ac:dyDescent="0.6">
      <c r="A631">
        <v>259</v>
      </c>
      <c r="B631" t="s">
        <v>1049</v>
      </c>
      <c r="C631" s="1" t="s">
        <v>1050</v>
      </c>
      <c r="D631" t="s">
        <v>11</v>
      </c>
      <c r="E631" t="s">
        <v>1051</v>
      </c>
      <c r="F631" t="s">
        <v>13</v>
      </c>
      <c r="H631" s="2">
        <v>33654292</v>
      </c>
      <c r="I631" s="4" t="s">
        <v>1052</v>
      </c>
      <c r="J631" t="str">
        <f>VLOOKUP(H631,has_updates!E:I,5,FALSE)</f>
        <v>2021.01.18.427166</v>
      </c>
      <c r="K631" t="str">
        <f t="shared" si="4"/>
        <v>Yes</v>
      </c>
      <c r="L631" t="str">
        <f>IF(C631=J631,"Yes","No")</f>
        <v>Yes</v>
      </c>
      <c r="M631" t="s">
        <v>12536</v>
      </c>
    </row>
    <row r="632" spans="1:13" x14ac:dyDescent="0.6">
      <c r="A632">
        <v>260</v>
      </c>
      <c r="B632" t="s">
        <v>1053</v>
      </c>
      <c r="C632" s="1" t="s">
        <v>1054</v>
      </c>
      <c r="D632" t="s">
        <v>11</v>
      </c>
      <c r="E632" t="s">
        <v>1055</v>
      </c>
      <c r="F632" t="s">
        <v>13</v>
      </c>
      <c r="H632" s="2">
        <v>33773105</v>
      </c>
      <c r="I632" s="4" t="s">
        <v>1056</v>
      </c>
      <c r="J632" t="str">
        <f>VLOOKUP(H632,has_updates!E:I,5,FALSE)</f>
        <v>2021.01.19.427324</v>
      </c>
      <c r="K632" t="str">
        <f t="shared" si="4"/>
        <v>Yes</v>
      </c>
      <c r="L632" t="str">
        <f>IF(C632=J632,"Yes","No")</f>
        <v>Yes</v>
      </c>
      <c r="M632" t="s">
        <v>12536</v>
      </c>
    </row>
    <row r="633" spans="1:13" x14ac:dyDescent="0.6">
      <c r="A633">
        <v>261</v>
      </c>
      <c r="B633" t="s">
        <v>1057</v>
      </c>
      <c r="C633" s="1" t="s">
        <v>1058</v>
      </c>
      <c r="D633" t="s">
        <v>11</v>
      </c>
      <c r="E633" t="s">
        <v>1059</v>
      </c>
      <c r="F633" t="s">
        <v>13</v>
      </c>
      <c r="H633" s="2">
        <v>33826681</v>
      </c>
      <c r="I633" s="4" t="s">
        <v>1060</v>
      </c>
      <c r="J633" t="str">
        <f>VLOOKUP(H633,has_updates!E:I,5,FALSE)</f>
        <v>2021.01.19.427330</v>
      </c>
      <c r="K633" t="str">
        <f t="shared" si="4"/>
        <v>Yes</v>
      </c>
      <c r="L633" t="str">
        <f>IF(C633=J633,"Yes","No")</f>
        <v>Yes</v>
      </c>
      <c r="M633" t="s">
        <v>12536</v>
      </c>
    </row>
    <row r="634" spans="1:13" x14ac:dyDescent="0.6">
      <c r="A634">
        <v>262</v>
      </c>
      <c r="B634" t="s">
        <v>1061</v>
      </c>
      <c r="C634" s="1" t="s">
        <v>1062</v>
      </c>
      <c r="D634" t="s">
        <v>11</v>
      </c>
      <c r="E634" t="s">
        <v>1063</v>
      </c>
      <c r="F634" t="s">
        <v>13</v>
      </c>
      <c r="H634" s="2">
        <v>33691138</v>
      </c>
      <c r="I634" s="4" t="s">
        <v>1064</v>
      </c>
      <c r="J634" t="str">
        <f>VLOOKUP(H634,has_updates!E:I,5,FALSE)</f>
        <v>2021.01.16.426970</v>
      </c>
      <c r="K634" t="str">
        <f t="shared" si="4"/>
        <v>Yes</v>
      </c>
      <c r="L634" t="str">
        <f>IF(C634=J634,"Yes","No")</f>
        <v>Yes</v>
      </c>
      <c r="M634" t="s">
        <v>12536</v>
      </c>
    </row>
    <row r="635" spans="1:13" x14ac:dyDescent="0.6">
      <c r="A635">
        <v>263</v>
      </c>
      <c r="B635" t="s">
        <v>1065</v>
      </c>
      <c r="C635" s="1" t="s">
        <v>1066</v>
      </c>
      <c r="D635" t="s">
        <v>11</v>
      </c>
      <c r="E635" t="s">
        <v>1067</v>
      </c>
      <c r="F635" t="s">
        <v>13</v>
      </c>
      <c r="H635" s="2">
        <v>34056089</v>
      </c>
      <c r="I635" s="4" t="s">
        <v>1068</v>
      </c>
      <c r="J635" t="str">
        <f>VLOOKUP(H635,has_updates!E:I,5,FALSE)</f>
        <v>2021.01.15.426463</v>
      </c>
      <c r="K635" t="str">
        <f t="shared" si="4"/>
        <v>Yes</v>
      </c>
      <c r="L635" t="str">
        <f>IF(C635=J635,"Yes","No")</f>
        <v>Yes</v>
      </c>
      <c r="M635" t="s">
        <v>12536</v>
      </c>
    </row>
    <row r="636" spans="1:13" x14ac:dyDescent="0.6">
      <c r="A636">
        <v>264</v>
      </c>
      <c r="B636" t="s">
        <v>1069</v>
      </c>
      <c r="C636" s="1" t="s">
        <v>1070</v>
      </c>
      <c r="D636" t="s">
        <v>11</v>
      </c>
      <c r="E636" t="s">
        <v>1071</v>
      </c>
      <c r="F636" t="s">
        <v>13</v>
      </c>
      <c r="H636" s="2">
        <v>34002294</v>
      </c>
      <c r="I636" s="4" t="s">
        <v>1072</v>
      </c>
      <c r="J636" t="str">
        <f>VLOOKUP(H636,has_updates!E:I,5,FALSE)</f>
        <v>2021.01.10.21249524</v>
      </c>
      <c r="K636" t="str">
        <f t="shared" si="4"/>
        <v>Yes</v>
      </c>
      <c r="L636" t="str">
        <f>IF(C636=J636,"Yes","No")</f>
        <v>Yes</v>
      </c>
      <c r="M636" t="s">
        <v>12536</v>
      </c>
    </row>
    <row r="637" spans="1:13" x14ac:dyDescent="0.6">
      <c r="A637">
        <v>265</v>
      </c>
      <c r="B637" t="s">
        <v>1073</v>
      </c>
      <c r="C637" s="1" t="s">
        <v>1074</v>
      </c>
      <c r="D637" t="s">
        <v>11</v>
      </c>
      <c r="E637" t="s">
        <v>1075</v>
      </c>
      <c r="F637" t="s">
        <v>13</v>
      </c>
      <c r="H637" s="2">
        <v>34088961</v>
      </c>
      <c r="I637" s="4" t="s">
        <v>1076</v>
      </c>
      <c r="J637" t="str">
        <f>VLOOKUP(H637,has_updates!E:I,5,FALSE)</f>
        <v>2021.01.13.21249540</v>
      </c>
      <c r="K637" t="str">
        <f t="shared" si="4"/>
        <v>Yes</v>
      </c>
      <c r="L637" t="str">
        <f>IF(C637=J637,"Yes","No")</f>
        <v>Yes</v>
      </c>
      <c r="M637" t="s">
        <v>12536</v>
      </c>
    </row>
    <row r="638" spans="1:13" x14ac:dyDescent="0.6">
      <c r="A638">
        <v>266</v>
      </c>
      <c r="B638" t="s">
        <v>1077</v>
      </c>
      <c r="C638" s="1" t="s">
        <v>1078</v>
      </c>
      <c r="D638" t="s">
        <v>11</v>
      </c>
      <c r="E638" t="s">
        <v>1079</v>
      </c>
      <c r="F638" t="s">
        <v>13</v>
      </c>
      <c r="H638" s="2">
        <v>33973011</v>
      </c>
      <c r="I638" s="4" t="s">
        <v>1080</v>
      </c>
      <c r="J638" t="str">
        <f>VLOOKUP(H638,has_updates!E:I,5,FALSE)</f>
        <v>2021.01.14.21249793</v>
      </c>
      <c r="K638" t="str">
        <f t="shared" si="4"/>
        <v>Yes</v>
      </c>
      <c r="L638" t="str">
        <f>IF(C638=J638,"Yes","No")</f>
        <v>Yes</v>
      </c>
      <c r="M638" t="s">
        <v>12536</v>
      </c>
    </row>
    <row r="639" spans="1:13" x14ac:dyDescent="0.6">
      <c r="A639">
        <v>267</v>
      </c>
      <c r="B639" t="s">
        <v>1081</v>
      </c>
      <c r="C639" s="1" t="s">
        <v>1082</v>
      </c>
      <c r="D639" t="s">
        <v>11</v>
      </c>
      <c r="E639" t="s">
        <v>1083</v>
      </c>
      <c r="F639" t="s">
        <v>13</v>
      </c>
      <c r="H639" s="2">
        <v>34253200</v>
      </c>
      <c r="I639" s="4" t="s">
        <v>1084</v>
      </c>
      <c r="J639" t="str">
        <f>VLOOKUP(H639,has_updates!E:I,5,FALSE)</f>
        <v>2021.01.12.21249694</v>
      </c>
      <c r="K639" t="str">
        <f t="shared" si="4"/>
        <v>Yes</v>
      </c>
      <c r="L639" t="str">
        <f>IF(C639=J639,"Yes","No")</f>
        <v>Yes</v>
      </c>
      <c r="M639" t="s">
        <v>12536</v>
      </c>
    </row>
    <row r="640" spans="1:13" x14ac:dyDescent="0.6">
      <c r="A640">
        <v>268</v>
      </c>
      <c r="B640" t="s">
        <v>1085</v>
      </c>
      <c r="C640" s="1" t="s">
        <v>1086</v>
      </c>
      <c r="D640" t="s">
        <v>11</v>
      </c>
      <c r="E640" t="s">
        <v>1087</v>
      </c>
      <c r="F640" t="s">
        <v>13</v>
      </c>
      <c r="H640" s="2">
        <v>33906968</v>
      </c>
      <c r="I640" s="4" t="s">
        <v>1088</v>
      </c>
      <c r="J640" t="str">
        <f>VLOOKUP(H640,has_updates!E:I,5,FALSE)</f>
        <v>2021.01.12.21249682</v>
      </c>
      <c r="K640" t="str">
        <f t="shared" si="4"/>
        <v>Yes</v>
      </c>
      <c r="L640" t="str">
        <f>IF(C640=J640,"Yes","No")</f>
        <v>Yes</v>
      </c>
      <c r="M640" t="s">
        <v>12536</v>
      </c>
    </row>
    <row r="641" spans="1:13" x14ac:dyDescent="0.6">
      <c r="A641">
        <v>269</v>
      </c>
      <c r="B641" t="s">
        <v>1089</v>
      </c>
      <c r="C641" s="1" t="s">
        <v>1090</v>
      </c>
      <c r="D641" t="s">
        <v>11</v>
      </c>
      <c r="E641" t="s">
        <v>1091</v>
      </c>
      <c r="F641" t="s">
        <v>13</v>
      </c>
      <c r="H641" s="2">
        <v>34133219</v>
      </c>
      <c r="I641" s="4" t="s">
        <v>1092</v>
      </c>
      <c r="J641" t="str">
        <f>VLOOKUP(H641,has_updates!E:I,5,FALSE)</f>
        <v>2021.01.15.21249810</v>
      </c>
      <c r="K641" t="str">
        <f t="shared" si="4"/>
        <v>Yes</v>
      </c>
      <c r="L641" t="str">
        <f>IF(C641=J641,"Yes","No")</f>
        <v>Yes</v>
      </c>
      <c r="M641" t="s">
        <v>12536</v>
      </c>
    </row>
    <row r="642" spans="1:13" x14ac:dyDescent="0.6">
      <c r="A642">
        <v>270</v>
      </c>
      <c r="B642" t="s">
        <v>1093</v>
      </c>
      <c r="C642" s="1" t="s">
        <v>1094</v>
      </c>
      <c r="D642" t="s">
        <v>11</v>
      </c>
      <c r="E642" t="s">
        <v>1095</v>
      </c>
      <c r="F642" t="s">
        <v>13</v>
      </c>
      <c r="H642" s="2">
        <v>34090021</v>
      </c>
      <c r="I642" s="4" t="s">
        <v>1096</v>
      </c>
      <c r="J642" t="str">
        <f>VLOOKUP(H642,has_updates!E:I,5,FALSE)</f>
        <v>2021.01.10.20249014</v>
      </c>
      <c r="K642" t="str">
        <f t="shared" si="4"/>
        <v>Yes</v>
      </c>
      <c r="L642" t="str">
        <f>IF(C642=J642,"Yes","No")</f>
        <v>Yes</v>
      </c>
      <c r="M642" t="s">
        <v>12536</v>
      </c>
    </row>
    <row r="643" spans="1:13" x14ac:dyDescent="0.6">
      <c r="A643">
        <v>271</v>
      </c>
      <c r="B643" t="s">
        <v>1097</v>
      </c>
      <c r="C643" s="1" t="s">
        <v>1098</v>
      </c>
      <c r="D643" t="s">
        <v>11</v>
      </c>
      <c r="E643" t="s">
        <v>1099</v>
      </c>
      <c r="F643" t="s">
        <v>13</v>
      </c>
      <c r="H643" s="2">
        <v>33476420</v>
      </c>
      <c r="I643" s="4" t="s">
        <v>1100</v>
      </c>
      <c r="J643" t="str">
        <f>VLOOKUP(H643,has_updates!E:I,5,FALSE)</f>
        <v>2021.01.12.21249577</v>
      </c>
      <c r="K643" t="str">
        <f t="shared" si="4"/>
        <v>Yes</v>
      </c>
      <c r="L643" t="str">
        <f>IF(C643=J643,"Yes","No")</f>
        <v>Yes</v>
      </c>
      <c r="M643" t="s">
        <v>12536</v>
      </c>
    </row>
    <row r="644" spans="1:13" x14ac:dyDescent="0.6">
      <c r="A644">
        <v>272</v>
      </c>
      <c r="B644" t="s">
        <v>1101</v>
      </c>
      <c r="C644" s="1" t="s">
        <v>1102</v>
      </c>
      <c r="D644" t="s">
        <v>11</v>
      </c>
      <c r="E644" t="s">
        <v>1103</v>
      </c>
      <c r="F644" t="s">
        <v>13</v>
      </c>
      <c r="H644" s="2">
        <v>33822097</v>
      </c>
      <c r="I644" s="4" t="s">
        <v>1104</v>
      </c>
      <c r="J644" t="str">
        <f>VLOOKUP(H644,has_updates!E:I,5,FALSE)</f>
        <v>2021.01.12.21249683</v>
      </c>
      <c r="K644" t="str">
        <f t="shared" si="4"/>
        <v>Yes</v>
      </c>
      <c r="L644" t="str">
        <f>IF(C644=J644,"Yes","No")</f>
        <v>Yes</v>
      </c>
      <c r="M644" t="s">
        <v>12536</v>
      </c>
    </row>
    <row r="645" spans="1:13" x14ac:dyDescent="0.6">
      <c r="A645">
        <v>273</v>
      </c>
      <c r="B645" t="s">
        <v>1105</v>
      </c>
      <c r="C645" s="1" t="s">
        <v>1106</v>
      </c>
      <c r="D645" t="s">
        <v>11</v>
      </c>
      <c r="E645" t="s">
        <v>1107</v>
      </c>
      <c r="F645" t="s">
        <v>13</v>
      </c>
      <c r="H645" s="2">
        <v>34409924</v>
      </c>
      <c r="I645" s="4" t="s">
        <v>1108</v>
      </c>
      <c r="J645" t="str">
        <f>VLOOKUP(H645,has_updates!E:I,5,FALSE)</f>
        <v>2021.01.12.20248588</v>
      </c>
      <c r="K645" t="str">
        <f t="shared" si="4"/>
        <v>Yes</v>
      </c>
      <c r="L645" t="str">
        <f>IF(C645=J645,"Yes","No")</f>
        <v>Yes</v>
      </c>
      <c r="M645" t="s">
        <v>12536</v>
      </c>
    </row>
    <row r="646" spans="1:13" x14ac:dyDescent="0.6">
      <c r="A646">
        <v>274</v>
      </c>
      <c r="B646" t="s">
        <v>1109</v>
      </c>
      <c r="C646" s="1" t="s">
        <v>1110</v>
      </c>
      <c r="D646" t="s">
        <v>11</v>
      </c>
      <c r="E646" t="s">
        <v>1111</v>
      </c>
      <c r="F646" t="s">
        <v>13</v>
      </c>
      <c r="H646" s="2">
        <v>34255046</v>
      </c>
      <c r="I646" s="4" t="s">
        <v>1112</v>
      </c>
      <c r="J646" t="str">
        <f>VLOOKUP(H646,has_updates!E:I,5,FALSE)</f>
        <v>2021.01.12.21249511</v>
      </c>
      <c r="K646" t="str">
        <f t="shared" si="4"/>
        <v>Yes</v>
      </c>
      <c r="L646" t="str">
        <f>IF(C646=J646,"Yes","No")</f>
        <v>Yes</v>
      </c>
      <c r="M646" t="s">
        <v>12536</v>
      </c>
    </row>
    <row r="647" spans="1:13" x14ac:dyDescent="0.6">
      <c r="A647">
        <v>275</v>
      </c>
      <c r="B647" t="s">
        <v>1113</v>
      </c>
      <c r="C647" s="1" t="s">
        <v>1114</v>
      </c>
      <c r="D647" t="s">
        <v>11</v>
      </c>
      <c r="E647" t="s">
        <v>1115</v>
      </c>
      <c r="F647" t="s">
        <v>13</v>
      </c>
      <c r="H647" s="2">
        <v>33760727</v>
      </c>
      <c r="I647" s="4" t="s">
        <v>1116</v>
      </c>
      <c r="J647" t="str">
        <f>VLOOKUP(H647,has_updates!E:I,5,FALSE)</f>
        <v>2021.01.09.21249384</v>
      </c>
      <c r="K647" t="str">
        <f t="shared" si="4"/>
        <v>Yes</v>
      </c>
      <c r="L647" t="str">
        <f>IF(C647=J647,"Yes","No")</f>
        <v>Yes</v>
      </c>
      <c r="M647" t="s">
        <v>12536</v>
      </c>
    </row>
    <row r="648" spans="1:13" x14ac:dyDescent="0.6">
      <c r="A648">
        <v>276</v>
      </c>
      <c r="B648" t="s">
        <v>1117</v>
      </c>
      <c r="C648" s="1" t="s">
        <v>1118</v>
      </c>
      <c r="D648" t="s">
        <v>11</v>
      </c>
      <c r="E648" t="s">
        <v>1119</v>
      </c>
      <c r="F648" t="s">
        <v>13</v>
      </c>
      <c r="H648" s="2">
        <v>34103510</v>
      </c>
      <c r="I648" s="4" t="s">
        <v>1120</v>
      </c>
      <c r="J648" t="str">
        <f>VLOOKUP(H648,has_updates!E:I,5,FALSE)</f>
        <v>2020.12.31.20249099</v>
      </c>
      <c r="K648" t="str">
        <f t="shared" si="4"/>
        <v>Yes</v>
      </c>
      <c r="L648" t="str">
        <f>IF(C648=J648,"Yes","No")</f>
        <v>Yes</v>
      </c>
      <c r="M648" t="s">
        <v>12536</v>
      </c>
    </row>
    <row r="649" spans="1:13" x14ac:dyDescent="0.6">
      <c r="A649">
        <v>277</v>
      </c>
      <c r="B649" t="s">
        <v>1121</v>
      </c>
      <c r="C649" s="1" t="s">
        <v>1122</v>
      </c>
      <c r="D649" t="s">
        <v>11</v>
      </c>
      <c r="E649" t="s">
        <v>1123</v>
      </c>
      <c r="F649" t="s">
        <v>13</v>
      </c>
      <c r="H649" s="2">
        <v>33895815</v>
      </c>
      <c r="I649" s="4" t="s">
        <v>1124</v>
      </c>
      <c r="J649" t="str">
        <f>VLOOKUP(H649,has_updates!E:I,5,FALSE)</f>
        <v>2021.01.14.426705</v>
      </c>
      <c r="K649" t="str">
        <f t="shared" si="4"/>
        <v>Yes</v>
      </c>
      <c r="L649" t="str">
        <f>IF(C649=J649,"Yes","No")</f>
        <v>Yes</v>
      </c>
      <c r="M649" t="s">
        <v>12536</v>
      </c>
    </row>
    <row r="650" spans="1:13" x14ac:dyDescent="0.6">
      <c r="A650">
        <v>278</v>
      </c>
      <c r="B650" t="s">
        <v>1125</v>
      </c>
      <c r="C650" s="1" t="s">
        <v>1126</v>
      </c>
      <c r="D650" t="s">
        <v>11</v>
      </c>
      <c r="E650" t="s">
        <v>1127</v>
      </c>
      <c r="F650" t="s">
        <v>13</v>
      </c>
      <c r="H650" s="2">
        <v>33761326</v>
      </c>
      <c r="I650" s="4" t="s">
        <v>1128</v>
      </c>
      <c r="J650" t="str">
        <f>VLOOKUP(H650,has_updates!E:I,5,FALSE)</f>
        <v>2021.01.14.426475</v>
      </c>
      <c r="K650" t="str">
        <f t="shared" si="4"/>
        <v>Yes</v>
      </c>
      <c r="L650" t="str">
        <f>IF(C650=J650,"Yes","No")</f>
        <v>Yes</v>
      </c>
      <c r="M650" t="s">
        <v>12536</v>
      </c>
    </row>
    <row r="651" spans="1:13" x14ac:dyDescent="0.6">
      <c r="A651">
        <v>279</v>
      </c>
      <c r="B651" t="s">
        <v>1129</v>
      </c>
      <c r="C651" s="1" t="s">
        <v>1130</v>
      </c>
      <c r="D651" t="s">
        <v>11</v>
      </c>
      <c r="E651" t="s">
        <v>1131</v>
      </c>
      <c r="F651" t="s">
        <v>13</v>
      </c>
      <c r="H651" s="2">
        <v>33843452</v>
      </c>
      <c r="I651" s="4" t="s">
        <v>1132</v>
      </c>
      <c r="J651" t="str">
        <f>VLOOKUP(H651,has_updates!E:I,5,FALSE)</f>
        <v>2021.01.13.426597</v>
      </c>
      <c r="K651" t="str">
        <f t="shared" si="4"/>
        <v>Yes</v>
      </c>
      <c r="L651" t="str">
        <f>IF(C651=J651,"Yes","No")</f>
        <v>Yes</v>
      </c>
      <c r="M651" t="s">
        <v>12536</v>
      </c>
    </row>
    <row r="652" spans="1:13" x14ac:dyDescent="0.6">
      <c r="A652">
        <v>280</v>
      </c>
      <c r="B652" t="s">
        <v>1133</v>
      </c>
      <c r="C652" s="1" t="s">
        <v>1134</v>
      </c>
      <c r="D652" t="s">
        <v>11</v>
      </c>
      <c r="E652" t="s">
        <v>1135</v>
      </c>
      <c r="F652" t="s">
        <v>13</v>
      </c>
      <c r="H652" s="2">
        <v>33667568</v>
      </c>
      <c r="I652" s="4" t="s">
        <v>1136</v>
      </c>
      <c r="J652" t="str">
        <f>VLOOKUP(H652,has_updates!E:I,5,FALSE)</f>
        <v>2021.01.12.425991</v>
      </c>
      <c r="K652" t="str">
        <f t="shared" si="4"/>
        <v>Yes</v>
      </c>
      <c r="L652" t="str">
        <f>IF(C652=J652,"Yes","No")</f>
        <v>Yes</v>
      </c>
      <c r="M652" t="s">
        <v>12536</v>
      </c>
    </row>
    <row r="653" spans="1:13" x14ac:dyDescent="0.6">
      <c r="A653">
        <v>281</v>
      </c>
      <c r="B653" t="s">
        <v>1137</v>
      </c>
      <c r="C653" s="1" t="s">
        <v>1138</v>
      </c>
      <c r="D653" t="s">
        <v>11</v>
      </c>
      <c r="E653" t="s">
        <v>1139</v>
      </c>
      <c r="F653" t="s">
        <v>13</v>
      </c>
      <c r="H653" s="2">
        <v>34252272</v>
      </c>
      <c r="I653" s="4" t="s">
        <v>1140</v>
      </c>
      <c r="J653" t="str">
        <f>VLOOKUP(H653,has_updates!E:I,5,FALSE)</f>
        <v>2021.01.13.424628</v>
      </c>
      <c r="K653" t="str">
        <f t="shared" si="4"/>
        <v>Yes</v>
      </c>
      <c r="L653" t="str">
        <f>IF(C653=J653,"Yes","No")</f>
        <v>Yes</v>
      </c>
      <c r="M653" t="s">
        <v>12536</v>
      </c>
    </row>
    <row r="654" spans="1:13" x14ac:dyDescent="0.6">
      <c r="A654">
        <v>284</v>
      </c>
      <c r="B654" t="s">
        <v>1149</v>
      </c>
      <c r="C654" s="1" t="s">
        <v>1150</v>
      </c>
      <c r="D654" t="s">
        <v>11</v>
      </c>
      <c r="E654" t="s">
        <v>1151</v>
      </c>
      <c r="F654" t="s">
        <v>13</v>
      </c>
      <c r="H654" s="2">
        <v>34315826</v>
      </c>
      <c r="I654" s="4" t="s">
        <v>1152</v>
      </c>
      <c r="J654" t="str">
        <f>VLOOKUP(H654,has_updates!E:I,5,FALSE)</f>
        <v>2021.01.09.426058</v>
      </c>
      <c r="K654" t="str">
        <f t="shared" si="4"/>
        <v>Yes</v>
      </c>
      <c r="L654" t="str">
        <f>IF(C654=J654,"Yes","No")</f>
        <v>Yes</v>
      </c>
      <c r="M654" t="s">
        <v>12536</v>
      </c>
    </row>
    <row r="655" spans="1:13" x14ac:dyDescent="0.6">
      <c r="A655">
        <v>285</v>
      </c>
      <c r="B655" t="s">
        <v>1153</v>
      </c>
      <c r="C655" s="1" t="s">
        <v>1154</v>
      </c>
      <c r="D655" t="s">
        <v>11</v>
      </c>
      <c r="E655" t="s">
        <v>1155</v>
      </c>
      <c r="F655" t="s">
        <v>13</v>
      </c>
      <c r="H655" s="2">
        <v>34061203</v>
      </c>
      <c r="I655" s="4" t="s">
        <v>1156</v>
      </c>
      <c r="J655" t="str">
        <f>VLOOKUP(H655,has_updates!E:I,5,FALSE)</f>
        <v>2020.12.30.20248888</v>
      </c>
      <c r="K655" t="str">
        <f t="shared" si="4"/>
        <v>Yes</v>
      </c>
      <c r="L655" t="str">
        <f>IF(C655=J655,"Yes","No")</f>
        <v>Yes</v>
      </c>
      <c r="M655" t="s">
        <v>12536</v>
      </c>
    </row>
    <row r="656" spans="1:13" x14ac:dyDescent="0.6">
      <c r="A656">
        <v>286</v>
      </c>
      <c r="B656" t="s">
        <v>1157</v>
      </c>
      <c r="C656" s="1" t="s">
        <v>1158</v>
      </c>
      <c r="D656" t="s">
        <v>11</v>
      </c>
      <c r="E656" t="s">
        <v>1159</v>
      </c>
      <c r="F656" t="s">
        <v>13</v>
      </c>
      <c r="H656" s="2">
        <v>34075418</v>
      </c>
      <c r="I656" s="4" t="s">
        <v>1160</v>
      </c>
      <c r="J656" t="str">
        <f>VLOOKUP(H656,has_updates!E:I,5,FALSE)</f>
        <v>2021.01.03.21249159</v>
      </c>
      <c r="K656" t="str">
        <f t="shared" si="4"/>
        <v>Yes</v>
      </c>
      <c r="L656" t="str">
        <f>IF(C656=J656,"Yes","No")</f>
        <v>Yes</v>
      </c>
      <c r="M656" t="s">
        <v>12536</v>
      </c>
    </row>
    <row r="657" spans="1:13" x14ac:dyDescent="0.6">
      <c r="A657">
        <v>287</v>
      </c>
      <c r="B657" t="s">
        <v>1161</v>
      </c>
      <c r="C657" s="1" t="s">
        <v>1162</v>
      </c>
      <c r="D657" t="s">
        <v>11</v>
      </c>
      <c r="E657" t="s">
        <v>1163</v>
      </c>
      <c r="F657" t="s">
        <v>13</v>
      </c>
      <c r="H657" s="2">
        <v>34398806</v>
      </c>
      <c r="I657" s="4" t="s">
        <v>1164</v>
      </c>
      <c r="J657" t="str">
        <f>VLOOKUP(H657,has_updates!E:I,5,FALSE)</f>
        <v>2021.01.05.21249240</v>
      </c>
      <c r="K657" t="str">
        <f t="shared" si="4"/>
        <v>Yes</v>
      </c>
      <c r="L657" t="str">
        <f>IF(C657=J657,"Yes","No")</f>
        <v>Yes</v>
      </c>
      <c r="M657" t="s">
        <v>12536</v>
      </c>
    </row>
    <row r="658" spans="1:13" x14ac:dyDescent="0.6">
      <c r="A658">
        <v>288</v>
      </c>
      <c r="B658" t="s">
        <v>1165</v>
      </c>
      <c r="C658" s="1" t="s">
        <v>1166</v>
      </c>
      <c r="D658" t="s">
        <v>11</v>
      </c>
      <c r="E658" t="s">
        <v>1167</v>
      </c>
      <c r="F658" t="s">
        <v>13</v>
      </c>
      <c r="H658" s="2">
        <v>33784239</v>
      </c>
      <c r="I658" s="4" t="s">
        <v>1168</v>
      </c>
      <c r="J658" t="str">
        <f>VLOOKUP(H658,has_updates!E:I,5,FALSE)</f>
        <v>2021.01.02.21249119</v>
      </c>
      <c r="K658" t="str">
        <f t="shared" si="4"/>
        <v>Yes</v>
      </c>
      <c r="L658" t="str">
        <f>IF(C658=J658,"Yes","No")</f>
        <v>Yes</v>
      </c>
      <c r="M658" t="s">
        <v>12536</v>
      </c>
    </row>
    <row r="659" spans="1:13" x14ac:dyDescent="0.6">
      <c r="A659">
        <v>289</v>
      </c>
      <c r="B659" t="s">
        <v>1169</v>
      </c>
      <c r="C659" s="1" t="s">
        <v>1170</v>
      </c>
      <c r="D659" t="s">
        <v>11</v>
      </c>
      <c r="E659" t="s">
        <v>1171</v>
      </c>
      <c r="F659" t="s">
        <v>13</v>
      </c>
      <c r="H659" s="2">
        <v>33890990</v>
      </c>
      <c r="I659" s="4" t="s">
        <v>1172</v>
      </c>
      <c r="J659" t="str">
        <f>VLOOKUP(H659,has_updates!E:I,5,FALSE)</f>
        <v>2021.01.06.21249349</v>
      </c>
      <c r="K659" t="str">
        <f t="shared" si="4"/>
        <v>Yes</v>
      </c>
      <c r="L659" t="str">
        <f>IF(C659=J659,"Yes","No")</f>
        <v>Yes</v>
      </c>
      <c r="M659" t="s">
        <v>12536</v>
      </c>
    </row>
    <row r="660" spans="1:13" x14ac:dyDescent="0.6">
      <c r="A660">
        <v>290</v>
      </c>
      <c r="B660" t="s">
        <v>1173</v>
      </c>
      <c r="C660" s="1" t="s">
        <v>1174</v>
      </c>
      <c r="D660" t="s">
        <v>11</v>
      </c>
      <c r="E660" t="s">
        <v>1175</v>
      </c>
      <c r="F660" t="s">
        <v>13</v>
      </c>
      <c r="H660" s="2">
        <v>34440207</v>
      </c>
      <c r="I660" s="4" t="s">
        <v>1176</v>
      </c>
      <c r="J660" t="str">
        <f>VLOOKUP(H660,has_updates!E:I,5,FALSE)</f>
        <v>2021.01.07.21249116</v>
      </c>
      <c r="K660" t="str">
        <f t="shared" si="4"/>
        <v>Yes</v>
      </c>
      <c r="L660" t="str">
        <f>IF(C660=J660,"Yes","No")</f>
        <v>Yes</v>
      </c>
      <c r="M660" t="s">
        <v>12536</v>
      </c>
    </row>
    <row r="661" spans="1:13" x14ac:dyDescent="0.6">
      <c r="A661">
        <v>291</v>
      </c>
      <c r="B661" t="s">
        <v>1177</v>
      </c>
      <c r="C661" s="1" t="s">
        <v>1178</v>
      </c>
      <c r="D661" t="s">
        <v>11</v>
      </c>
      <c r="E661" t="s">
        <v>1179</v>
      </c>
      <c r="F661" t="s">
        <v>13</v>
      </c>
      <c r="H661" s="2">
        <v>34087218</v>
      </c>
      <c r="I661" s="4" t="s">
        <v>1180</v>
      </c>
      <c r="J661" t="str">
        <f>VLOOKUP(H661,has_updates!E:I,5,FALSE)</f>
        <v>2021.01.06.425627</v>
      </c>
      <c r="K661" t="str">
        <f t="shared" si="4"/>
        <v>Yes</v>
      </c>
      <c r="L661" t="str">
        <f>IF(C661=J661,"Yes","No")</f>
        <v>Yes</v>
      </c>
      <c r="M661" t="s">
        <v>12536</v>
      </c>
    </row>
    <row r="662" spans="1:13" x14ac:dyDescent="0.6">
      <c r="A662">
        <v>292</v>
      </c>
      <c r="B662" t="s">
        <v>1181</v>
      </c>
      <c r="C662" s="1" t="s">
        <v>1182</v>
      </c>
      <c r="D662" t="s">
        <v>11</v>
      </c>
      <c r="E662" t="s">
        <v>1183</v>
      </c>
      <c r="F662" t="s">
        <v>13</v>
      </c>
      <c r="H662" s="2">
        <v>33718878</v>
      </c>
      <c r="I662" s="4" t="s">
        <v>1184</v>
      </c>
      <c r="J662" t="str">
        <f>VLOOKUP(H662,has_updates!E:I,5,FALSE)</f>
        <v>2021.01.06.425497</v>
      </c>
      <c r="K662" t="str">
        <f t="shared" si="4"/>
        <v>Yes</v>
      </c>
      <c r="L662" t="str">
        <f>IF(C662=J662,"Yes","No")</f>
        <v>Yes</v>
      </c>
      <c r="M662" t="s">
        <v>12536</v>
      </c>
    </row>
    <row r="663" spans="1:13" x14ac:dyDescent="0.6">
      <c r="A663">
        <v>293</v>
      </c>
      <c r="B663" t="s">
        <v>1185</v>
      </c>
      <c r="C663" s="1" t="s">
        <v>1186</v>
      </c>
      <c r="D663" t="s">
        <v>11</v>
      </c>
      <c r="E663" t="s">
        <v>1187</v>
      </c>
      <c r="F663" t="s">
        <v>13</v>
      </c>
      <c r="H663" s="2">
        <v>34214535</v>
      </c>
      <c r="I663" s="4" t="s">
        <v>1188</v>
      </c>
      <c r="J663" t="str">
        <f>VLOOKUP(H663,has_updates!E:I,5,FALSE)</f>
        <v>2021.01.06.425605</v>
      </c>
      <c r="K663" t="str">
        <f t="shared" si="4"/>
        <v>Yes</v>
      </c>
      <c r="L663" t="str">
        <f>IF(C663=J663,"Yes","No")</f>
        <v>Yes</v>
      </c>
      <c r="M663" t="s">
        <v>12536</v>
      </c>
    </row>
    <row r="664" spans="1:13" x14ac:dyDescent="0.6">
      <c r="A664">
        <v>294</v>
      </c>
      <c r="B664" t="s">
        <v>1189</v>
      </c>
      <c r="C664" s="1" t="s">
        <v>1190</v>
      </c>
      <c r="D664" t="s">
        <v>11</v>
      </c>
      <c r="E664" t="s">
        <v>1191</v>
      </c>
      <c r="F664" t="s">
        <v>13</v>
      </c>
      <c r="H664" s="2">
        <v>33625752</v>
      </c>
      <c r="I664" s="4" t="s">
        <v>1192</v>
      </c>
      <c r="J664" t="str">
        <f>VLOOKUP(H664,has_updates!E:I,5,FALSE)</f>
        <v>2021.01.05.425441</v>
      </c>
      <c r="K664" t="str">
        <f t="shared" si="4"/>
        <v>Yes</v>
      </c>
      <c r="L664" t="str">
        <f>IF(C664=J664,"Yes","No")</f>
        <v>Yes</v>
      </c>
      <c r="M664" t="s">
        <v>12536</v>
      </c>
    </row>
    <row r="665" spans="1:13" x14ac:dyDescent="0.6">
      <c r="A665">
        <v>295</v>
      </c>
      <c r="B665" t="s">
        <v>1193</v>
      </c>
      <c r="C665" s="1" t="s">
        <v>1194</v>
      </c>
      <c r="D665" t="s">
        <v>11</v>
      </c>
      <c r="E665" t="s">
        <v>1195</v>
      </c>
      <c r="F665" t="s">
        <v>13</v>
      </c>
      <c r="H665" s="2">
        <v>33535027</v>
      </c>
      <c r="I665" s="4" t="s">
        <v>1196</v>
      </c>
      <c r="J665" t="str">
        <f>VLOOKUP(H665,has_updates!E:I,5,FALSE)</f>
        <v>2020.11.06.372037</v>
      </c>
      <c r="K665" t="str">
        <f t="shared" si="4"/>
        <v>Yes</v>
      </c>
      <c r="L665" t="str">
        <f>IF(C665=J665,"Yes","No")</f>
        <v>Yes</v>
      </c>
      <c r="M665" t="s">
        <v>12536</v>
      </c>
    </row>
    <row r="666" spans="1:13" x14ac:dyDescent="0.6">
      <c r="A666">
        <v>296</v>
      </c>
      <c r="B666" t="s">
        <v>1197</v>
      </c>
      <c r="C666" s="1" t="s">
        <v>1198</v>
      </c>
      <c r="D666" t="s">
        <v>11</v>
      </c>
      <c r="E666" t="s">
        <v>1199</v>
      </c>
      <c r="F666" t="s">
        <v>13</v>
      </c>
      <c r="H666" s="2">
        <v>34260666</v>
      </c>
      <c r="I666" s="4" t="s">
        <v>1200</v>
      </c>
      <c r="J666" t="str">
        <f>VLOOKUP(H666,has_updates!E:I,5,FALSE)</f>
        <v>2021.01.05.425420</v>
      </c>
      <c r="K666" t="str">
        <f t="shared" ref="K666:K729" si="5">L666</f>
        <v>Yes</v>
      </c>
      <c r="L666" t="str">
        <f>IF(C666=J666,"Yes","No")</f>
        <v>Yes</v>
      </c>
      <c r="M666" t="s">
        <v>12536</v>
      </c>
    </row>
    <row r="667" spans="1:13" x14ac:dyDescent="0.6">
      <c r="A667">
        <v>297</v>
      </c>
      <c r="B667" t="s">
        <v>1201</v>
      </c>
      <c r="C667" s="1" t="s">
        <v>1202</v>
      </c>
      <c r="D667" t="s">
        <v>11</v>
      </c>
      <c r="E667" t="s">
        <v>1203</v>
      </c>
      <c r="F667" t="s">
        <v>13</v>
      </c>
      <c r="H667" s="2">
        <v>33408181</v>
      </c>
      <c r="I667" s="4" t="s">
        <v>1204</v>
      </c>
      <c r="J667" t="str">
        <f>VLOOKUP(H667,has_updates!E:I,5,FALSE)</f>
        <v>2020.11.15.383323</v>
      </c>
      <c r="K667" t="str">
        <f t="shared" si="5"/>
        <v>Yes</v>
      </c>
      <c r="L667" t="str">
        <f>IF(C667=J667,"Yes","No")</f>
        <v>Yes</v>
      </c>
      <c r="M667" t="s">
        <v>12536</v>
      </c>
    </row>
    <row r="668" spans="1:13" x14ac:dyDescent="0.6">
      <c r="A668">
        <v>298</v>
      </c>
      <c r="B668" t="s">
        <v>1205</v>
      </c>
      <c r="C668" s="1" t="s">
        <v>1206</v>
      </c>
      <c r="D668" t="s">
        <v>11</v>
      </c>
      <c r="E668" t="s">
        <v>1207</v>
      </c>
      <c r="F668" t="s">
        <v>13</v>
      </c>
      <c r="H668" s="2">
        <v>33892139</v>
      </c>
      <c r="I668" s="4" t="s">
        <v>1208</v>
      </c>
      <c r="J668" t="str">
        <f>VLOOKUP(H668,has_updates!E:I,5,FALSE)</f>
        <v>2021.01.09.426034</v>
      </c>
      <c r="K668" t="str">
        <f t="shared" si="5"/>
        <v>Yes</v>
      </c>
      <c r="L668" t="str">
        <f>IF(C668=J668,"Yes","No")</f>
        <v>Yes</v>
      </c>
      <c r="M668" t="s">
        <v>12536</v>
      </c>
    </row>
    <row r="669" spans="1:13" x14ac:dyDescent="0.6">
      <c r="A669">
        <v>299</v>
      </c>
      <c r="B669" t="s">
        <v>1209</v>
      </c>
      <c r="C669" s="1" t="s">
        <v>1210</v>
      </c>
      <c r="D669" t="s">
        <v>11</v>
      </c>
      <c r="E669" t="s">
        <v>1211</v>
      </c>
      <c r="F669" t="s">
        <v>13</v>
      </c>
      <c r="H669" s="2">
        <v>33533916</v>
      </c>
      <c r="I669" s="4" t="s">
        <v>1212</v>
      </c>
      <c r="J669" t="str">
        <f>VLOOKUP(H669,has_updates!E:I,5,FALSE)</f>
        <v>2020.07.10.197343</v>
      </c>
      <c r="K669" t="str">
        <f t="shared" si="5"/>
        <v>Yes</v>
      </c>
      <c r="L669" t="str">
        <f>IF(C669=J669,"Yes","No")</f>
        <v>Yes</v>
      </c>
      <c r="M669" t="s">
        <v>12536</v>
      </c>
    </row>
    <row r="670" spans="1:13" x14ac:dyDescent="0.6">
      <c r="A670">
        <v>300</v>
      </c>
      <c r="B670" t="s">
        <v>1213</v>
      </c>
      <c r="C670" s="1" t="s">
        <v>1214</v>
      </c>
      <c r="D670" t="s">
        <v>11</v>
      </c>
      <c r="E670" t="s">
        <v>1215</v>
      </c>
      <c r="F670" t="s">
        <v>13</v>
      </c>
      <c r="H670" s="2">
        <v>34428428</v>
      </c>
      <c r="I670" s="4" t="s">
        <v>1216</v>
      </c>
      <c r="J670" t="str">
        <f>VLOOKUP(H670,has_updates!E:I,5,FALSE)</f>
        <v>2021.01.05.422952</v>
      </c>
      <c r="K670" t="str">
        <f t="shared" si="5"/>
        <v>Yes</v>
      </c>
      <c r="L670" t="str">
        <f>IF(C670=J670,"Yes","No")</f>
        <v>Yes</v>
      </c>
      <c r="M670" t="s">
        <v>12536</v>
      </c>
    </row>
    <row r="671" spans="1:13" x14ac:dyDescent="0.6">
      <c r="A671">
        <v>301</v>
      </c>
      <c r="B671" t="s">
        <v>1217</v>
      </c>
      <c r="C671" s="1" t="s">
        <v>1218</v>
      </c>
      <c r="D671" t="s">
        <v>11</v>
      </c>
      <c r="E671" t="s">
        <v>1219</v>
      </c>
      <c r="F671" t="s">
        <v>13</v>
      </c>
      <c r="H671" s="2">
        <v>33716085</v>
      </c>
      <c r="I671" s="4" t="s">
        <v>1220</v>
      </c>
      <c r="J671" t="str">
        <f>VLOOKUP(H671,has_updates!E:I,5,FALSE)</f>
        <v>2021.01.08.425825</v>
      </c>
      <c r="K671" t="str">
        <f t="shared" si="5"/>
        <v>Yes</v>
      </c>
      <c r="L671" t="str">
        <f>IF(C671=J671,"Yes","No")</f>
        <v>Yes</v>
      </c>
      <c r="M671" t="s">
        <v>12536</v>
      </c>
    </row>
    <row r="672" spans="1:13" x14ac:dyDescent="0.6">
      <c r="A672">
        <v>302</v>
      </c>
      <c r="B672" t="s">
        <v>1221</v>
      </c>
      <c r="C672" s="1" t="s">
        <v>1222</v>
      </c>
      <c r="D672" t="s">
        <v>11</v>
      </c>
      <c r="E672" t="s">
        <v>1223</v>
      </c>
      <c r="F672" t="s">
        <v>13</v>
      </c>
      <c r="H672" s="2">
        <v>33735607</v>
      </c>
      <c r="I672" s="4" t="s">
        <v>1224</v>
      </c>
      <c r="J672" t="str">
        <f>VLOOKUP(H672,has_updates!E:I,5,FALSE)</f>
        <v>2021.01.03.425167</v>
      </c>
      <c r="K672" t="str">
        <f t="shared" si="5"/>
        <v>Yes</v>
      </c>
      <c r="L672" t="str">
        <f>IF(C672=J672,"Yes","No")</f>
        <v>Yes</v>
      </c>
      <c r="M672" t="s">
        <v>12536</v>
      </c>
    </row>
    <row r="673" spans="1:13" x14ac:dyDescent="0.6">
      <c r="A673">
        <v>303</v>
      </c>
      <c r="B673" t="s">
        <v>1225</v>
      </c>
      <c r="C673" s="1" t="s">
        <v>1226</v>
      </c>
      <c r="D673" t="s">
        <v>11</v>
      </c>
      <c r="E673" t="s">
        <v>1227</v>
      </c>
      <c r="F673" t="s">
        <v>13</v>
      </c>
      <c r="H673" s="2">
        <v>33760825</v>
      </c>
      <c r="I673" s="4" t="s">
        <v>1228</v>
      </c>
      <c r="J673" t="str">
        <f>VLOOKUP(H673,has_updates!E:I,5,FALSE)</f>
        <v>2020.12.18.20248483</v>
      </c>
      <c r="K673" t="str">
        <f t="shared" si="5"/>
        <v>Yes</v>
      </c>
      <c r="L673" t="str">
        <f>IF(C673=J673,"Yes","No")</f>
        <v>Yes</v>
      </c>
      <c r="M673" t="s">
        <v>12536</v>
      </c>
    </row>
    <row r="674" spans="1:13" x14ac:dyDescent="0.6">
      <c r="A674">
        <v>304</v>
      </c>
      <c r="B674" t="s">
        <v>1229</v>
      </c>
      <c r="C674" s="1" t="s">
        <v>1230</v>
      </c>
      <c r="D674" t="s">
        <v>11</v>
      </c>
      <c r="E674" t="s">
        <v>1231</v>
      </c>
      <c r="F674" t="s">
        <v>13</v>
      </c>
      <c r="H674" s="2">
        <v>34491990</v>
      </c>
      <c r="I674" s="4" t="s">
        <v>1232</v>
      </c>
      <c r="J674" t="str">
        <f>VLOOKUP(H674,has_updates!E:I,5,FALSE)</f>
        <v>2020.10.07.20208504</v>
      </c>
      <c r="K674" t="str">
        <f t="shared" si="5"/>
        <v>Yes</v>
      </c>
      <c r="L674" t="str">
        <f>IF(C674=J674,"Yes","No")</f>
        <v>Yes</v>
      </c>
      <c r="M674" t="s">
        <v>12536</v>
      </c>
    </row>
    <row r="675" spans="1:13" x14ac:dyDescent="0.6">
      <c r="A675">
        <v>305</v>
      </c>
      <c r="B675" t="s">
        <v>1233</v>
      </c>
      <c r="C675" s="1" t="s">
        <v>1234</v>
      </c>
      <c r="D675" t="s">
        <v>11</v>
      </c>
      <c r="E675" t="s">
        <v>1235</v>
      </c>
      <c r="F675" t="s">
        <v>13</v>
      </c>
      <c r="H675" s="2">
        <v>34001247</v>
      </c>
      <c r="I675" s="4" t="s">
        <v>1236</v>
      </c>
      <c r="J675" t="str">
        <f>VLOOKUP(H675,has_updates!E:I,5,FALSE)</f>
        <v>2020.12.20.20248572</v>
      </c>
      <c r="K675" t="str">
        <f t="shared" si="5"/>
        <v>Yes</v>
      </c>
      <c r="L675" t="str">
        <f>IF(C675=J675,"Yes","No")</f>
        <v>Yes</v>
      </c>
      <c r="M675" t="s">
        <v>12536</v>
      </c>
    </row>
    <row r="676" spans="1:13" x14ac:dyDescent="0.6">
      <c r="A676">
        <v>306</v>
      </c>
      <c r="B676" t="s">
        <v>1237</v>
      </c>
      <c r="C676" s="1" t="s">
        <v>1238</v>
      </c>
      <c r="D676" t="s">
        <v>11</v>
      </c>
      <c r="E676" t="s">
        <v>1239</v>
      </c>
      <c r="F676" t="s">
        <v>13</v>
      </c>
      <c r="H676" s="2">
        <v>33545711</v>
      </c>
      <c r="I676" s="4" t="s">
        <v>1240</v>
      </c>
      <c r="J676" t="str">
        <f>VLOOKUP(H676,has_updates!E:I,5,FALSE)</f>
        <v>2020.12.05.20241927</v>
      </c>
      <c r="K676" t="str">
        <f t="shared" si="5"/>
        <v>Yes</v>
      </c>
      <c r="L676" t="str">
        <f>IF(C676=J676,"Yes","No")</f>
        <v>Yes</v>
      </c>
      <c r="M676" t="s">
        <v>12536</v>
      </c>
    </row>
    <row r="677" spans="1:13" x14ac:dyDescent="0.6">
      <c r="A677">
        <v>307</v>
      </c>
      <c r="B677" t="s">
        <v>1241</v>
      </c>
      <c r="C677" s="1" t="s">
        <v>1242</v>
      </c>
      <c r="D677" t="s">
        <v>11</v>
      </c>
      <c r="E677" t="s">
        <v>1243</v>
      </c>
      <c r="F677" t="s">
        <v>13</v>
      </c>
      <c r="H677" s="2">
        <v>33974550</v>
      </c>
      <c r="I677" s="4" t="s">
        <v>1244</v>
      </c>
      <c r="J677" t="str">
        <f>VLOOKUP(H677,has_updates!E:I,5,FALSE)</f>
        <v>2020.12.20.20248517</v>
      </c>
      <c r="K677" t="str">
        <f t="shared" si="5"/>
        <v>Yes</v>
      </c>
      <c r="L677" t="str">
        <f>IF(C677=J677,"Yes","No")</f>
        <v>Yes</v>
      </c>
      <c r="M677" t="s">
        <v>12536</v>
      </c>
    </row>
    <row r="678" spans="1:13" x14ac:dyDescent="0.6">
      <c r="A678">
        <v>308</v>
      </c>
      <c r="B678" t="s">
        <v>1245</v>
      </c>
      <c r="C678" s="1" t="s">
        <v>1246</v>
      </c>
      <c r="D678" t="s">
        <v>11</v>
      </c>
      <c r="E678" t="s">
        <v>1247</v>
      </c>
      <c r="F678" t="s">
        <v>13</v>
      </c>
      <c r="H678" s="2">
        <v>34043590</v>
      </c>
      <c r="I678" s="4" t="s">
        <v>1248</v>
      </c>
      <c r="J678" t="str">
        <f>VLOOKUP(H678,has_updates!E:I,5,FALSE)</f>
        <v>2020.12.18.20248226</v>
      </c>
      <c r="K678" t="str">
        <f t="shared" si="5"/>
        <v>Yes</v>
      </c>
      <c r="L678" t="str">
        <f>IF(C678=J678,"Yes","No")</f>
        <v>Yes</v>
      </c>
      <c r="M678" t="s">
        <v>12536</v>
      </c>
    </row>
    <row r="679" spans="1:13" x14ac:dyDescent="0.6">
      <c r="A679">
        <v>309</v>
      </c>
      <c r="B679" t="s">
        <v>1249</v>
      </c>
      <c r="C679" s="1" t="s">
        <v>1250</v>
      </c>
      <c r="D679" t="s">
        <v>11</v>
      </c>
      <c r="E679" t="s">
        <v>1251</v>
      </c>
      <c r="F679" t="s">
        <v>13</v>
      </c>
      <c r="H679" s="2">
        <v>33869251</v>
      </c>
      <c r="I679" s="4" t="s">
        <v>1252</v>
      </c>
      <c r="J679" t="str">
        <f>VLOOKUP(H679,has_updates!E:I,5,FALSE)</f>
        <v>2020.12.18.20248346</v>
      </c>
      <c r="K679" t="str">
        <f t="shared" si="5"/>
        <v>Yes</v>
      </c>
      <c r="L679" t="str">
        <f>IF(C679=J679,"Yes","No")</f>
        <v>Yes</v>
      </c>
      <c r="M679" t="s">
        <v>12536</v>
      </c>
    </row>
    <row r="680" spans="1:13" x14ac:dyDescent="0.6">
      <c r="A680">
        <v>310</v>
      </c>
      <c r="B680" t="s">
        <v>1253</v>
      </c>
      <c r="C680" s="1" t="s">
        <v>1254</v>
      </c>
      <c r="D680" t="s">
        <v>11</v>
      </c>
      <c r="E680" t="s">
        <v>1255</v>
      </c>
      <c r="F680" t="s">
        <v>13</v>
      </c>
      <c r="H680" s="2">
        <v>33582134</v>
      </c>
      <c r="I680" s="4" t="s">
        <v>1256</v>
      </c>
      <c r="J680" t="str">
        <f>VLOOKUP(H680,has_updates!E:I,5,FALSE)</f>
        <v>2020.12.23.20248671</v>
      </c>
      <c r="K680" t="str">
        <f t="shared" si="5"/>
        <v>Yes</v>
      </c>
      <c r="L680" t="str">
        <f>IF(C680=J680,"Yes","No")</f>
        <v>Yes</v>
      </c>
      <c r="M680" t="s">
        <v>12536</v>
      </c>
    </row>
    <row r="681" spans="1:13" x14ac:dyDescent="0.6">
      <c r="A681">
        <v>311</v>
      </c>
      <c r="B681" t="s">
        <v>1257</v>
      </c>
      <c r="C681" s="1" t="s">
        <v>1258</v>
      </c>
      <c r="D681" t="s">
        <v>11</v>
      </c>
      <c r="E681" t="s">
        <v>1259</v>
      </c>
      <c r="F681" t="s">
        <v>13</v>
      </c>
      <c r="H681" s="2">
        <v>33949665</v>
      </c>
      <c r="I681" s="4" t="s">
        <v>1260</v>
      </c>
      <c r="J681" t="str">
        <f>VLOOKUP(H681,has_updates!E:I,5,FALSE)</f>
        <v>2020.12.19.20248561</v>
      </c>
      <c r="K681" t="str">
        <f t="shared" si="5"/>
        <v>Yes</v>
      </c>
      <c r="L681" t="str">
        <f>IF(C681=J681,"Yes","No")</f>
        <v>Yes</v>
      </c>
      <c r="M681" t="s">
        <v>12536</v>
      </c>
    </row>
    <row r="682" spans="1:13" x14ac:dyDescent="0.6">
      <c r="A682">
        <v>312</v>
      </c>
      <c r="B682" t="s">
        <v>1261</v>
      </c>
      <c r="C682" s="1" t="s">
        <v>1262</v>
      </c>
      <c r="D682" t="s">
        <v>11</v>
      </c>
      <c r="E682" t="s">
        <v>1263</v>
      </c>
      <c r="F682" t="s">
        <v>13</v>
      </c>
      <c r="H682" s="2">
        <v>33837212</v>
      </c>
      <c r="I682" s="4" t="s">
        <v>1264</v>
      </c>
      <c r="J682" t="str">
        <f>VLOOKUP(H682,has_updates!E:I,5,FALSE)</f>
        <v>2020.12.30.424745</v>
      </c>
      <c r="K682" t="str">
        <f t="shared" si="5"/>
        <v>Yes</v>
      </c>
      <c r="L682" t="str">
        <f>IF(C682=J682,"Yes","No")</f>
        <v>Yes</v>
      </c>
      <c r="M682" t="s">
        <v>12536</v>
      </c>
    </row>
    <row r="683" spans="1:13" x14ac:dyDescent="0.6">
      <c r="A683">
        <v>313</v>
      </c>
      <c r="B683" t="s">
        <v>1265</v>
      </c>
      <c r="C683" s="1" t="s">
        <v>1266</v>
      </c>
      <c r="D683" t="s">
        <v>11</v>
      </c>
      <c r="E683" t="s">
        <v>1267</v>
      </c>
      <c r="F683" t="s">
        <v>13</v>
      </c>
      <c r="H683" s="2">
        <v>34009266</v>
      </c>
      <c r="I683" s="4" t="s">
        <v>1268</v>
      </c>
      <c r="J683" t="str">
        <f>VLOOKUP(H683,has_updates!E:I,5,FALSE)</f>
        <v>2020.12.24.424262</v>
      </c>
      <c r="K683" t="str">
        <f t="shared" si="5"/>
        <v>Yes</v>
      </c>
      <c r="L683" t="str">
        <f>IF(C683=J683,"Yes","No")</f>
        <v>Yes</v>
      </c>
      <c r="M683" t="s">
        <v>12536</v>
      </c>
    </row>
    <row r="684" spans="1:13" x14ac:dyDescent="0.6">
      <c r="A684">
        <v>314</v>
      </c>
      <c r="B684" t="s">
        <v>1269</v>
      </c>
      <c r="C684" s="1" t="s">
        <v>1270</v>
      </c>
      <c r="D684" t="s">
        <v>11</v>
      </c>
      <c r="E684" t="s">
        <v>1271</v>
      </c>
      <c r="F684" t="s">
        <v>13</v>
      </c>
      <c r="H684" s="2">
        <v>33786981</v>
      </c>
      <c r="I684" s="4" t="s">
        <v>1272</v>
      </c>
      <c r="J684" t="str">
        <f>VLOOKUP(H684,has_updates!E:I,5,FALSE)</f>
        <v>2020.12.21.423869</v>
      </c>
      <c r="K684" t="str">
        <f t="shared" si="5"/>
        <v>Yes</v>
      </c>
      <c r="L684" t="str">
        <f>IF(C684=J684,"Yes","No")</f>
        <v>Yes</v>
      </c>
      <c r="M684" t="s">
        <v>12536</v>
      </c>
    </row>
    <row r="685" spans="1:13" x14ac:dyDescent="0.6">
      <c r="A685">
        <v>315</v>
      </c>
      <c r="B685" t="s">
        <v>1273</v>
      </c>
      <c r="C685" s="1" t="s">
        <v>1274</v>
      </c>
      <c r="D685" t="s">
        <v>11</v>
      </c>
      <c r="E685" t="s">
        <v>1275</v>
      </c>
      <c r="F685" t="s">
        <v>13</v>
      </c>
      <c r="H685" s="2">
        <v>34163359</v>
      </c>
      <c r="I685" s="4" t="s">
        <v>1276</v>
      </c>
      <c r="J685" t="str">
        <f>VLOOKUP(H685,has_updates!E:I,5,FALSE)</f>
        <v>2020.12.29.424728</v>
      </c>
      <c r="K685" t="str">
        <f t="shared" si="5"/>
        <v>Yes</v>
      </c>
      <c r="L685" t="str">
        <f>IF(C685=J685,"Yes","No")</f>
        <v>Yes</v>
      </c>
      <c r="M685" t="s">
        <v>12536</v>
      </c>
    </row>
    <row r="686" spans="1:13" x14ac:dyDescent="0.6">
      <c r="A686">
        <v>316</v>
      </c>
      <c r="B686" t="s">
        <v>1277</v>
      </c>
      <c r="C686" s="1" t="s">
        <v>1278</v>
      </c>
      <c r="D686" t="s">
        <v>11</v>
      </c>
      <c r="E686" t="s">
        <v>1279</v>
      </c>
      <c r="F686" t="s">
        <v>13</v>
      </c>
      <c r="H686" s="2">
        <v>33922476</v>
      </c>
      <c r="I686" s="4" t="s">
        <v>1280</v>
      </c>
      <c r="J686" t="str">
        <f>VLOOKUP(H686,has_updates!E:I,5,FALSE)</f>
        <v>2020.12.23.424254</v>
      </c>
      <c r="K686" t="str">
        <f t="shared" si="5"/>
        <v>Yes</v>
      </c>
      <c r="L686" t="str">
        <f>IF(C686=J686,"Yes","No")</f>
        <v>Yes</v>
      </c>
      <c r="M686" t="s">
        <v>12536</v>
      </c>
    </row>
    <row r="687" spans="1:13" x14ac:dyDescent="0.6">
      <c r="A687">
        <v>317</v>
      </c>
      <c r="B687" t="s">
        <v>1281</v>
      </c>
      <c r="C687" s="1" t="s">
        <v>1282</v>
      </c>
      <c r="D687" t="s">
        <v>11</v>
      </c>
      <c r="E687" t="s">
        <v>1283</v>
      </c>
      <c r="F687" t="s">
        <v>13</v>
      </c>
      <c r="H687" s="2">
        <v>34016708</v>
      </c>
      <c r="I687" s="4" t="s">
        <v>1284</v>
      </c>
      <c r="J687" t="str">
        <f>VLOOKUP(H687,has_updates!E:I,5,FALSE)</f>
        <v>2020.12.21.423860</v>
      </c>
      <c r="K687" t="str">
        <f t="shared" si="5"/>
        <v>Yes</v>
      </c>
      <c r="L687" t="str">
        <f>IF(C687=J687,"Yes","No")</f>
        <v>Yes</v>
      </c>
      <c r="M687" t="s">
        <v>12536</v>
      </c>
    </row>
    <row r="688" spans="1:13" x14ac:dyDescent="0.6">
      <c r="A688">
        <v>318</v>
      </c>
      <c r="B688" t="s">
        <v>1285</v>
      </c>
      <c r="C688" s="1" t="s">
        <v>1286</v>
      </c>
      <c r="D688" t="s">
        <v>11</v>
      </c>
      <c r="E688" t="s">
        <v>1287</v>
      </c>
      <c r="F688" t="s">
        <v>13</v>
      </c>
      <c r="H688" s="2">
        <v>34417349</v>
      </c>
      <c r="I688" s="4" t="s">
        <v>1288</v>
      </c>
      <c r="J688" t="str">
        <f>VLOOKUP(H688,has_updates!E:I,5,FALSE)</f>
        <v>2020.12.28.424451</v>
      </c>
      <c r="K688" t="str">
        <f t="shared" si="5"/>
        <v>Yes</v>
      </c>
      <c r="L688" t="str">
        <f>IF(C688=J688,"Yes","No")</f>
        <v>Yes</v>
      </c>
      <c r="M688" t="s">
        <v>12536</v>
      </c>
    </row>
    <row r="689" spans="1:13" x14ac:dyDescent="0.6">
      <c r="A689">
        <v>319</v>
      </c>
      <c r="B689" t="s">
        <v>1289</v>
      </c>
      <c r="C689" s="1" t="s">
        <v>1290</v>
      </c>
      <c r="D689" t="s">
        <v>11</v>
      </c>
      <c r="E689" t="s">
        <v>1291</v>
      </c>
      <c r="F689" t="s">
        <v>13</v>
      </c>
      <c r="H689" s="2">
        <v>33981021</v>
      </c>
      <c r="I689" s="4" t="s">
        <v>1292</v>
      </c>
      <c r="J689" t="str">
        <f>VLOOKUP(H689,has_updates!E:I,5,FALSE)</f>
        <v>2020.12.29.424482</v>
      </c>
      <c r="K689" t="str">
        <f t="shared" si="5"/>
        <v>Yes</v>
      </c>
      <c r="L689" t="str">
        <f>IF(C689=J689,"Yes","No")</f>
        <v>Yes</v>
      </c>
      <c r="M689" t="s">
        <v>12536</v>
      </c>
    </row>
    <row r="690" spans="1:13" x14ac:dyDescent="0.6">
      <c r="A690">
        <v>320</v>
      </c>
      <c r="B690" t="s">
        <v>1293</v>
      </c>
      <c r="C690" s="1" t="s">
        <v>1294</v>
      </c>
      <c r="D690" t="s">
        <v>11</v>
      </c>
      <c r="E690" t="s">
        <v>1295</v>
      </c>
      <c r="F690" t="s">
        <v>13</v>
      </c>
      <c r="H690" s="2">
        <v>33597251</v>
      </c>
      <c r="I690" s="4" t="s">
        <v>1296</v>
      </c>
      <c r="J690" t="str">
        <f>VLOOKUP(H690,has_updates!E:I,5,FALSE)</f>
        <v>2020.10.18.344622</v>
      </c>
      <c r="K690" t="str">
        <f t="shared" si="5"/>
        <v>Yes</v>
      </c>
      <c r="L690" t="str">
        <f>IF(C690=J690,"Yes","No")</f>
        <v>Yes</v>
      </c>
      <c r="M690" t="s">
        <v>12536</v>
      </c>
    </row>
    <row r="691" spans="1:13" x14ac:dyDescent="0.6">
      <c r="A691">
        <v>321</v>
      </c>
      <c r="B691" t="s">
        <v>1297</v>
      </c>
      <c r="C691" s="1" t="s">
        <v>1298</v>
      </c>
      <c r="D691" t="s">
        <v>11</v>
      </c>
      <c r="E691" t="s">
        <v>1299</v>
      </c>
      <c r="F691" t="s">
        <v>13</v>
      </c>
      <c r="H691" s="2">
        <v>34432021</v>
      </c>
      <c r="I691" s="4" t="s">
        <v>1300</v>
      </c>
      <c r="J691" t="str">
        <f>VLOOKUP(H691,has_updates!E:I,5,FALSE)</f>
        <v>2020.12.28.424582</v>
      </c>
      <c r="K691" t="str">
        <f t="shared" si="5"/>
        <v>Yes</v>
      </c>
      <c r="L691" t="str">
        <f>IF(C691=J691,"Yes","No")</f>
        <v>Yes</v>
      </c>
      <c r="M691" t="s">
        <v>12536</v>
      </c>
    </row>
    <row r="692" spans="1:13" x14ac:dyDescent="0.6">
      <c r="A692">
        <v>322</v>
      </c>
      <c r="B692" t="s">
        <v>1301</v>
      </c>
      <c r="C692" s="1" t="s">
        <v>1302</v>
      </c>
      <c r="D692" t="s">
        <v>11</v>
      </c>
      <c r="E692" t="s">
        <v>1303</v>
      </c>
      <c r="F692" t="s">
        <v>13</v>
      </c>
      <c r="H692" s="2">
        <v>33691139</v>
      </c>
      <c r="I692" s="4" t="s">
        <v>1304</v>
      </c>
      <c r="J692" t="str">
        <f>VLOOKUP(H692,has_updates!E:I,5,FALSE)</f>
        <v>2020.12.28.424554</v>
      </c>
      <c r="K692" t="str">
        <f t="shared" si="5"/>
        <v>Yes</v>
      </c>
      <c r="L692" t="str">
        <f>IF(C692=J692,"Yes","No")</f>
        <v>Yes</v>
      </c>
      <c r="M692" t="s">
        <v>12536</v>
      </c>
    </row>
    <row r="693" spans="1:13" x14ac:dyDescent="0.6">
      <c r="A693">
        <v>323</v>
      </c>
      <c r="B693" t="s">
        <v>1305</v>
      </c>
      <c r="C693" s="1" t="s">
        <v>1306</v>
      </c>
      <c r="D693" t="s">
        <v>11</v>
      </c>
      <c r="E693" t="s">
        <v>1307</v>
      </c>
      <c r="F693" t="s">
        <v>13</v>
      </c>
      <c r="H693" s="2">
        <v>34329642</v>
      </c>
      <c r="I693" s="4" t="s">
        <v>1308</v>
      </c>
      <c r="J693" t="str">
        <f>VLOOKUP(H693,has_updates!E:I,5,FALSE)</f>
        <v>2020.10.31.362848</v>
      </c>
      <c r="K693" t="str">
        <f t="shared" si="5"/>
        <v>Yes</v>
      </c>
      <c r="L693" t="str">
        <f>IF(C693=J693,"Yes","No")</f>
        <v>Yes</v>
      </c>
      <c r="M693" t="s">
        <v>12536</v>
      </c>
    </row>
    <row r="694" spans="1:13" x14ac:dyDescent="0.6">
      <c r="A694">
        <v>324</v>
      </c>
      <c r="B694" t="s">
        <v>1309</v>
      </c>
      <c r="C694" s="1" t="s">
        <v>1310</v>
      </c>
      <c r="D694" t="s">
        <v>11</v>
      </c>
      <c r="E694" t="s">
        <v>1311</v>
      </c>
      <c r="F694" t="s">
        <v>13</v>
      </c>
      <c r="H694" s="2">
        <v>33947773</v>
      </c>
      <c r="I694" s="4" t="s">
        <v>1312</v>
      </c>
      <c r="J694" t="str">
        <f>VLOOKUP(H694,has_updates!E:I,5,FALSE)</f>
        <v>2020.12.20.423708</v>
      </c>
      <c r="K694" t="str">
        <f t="shared" si="5"/>
        <v>Yes</v>
      </c>
      <c r="L694" t="str">
        <f>IF(C694=J694,"Yes","No")</f>
        <v>Yes</v>
      </c>
      <c r="M694" t="s">
        <v>12536</v>
      </c>
    </row>
    <row r="695" spans="1:13" x14ac:dyDescent="0.6">
      <c r="A695">
        <v>325</v>
      </c>
      <c r="B695" t="s">
        <v>1313</v>
      </c>
      <c r="C695" s="1" t="s">
        <v>1314</v>
      </c>
      <c r="D695" t="s">
        <v>11</v>
      </c>
      <c r="E695" t="s">
        <v>1315</v>
      </c>
      <c r="F695" t="s">
        <v>13</v>
      </c>
      <c r="H695" s="2">
        <v>34106957</v>
      </c>
      <c r="I695" s="4" t="s">
        <v>1316</v>
      </c>
      <c r="J695" t="str">
        <f>VLOOKUP(H695,has_updates!E:I,5,FALSE)</f>
        <v>2020.12.22.422708</v>
      </c>
      <c r="K695" t="str">
        <f t="shared" si="5"/>
        <v>Yes</v>
      </c>
      <c r="L695" t="str">
        <f>IF(C695=J695,"Yes","No")</f>
        <v>Yes</v>
      </c>
      <c r="M695" t="s">
        <v>12536</v>
      </c>
    </row>
    <row r="696" spans="1:13" x14ac:dyDescent="0.6">
      <c r="A696">
        <v>326</v>
      </c>
      <c r="B696" t="s">
        <v>1317</v>
      </c>
      <c r="C696" s="1" t="s">
        <v>1318</v>
      </c>
      <c r="D696" t="s">
        <v>11</v>
      </c>
      <c r="E696" t="s">
        <v>1319</v>
      </c>
      <c r="F696" t="s">
        <v>13</v>
      </c>
      <c r="H696" s="2">
        <v>34404778</v>
      </c>
      <c r="I696" s="4" t="s">
        <v>1320</v>
      </c>
      <c r="J696" t="str">
        <f>VLOOKUP(H696,has_updates!E:I,5,FALSE)</f>
        <v>2020.12.28.424565</v>
      </c>
      <c r="K696" t="str">
        <f t="shared" si="5"/>
        <v>Yes</v>
      </c>
      <c r="L696" t="str">
        <f>IF(C696=J696,"Yes","No")</f>
        <v>Yes</v>
      </c>
      <c r="M696" t="s">
        <v>12536</v>
      </c>
    </row>
    <row r="697" spans="1:13" x14ac:dyDescent="0.6">
      <c r="A697">
        <v>327</v>
      </c>
      <c r="B697" t="s">
        <v>1321</v>
      </c>
      <c r="C697" s="1" t="s">
        <v>1322</v>
      </c>
      <c r="D697" t="s">
        <v>11</v>
      </c>
      <c r="E697" t="s">
        <v>1323</v>
      </c>
      <c r="F697" t="s">
        <v>13</v>
      </c>
      <c r="H697" s="2">
        <v>34056628</v>
      </c>
      <c r="I697" s="4" t="s">
        <v>1324</v>
      </c>
      <c r="J697" t="str">
        <f>VLOOKUP(H697,has_updates!E:I,5,FALSE)</f>
        <v>2020.12.20.414748</v>
      </c>
      <c r="K697" t="str">
        <f t="shared" si="5"/>
        <v>Yes</v>
      </c>
      <c r="L697" t="str">
        <f>IF(C697=J697,"Yes","No")</f>
        <v>Yes</v>
      </c>
      <c r="M697" t="s">
        <v>12536</v>
      </c>
    </row>
    <row r="698" spans="1:13" x14ac:dyDescent="0.6">
      <c r="A698">
        <v>328</v>
      </c>
      <c r="B698" t="s">
        <v>1325</v>
      </c>
      <c r="C698" s="1" t="s">
        <v>1326</v>
      </c>
      <c r="D698" t="s">
        <v>11</v>
      </c>
      <c r="E698" t="s">
        <v>1327</v>
      </c>
      <c r="F698" t="s">
        <v>13</v>
      </c>
      <c r="H698" s="2">
        <v>33571169</v>
      </c>
      <c r="I698" s="4" t="s">
        <v>1328</v>
      </c>
      <c r="J698" t="str">
        <f>VLOOKUP(H698,has_updates!E:I,5,FALSE)</f>
        <v>2020.12.16.20248294</v>
      </c>
      <c r="K698" t="str">
        <f t="shared" si="5"/>
        <v>Yes</v>
      </c>
      <c r="L698" t="str">
        <f>IF(C698=J698,"Yes","No")</f>
        <v>Yes</v>
      </c>
      <c r="M698" t="s">
        <v>12536</v>
      </c>
    </row>
    <row r="699" spans="1:13" x14ac:dyDescent="0.6">
      <c r="A699">
        <v>329</v>
      </c>
      <c r="B699" t="s">
        <v>1329</v>
      </c>
      <c r="C699" s="1" t="s">
        <v>1330</v>
      </c>
      <c r="D699" t="s">
        <v>11</v>
      </c>
      <c r="E699" t="s">
        <v>1331</v>
      </c>
      <c r="F699" t="s">
        <v>13</v>
      </c>
      <c r="H699" s="2">
        <v>34098622</v>
      </c>
      <c r="I699" s="4" t="s">
        <v>1332</v>
      </c>
      <c r="J699" t="str">
        <f>VLOOKUP(H699,has_updates!E:I,5,FALSE)</f>
        <v>2020.06.10.20127795</v>
      </c>
      <c r="K699" t="str">
        <f t="shared" si="5"/>
        <v>Yes</v>
      </c>
      <c r="L699" t="str">
        <f>IF(C699=J699,"Yes","No")</f>
        <v>Yes</v>
      </c>
      <c r="M699" t="s">
        <v>12536</v>
      </c>
    </row>
    <row r="700" spans="1:13" x14ac:dyDescent="0.6">
      <c r="A700">
        <v>330</v>
      </c>
      <c r="B700" t="s">
        <v>1333</v>
      </c>
      <c r="C700" s="1" t="s">
        <v>1334</v>
      </c>
      <c r="D700" t="s">
        <v>11</v>
      </c>
      <c r="E700" t="s">
        <v>1335</v>
      </c>
      <c r="F700" t="s">
        <v>13</v>
      </c>
      <c r="H700" s="2">
        <v>33481804</v>
      </c>
      <c r="I700" s="4" t="s">
        <v>1336</v>
      </c>
      <c r="J700" t="str">
        <f>VLOOKUP(H700,has_updates!E:I,5,FALSE)</f>
        <v>2020.05.15.20103069</v>
      </c>
      <c r="K700" t="str">
        <f t="shared" si="5"/>
        <v>Yes</v>
      </c>
      <c r="L700" t="str">
        <f>IF(C700=J700,"Yes","No")</f>
        <v>Yes</v>
      </c>
      <c r="M700" t="s">
        <v>12536</v>
      </c>
    </row>
    <row r="701" spans="1:13" x14ac:dyDescent="0.6">
      <c r="A701">
        <v>331</v>
      </c>
      <c r="B701" t="s">
        <v>1337</v>
      </c>
      <c r="C701" s="1" t="s">
        <v>1338</v>
      </c>
      <c r="D701" t="s">
        <v>11</v>
      </c>
      <c r="E701" t="s">
        <v>1339</v>
      </c>
      <c r="F701" t="s">
        <v>13</v>
      </c>
      <c r="H701" s="2">
        <v>33844575</v>
      </c>
      <c r="I701" s="4" t="s">
        <v>1340</v>
      </c>
      <c r="J701" t="str">
        <f>VLOOKUP(H701,has_updates!E:I,5,FALSE)</f>
        <v>2020.12.14.20248137</v>
      </c>
      <c r="K701" t="str">
        <f t="shared" si="5"/>
        <v>Yes</v>
      </c>
      <c r="L701" t="str">
        <f>IF(C701=J701,"Yes","No")</f>
        <v>Yes</v>
      </c>
      <c r="M701" t="s">
        <v>12536</v>
      </c>
    </row>
    <row r="702" spans="1:13" x14ac:dyDescent="0.6">
      <c r="A702">
        <v>332</v>
      </c>
      <c r="B702" t="s">
        <v>1341</v>
      </c>
      <c r="C702" s="1" t="s">
        <v>1342</v>
      </c>
      <c r="D702" t="s">
        <v>11</v>
      </c>
      <c r="E702" t="s">
        <v>1343</v>
      </c>
      <c r="F702" t="s">
        <v>13</v>
      </c>
      <c r="H702" s="2">
        <v>33597259</v>
      </c>
      <c r="I702" s="4" t="s">
        <v>1344</v>
      </c>
      <c r="J702" t="str">
        <f>VLOOKUP(H702,has_updates!E:I,5,FALSE)</f>
        <v>2020.12.05.20244632</v>
      </c>
      <c r="K702" t="str">
        <f t="shared" si="5"/>
        <v>Yes</v>
      </c>
      <c r="L702" t="str">
        <f>IF(C702=J702,"Yes","No")</f>
        <v>Yes</v>
      </c>
      <c r="M702" t="s">
        <v>12536</v>
      </c>
    </row>
    <row r="703" spans="1:13" x14ac:dyDescent="0.6">
      <c r="A703">
        <v>333</v>
      </c>
      <c r="B703" t="s">
        <v>1345</v>
      </c>
      <c r="C703" s="1" t="s">
        <v>1346</v>
      </c>
      <c r="D703" t="s">
        <v>11</v>
      </c>
      <c r="E703" t="s">
        <v>1347</v>
      </c>
      <c r="F703" t="s">
        <v>13</v>
      </c>
      <c r="H703" s="2">
        <v>34010947</v>
      </c>
      <c r="I703" s="4" t="s">
        <v>1348</v>
      </c>
      <c r="J703" t="str">
        <f>VLOOKUP(H703,has_updates!E:I,5,FALSE)</f>
        <v>2020.12.10.20247205</v>
      </c>
      <c r="K703" t="str">
        <f t="shared" si="5"/>
        <v>Yes</v>
      </c>
      <c r="L703" t="str">
        <f>IF(C703=J703,"Yes","No")</f>
        <v>Yes</v>
      </c>
      <c r="M703" t="s">
        <v>12536</v>
      </c>
    </row>
    <row r="704" spans="1:13" x14ac:dyDescent="0.6">
      <c r="A704">
        <v>334</v>
      </c>
      <c r="B704" t="s">
        <v>1349</v>
      </c>
      <c r="C704" s="1" t="s">
        <v>1350</v>
      </c>
      <c r="D704" t="s">
        <v>11</v>
      </c>
      <c r="E704" t="s">
        <v>1351</v>
      </c>
      <c r="F704" t="s">
        <v>13</v>
      </c>
      <c r="H704" s="2">
        <v>33773496</v>
      </c>
      <c r="I704" s="4" t="s">
        <v>1352</v>
      </c>
      <c r="J704" t="str">
        <f>VLOOKUP(H704,has_updates!E:I,5,FALSE)</f>
        <v>2020.12.10.20244301</v>
      </c>
      <c r="K704" t="str">
        <f t="shared" si="5"/>
        <v>Yes</v>
      </c>
      <c r="L704" t="str">
        <f>IF(C704=J704,"Yes","No")</f>
        <v>Yes</v>
      </c>
      <c r="M704" t="s">
        <v>12536</v>
      </c>
    </row>
    <row r="705" spans="1:13" x14ac:dyDescent="0.6">
      <c r="A705">
        <v>335</v>
      </c>
      <c r="B705" t="s">
        <v>1353</v>
      </c>
      <c r="C705" s="1" t="s">
        <v>1354</v>
      </c>
      <c r="D705" t="s">
        <v>11</v>
      </c>
      <c r="E705" t="s">
        <v>1355</v>
      </c>
      <c r="F705" t="s">
        <v>13</v>
      </c>
      <c r="H705" s="2">
        <v>34319698</v>
      </c>
      <c r="I705" s="4" t="s">
        <v>1356</v>
      </c>
      <c r="J705" t="str">
        <f>VLOOKUP(H705,has_updates!E:I,5,FALSE)</f>
        <v>2020.12.04.20230755</v>
      </c>
      <c r="K705" t="str">
        <f t="shared" si="5"/>
        <v>Yes</v>
      </c>
      <c r="L705" t="str">
        <f>IF(C705=J705,"Yes","No")</f>
        <v>Yes</v>
      </c>
      <c r="M705" t="s">
        <v>12536</v>
      </c>
    </row>
    <row r="706" spans="1:13" x14ac:dyDescent="0.6">
      <c r="A706">
        <v>336</v>
      </c>
      <c r="B706" t="s">
        <v>1357</v>
      </c>
      <c r="C706" s="1" t="s">
        <v>1358</v>
      </c>
      <c r="D706" t="s">
        <v>11</v>
      </c>
      <c r="E706" t="s">
        <v>1359</v>
      </c>
      <c r="F706" t="s">
        <v>13</v>
      </c>
      <c r="H706" s="2">
        <v>33724185</v>
      </c>
      <c r="I706" s="4" t="s">
        <v>1360</v>
      </c>
      <c r="J706" t="str">
        <f>VLOOKUP(H706,has_updates!E:I,5,FALSE)</f>
        <v>2020.12.05.20244442</v>
      </c>
      <c r="K706" t="str">
        <f t="shared" si="5"/>
        <v>Yes</v>
      </c>
      <c r="L706" t="str">
        <f>IF(C706=J706,"Yes","No")</f>
        <v>Yes</v>
      </c>
      <c r="M706" t="s">
        <v>12536</v>
      </c>
    </row>
    <row r="707" spans="1:13" x14ac:dyDescent="0.6">
      <c r="A707">
        <v>337</v>
      </c>
      <c r="B707" t="s">
        <v>1361</v>
      </c>
      <c r="C707" s="1" t="s">
        <v>1362</v>
      </c>
      <c r="D707" t="s">
        <v>11</v>
      </c>
      <c r="E707" t="s">
        <v>1363</v>
      </c>
      <c r="F707" t="s">
        <v>13</v>
      </c>
      <c r="H707" s="2">
        <v>33765417</v>
      </c>
      <c r="I707" s="4" t="s">
        <v>1364</v>
      </c>
      <c r="J707" t="str">
        <f>VLOOKUP(H707,has_updates!E:I,5,FALSE)</f>
        <v>2020.12.08.20246132</v>
      </c>
      <c r="K707" t="str">
        <f t="shared" si="5"/>
        <v>Yes</v>
      </c>
      <c r="L707" t="str">
        <f>IF(C707=J707,"Yes","No")</f>
        <v>Yes</v>
      </c>
      <c r="M707" t="s">
        <v>12536</v>
      </c>
    </row>
    <row r="708" spans="1:13" x14ac:dyDescent="0.6">
      <c r="A708">
        <v>338</v>
      </c>
      <c r="B708" t="s">
        <v>1365</v>
      </c>
      <c r="C708" s="1" t="s">
        <v>1366</v>
      </c>
      <c r="D708" t="s">
        <v>11</v>
      </c>
      <c r="E708" t="s">
        <v>1367</v>
      </c>
      <c r="F708" t="s">
        <v>13</v>
      </c>
      <c r="H708" s="2">
        <v>33878351</v>
      </c>
      <c r="I708" s="4" t="s">
        <v>1368</v>
      </c>
      <c r="J708" t="str">
        <f>VLOOKUP(H708,has_updates!E:I,5,FALSE)</f>
        <v>2020.12.04.20244194</v>
      </c>
      <c r="K708" t="str">
        <f t="shared" si="5"/>
        <v>Yes</v>
      </c>
      <c r="L708" t="str">
        <f>IF(C708=J708,"Yes","No")</f>
        <v>Yes</v>
      </c>
      <c r="M708" t="s">
        <v>12536</v>
      </c>
    </row>
    <row r="709" spans="1:13" x14ac:dyDescent="0.6">
      <c r="A709">
        <v>339</v>
      </c>
      <c r="B709" t="s">
        <v>1369</v>
      </c>
      <c r="C709" s="1" t="s">
        <v>1370</v>
      </c>
      <c r="D709" t="s">
        <v>11</v>
      </c>
      <c r="E709" t="s">
        <v>1371</v>
      </c>
      <c r="F709" t="s">
        <v>13</v>
      </c>
      <c r="H709" s="2">
        <v>33479118</v>
      </c>
      <c r="I709" s="4" t="s">
        <v>1372</v>
      </c>
      <c r="J709" t="str">
        <f>VLOOKUP(H709,has_updates!E:I,5,FALSE)</f>
        <v>2020.09.08.20190629</v>
      </c>
      <c r="K709" t="str">
        <f t="shared" si="5"/>
        <v>Yes</v>
      </c>
      <c r="L709" t="str">
        <f>IF(C709=J709,"Yes","No")</f>
        <v>Yes</v>
      </c>
      <c r="M709" t="s">
        <v>12536</v>
      </c>
    </row>
    <row r="710" spans="1:13" x14ac:dyDescent="0.6">
      <c r="A710">
        <v>340</v>
      </c>
      <c r="B710" t="s">
        <v>1373</v>
      </c>
      <c r="C710" s="1" t="s">
        <v>1374</v>
      </c>
      <c r="D710" t="s">
        <v>11</v>
      </c>
      <c r="E710" t="s">
        <v>1375</v>
      </c>
      <c r="F710" t="s">
        <v>13</v>
      </c>
      <c r="H710" s="2">
        <v>34127708</v>
      </c>
      <c r="I710" s="4" t="s">
        <v>1376</v>
      </c>
      <c r="J710" t="str">
        <f>VLOOKUP(H710,has_updates!E:I,5,FALSE)</f>
        <v>2020.12.04.20241059</v>
      </c>
      <c r="K710" t="str">
        <f t="shared" si="5"/>
        <v>Yes</v>
      </c>
      <c r="L710" t="str">
        <f>IF(C710=J710,"Yes","No")</f>
        <v>Yes</v>
      </c>
      <c r="M710" t="s">
        <v>12536</v>
      </c>
    </row>
    <row r="711" spans="1:13" x14ac:dyDescent="0.6">
      <c r="A711">
        <v>341</v>
      </c>
      <c r="B711" t="s">
        <v>1377</v>
      </c>
      <c r="C711" s="1" t="s">
        <v>1378</v>
      </c>
      <c r="D711" t="s">
        <v>11</v>
      </c>
      <c r="E711" t="s">
        <v>1379</v>
      </c>
      <c r="F711" t="s">
        <v>13</v>
      </c>
      <c r="H711" s="2">
        <v>34223443</v>
      </c>
      <c r="I711" s="4" t="s">
        <v>1380</v>
      </c>
      <c r="J711" t="str">
        <f>VLOOKUP(H711,has_updates!E:I,5,FALSE)</f>
        <v>2020.12.08.20246017</v>
      </c>
      <c r="K711" t="str">
        <f t="shared" si="5"/>
        <v>Yes</v>
      </c>
      <c r="L711" t="str">
        <f>IF(C711=J711,"Yes","No")</f>
        <v>Yes</v>
      </c>
      <c r="M711" t="s">
        <v>12536</v>
      </c>
    </row>
    <row r="712" spans="1:13" x14ac:dyDescent="0.6">
      <c r="A712">
        <v>342</v>
      </c>
      <c r="B712" t="s">
        <v>1381</v>
      </c>
      <c r="C712" s="1" t="s">
        <v>1382</v>
      </c>
      <c r="D712" t="s">
        <v>11</v>
      </c>
      <c r="E712" t="s">
        <v>1383</v>
      </c>
      <c r="F712" t="s">
        <v>13</v>
      </c>
      <c r="H712" s="2">
        <v>34315903</v>
      </c>
      <c r="I712" s="4" t="s">
        <v>1384</v>
      </c>
      <c r="J712" t="str">
        <f>VLOOKUP(H712,has_updates!E:I,5,FALSE)</f>
        <v>2020.12.07.20245308</v>
      </c>
      <c r="K712" t="str">
        <f t="shared" si="5"/>
        <v>Yes</v>
      </c>
      <c r="L712" t="str">
        <f>IF(C712=J712,"Yes","No")</f>
        <v>Yes</v>
      </c>
      <c r="M712" t="s">
        <v>12536</v>
      </c>
    </row>
    <row r="713" spans="1:13" x14ac:dyDescent="0.6">
      <c r="A713">
        <v>343</v>
      </c>
      <c r="B713" t="s">
        <v>1385</v>
      </c>
      <c r="C713" s="1" t="s">
        <v>1386</v>
      </c>
      <c r="D713" t="s">
        <v>11</v>
      </c>
      <c r="E713" t="s">
        <v>1387</v>
      </c>
      <c r="F713" t="s">
        <v>13</v>
      </c>
      <c r="H713" s="2">
        <v>33794150</v>
      </c>
      <c r="I713" s="4" t="s">
        <v>1388</v>
      </c>
      <c r="J713" t="str">
        <f>VLOOKUP(H713,has_updates!E:I,5,FALSE)</f>
        <v>2020.12.10.420109</v>
      </c>
      <c r="K713" t="str">
        <f t="shared" si="5"/>
        <v>Yes</v>
      </c>
      <c r="L713" t="str">
        <f>IF(C713=J713,"Yes","No")</f>
        <v>Yes</v>
      </c>
      <c r="M713" t="s">
        <v>12536</v>
      </c>
    </row>
    <row r="714" spans="1:13" x14ac:dyDescent="0.6">
      <c r="A714">
        <v>344</v>
      </c>
      <c r="B714" t="s">
        <v>1389</v>
      </c>
      <c r="C714" s="1" t="s">
        <v>1390</v>
      </c>
      <c r="D714" t="s">
        <v>11</v>
      </c>
      <c r="E714" t="s">
        <v>1391</v>
      </c>
      <c r="F714" t="s">
        <v>13</v>
      </c>
      <c r="H714" s="2">
        <v>34433692</v>
      </c>
      <c r="I714" s="4" t="s">
        <v>1392</v>
      </c>
      <c r="J714" t="str">
        <f>VLOOKUP(H714,has_updates!E:I,5,FALSE)</f>
        <v>2020.12.11.416180</v>
      </c>
      <c r="K714" t="str">
        <f t="shared" si="5"/>
        <v>Yes</v>
      </c>
      <c r="L714" t="str">
        <f>IF(C714=J714,"Yes","No")</f>
        <v>Yes</v>
      </c>
      <c r="M714" t="s">
        <v>12536</v>
      </c>
    </row>
    <row r="715" spans="1:13" x14ac:dyDescent="0.6">
      <c r="A715">
        <v>345</v>
      </c>
      <c r="B715" t="s">
        <v>1393</v>
      </c>
      <c r="C715" s="1" t="s">
        <v>1394</v>
      </c>
      <c r="D715" t="s">
        <v>11</v>
      </c>
      <c r="E715" t="s">
        <v>1395</v>
      </c>
      <c r="F715" t="s">
        <v>13</v>
      </c>
      <c r="H715" s="2">
        <v>33521695</v>
      </c>
      <c r="I715" s="4" t="s">
        <v>1396</v>
      </c>
      <c r="J715" t="str">
        <f>VLOOKUP(H715,has_updates!E:I,5,FALSE)</f>
        <v>2020.12.08.416750</v>
      </c>
      <c r="K715" t="str">
        <f t="shared" si="5"/>
        <v>Yes</v>
      </c>
      <c r="L715" t="str">
        <f>IF(C715=J715,"Yes","No")</f>
        <v>Yes</v>
      </c>
      <c r="M715" t="s">
        <v>12536</v>
      </c>
    </row>
    <row r="716" spans="1:13" x14ac:dyDescent="0.6">
      <c r="A716">
        <v>346</v>
      </c>
      <c r="B716" t="s">
        <v>1397</v>
      </c>
      <c r="C716" s="1" t="s">
        <v>1398</v>
      </c>
      <c r="D716" t="s">
        <v>11</v>
      </c>
      <c r="E716" t="s">
        <v>1399</v>
      </c>
      <c r="F716" t="s">
        <v>13</v>
      </c>
      <c r="H716" s="2">
        <v>33533915</v>
      </c>
      <c r="I716" s="4" t="s">
        <v>1400</v>
      </c>
      <c r="J716" t="str">
        <f>VLOOKUP(H716,has_updates!E:I,5,FALSE)</f>
        <v>2020.12.08.416636</v>
      </c>
      <c r="K716" t="str">
        <f t="shared" si="5"/>
        <v>Yes</v>
      </c>
      <c r="L716" t="str">
        <f>IF(C716=J716,"Yes","No")</f>
        <v>Yes</v>
      </c>
      <c r="M716" t="s">
        <v>12536</v>
      </c>
    </row>
    <row r="717" spans="1:13" x14ac:dyDescent="0.6">
      <c r="A717">
        <v>347</v>
      </c>
      <c r="B717" t="s">
        <v>1401</v>
      </c>
      <c r="C717" s="1" t="s">
        <v>1402</v>
      </c>
      <c r="D717" t="s">
        <v>11</v>
      </c>
      <c r="E717" t="s">
        <v>1403</v>
      </c>
      <c r="F717" t="s">
        <v>13</v>
      </c>
      <c r="H717" s="2">
        <v>34365657</v>
      </c>
      <c r="I717" s="4" t="s">
        <v>1404</v>
      </c>
      <c r="J717" t="str">
        <f>VLOOKUP(H717,has_updates!E:I,5,FALSE)</f>
        <v>2020.12.07.414706</v>
      </c>
      <c r="K717" t="str">
        <f t="shared" si="5"/>
        <v>Yes</v>
      </c>
      <c r="L717" t="str">
        <f>IF(C717=J717,"Yes","No")</f>
        <v>Yes</v>
      </c>
      <c r="M717" t="s">
        <v>12536</v>
      </c>
    </row>
    <row r="718" spans="1:13" x14ac:dyDescent="0.6">
      <c r="A718">
        <v>348</v>
      </c>
      <c r="B718" t="s">
        <v>1405</v>
      </c>
      <c r="C718" s="1" t="s">
        <v>1406</v>
      </c>
      <c r="D718" t="s">
        <v>11</v>
      </c>
      <c r="E718" t="s">
        <v>1407</v>
      </c>
      <c r="F718" t="s">
        <v>13</v>
      </c>
      <c r="H718" s="2">
        <v>34425811</v>
      </c>
      <c r="I718" s="4" t="s">
        <v>1408</v>
      </c>
      <c r="J718" t="str">
        <f>VLOOKUP(H718,has_updates!E:I,5,FALSE)</f>
        <v>2020.12.07.413252</v>
      </c>
      <c r="K718" t="str">
        <f t="shared" si="5"/>
        <v>Yes</v>
      </c>
      <c r="L718" t="str">
        <f>IF(C718=J718,"Yes","No")</f>
        <v>Yes</v>
      </c>
      <c r="M718" t="s">
        <v>12536</v>
      </c>
    </row>
    <row r="719" spans="1:13" x14ac:dyDescent="0.6">
      <c r="A719">
        <v>349</v>
      </c>
      <c r="B719" t="s">
        <v>1409</v>
      </c>
      <c r="C719" s="1" t="s">
        <v>1410</v>
      </c>
      <c r="D719" t="s">
        <v>11</v>
      </c>
      <c r="E719" t="s">
        <v>1411</v>
      </c>
      <c r="F719" t="s">
        <v>13</v>
      </c>
      <c r="H719" s="2">
        <v>34432798</v>
      </c>
      <c r="I719" s="4" t="s">
        <v>1412</v>
      </c>
      <c r="J719" t="str">
        <f>VLOOKUP(H719,has_updates!E:I,5,FALSE)</f>
        <v>2020.12.11.421057</v>
      </c>
      <c r="K719" t="str">
        <f t="shared" si="5"/>
        <v>Yes</v>
      </c>
      <c r="L719" t="str">
        <f>IF(C719=J719,"Yes","No")</f>
        <v>Yes</v>
      </c>
      <c r="M719" t="s">
        <v>12536</v>
      </c>
    </row>
    <row r="720" spans="1:13" x14ac:dyDescent="0.6">
      <c r="A720">
        <v>350</v>
      </c>
      <c r="B720" t="s">
        <v>1413</v>
      </c>
      <c r="C720" s="1" t="s">
        <v>1414</v>
      </c>
      <c r="D720" t="s">
        <v>11</v>
      </c>
      <c r="E720" t="s">
        <v>1415</v>
      </c>
      <c r="F720" t="s">
        <v>13</v>
      </c>
      <c r="H720" s="2">
        <v>34069453</v>
      </c>
      <c r="I720" s="4" t="s">
        <v>1416</v>
      </c>
      <c r="J720" t="str">
        <f>VLOOKUP(H720,has_updates!E:I,5,FALSE)</f>
        <v>2020.12.08.416339</v>
      </c>
      <c r="K720" t="str">
        <f t="shared" si="5"/>
        <v>Yes</v>
      </c>
      <c r="L720" t="str">
        <f>IF(C720=J720,"Yes","No")</f>
        <v>Yes</v>
      </c>
      <c r="M720" t="s">
        <v>12536</v>
      </c>
    </row>
    <row r="721" spans="1:13" x14ac:dyDescent="0.6">
      <c r="A721">
        <v>351</v>
      </c>
      <c r="B721" t="s">
        <v>1417</v>
      </c>
      <c r="C721" s="1" t="s">
        <v>1418</v>
      </c>
      <c r="D721" t="s">
        <v>11</v>
      </c>
      <c r="E721" t="s">
        <v>1419</v>
      </c>
      <c r="F721" t="s">
        <v>13</v>
      </c>
      <c r="H721" s="2">
        <v>33979353</v>
      </c>
      <c r="I721" s="4" t="s">
        <v>1420</v>
      </c>
      <c r="J721" t="str">
        <f>VLOOKUP(H721,has_updates!E:I,5,FALSE)</f>
        <v>2020.11.30.20241414</v>
      </c>
      <c r="K721" t="str">
        <f t="shared" si="5"/>
        <v>Yes</v>
      </c>
      <c r="L721" t="str">
        <f>IF(C721=J721,"Yes","No")</f>
        <v>Yes</v>
      </c>
      <c r="M721" t="s">
        <v>12536</v>
      </c>
    </row>
    <row r="722" spans="1:13" x14ac:dyDescent="0.6">
      <c r="A722">
        <v>352</v>
      </c>
      <c r="B722" t="s">
        <v>1421</v>
      </c>
      <c r="C722" s="1" t="s">
        <v>1422</v>
      </c>
      <c r="D722" t="s">
        <v>11</v>
      </c>
      <c r="E722" t="s">
        <v>1423</v>
      </c>
      <c r="F722" t="s">
        <v>13</v>
      </c>
      <c r="H722" s="2">
        <v>33759506</v>
      </c>
      <c r="I722" s="4" t="s">
        <v>1424</v>
      </c>
      <c r="J722" t="str">
        <f>VLOOKUP(H722,has_updates!E:I,5,FALSE)</f>
        <v>2020.12.01.20242131</v>
      </c>
      <c r="K722" t="str">
        <f t="shared" si="5"/>
        <v>Yes</v>
      </c>
      <c r="L722" t="str">
        <f>IF(C722=J722,"Yes","No")</f>
        <v>Yes</v>
      </c>
      <c r="M722" t="s">
        <v>12536</v>
      </c>
    </row>
    <row r="723" spans="1:13" x14ac:dyDescent="0.6">
      <c r="A723">
        <v>353</v>
      </c>
      <c r="B723" t="s">
        <v>1425</v>
      </c>
      <c r="C723" s="1" t="s">
        <v>1426</v>
      </c>
      <c r="D723" t="s">
        <v>11</v>
      </c>
      <c r="E723" t="s">
        <v>1427</v>
      </c>
      <c r="F723" t="s">
        <v>13</v>
      </c>
      <c r="H723" s="2">
        <v>34081611</v>
      </c>
      <c r="I723" s="4" t="s">
        <v>1428</v>
      </c>
      <c r="J723" t="str">
        <f>VLOOKUP(H723,has_updates!E:I,5,FALSE)</f>
        <v>2020.12.02.20235879</v>
      </c>
      <c r="K723" t="str">
        <f t="shared" si="5"/>
        <v>Yes</v>
      </c>
      <c r="L723" t="str">
        <f>IF(C723=J723,"Yes","No")</f>
        <v>Yes</v>
      </c>
      <c r="M723" t="s">
        <v>12536</v>
      </c>
    </row>
    <row r="724" spans="1:13" x14ac:dyDescent="0.6">
      <c r="A724">
        <v>354</v>
      </c>
      <c r="B724" t="s">
        <v>1429</v>
      </c>
      <c r="C724" s="1" t="s">
        <v>1430</v>
      </c>
      <c r="D724" t="s">
        <v>11</v>
      </c>
      <c r="E724" t="s">
        <v>1431</v>
      </c>
      <c r="F724" t="s">
        <v>13</v>
      </c>
      <c r="H724" s="2">
        <v>33476300</v>
      </c>
      <c r="I724" s="4" t="s">
        <v>1432</v>
      </c>
      <c r="J724" t="str">
        <f>VLOOKUP(H724,has_updates!E:I,5,FALSE)</f>
        <v>2020.12.02.20242909</v>
      </c>
      <c r="K724" t="str">
        <f t="shared" si="5"/>
        <v>Yes</v>
      </c>
      <c r="L724" t="str">
        <f>IF(C724=J724,"Yes","No")</f>
        <v>Yes</v>
      </c>
      <c r="M724" t="s">
        <v>12536</v>
      </c>
    </row>
    <row r="725" spans="1:13" x14ac:dyDescent="0.6">
      <c r="A725">
        <v>355</v>
      </c>
      <c r="B725" t="s">
        <v>1433</v>
      </c>
      <c r="C725" s="1" t="s">
        <v>1434</v>
      </c>
      <c r="D725" t="s">
        <v>11</v>
      </c>
      <c r="E725" t="s">
        <v>1435</v>
      </c>
      <c r="F725" t="s">
        <v>13</v>
      </c>
      <c r="H725" s="2">
        <v>33891889</v>
      </c>
      <c r="I725" s="4" t="s">
        <v>1436</v>
      </c>
      <c r="J725" t="str">
        <f>VLOOKUP(H725,has_updates!E:I,5,FALSE)</f>
        <v>2020.12.01.20241364</v>
      </c>
      <c r="K725" t="str">
        <f t="shared" si="5"/>
        <v>Yes</v>
      </c>
      <c r="L725" t="str">
        <f>IF(C725=J725,"Yes","No")</f>
        <v>Yes</v>
      </c>
      <c r="M725" t="s">
        <v>12536</v>
      </c>
    </row>
    <row r="726" spans="1:13" x14ac:dyDescent="0.6">
      <c r="A726">
        <v>356</v>
      </c>
      <c r="B726" t="s">
        <v>1437</v>
      </c>
      <c r="C726" s="1" t="s">
        <v>1438</v>
      </c>
      <c r="D726" t="s">
        <v>11</v>
      </c>
      <c r="E726" t="s">
        <v>1439</v>
      </c>
      <c r="F726" t="s">
        <v>13</v>
      </c>
      <c r="H726" s="2">
        <v>33784827</v>
      </c>
      <c r="I726" s="4" t="s">
        <v>1440</v>
      </c>
      <c r="J726" t="str">
        <f>VLOOKUP(H726,has_updates!E:I,5,FALSE)</f>
        <v>2020.12.04.409144</v>
      </c>
      <c r="K726" t="str">
        <f t="shared" si="5"/>
        <v>Yes</v>
      </c>
      <c r="L726" t="str">
        <f>IF(C726=J726,"Yes","No")</f>
        <v>Yes</v>
      </c>
      <c r="M726" t="s">
        <v>12536</v>
      </c>
    </row>
    <row r="727" spans="1:13" x14ac:dyDescent="0.6">
      <c r="A727">
        <v>357</v>
      </c>
      <c r="B727" t="s">
        <v>1441</v>
      </c>
      <c r="C727" s="1" t="s">
        <v>1442</v>
      </c>
      <c r="D727" t="s">
        <v>11</v>
      </c>
      <c r="E727" t="s">
        <v>1443</v>
      </c>
      <c r="F727" t="s">
        <v>13</v>
      </c>
      <c r="H727" s="2">
        <v>34472587</v>
      </c>
      <c r="I727" s="4" t="s">
        <v>1444</v>
      </c>
      <c r="J727" t="str">
        <f>VLOOKUP(H727,has_updates!E:I,5,FALSE)</f>
        <v>2020.12.03.409409</v>
      </c>
      <c r="K727" t="str">
        <f t="shared" si="5"/>
        <v>Yes</v>
      </c>
      <c r="L727" t="str">
        <f>IF(C727=J727,"Yes","No")</f>
        <v>Yes</v>
      </c>
      <c r="M727" t="s">
        <v>12536</v>
      </c>
    </row>
    <row r="728" spans="1:13" x14ac:dyDescent="0.6">
      <c r="A728">
        <v>358</v>
      </c>
      <c r="B728" t="s">
        <v>1445</v>
      </c>
      <c r="C728" s="1" t="s">
        <v>1446</v>
      </c>
      <c r="D728" t="s">
        <v>11</v>
      </c>
      <c r="E728" t="s">
        <v>1447</v>
      </c>
      <c r="F728" t="s">
        <v>13</v>
      </c>
      <c r="H728" s="2">
        <v>33836156</v>
      </c>
      <c r="I728" s="4" t="s">
        <v>1448</v>
      </c>
      <c r="J728" t="str">
        <f>VLOOKUP(H728,has_updates!E:I,5,FALSE)</f>
        <v>2020.12.01.404483</v>
      </c>
      <c r="K728" t="str">
        <f t="shared" si="5"/>
        <v>Yes</v>
      </c>
      <c r="L728" t="str">
        <f>IF(C728=J728,"Yes","No")</f>
        <v>Yes</v>
      </c>
      <c r="M728" t="s">
        <v>12536</v>
      </c>
    </row>
    <row r="729" spans="1:13" x14ac:dyDescent="0.6">
      <c r="A729">
        <v>359</v>
      </c>
      <c r="B729" t="s">
        <v>1449</v>
      </c>
      <c r="C729" s="1" t="s">
        <v>1450</v>
      </c>
      <c r="D729" t="s">
        <v>11</v>
      </c>
      <c r="E729" t="s">
        <v>1451</v>
      </c>
      <c r="F729" t="s">
        <v>13</v>
      </c>
      <c r="H729" s="2">
        <v>33631204</v>
      </c>
      <c r="I729" s="4" t="s">
        <v>1452</v>
      </c>
      <c r="J729" t="str">
        <f>VLOOKUP(H729,has_updates!E:I,5,FALSE)</f>
        <v>2020.12.03.410472</v>
      </c>
      <c r="K729" t="str">
        <f t="shared" si="5"/>
        <v>Yes</v>
      </c>
      <c r="L729" t="str">
        <f>IF(C729=J729,"Yes","No")</f>
        <v>Yes</v>
      </c>
      <c r="M729" t="s">
        <v>12536</v>
      </c>
    </row>
    <row r="730" spans="1:13" x14ac:dyDescent="0.6">
      <c r="A730">
        <v>360</v>
      </c>
      <c r="B730" t="s">
        <v>1453</v>
      </c>
      <c r="C730" s="1" t="s">
        <v>1454</v>
      </c>
      <c r="D730" t="s">
        <v>11</v>
      </c>
      <c r="E730" t="s">
        <v>1455</v>
      </c>
      <c r="F730" t="s">
        <v>13</v>
      </c>
      <c r="H730" s="2">
        <v>33795432</v>
      </c>
      <c r="I730" s="4" t="s">
        <v>1456</v>
      </c>
      <c r="J730" t="str">
        <f>VLOOKUP(H730,has_updates!E:I,5,FALSE)</f>
        <v>2020.12.01.406611</v>
      </c>
      <c r="K730" t="str">
        <f t="shared" ref="K730:K793" si="6">L730</f>
        <v>Yes</v>
      </c>
      <c r="L730" t="str">
        <f>IF(C730=J730,"Yes","No")</f>
        <v>Yes</v>
      </c>
      <c r="M730" t="s">
        <v>12536</v>
      </c>
    </row>
    <row r="731" spans="1:13" x14ac:dyDescent="0.6">
      <c r="A731">
        <v>361</v>
      </c>
      <c r="B731" t="s">
        <v>1457</v>
      </c>
      <c r="C731" s="1" t="s">
        <v>1458</v>
      </c>
      <c r="D731" t="s">
        <v>11</v>
      </c>
      <c r="E731" t="s">
        <v>1459</v>
      </c>
      <c r="F731" t="s">
        <v>13</v>
      </c>
      <c r="H731" s="2">
        <v>33495308</v>
      </c>
      <c r="I731" s="4" t="s">
        <v>1460</v>
      </c>
      <c r="J731" t="str">
        <f>VLOOKUP(H731,has_updates!E:I,5,FALSE)</f>
        <v>2020.11.30.405472</v>
      </c>
      <c r="K731" t="str">
        <f t="shared" si="6"/>
        <v>Yes</v>
      </c>
      <c r="L731" t="str">
        <f>IF(C731=J731,"Yes","No")</f>
        <v>Yes</v>
      </c>
      <c r="M731" t="s">
        <v>12536</v>
      </c>
    </row>
    <row r="732" spans="1:13" x14ac:dyDescent="0.6">
      <c r="A732">
        <v>362</v>
      </c>
      <c r="B732" t="s">
        <v>1461</v>
      </c>
      <c r="C732" s="1" t="s">
        <v>1462</v>
      </c>
      <c r="D732" t="s">
        <v>11</v>
      </c>
      <c r="E732" t="s">
        <v>1463</v>
      </c>
      <c r="F732" t="s">
        <v>13</v>
      </c>
      <c r="H732" s="2">
        <v>33319166</v>
      </c>
      <c r="I732" s="4" t="s">
        <v>1464</v>
      </c>
      <c r="J732" t="str">
        <f>VLOOKUP(H732,has_updates!E:I,5,FALSE)</f>
        <v>2020.07.22.202275</v>
      </c>
      <c r="K732" t="str">
        <f t="shared" si="6"/>
        <v>Yes</v>
      </c>
      <c r="L732" t="str">
        <f>IF(C732=J732,"Yes","No")</f>
        <v>Yes</v>
      </c>
      <c r="M732" t="s">
        <v>12536</v>
      </c>
    </row>
    <row r="733" spans="1:13" x14ac:dyDescent="0.6">
      <c r="A733">
        <v>363</v>
      </c>
      <c r="B733" t="s">
        <v>1465</v>
      </c>
      <c r="C733" s="1" t="s">
        <v>1466</v>
      </c>
      <c r="D733" t="s">
        <v>11</v>
      </c>
      <c r="E733" t="s">
        <v>1467</v>
      </c>
      <c r="F733" t="s">
        <v>13</v>
      </c>
      <c r="H733" s="2">
        <v>34245672</v>
      </c>
      <c r="I733" s="4" t="s">
        <v>1468</v>
      </c>
      <c r="J733" t="str">
        <f>VLOOKUP(H733,has_updates!E:I,5,FALSE)</f>
        <v>2020.12.02.408823</v>
      </c>
      <c r="K733" t="str">
        <f t="shared" si="6"/>
        <v>Yes</v>
      </c>
      <c r="L733" t="str">
        <f>IF(C733=J733,"Yes","No")</f>
        <v>Yes</v>
      </c>
      <c r="M733" t="s">
        <v>12536</v>
      </c>
    </row>
    <row r="734" spans="1:13" x14ac:dyDescent="0.6">
      <c r="A734">
        <v>364</v>
      </c>
      <c r="B734" t="s">
        <v>1469</v>
      </c>
      <c r="C734" s="1" t="s">
        <v>1470</v>
      </c>
      <c r="D734" t="s">
        <v>11</v>
      </c>
      <c r="E734" t="s">
        <v>1471</v>
      </c>
      <c r="F734" t="s">
        <v>13</v>
      </c>
      <c r="H734" s="2">
        <v>33778258</v>
      </c>
      <c r="I734" s="4" t="s">
        <v>1472</v>
      </c>
      <c r="J734" t="str">
        <f>VLOOKUP(H734,has_updates!E:I,5,FALSE)</f>
        <v>2020.12.01.407361</v>
      </c>
      <c r="K734" t="str">
        <f t="shared" si="6"/>
        <v>Yes</v>
      </c>
      <c r="L734" t="str">
        <f>IF(C734=J734,"Yes","No")</f>
        <v>Yes</v>
      </c>
      <c r="M734" t="s">
        <v>12536</v>
      </c>
    </row>
    <row r="735" spans="1:13" x14ac:dyDescent="0.6">
      <c r="A735">
        <v>365</v>
      </c>
      <c r="B735" t="s">
        <v>1473</v>
      </c>
      <c r="C735" s="1" t="s">
        <v>1474</v>
      </c>
      <c r="D735" t="s">
        <v>11</v>
      </c>
      <c r="E735" t="s">
        <v>1475</v>
      </c>
      <c r="F735" t="s">
        <v>13</v>
      </c>
      <c r="H735" s="2">
        <v>33804294</v>
      </c>
      <c r="I735" s="4" t="s">
        <v>1476</v>
      </c>
      <c r="J735" t="str">
        <f>VLOOKUP(H735,has_updates!E:I,5,FALSE)</f>
        <v>2020.12.01.405662</v>
      </c>
      <c r="K735" t="str">
        <f t="shared" si="6"/>
        <v>Yes</v>
      </c>
      <c r="L735" t="str">
        <f>IF(C735=J735,"Yes","No")</f>
        <v>Yes</v>
      </c>
      <c r="M735" t="s">
        <v>12536</v>
      </c>
    </row>
    <row r="736" spans="1:13" x14ac:dyDescent="0.6">
      <c r="A736">
        <v>366</v>
      </c>
      <c r="B736" t="s">
        <v>1477</v>
      </c>
      <c r="C736" s="1" t="s">
        <v>1478</v>
      </c>
      <c r="D736" t="s">
        <v>11</v>
      </c>
      <c r="E736" t="s">
        <v>1479</v>
      </c>
      <c r="F736" t="s">
        <v>13</v>
      </c>
      <c r="H736" s="2">
        <v>34145252</v>
      </c>
      <c r="I736" s="4" t="s">
        <v>1480</v>
      </c>
      <c r="J736" t="str">
        <f>VLOOKUP(H736,has_updates!E:I,5,FALSE)</f>
        <v>2020.11.26.20152520</v>
      </c>
      <c r="K736" t="str">
        <f t="shared" si="6"/>
        <v>Yes</v>
      </c>
      <c r="L736" t="str">
        <f>IF(C736=J736,"Yes","No")</f>
        <v>Yes</v>
      </c>
      <c r="M736" t="s">
        <v>12536</v>
      </c>
    </row>
    <row r="737" spans="1:13" x14ac:dyDescent="0.6">
      <c r="A737">
        <v>367</v>
      </c>
      <c r="B737" t="s">
        <v>1481</v>
      </c>
      <c r="C737" s="1" t="s">
        <v>1482</v>
      </c>
      <c r="D737" t="s">
        <v>11</v>
      </c>
      <c r="E737" t="s">
        <v>1483</v>
      </c>
      <c r="F737" t="s">
        <v>13</v>
      </c>
      <c r="H737" s="2">
        <v>34068824</v>
      </c>
      <c r="I737" s="4" t="s">
        <v>1484</v>
      </c>
      <c r="J737" t="str">
        <f>VLOOKUP(H737,has_updates!E:I,5,FALSE)</f>
        <v>2020.11.25.20238915</v>
      </c>
      <c r="K737" t="str">
        <f t="shared" si="6"/>
        <v>Yes</v>
      </c>
      <c r="L737" t="str">
        <f>IF(C737=J737,"Yes","No")</f>
        <v>Yes</v>
      </c>
      <c r="M737" t="s">
        <v>12536</v>
      </c>
    </row>
    <row r="738" spans="1:13" x14ac:dyDescent="0.6">
      <c r="A738">
        <v>368</v>
      </c>
      <c r="B738" t="s">
        <v>1485</v>
      </c>
      <c r="C738" s="1" t="s">
        <v>1486</v>
      </c>
      <c r="D738" t="s">
        <v>11</v>
      </c>
      <c r="E738" t="s">
        <v>1487</v>
      </c>
      <c r="F738" t="s">
        <v>13</v>
      </c>
      <c r="H738" s="2">
        <v>33621211</v>
      </c>
      <c r="I738" s="4" t="s">
        <v>1488</v>
      </c>
      <c r="J738" t="str">
        <f>VLOOKUP(H738,has_updates!E:I,5,FALSE)</f>
        <v>2020.11.25.20235150</v>
      </c>
      <c r="K738" t="str">
        <f t="shared" si="6"/>
        <v>Yes</v>
      </c>
      <c r="L738" t="str">
        <f>IF(C738=J738,"Yes","No")</f>
        <v>Yes</v>
      </c>
      <c r="M738" t="s">
        <v>12536</v>
      </c>
    </row>
    <row r="739" spans="1:13" x14ac:dyDescent="0.6">
      <c r="A739">
        <v>369</v>
      </c>
      <c r="B739" t="s">
        <v>1489</v>
      </c>
      <c r="C739" s="1" t="s">
        <v>1490</v>
      </c>
      <c r="D739" t="s">
        <v>11</v>
      </c>
      <c r="E739" t="s">
        <v>1491</v>
      </c>
      <c r="F739" t="s">
        <v>13</v>
      </c>
      <c r="H739" s="2">
        <v>34098568</v>
      </c>
      <c r="I739" s="4" t="s">
        <v>1492</v>
      </c>
      <c r="J739" t="str">
        <f>VLOOKUP(H739,has_updates!E:I,5,FALSE)</f>
        <v>2020.10.25.20219063</v>
      </c>
      <c r="K739" t="str">
        <f t="shared" si="6"/>
        <v>Yes</v>
      </c>
      <c r="L739" t="str">
        <f>IF(C739=J739,"Yes","No")</f>
        <v>Yes</v>
      </c>
      <c r="M739" t="s">
        <v>12536</v>
      </c>
    </row>
    <row r="740" spans="1:13" x14ac:dyDescent="0.6">
      <c r="A740">
        <v>370</v>
      </c>
      <c r="B740" t="s">
        <v>1493</v>
      </c>
      <c r="C740" s="1" t="s">
        <v>1494</v>
      </c>
      <c r="D740" t="s">
        <v>11</v>
      </c>
      <c r="E740" t="s">
        <v>1495</v>
      </c>
      <c r="F740" t="s">
        <v>13</v>
      </c>
      <c r="H740" s="2">
        <v>34484689</v>
      </c>
      <c r="I740" s="4" t="s">
        <v>1496</v>
      </c>
      <c r="J740" t="str">
        <f>VLOOKUP(H740,has_updates!E:I,5,FALSE)</f>
        <v>2020.11.23.20237503</v>
      </c>
      <c r="K740" t="str">
        <f t="shared" si="6"/>
        <v>Yes</v>
      </c>
      <c r="L740" t="str">
        <f>IF(C740=J740,"Yes","No")</f>
        <v>Yes</v>
      </c>
      <c r="M740" t="s">
        <v>12536</v>
      </c>
    </row>
    <row r="741" spans="1:13" x14ac:dyDescent="0.6">
      <c r="A741">
        <v>371</v>
      </c>
      <c r="B741" t="s">
        <v>1497</v>
      </c>
      <c r="C741" s="1" t="s">
        <v>1498</v>
      </c>
      <c r="D741" t="s">
        <v>11</v>
      </c>
      <c r="E741" t="s">
        <v>1499</v>
      </c>
      <c r="F741" t="s">
        <v>13</v>
      </c>
      <c r="H741" s="2">
        <v>34242539</v>
      </c>
      <c r="I741" s="4" t="s">
        <v>1500</v>
      </c>
      <c r="J741" t="str">
        <f>VLOOKUP(H741,has_updates!E:I,5,FALSE)</f>
        <v>2020.11.24.20238261</v>
      </c>
      <c r="K741" t="str">
        <f t="shared" si="6"/>
        <v>Yes</v>
      </c>
      <c r="L741" t="str">
        <f>IF(C741=J741,"Yes","No")</f>
        <v>Yes</v>
      </c>
      <c r="M741" t="s">
        <v>12536</v>
      </c>
    </row>
    <row r="742" spans="1:13" x14ac:dyDescent="0.6">
      <c r="A742">
        <v>372</v>
      </c>
      <c r="B742" t="s">
        <v>1501</v>
      </c>
      <c r="C742" s="1" t="s">
        <v>1502</v>
      </c>
      <c r="D742" t="s">
        <v>11</v>
      </c>
      <c r="E742" t="s">
        <v>1503</v>
      </c>
      <c r="F742" t="s">
        <v>13</v>
      </c>
      <c r="H742" s="2">
        <v>33592254</v>
      </c>
      <c r="I742" s="4" t="s">
        <v>1504</v>
      </c>
      <c r="J742" t="str">
        <f>VLOOKUP(H742,has_updates!E:I,5,FALSE)</f>
        <v>2020.11.23.20237313</v>
      </c>
      <c r="K742" t="str">
        <f t="shared" si="6"/>
        <v>Yes</v>
      </c>
      <c r="L742" t="str">
        <f>IF(C742=J742,"Yes","No")</f>
        <v>Yes</v>
      </c>
      <c r="M742" t="s">
        <v>12536</v>
      </c>
    </row>
    <row r="743" spans="1:13" x14ac:dyDescent="0.6">
      <c r="A743">
        <v>373</v>
      </c>
      <c r="B743" t="s">
        <v>1505</v>
      </c>
      <c r="C743" s="1" t="s">
        <v>1506</v>
      </c>
      <c r="D743" t="s">
        <v>11</v>
      </c>
      <c r="E743" t="s">
        <v>1507</v>
      </c>
      <c r="F743" t="s">
        <v>13</v>
      </c>
      <c r="H743" s="2">
        <v>33427141</v>
      </c>
      <c r="I743" s="4" t="s">
        <v>1508</v>
      </c>
      <c r="J743" t="str">
        <f>VLOOKUP(H743,has_updates!E:I,5,FALSE)</f>
        <v>2020.11.27.20240044</v>
      </c>
      <c r="K743" t="str">
        <f t="shared" si="6"/>
        <v>Yes</v>
      </c>
      <c r="L743" t="str">
        <f>IF(C743=J743,"Yes","No")</f>
        <v>Yes</v>
      </c>
      <c r="M743" t="s">
        <v>12536</v>
      </c>
    </row>
    <row r="744" spans="1:13" x14ac:dyDescent="0.6">
      <c r="A744">
        <v>374</v>
      </c>
      <c r="B744" t="s">
        <v>1509</v>
      </c>
      <c r="C744" s="1" t="s">
        <v>1510</v>
      </c>
      <c r="D744" t="s">
        <v>11</v>
      </c>
      <c r="E744" t="s">
        <v>1511</v>
      </c>
      <c r="F744" t="s">
        <v>13</v>
      </c>
      <c r="H744" s="2">
        <v>33443016</v>
      </c>
      <c r="I744" s="4" t="s">
        <v>1512</v>
      </c>
      <c r="J744" t="str">
        <f>VLOOKUP(H744,has_updates!E:I,5,FALSE)</f>
        <v>2020.11.24.20235721</v>
      </c>
      <c r="K744" t="str">
        <f t="shared" si="6"/>
        <v>Yes</v>
      </c>
      <c r="L744" t="str">
        <f>IF(C744=J744,"Yes","No")</f>
        <v>Yes</v>
      </c>
      <c r="M744" t="s">
        <v>12536</v>
      </c>
    </row>
    <row r="745" spans="1:13" x14ac:dyDescent="0.6">
      <c r="A745">
        <v>375</v>
      </c>
      <c r="B745" t="s">
        <v>1513</v>
      </c>
      <c r="C745" s="1" t="s">
        <v>1514</v>
      </c>
      <c r="D745" t="s">
        <v>11</v>
      </c>
      <c r="E745" t="s">
        <v>1515</v>
      </c>
      <c r="F745" t="s">
        <v>13</v>
      </c>
      <c r="H745" s="2">
        <v>34164998</v>
      </c>
      <c r="I745" s="4" t="s">
        <v>1516</v>
      </c>
      <c r="J745" t="str">
        <f>VLOOKUP(H745,has_updates!E:I,5,FALSE)</f>
        <v>2020.11.26.20239483</v>
      </c>
      <c r="K745" t="str">
        <f t="shared" si="6"/>
        <v>Yes</v>
      </c>
      <c r="L745" t="str">
        <f>IF(C745=J745,"Yes","No")</f>
        <v>Yes</v>
      </c>
      <c r="M745" t="s">
        <v>12536</v>
      </c>
    </row>
    <row r="746" spans="1:13" x14ac:dyDescent="0.6">
      <c r="A746">
        <v>376</v>
      </c>
      <c r="B746" t="s">
        <v>1517</v>
      </c>
      <c r="C746" s="1" t="s">
        <v>1518</v>
      </c>
      <c r="D746" t="s">
        <v>11</v>
      </c>
      <c r="E746" t="s">
        <v>1519</v>
      </c>
      <c r="F746" t="s">
        <v>13</v>
      </c>
      <c r="H746" s="2">
        <v>33515252</v>
      </c>
      <c r="I746" s="4" t="s">
        <v>1520</v>
      </c>
      <c r="J746" t="str">
        <f>VLOOKUP(H746,has_updates!E:I,5,FALSE)</f>
        <v>2020.11.27.20240051</v>
      </c>
      <c r="K746" t="str">
        <f t="shared" si="6"/>
        <v>Yes</v>
      </c>
      <c r="L746" t="str">
        <f>IF(C746=J746,"Yes","No")</f>
        <v>Yes</v>
      </c>
      <c r="M746" t="s">
        <v>12536</v>
      </c>
    </row>
    <row r="747" spans="1:13" x14ac:dyDescent="0.6">
      <c r="A747">
        <v>377</v>
      </c>
      <c r="B747" t="s">
        <v>1521</v>
      </c>
      <c r="C747" s="1" t="s">
        <v>1522</v>
      </c>
      <c r="D747" t="s">
        <v>11</v>
      </c>
      <c r="E747" t="s">
        <v>1523</v>
      </c>
      <c r="F747" t="s">
        <v>13</v>
      </c>
      <c r="H747" s="2">
        <v>33798465</v>
      </c>
      <c r="I747" s="4" t="s">
        <v>1524</v>
      </c>
      <c r="J747" t="str">
        <f>VLOOKUP(H747,has_updates!E:I,5,FALSE)</f>
        <v>2020.07.14.20152728</v>
      </c>
      <c r="K747" t="str">
        <f t="shared" si="6"/>
        <v>Yes</v>
      </c>
      <c r="L747" t="str">
        <f>IF(C747=J747,"Yes","No")</f>
        <v>Yes</v>
      </c>
      <c r="M747" t="s">
        <v>12536</v>
      </c>
    </row>
    <row r="748" spans="1:13" x14ac:dyDescent="0.6">
      <c r="A748">
        <v>378</v>
      </c>
      <c r="B748" t="s">
        <v>1525</v>
      </c>
      <c r="C748" s="1" t="s">
        <v>1526</v>
      </c>
      <c r="D748" t="s">
        <v>11</v>
      </c>
      <c r="E748" t="s">
        <v>1527</v>
      </c>
      <c r="F748" t="s">
        <v>13</v>
      </c>
      <c r="H748" s="2">
        <v>33725121</v>
      </c>
      <c r="I748" s="4" t="s">
        <v>1528</v>
      </c>
      <c r="J748" t="str">
        <f>VLOOKUP(H748,has_updates!E:I,5,FALSE)</f>
        <v>2020.11.24.20236802</v>
      </c>
      <c r="K748" t="str">
        <f t="shared" si="6"/>
        <v>Yes</v>
      </c>
      <c r="L748" t="str">
        <f>IF(C748=J748,"Yes","No")</f>
        <v>Yes</v>
      </c>
      <c r="M748" t="s">
        <v>12536</v>
      </c>
    </row>
    <row r="749" spans="1:13" x14ac:dyDescent="0.6">
      <c r="A749">
        <v>379</v>
      </c>
      <c r="B749" t="s">
        <v>1529</v>
      </c>
      <c r="C749" s="1" t="s">
        <v>1530</v>
      </c>
      <c r="D749" t="s">
        <v>11</v>
      </c>
      <c r="E749" t="s">
        <v>1531</v>
      </c>
      <c r="F749" t="s">
        <v>13</v>
      </c>
      <c r="H749" s="2">
        <v>33773862</v>
      </c>
      <c r="I749" s="4" t="s">
        <v>1532</v>
      </c>
      <c r="J749" t="str">
        <f>VLOOKUP(H749,has_updates!E:I,5,FALSE)</f>
        <v>2020.11.27.20239970</v>
      </c>
      <c r="K749" t="str">
        <f t="shared" si="6"/>
        <v>Yes</v>
      </c>
      <c r="L749" t="str">
        <f>IF(C749=J749,"Yes","No")</f>
        <v>Yes</v>
      </c>
      <c r="M749" t="s">
        <v>12536</v>
      </c>
    </row>
    <row r="750" spans="1:13" x14ac:dyDescent="0.6">
      <c r="A750">
        <v>380</v>
      </c>
      <c r="B750" t="s">
        <v>1533</v>
      </c>
      <c r="C750" s="1" t="s">
        <v>1534</v>
      </c>
      <c r="D750" t="s">
        <v>11</v>
      </c>
      <c r="E750" t="s">
        <v>1535</v>
      </c>
      <c r="F750" t="s">
        <v>13</v>
      </c>
      <c r="H750" s="2">
        <v>33737402</v>
      </c>
      <c r="I750" s="4" t="s">
        <v>1536</v>
      </c>
      <c r="J750" t="str">
        <f>VLOOKUP(H750,has_updates!E:I,5,FALSE)</f>
        <v>2020.11.20.392126</v>
      </c>
      <c r="K750" t="str">
        <f t="shared" si="6"/>
        <v>Yes</v>
      </c>
      <c r="L750" t="str">
        <f>IF(C750=J750,"Yes","No")</f>
        <v>Yes</v>
      </c>
      <c r="M750" t="s">
        <v>12536</v>
      </c>
    </row>
    <row r="751" spans="1:13" x14ac:dyDescent="0.6">
      <c r="A751">
        <v>381</v>
      </c>
      <c r="B751" t="s">
        <v>1537</v>
      </c>
      <c r="C751" s="1" t="s">
        <v>1538</v>
      </c>
      <c r="D751" t="s">
        <v>11</v>
      </c>
      <c r="E751" t="s">
        <v>1539</v>
      </c>
      <c r="F751" t="s">
        <v>13</v>
      </c>
      <c r="H751" s="2">
        <v>33930306</v>
      </c>
      <c r="I751" s="4" t="s">
        <v>1540</v>
      </c>
      <c r="J751" t="str">
        <f>VLOOKUP(H751,has_updates!E:I,5,FALSE)</f>
        <v>2020.11.24.395079</v>
      </c>
      <c r="K751" t="str">
        <f t="shared" si="6"/>
        <v>Yes</v>
      </c>
      <c r="L751" t="str">
        <f>IF(C751=J751,"Yes","No")</f>
        <v>Yes</v>
      </c>
      <c r="M751" t="s">
        <v>12536</v>
      </c>
    </row>
    <row r="752" spans="1:13" x14ac:dyDescent="0.6">
      <c r="A752">
        <v>382</v>
      </c>
      <c r="B752" t="s">
        <v>1541</v>
      </c>
      <c r="C752" s="1" t="s">
        <v>1542</v>
      </c>
      <c r="D752" t="s">
        <v>11</v>
      </c>
      <c r="E752" t="s">
        <v>1543</v>
      </c>
      <c r="F752" t="s">
        <v>13</v>
      </c>
      <c r="H752" s="2">
        <v>33468620</v>
      </c>
      <c r="I752" s="4" t="s">
        <v>1544</v>
      </c>
      <c r="J752" t="str">
        <f>VLOOKUP(H752,has_updates!E:I,5,FALSE)</f>
        <v>2020.11.24.390039</v>
      </c>
      <c r="K752" t="str">
        <f t="shared" si="6"/>
        <v>Yes</v>
      </c>
      <c r="L752" t="str">
        <f>IF(C752=J752,"Yes","No")</f>
        <v>Yes</v>
      </c>
      <c r="M752" t="s">
        <v>12536</v>
      </c>
    </row>
    <row r="753" spans="1:13" x14ac:dyDescent="0.6">
      <c r="A753">
        <v>383</v>
      </c>
      <c r="B753" t="s">
        <v>1545</v>
      </c>
      <c r="C753" s="1" t="s">
        <v>1546</v>
      </c>
      <c r="D753" t="s">
        <v>11</v>
      </c>
      <c r="E753" t="s">
        <v>1547</v>
      </c>
      <c r="F753" t="s">
        <v>13</v>
      </c>
      <c r="H753" s="2">
        <v>33853786</v>
      </c>
      <c r="I753" s="4" t="s">
        <v>1548</v>
      </c>
      <c r="J753" t="str">
        <f>VLOOKUP(H753,has_updates!E:I,5,FALSE)</f>
        <v>2020.11.24.393405</v>
      </c>
      <c r="K753" t="str">
        <f t="shared" si="6"/>
        <v>Yes</v>
      </c>
      <c r="L753" t="str">
        <f>IF(C753=J753,"Yes","No")</f>
        <v>Yes</v>
      </c>
      <c r="M753" t="s">
        <v>12536</v>
      </c>
    </row>
    <row r="754" spans="1:13" x14ac:dyDescent="0.6">
      <c r="A754">
        <v>384</v>
      </c>
      <c r="B754" t="s">
        <v>1549</v>
      </c>
      <c r="C754" s="1" t="s">
        <v>1550</v>
      </c>
      <c r="D754" t="s">
        <v>11</v>
      </c>
      <c r="E754" t="s">
        <v>1551</v>
      </c>
      <c r="F754" t="s">
        <v>13</v>
      </c>
      <c r="H754" s="2">
        <v>34188154</v>
      </c>
      <c r="I754" s="4" t="s">
        <v>1552</v>
      </c>
      <c r="J754" t="str">
        <f>VLOOKUP(H754,has_updates!E:I,5,FALSE)</f>
        <v>2020.11.24.396382</v>
      </c>
      <c r="K754" t="str">
        <f t="shared" si="6"/>
        <v>Yes</v>
      </c>
      <c r="L754" t="str">
        <f>IF(C754=J754,"Yes","No")</f>
        <v>Yes</v>
      </c>
      <c r="M754" t="s">
        <v>12536</v>
      </c>
    </row>
    <row r="755" spans="1:13" x14ac:dyDescent="0.6">
      <c r="A755">
        <v>385</v>
      </c>
      <c r="B755" t="s">
        <v>1553</v>
      </c>
      <c r="C755" s="1" t="s">
        <v>1554</v>
      </c>
      <c r="D755" t="s">
        <v>11</v>
      </c>
      <c r="E755" t="s">
        <v>1555</v>
      </c>
      <c r="F755" t="s">
        <v>13</v>
      </c>
      <c r="H755" s="2">
        <v>34095780</v>
      </c>
      <c r="I755" s="4" t="s">
        <v>1556</v>
      </c>
      <c r="J755" t="str">
        <f>VLOOKUP(H755,has_updates!E:I,5,FALSE)</f>
        <v>2020.11.30.404905</v>
      </c>
      <c r="K755" t="str">
        <f t="shared" si="6"/>
        <v>Yes</v>
      </c>
      <c r="L755" t="str">
        <f>IF(C755=J755,"Yes","No")</f>
        <v>Yes</v>
      </c>
      <c r="M755" t="s">
        <v>12536</v>
      </c>
    </row>
    <row r="756" spans="1:13" x14ac:dyDescent="0.6">
      <c r="A756">
        <v>386</v>
      </c>
      <c r="B756" t="s">
        <v>1557</v>
      </c>
      <c r="C756" s="1" t="s">
        <v>1558</v>
      </c>
      <c r="D756" t="s">
        <v>11</v>
      </c>
      <c r="E756" t="s">
        <v>1559</v>
      </c>
      <c r="F756" t="s">
        <v>13</v>
      </c>
      <c r="H756" s="2">
        <v>34151178</v>
      </c>
      <c r="I756" s="4" t="s">
        <v>1560</v>
      </c>
      <c r="J756" t="str">
        <f>VLOOKUP(H756,has_updates!E:I,5,FALSE)</f>
        <v>2020.11.25.394288</v>
      </c>
      <c r="K756" t="str">
        <f t="shared" si="6"/>
        <v>Yes</v>
      </c>
      <c r="L756" t="str">
        <f>IF(C756=J756,"Yes","No")</f>
        <v>Yes</v>
      </c>
      <c r="M756" t="s">
        <v>12536</v>
      </c>
    </row>
    <row r="757" spans="1:13" x14ac:dyDescent="0.6">
      <c r="A757">
        <v>387</v>
      </c>
      <c r="B757" t="s">
        <v>1561</v>
      </c>
      <c r="C757" s="1" t="s">
        <v>1562</v>
      </c>
      <c r="D757" t="s">
        <v>11</v>
      </c>
      <c r="E757" t="s">
        <v>1563</v>
      </c>
      <c r="F757" t="s">
        <v>13</v>
      </c>
      <c r="H757" s="2">
        <v>33935138</v>
      </c>
      <c r="I757" s="4" t="s">
        <v>1564</v>
      </c>
      <c r="J757" t="str">
        <f>VLOOKUP(H757,has_updates!E:I,5,FALSE)</f>
        <v>2020.11.13.20231266</v>
      </c>
      <c r="K757" t="str">
        <f t="shared" si="6"/>
        <v>Yes</v>
      </c>
      <c r="L757" t="str">
        <f>IF(C757=J757,"Yes","No")</f>
        <v>Yes</v>
      </c>
      <c r="M757" t="s">
        <v>12536</v>
      </c>
    </row>
    <row r="758" spans="1:13" x14ac:dyDescent="0.6">
      <c r="A758">
        <v>388</v>
      </c>
      <c r="B758" t="s">
        <v>1565</v>
      </c>
      <c r="C758" s="1" t="s">
        <v>1566</v>
      </c>
      <c r="D758" t="s">
        <v>11</v>
      </c>
      <c r="E758" t="s">
        <v>1567</v>
      </c>
      <c r="F758" t="s">
        <v>13</v>
      </c>
      <c r="H758" s="2">
        <v>34235496</v>
      </c>
      <c r="I758" s="4" t="s">
        <v>1568</v>
      </c>
      <c r="J758" t="str">
        <f>VLOOKUP(H758,has_updates!E:I,5,FALSE)</f>
        <v>2020.11.15.20229971</v>
      </c>
      <c r="K758" t="str">
        <f t="shared" si="6"/>
        <v>Yes</v>
      </c>
      <c r="L758" t="str">
        <f>IF(C758=J758,"Yes","No")</f>
        <v>Yes</v>
      </c>
      <c r="M758" t="s">
        <v>12536</v>
      </c>
    </row>
    <row r="759" spans="1:13" x14ac:dyDescent="0.6">
      <c r="A759">
        <v>389</v>
      </c>
      <c r="B759" t="s">
        <v>1569</v>
      </c>
      <c r="C759" s="1" t="s">
        <v>1570</v>
      </c>
      <c r="D759" t="s">
        <v>11</v>
      </c>
      <c r="E759" t="s">
        <v>1571</v>
      </c>
      <c r="F759" t="s">
        <v>13</v>
      </c>
      <c r="H759" s="2">
        <v>33755598</v>
      </c>
      <c r="I759" s="4" t="s">
        <v>1572</v>
      </c>
      <c r="J759" t="str">
        <f>VLOOKUP(H759,has_updates!E:I,5,FALSE)</f>
        <v>2020.11.17.20233452</v>
      </c>
      <c r="K759" t="str">
        <f t="shared" si="6"/>
        <v>Yes</v>
      </c>
      <c r="L759" t="str">
        <f>IF(C759=J759,"Yes","No")</f>
        <v>Yes</v>
      </c>
      <c r="M759" t="s">
        <v>12536</v>
      </c>
    </row>
    <row r="760" spans="1:13" x14ac:dyDescent="0.6">
      <c r="A760">
        <v>390</v>
      </c>
      <c r="B760" t="s">
        <v>1573</v>
      </c>
      <c r="C760" s="1" t="s">
        <v>1574</v>
      </c>
      <c r="D760" t="s">
        <v>11</v>
      </c>
      <c r="E760" t="s">
        <v>1575</v>
      </c>
      <c r="F760" t="s">
        <v>13</v>
      </c>
      <c r="H760" s="2">
        <v>34103074</v>
      </c>
      <c r="I760" s="4" t="s">
        <v>1576</v>
      </c>
      <c r="J760" t="str">
        <f>VLOOKUP(H760,has_updates!E:I,5,FALSE)</f>
        <v>2020.11.19.20234229</v>
      </c>
      <c r="K760" t="str">
        <f t="shared" si="6"/>
        <v>Yes</v>
      </c>
      <c r="L760" t="str">
        <f>IF(C760=J760,"Yes","No")</f>
        <v>Yes</v>
      </c>
      <c r="M760" t="s">
        <v>12536</v>
      </c>
    </row>
    <row r="761" spans="1:13" x14ac:dyDescent="0.6">
      <c r="A761">
        <v>391</v>
      </c>
      <c r="B761" t="s">
        <v>1577</v>
      </c>
      <c r="C761" s="1" t="s">
        <v>1578</v>
      </c>
      <c r="D761" t="s">
        <v>11</v>
      </c>
      <c r="E761" t="s">
        <v>1579</v>
      </c>
      <c r="F761" t="s">
        <v>13</v>
      </c>
      <c r="H761" s="2">
        <v>33576354</v>
      </c>
      <c r="I761" s="4" t="s">
        <v>1580</v>
      </c>
      <c r="J761" t="str">
        <f>VLOOKUP(H761,has_updates!E:I,5,FALSE)</f>
        <v>2020.11.14.20231811</v>
      </c>
      <c r="K761" t="str">
        <f t="shared" si="6"/>
        <v>Yes</v>
      </c>
      <c r="L761" t="str">
        <f>IF(C761=J761,"Yes","No")</f>
        <v>Yes</v>
      </c>
      <c r="M761" t="s">
        <v>12536</v>
      </c>
    </row>
    <row r="762" spans="1:13" x14ac:dyDescent="0.6">
      <c r="A762">
        <v>392</v>
      </c>
      <c r="B762" t="s">
        <v>1581</v>
      </c>
      <c r="C762" s="1" t="s">
        <v>1582</v>
      </c>
      <c r="D762" t="s">
        <v>11</v>
      </c>
      <c r="E762" t="s">
        <v>1583</v>
      </c>
      <c r="F762" t="s">
        <v>13</v>
      </c>
      <c r="H762" s="2">
        <v>34035952</v>
      </c>
      <c r="I762" s="4" t="s">
        <v>1584</v>
      </c>
      <c r="J762" t="str">
        <f>VLOOKUP(H762,has_updates!E:I,5,FALSE)</f>
        <v>2020.11.15.20231993</v>
      </c>
      <c r="K762" t="str">
        <f t="shared" si="6"/>
        <v>Yes</v>
      </c>
      <c r="L762" t="str">
        <f>IF(C762=J762,"Yes","No")</f>
        <v>Yes</v>
      </c>
      <c r="M762" t="s">
        <v>12536</v>
      </c>
    </row>
    <row r="763" spans="1:13" x14ac:dyDescent="0.6">
      <c r="A763">
        <v>393</v>
      </c>
      <c r="B763" t="s">
        <v>1585</v>
      </c>
      <c r="C763" s="1" t="s">
        <v>1586</v>
      </c>
      <c r="D763" t="s">
        <v>11</v>
      </c>
      <c r="E763" t="s">
        <v>1587</v>
      </c>
      <c r="F763" t="s">
        <v>13</v>
      </c>
      <c r="H763" s="2">
        <v>33972512</v>
      </c>
      <c r="I763" s="4" t="s">
        <v>1588</v>
      </c>
      <c r="J763" t="str">
        <f>VLOOKUP(H763,has_updates!E:I,5,FALSE)</f>
        <v>2020.07.13.20151233</v>
      </c>
      <c r="K763" t="str">
        <f t="shared" si="6"/>
        <v>Yes</v>
      </c>
      <c r="L763" t="str">
        <f>IF(C763=J763,"Yes","No")</f>
        <v>Yes</v>
      </c>
      <c r="M763" t="s">
        <v>12536</v>
      </c>
    </row>
    <row r="764" spans="1:13" x14ac:dyDescent="0.6">
      <c r="A764">
        <v>394</v>
      </c>
      <c r="B764" t="s">
        <v>1589</v>
      </c>
      <c r="C764" s="1" t="s">
        <v>1590</v>
      </c>
      <c r="D764" t="s">
        <v>11</v>
      </c>
      <c r="E764" t="s">
        <v>1591</v>
      </c>
      <c r="F764" t="s">
        <v>13</v>
      </c>
      <c r="H764" s="2">
        <v>34469440</v>
      </c>
      <c r="I764" s="4" t="s">
        <v>1592</v>
      </c>
      <c r="J764" t="str">
        <f>VLOOKUP(H764,has_updates!E:I,5,FALSE)</f>
        <v>2020.11.13.20231431</v>
      </c>
      <c r="K764" t="str">
        <f t="shared" si="6"/>
        <v>Yes</v>
      </c>
      <c r="L764" t="str">
        <f>IF(C764=J764,"Yes","No")</f>
        <v>Yes</v>
      </c>
      <c r="M764" t="s">
        <v>12536</v>
      </c>
    </row>
    <row r="765" spans="1:13" x14ac:dyDescent="0.6">
      <c r="A765">
        <v>395</v>
      </c>
      <c r="B765" t="s">
        <v>1593</v>
      </c>
      <c r="C765" s="1" t="s">
        <v>1594</v>
      </c>
      <c r="D765" t="s">
        <v>11</v>
      </c>
      <c r="E765" t="s">
        <v>1595</v>
      </c>
      <c r="F765" t="s">
        <v>13</v>
      </c>
      <c r="H765" s="2">
        <v>34083352</v>
      </c>
      <c r="I765" s="4" t="s">
        <v>1596</v>
      </c>
      <c r="J765" t="str">
        <f>VLOOKUP(H765,has_updates!E:I,5,FALSE)</f>
        <v>2020.11.16.20232009</v>
      </c>
      <c r="K765" t="str">
        <f t="shared" si="6"/>
        <v>Yes</v>
      </c>
      <c r="L765" t="str">
        <f>IF(C765=J765,"Yes","No")</f>
        <v>Yes</v>
      </c>
      <c r="M765" t="s">
        <v>12536</v>
      </c>
    </row>
    <row r="766" spans="1:13" x14ac:dyDescent="0.6">
      <c r="A766">
        <v>396</v>
      </c>
      <c r="B766" t="s">
        <v>1597</v>
      </c>
      <c r="C766" s="1" t="s">
        <v>1598</v>
      </c>
      <c r="D766" t="s">
        <v>11</v>
      </c>
      <c r="E766" t="s">
        <v>1599</v>
      </c>
      <c r="F766" t="s">
        <v>13</v>
      </c>
      <c r="H766" s="2">
        <v>33515984</v>
      </c>
      <c r="I766" s="4" t="s">
        <v>1600</v>
      </c>
      <c r="J766" t="str">
        <f>VLOOKUP(H766,has_updates!E:I,5,FALSE)</f>
        <v>2020.11.19.20235044</v>
      </c>
      <c r="K766" t="str">
        <f t="shared" si="6"/>
        <v>Yes</v>
      </c>
      <c r="L766" t="str">
        <f>IF(C766=J766,"Yes","No")</f>
        <v>Yes</v>
      </c>
      <c r="M766" t="s">
        <v>12536</v>
      </c>
    </row>
    <row r="767" spans="1:13" x14ac:dyDescent="0.6">
      <c r="A767">
        <v>397</v>
      </c>
      <c r="B767" t="s">
        <v>1601</v>
      </c>
      <c r="C767" s="1" t="s">
        <v>1602</v>
      </c>
      <c r="D767" t="s">
        <v>11</v>
      </c>
      <c r="E767" t="s">
        <v>1603</v>
      </c>
      <c r="F767" t="s">
        <v>13</v>
      </c>
      <c r="H767" s="2">
        <v>33248226</v>
      </c>
      <c r="I767" s="4" t="s">
        <v>1604</v>
      </c>
      <c r="J767" t="str">
        <f>VLOOKUP(H767,has_updates!E:I,5,FALSE)</f>
        <v>2020.11.18.388868</v>
      </c>
      <c r="K767" t="str">
        <f t="shared" si="6"/>
        <v>Yes</v>
      </c>
      <c r="L767" t="str">
        <f>IF(C767=J767,"Yes","No")</f>
        <v>Yes</v>
      </c>
      <c r="M767" t="s">
        <v>12536</v>
      </c>
    </row>
    <row r="768" spans="1:13" x14ac:dyDescent="0.6">
      <c r="A768">
        <v>398</v>
      </c>
      <c r="B768" t="s">
        <v>1605</v>
      </c>
      <c r="C768" s="1" t="s">
        <v>1606</v>
      </c>
      <c r="D768" t="s">
        <v>11</v>
      </c>
      <c r="E768" t="s">
        <v>1607</v>
      </c>
      <c r="F768" t="s">
        <v>13</v>
      </c>
      <c r="H768" s="2">
        <v>33436524</v>
      </c>
      <c r="I768" s="4" t="s">
        <v>1608</v>
      </c>
      <c r="J768" t="str">
        <f>VLOOKUP(H768,has_updates!E:I,5,FALSE)</f>
        <v>2020.11.17.387092</v>
      </c>
      <c r="K768" t="str">
        <f t="shared" si="6"/>
        <v>Yes</v>
      </c>
      <c r="L768" t="str">
        <f>IF(C768=J768,"Yes","No")</f>
        <v>Yes</v>
      </c>
      <c r="M768" t="s">
        <v>12536</v>
      </c>
    </row>
    <row r="769" spans="1:13" x14ac:dyDescent="0.6">
      <c r="A769">
        <v>399</v>
      </c>
      <c r="B769" t="s">
        <v>1609</v>
      </c>
      <c r="C769" s="1" t="s">
        <v>1610</v>
      </c>
      <c r="D769" t="s">
        <v>11</v>
      </c>
      <c r="E769" t="s">
        <v>1611</v>
      </c>
      <c r="F769" t="s">
        <v>13</v>
      </c>
      <c r="H769" s="2">
        <v>33785745</v>
      </c>
      <c r="I769" s="4" t="s">
        <v>1612</v>
      </c>
      <c r="J769" t="str">
        <f>VLOOKUP(H769,has_updates!E:I,5,FALSE)</f>
        <v>2020.11.17.387555</v>
      </c>
      <c r="K769" t="str">
        <f t="shared" si="6"/>
        <v>Yes</v>
      </c>
      <c r="L769" t="str">
        <f>IF(C769=J769,"Yes","No")</f>
        <v>Yes</v>
      </c>
      <c r="M769" t="s">
        <v>12536</v>
      </c>
    </row>
    <row r="770" spans="1:13" x14ac:dyDescent="0.6">
      <c r="A770">
        <v>400</v>
      </c>
      <c r="B770" t="s">
        <v>1613</v>
      </c>
      <c r="C770" s="1" t="s">
        <v>1614</v>
      </c>
      <c r="D770" t="s">
        <v>11</v>
      </c>
      <c r="E770" t="s">
        <v>1615</v>
      </c>
      <c r="F770" t="s">
        <v>13</v>
      </c>
      <c r="H770" s="2">
        <v>33635912</v>
      </c>
      <c r="I770" s="4" t="s">
        <v>1616</v>
      </c>
      <c r="J770" t="str">
        <f>VLOOKUP(H770,has_updates!E:I,5,FALSE)</f>
        <v>2020.11.16.384917</v>
      </c>
      <c r="K770" t="str">
        <f t="shared" si="6"/>
        <v>Yes</v>
      </c>
      <c r="L770" t="str">
        <f>IF(C770=J770,"Yes","No")</f>
        <v>Yes</v>
      </c>
      <c r="M770" t="s">
        <v>12536</v>
      </c>
    </row>
    <row r="771" spans="1:13" x14ac:dyDescent="0.6">
      <c r="A771">
        <v>401</v>
      </c>
      <c r="B771" t="s">
        <v>1617</v>
      </c>
      <c r="C771" s="1" t="s">
        <v>1618</v>
      </c>
      <c r="D771" t="s">
        <v>11</v>
      </c>
      <c r="E771" t="s">
        <v>1619</v>
      </c>
      <c r="F771" t="s">
        <v>13</v>
      </c>
      <c r="H771" s="2">
        <v>34010620</v>
      </c>
      <c r="I771" s="4" t="s">
        <v>1620</v>
      </c>
      <c r="J771" t="str">
        <f>VLOOKUP(H771,has_updates!E:I,5,FALSE)</f>
        <v>2020.11.16.385278</v>
      </c>
      <c r="K771" t="str">
        <f t="shared" si="6"/>
        <v>Yes</v>
      </c>
      <c r="L771" t="str">
        <f>IF(C771=J771,"Yes","No")</f>
        <v>Yes</v>
      </c>
      <c r="M771" t="s">
        <v>12536</v>
      </c>
    </row>
    <row r="772" spans="1:13" x14ac:dyDescent="0.6">
      <c r="A772">
        <v>402</v>
      </c>
      <c r="B772" t="s">
        <v>1621</v>
      </c>
      <c r="C772" s="1" t="s">
        <v>1622</v>
      </c>
      <c r="D772" t="s">
        <v>11</v>
      </c>
      <c r="E772" t="s">
        <v>1623</v>
      </c>
      <c r="F772" t="s">
        <v>13</v>
      </c>
      <c r="H772" s="2">
        <v>33975938</v>
      </c>
      <c r="I772" s="4" t="s">
        <v>1624</v>
      </c>
      <c r="J772" t="str">
        <f>VLOOKUP(H772,has_updates!E:I,5,FALSE)</f>
        <v>2020.11.18.388934</v>
      </c>
      <c r="K772" t="str">
        <f t="shared" si="6"/>
        <v>Yes</v>
      </c>
      <c r="L772" t="str">
        <f>IF(C772=J772,"Yes","No")</f>
        <v>Yes</v>
      </c>
      <c r="M772" t="s">
        <v>12536</v>
      </c>
    </row>
    <row r="773" spans="1:13" x14ac:dyDescent="0.6">
      <c r="A773">
        <v>403</v>
      </c>
      <c r="B773" t="s">
        <v>1625</v>
      </c>
      <c r="C773" s="1" t="s">
        <v>1626</v>
      </c>
      <c r="D773" t="s">
        <v>11</v>
      </c>
      <c r="E773" t="s">
        <v>1627</v>
      </c>
      <c r="F773" t="s">
        <v>13</v>
      </c>
      <c r="H773" s="2">
        <v>34151773</v>
      </c>
      <c r="I773" s="4" t="s">
        <v>1628</v>
      </c>
      <c r="J773" t="str">
        <f>VLOOKUP(H773,has_updates!E:I,5,FALSE)</f>
        <v>2020.09.11.294363</v>
      </c>
      <c r="K773" t="str">
        <f t="shared" si="6"/>
        <v>Yes</v>
      </c>
      <c r="L773" t="str">
        <f>IF(C773=J773,"Yes","No")</f>
        <v>Yes</v>
      </c>
      <c r="M773" t="s">
        <v>12536</v>
      </c>
    </row>
    <row r="774" spans="1:13" x14ac:dyDescent="0.6">
      <c r="A774">
        <v>404</v>
      </c>
      <c r="B774" t="s">
        <v>1629</v>
      </c>
      <c r="C774" s="1" t="s">
        <v>1630</v>
      </c>
      <c r="D774" t="s">
        <v>11</v>
      </c>
      <c r="E774" t="s">
        <v>1631</v>
      </c>
      <c r="F774" t="s">
        <v>13</v>
      </c>
      <c r="H774" s="2">
        <v>33774203</v>
      </c>
      <c r="I774" s="4" t="s">
        <v>1632</v>
      </c>
      <c r="J774" t="str">
        <f>VLOOKUP(H774,has_updates!E:I,5,FALSE)</f>
        <v>2020.11.06.20227165</v>
      </c>
      <c r="K774" t="str">
        <f t="shared" si="6"/>
        <v>Yes</v>
      </c>
      <c r="L774" t="str">
        <f>IF(C774=J774,"Yes","No")</f>
        <v>Yes</v>
      </c>
      <c r="M774" t="s">
        <v>12536</v>
      </c>
    </row>
    <row r="775" spans="1:13" x14ac:dyDescent="0.6">
      <c r="A775">
        <v>405</v>
      </c>
      <c r="B775" t="s">
        <v>1633</v>
      </c>
      <c r="C775" s="1" t="s">
        <v>1634</v>
      </c>
      <c r="D775" t="s">
        <v>11</v>
      </c>
      <c r="E775" t="s">
        <v>1635</v>
      </c>
      <c r="F775" t="s">
        <v>13</v>
      </c>
      <c r="H775" s="2">
        <v>34145289</v>
      </c>
      <c r="I775" s="4" t="s">
        <v>1636</v>
      </c>
      <c r="J775" t="str">
        <f>VLOOKUP(H775,has_updates!E:I,5,FALSE)</f>
        <v>2020.11.11.20229500</v>
      </c>
      <c r="K775" t="str">
        <f t="shared" si="6"/>
        <v>Yes</v>
      </c>
      <c r="L775" t="str">
        <f>IF(C775=J775,"Yes","No")</f>
        <v>Yes</v>
      </c>
      <c r="M775" t="s">
        <v>12536</v>
      </c>
    </row>
    <row r="776" spans="1:13" x14ac:dyDescent="0.6">
      <c r="A776">
        <v>406</v>
      </c>
      <c r="B776" t="s">
        <v>1637</v>
      </c>
      <c r="C776" s="1" t="s">
        <v>1638</v>
      </c>
      <c r="D776" t="s">
        <v>11</v>
      </c>
      <c r="E776" t="s">
        <v>1639</v>
      </c>
      <c r="F776" t="s">
        <v>13</v>
      </c>
      <c r="H776" s="2">
        <v>33579926</v>
      </c>
      <c r="I776" s="4" t="s">
        <v>1640</v>
      </c>
      <c r="J776" t="str">
        <f>VLOOKUP(H776,has_updates!E:I,5,FALSE)</f>
        <v>2020.11.11.20228692</v>
      </c>
      <c r="K776" t="str">
        <f t="shared" si="6"/>
        <v>Yes</v>
      </c>
      <c r="L776" t="str">
        <f>IF(C776=J776,"Yes","No")</f>
        <v>Yes</v>
      </c>
      <c r="M776" t="s">
        <v>12536</v>
      </c>
    </row>
    <row r="777" spans="1:13" x14ac:dyDescent="0.6">
      <c r="A777">
        <v>407</v>
      </c>
      <c r="B777" t="s">
        <v>1641</v>
      </c>
      <c r="C777" s="1" t="s">
        <v>1642</v>
      </c>
      <c r="D777" t="s">
        <v>11</v>
      </c>
      <c r="E777" t="s">
        <v>1643</v>
      </c>
      <c r="F777" t="s">
        <v>13</v>
      </c>
      <c r="H777" s="2">
        <v>34324560</v>
      </c>
      <c r="I777" s="4" t="s">
        <v>1644</v>
      </c>
      <c r="J777" t="str">
        <f>VLOOKUP(H777,has_updates!E:I,5,FALSE)</f>
        <v>2020.11.09.20228858</v>
      </c>
      <c r="K777" t="str">
        <f t="shared" si="6"/>
        <v>Yes</v>
      </c>
      <c r="L777" t="str">
        <f>IF(C777=J777,"Yes","No")</f>
        <v>Yes</v>
      </c>
      <c r="M777" t="s">
        <v>12536</v>
      </c>
    </row>
    <row r="778" spans="1:13" x14ac:dyDescent="0.6">
      <c r="A778">
        <v>408</v>
      </c>
      <c r="B778" t="s">
        <v>1645</v>
      </c>
      <c r="C778" s="1" t="s">
        <v>1646</v>
      </c>
      <c r="D778" t="s">
        <v>11</v>
      </c>
      <c r="E778" t="s">
        <v>1647</v>
      </c>
      <c r="F778" t="s">
        <v>13</v>
      </c>
      <c r="H778" s="2">
        <v>33621972</v>
      </c>
      <c r="I778" s="4" t="s">
        <v>1648</v>
      </c>
      <c r="J778" t="str">
        <f>VLOOKUP(H778,has_updates!E:I,5,FALSE)</f>
        <v>2020.11.09.20228411</v>
      </c>
      <c r="K778" t="str">
        <f t="shared" si="6"/>
        <v>Yes</v>
      </c>
      <c r="L778" t="str">
        <f>IF(C778=J778,"Yes","No")</f>
        <v>Yes</v>
      </c>
      <c r="M778" t="s">
        <v>12536</v>
      </c>
    </row>
    <row r="779" spans="1:13" x14ac:dyDescent="0.6">
      <c r="A779">
        <v>409</v>
      </c>
      <c r="B779" t="s">
        <v>1649</v>
      </c>
      <c r="C779" s="1" t="s">
        <v>1650</v>
      </c>
      <c r="D779" t="s">
        <v>11</v>
      </c>
      <c r="E779" t="s">
        <v>1651</v>
      </c>
      <c r="F779" t="s">
        <v>13</v>
      </c>
      <c r="H779" s="2">
        <v>33827046</v>
      </c>
      <c r="I779" s="4" t="s">
        <v>1652</v>
      </c>
      <c r="J779" t="str">
        <f>VLOOKUP(H779,has_updates!E:I,5,FALSE)</f>
        <v>2020.11.12.20230136</v>
      </c>
      <c r="K779" t="str">
        <f t="shared" si="6"/>
        <v>Yes</v>
      </c>
      <c r="L779" t="str">
        <f>IF(C779=J779,"Yes","No")</f>
        <v>Yes</v>
      </c>
      <c r="M779" t="s">
        <v>12536</v>
      </c>
    </row>
    <row r="780" spans="1:13" x14ac:dyDescent="0.6">
      <c r="A780">
        <v>410</v>
      </c>
      <c r="B780" t="s">
        <v>1653</v>
      </c>
      <c r="C780" s="1" t="s">
        <v>1654</v>
      </c>
      <c r="D780" t="s">
        <v>11</v>
      </c>
      <c r="E780" t="s">
        <v>1655</v>
      </c>
      <c r="F780" t="s">
        <v>13</v>
      </c>
      <c r="H780" s="2">
        <v>33512848</v>
      </c>
      <c r="I780" s="4" t="s">
        <v>1656</v>
      </c>
      <c r="J780" t="str">
        <f>VLOOKUP(H780,has_updates!E:I,5,FALSE)</f>
        <v>2020.11.09.20228494</v>
      </c>
      <c r="K780" t="str">
        <f t="shared" si="6"/>
        <v>Yes</v>
      </c>
      <c r="L780" t="str">
        <f>IF(C780=J780,"Yes","No")</f>
        <v>Yes</v>
      </c>
      <c r="M780" t="s">
        <v>12536</v>
      </c>
    </row>
    <row r="781" spans="1:13" x14ac:dyDescent="0.6">
      <c r="A781">
        <v>411</v>
      </c>
      <c r="B781" t="s">
        <v>1657</v>
      </c>
      <c r="C781" s="1" t="s">
        <v>1658</v>
      </c>
      <c r="D781" t="s">
        <v>11</v>
      </c>
      <c r="E781" t="s">
        <v>1659</v>
      </c>
      <c r="F781" t="s">
        <v>13</v>
      </c>
      <c r="H781" s="2">
        <v>33536081</v>
      </c>
      <c r="I781" s="4" t="s">
        <v>1660</v>
      </c>
      <c r="J781" t="str">
        <f>VLOOKUP(H781,has_updates!E:I,5,FALSE)</f>
        <v>2020.11.05.20226761</v>
      </c>
      <c r="K781" t="str">
        <f t="shared" si="6"/>
        <v>Yes</v>
      </c>
      <c r="L781" t="str">
        <f>IF(C781=J781,"Yes","No")</f>
        <v>Yes</v>
      </c>
      <c r="M781" t="s">
        <v>12536</v>
      </c>
    </row>
    <row r="782" spans="1:13" x14ac:dyDescent="0.6">
      <c r="A782">
        <v>412</v>
      </c>
      <c r="B782" t="s">
        <v>1661</v>
      </c>
      <c r="C782" s="1" t="s">
        <v>1662</v>
      </c>
      <c r="D782" t="s">
        <v>11</v>
      </c>
      <c r="E782" t="s">
        <v>1663</v>
      </c>
      <c r="F782" t="s">
        <v>13</v>
      </c>
      <c r="H782" s="2">
        <v>33631096</v>
      </c>
      <c r="I782" s="4" t="s">
        <v>1664</v>
      </c>
      <c r="J782" t="str">
        <f>VLOOKUP(H782,has_updates!E:I,5,FALSE)</f>
        <v>2020.11.06.20227215</v>
      </c>
      <c r="K782" t="str">
        <f t="shared" si="6"/>
        <v>Yes</v>
      </c>
      <c r="L782" t="str">
        <f>IF(C782=J782,"Yes","No")</f>
        <v>Yes</v>
      </c>
      <c r="M782" t="s">
        <v>12536</v>
      </c>
    </row>
    <row r="783" spans="1:13" x14ac:dyDescent="0.6">
      <c r="A783">
        <v>413</v>
      </c>
      <c r="B783" t="s">
        <v>1665</v>
      </c>
      <c r="C783" s="1" t="s">
        <v>1666</v>
      </c>
      <c r="D783" t="s">
        <v>11</v>
      </c>
      <c r="E783" t="s">
        <v>1667</v>
      </c>
      <c r="F783" t="s">
        <v>13</v>
      </c>
      <c r="H783" s="2">
        <v>33351774</v>
      </c>
      <c r="I783" s="4" t="s">
        <v>1668</v>
      </c>
      <c r="J783" t="str">
        <f>VLOOKUP(H783,has_updates!E:I,5,FALSE)</f>
        <v>2020.11.07.20201335</v>
      </c>
      <c r="K783" t="str">
        <f t="shared" si="6"/>
        <v>Yes</v>
      </c>
      <c r="L783" t="str">
        <f>IF(C783=J783,"Yes","No")</f>
        <v>Yes</v>
      </c>
      <c r="M783" t="s">
        <v>12536</v>
      </c>
    </row>
    <row r="784" spans="1:13" x14ac:dyDescent="0.6">
      <c r="A784">
        <v>414</v>
      </c>
      <c r="B784" t="s">
        <v>1669</v>
      </c>
      <c r="C784" s="1" t="s">
        <v>1670</v>
      </c>
      <c r="D784" t="s">
        <v>11</v>
      </c>
      <c r="E784" t="s">
        <v>1671</v>
      </c>
      <c r="F784" t="s">
        <v>13</v>
      </c>
      <c r="H784" s="2">
        <v>34168368</v>
      </c>
      <c r="I784" s="4" t="s">
        <v>1672</v>
      </c>
      <c r="J784" t="str">
        <f>VLOOKUP(H784,has_updates!E:I,5,FALSE)</f>
        <v>2020.11.11.378778</v>
      </c>
      <c r="K784" t="str">
        <f t="shared" si="6"/>
        <v>Yes</v>
      </c>
      <c r="L784" t="str">
        <f>IF(C784=J784,"Yes","No")</f>
        <v>Yes</v>
      </c>
      <c r="M784" t="s">
        <v>12536</v>
      </c>
    </row>
    <row r="785" spans="1:13" x14ac:dyDescent="0.6">
      <c r="A785">
        <v>415</v>
      </c>
      <c r="B785" t="s">
        <v>1673</v>
      </c>
      <c r="C785" s="1" t="s">
        <v>1674</v>
      </c>
      <c r="D785" t="s">
        <v>11</v>
      </c>
      <c r="E785" t="s">
        <v>1675</v>
      </c>
      <c r="F785" t="s">
        <v>13</v>
      </c>
      <c r="H785" s="2">
        <v>33512248</v>
      </c>
      <c r="I785" s="4" t="s">
        <v>1676</v>
      </c>
      <c r="J785" t="str">
        <f>VLOOKUP(H785,has_updates!E:I,5,FALSE)</f>
        <v>2020.11.13.370387</v>
      </c>
      <c r="K785" t="str">
        <f t="shared" si="6"/>
        <v>Yes</v>
      </c>
      <c r="L785" t="str">
        <f>IF(C785=J785,"Yes","No")</f>
        <v>Yes</v>
      </c>
      <c r="M785" t="s">
        <v>12536</v>
      </c>
    </row>
    <row r="786" spans="1:13" x14ac:dyDescent="0.6">
      <c r="A786">
        <v>416</v>
      </c>
      <c r="B786" t="s">
        <v>1677</v>
      </c>
      <c r="C786" s="1" t="s">
        <v>1678</v>
      </c>
      <c r="D786" t="s">
        <v>11</v>
      </c>
      <c r="E786" t="s">
        <v>1679</v>
      </c>
      <c r="F786" t="s">
        <v>13</v>
      </c>
      <c r="H786" s="2">
        <v>33831372</v>
      </c>
      <c r="I786" s="4" t="s">
        <v>1680</v>
      </c>
      <c r="J786" t="str">
        <f>VLOOKUP(H786,has_updates!E:I,5,FALSE)</f>
        <v>2020.11.13.381533</v>
      </c>
      <c r="K786" t="str">
        <f t="shared" si="6"/>
        <v>Yes</v>
      </c>
      <c r="L786" t="str">
        <f>IF(C786=J786,"Yes","No")</f>
        <v>Yes</v>
      </c>
      <c r="M786" t="s">
        <v>12536</v>
      </c>
    </row>
    <row r="787" spans="1:13" x14ac:dyDescent="0.6">
      <c r="A787">
        <v>420</v>
      </c>
      <c r="B787" t="s">
        <v>1693</v>
      </c>
      <c r="C787" s="1" t="s">
        <v>1694</v>
      </c>
      <c r="D787" t="s">
        <v>11</v>
      </c>
      <c r="E787" t="s">
        <v>1695</v>
      </c>
      <c r="F787" t="s">
        <v>13</v>
      </c>
      <c r="H787" s="2">
        <v>33414470</v>
      </c>
      <c r="I787" s="4" t="s">
        <v>1696</v>
      </c>
      <c r="J787" t="str">
        <f>VLOOKUP(H787,has_updates!E:I,5,FALSE)</f>
        <v>2020.10.27.20211631</v>
      </c>
      <c r="K787" t="str">
        <f t="shared" si="6"/>
        <v>Yes</v>
      </c>
      <c r="L787" t="str">
        <f>IF(C787=J787,"Yes","No")</f>
        <v>Yes</v>
      </c>
      <c r="M787" t="s">
        <v>12536</v>
      </c>
    </row>
    <row r="788" spans="1:13" x14ac:dyDescent="0.6">
      <c r="A788">
        <v>421</v>
      </c>
      <c r="B788" t="s">
        <v>1697</v>
      </c>
      <c r="C788" s="1" t="s">
        <v>1698</v>
      </c>
      <c r="D788" t="s">
        <v>11</v>
      </c>
      <c r="E788" t="s">
        <v>1699</v>
      </c>
      <c r="F788" t="s">
        <v>13</v>
      </c>
      <c r="H788" s="2">
        <v>33557699</v>
      </c>
      <c r="I788" s="4" t="s">
        <v>1700</v>
      </c>
      <c r="J788" t="str">
        <f>VLOOKUP(H788,has_updates!E:I,5,FALSE)</f>
        <v>2020.10.30.20223156</v>
      </c>
      <c r="K788" t="str">
        <f t="shared" si="6"/>
        <v>Yes</v>
      </c>
      <c r="L788" t="str">
        <f>IF(C788=J788,"Yes","No")</f>
        <v>Yes</v>
      </c>
      <c r="M788" t="s">
        <v>12536</v>
      </c>
    </row>
    <row r="789" spans="1:13" x14ac:dyDescent="0.6">
      <c r="A789">
        <v>422</v>
      </c>
      <c r="B789" t="s">
        <v>1701</v>
      </c>
      <c r="C789" s="1" t="s">
        <v>1702</v>
      </c>
      <c r="D789" t="s">
        <v>11</v>
      </c>
      <c r="E789" t="s">
        <v>1703</v>
      </c>
      <c r="F789" t="s">
        <v>13</v>
      </c>
      <c r="H789" s="2">
        <v>33560423</v>
      </c>
      <c r="I789" s="4" t="s">
        <v>1704</v>
      </c>
      <c r="J789" t="str">
        <f>VLOOKUP(H789,has_updates!E:I,5,FALSE)</f>
        <v>2020.11.02.20224469</v>
      </c>
      <c r="K789" t="str">
        <f t="shared" si="6"/>
        <v>Yes</v>
      </c>
      <c r="L789" t="str">
        <f>IF(C789=J789,"Yes","No")</f>
        <v>Yes</v>
      </c>
      <c r="M789" t="s">
        <v>12536</v>
      </c>
    </row>
    <row r="790" spans="1:13" x14ac:dyDescent="0.6">
      <c r="A790">
        <v>423</v>
      </c>
      <c r="B790" t="s">
        <v>1705</v>
      </c>
      <c r="C790" s="1" t="s">
        <v>1706</v>
      </c>
      <c r="D790" t="s">
        <v>11</v>
      </c>
      <c r="E790" t="s">
        <v>1707</v>
      </c>
      <c r="F790" t="s">
        <v>13</v>
      </c>
      <c r="H790" s="2">
        <v>34140294</v>
      </c>
      <c r="I790" s="4" t="s">
        <v>1708</v>
      </c>
      <c r="J790" t="str">
        <f>VLOOKUP(H790,has_updates!E:I,5,FALSE)</f>
        <v>2020.10.30.20223099</v>
      </c>
      <c r="K790" t="str">
        <f t="shared" si="6"/>
        <v>Yes</v>
      </c>
      <c r="L790" t="str">
        <f>IF(C790=J790,"Yes","No")</f>
        <v>Yes</v>
      </c>
      <c r="M790" t="s">
        <v>12536</v>
      </c>
    </row>
    <row r="791" spans="1:13" x14ac:dyDescent="0.6">
      <c r="A791">
        <v>424</v>
      </c>
      <c r="B791" t="s">
        <v>1709</v>
      </c>
      <c r="C791" s="1" t="s">
        <v>1710</v>
      </c>
      <c r="D791" t="s">
        <v>11</v>
      </c>
      <c r="E791" t="s">
        <v>1711</v>
      </c>
      <c r="F791" t="s">
        <v>13</v>
      </c>
      <c r="H791" s="2">
        <v>33615177</v>
      </c>
      <c r="I791" s="4" t="s">
        <v>1712</v>
      </c>
      <c r="J791" t="str">
        <f>VLOOKUP(H791,has_updates!E:I,5,FALSE)</f>
        <v>2020.10.30.20215335</v>
      </c>
      <c r="K791" t="str">
        <f t="shared" si="6"/>
        <v>Yes</v>
      </c>
      <c r="L791" t="str">
        <f>IF(C791=J791,"Yes","No")</f>
        <v>Yes</v>
      </c>
      <c r="M791" t="s">
        <v>12536</v>
      </c>
    </row>
    <row r="792" spans="1:13" x14ac:dyDescent="0.6">
      <c r="A792">
        <v>425</v>
      </c>
      <c r="B792" t="s">
        <v>1713</v>
      </c>
      <c r="C792" s="1" t="s">
        <v>1714</v>
      </c>
      <c r="D792" t="s">
        <v>11</v>
      </c>
      <c r="E792" t="s">
        <v>1715</v>
      </c>
      <c r="F792" t="s">
        <v>13</v>
      </c>
      <c r="H792" s="2">
        <v>33394052</v>
      </c>
      <c r="I792" s="4" t="s">
        <v>1716</v>
      </c>
      <c r="J792" t="str">
        <f>VLOOKUP(H792,has_updates!E:I,5,FALSE)</f>
        <v>2020.11.02.20223891</v>
      </c>
      <c r="K792" t="str">
        <f t="shared" si="6"/>
        <v>Yes</v>
      </c>
      <c r="L792" t="str">
        <f>IF(C792=J792,"Yes","No")</f>
        <v>Yes</v>
      </c>
      <c r="M792" t="s">
        <v>12536</v>
      </c>
    </row>
    <row r="793" spans="1:13" x14ac:dyDescent="0.6">
      <c r="A793">
        <v>426</v>
      </c>
      <c r="B793" t="s">
        <v>1717</v>
      </c>
      <c r="C793" s="1" t="s">
        <v>1718</v>
      </c>
      <c r="D793" t="s">
        <v>11</v>
      </c>
      <c r="E793" t="s">
        <v>1719</v>
      </c>
      <c r="F793" t="s">
        <v>13</v>
      </c>
      <c r="H793" s="2">
        <v>33875001</v>
      </c>
      <c r="I793" s="4" t="s">
        <v>1720</v>
      </c>
      <c r="J793" t="str">
        <f>VLOOKUP(H793,has_updates!E:I,5,FALSE)</f>
        <v>2020.11.02.20224816</v>
      </c>
      <c r="K793" t="str">
        <f t="shared" si="6"/>
        <v>Yes</v>
      </c>
      <c r="L793" t="str">
        <f>IF(C793=J793,"Yes","No")</f>
        <v>Yes</v>
      </c>
      <c r="M793" t="s">
        <v>12536</v>
      </c>
    </row>
    <row r="794" spans="1:13" x14ac:dyDescent="0.6">
      <c r="A794">
        <v>427</v>
      </c>
      <c r="B794" t="s">
        <v>1721</v>
      </c>
      <c r="C794" s="1" t="s">
        <v>1722</v>
      </c>
      <c r="D794" t="s">
        <v>11</v>
      </c>
      <c r="E794" t="s">
        <v>1723</v>
      </c>
      <c r="F794" t="s">
        <v>13</v>
      </c>
      <c r="H794" s="2">
        <v>33644721</v>
      </c>
      <c r="I794" s="4" t="s">
        <v>1724</v>
      </c>
      <c r="J794" t="str">
        <f>VLOOKUP(H794,has_updates!E:I,5,FALSE)</f>
        <v>2020.11.03.20225359</v>
      </c>
      <c r="K794" t="str">
        <f t="shared" ref="K794:K857" si="7">L794</f>
        <v>Yes</v>
      </c>
      <c r="L794" t="str">
        <f>IF(C794=J794,"Yes","No")</f>
        <v>Yes</v>
      </c>
      <c r="M794" t="s">
        <v>12536</v>
      </c>
    </row>
    <row r="795" spans="1:13" x14ac:dyDescent="0.6">
      <c r="A795">
        <v>428</v>
      </c>
      <c r="B795" t="s">
        <v>1725</v>
      </c>
      <c r="C795" s="1" t="s">
        <v>1726</v>
      </c>
      <c r="D795" t="s">
        <v>11</v>
      </c>
      <c r="E795" t="s">
        <v>1727</v>
      </c>
      <c r="F795" t="s">
        <v>13</v>
      </c>
      <c r="H795" s="2">
        <v>33513035</v>
      </c>
      <c r="I795" s="4" t="s">
        <v>1728</v>
      </c>
      <c r="J795" t="str">
        <f>VLOOKUP(H795,has_updates!E:I,5,FALSE)</f>
        <v>2020.10.30.20222877</v>
      </c>
      <c r="K795" t="str">
        <f t="shared" si="7"/>
        <v>Yes</v>
      </c>
      <c r="L795" t="str">
        <f>IF(C795=J795,"Yes","No")</f>
        <v>Yes</v>
      </c>
      <c r="M795" t="s">
        <v>12536</v>
      </c>
    </row>
    <row r="796" spans="1:13" x14ac:dyDescent="0.6">
      <c r="A796">
        <v>429</v>
      </c>
      <c r="B796" t="s">
        <v>1729</v>
      </c>
      <c r="C796" s="1" t="s">
        <v>1730</v>
      </c>
      <c r="D796" t="s">
        <v>11</v>
      </c>
      <c r="E796" t="s">
        <v>1731</v>
      </c>
      <c r="F796" t="s">
        <v>13</v>
      </c>
      <c r="H796" s="2">
        <v>33533933</v>
      </c>
      <c r="I796" s="4" t="s">
        <v>1732</v>
      </c>
      <c r="J796" t="str">
        <f>VLOOKUP(H796,has_updates!E:I,5,FALSE)</f>
        <v>2020.11.04.20226118</v>
      </c>
      <c r="K796" t="str">
        <f t="shared" si="7"/>
        <v>Yes</v>
      </c>
      <c r="L796" t="str">
        <f>IF(C796=J796,"Yes","No")</f>
        <v>Yes</v>
      </c>
      <c r="M796" t="s">
        <v>12536</v>
      </c>
    </row>
    <row r="797" spans="1:13" x14ac:dyDescent="0.6">
      <c r="A797">
        <v>430</v>
      </c>
      <c r="B797" t="s">
        <v>1733</v>
      </c>
      <c r="C797" s="1" t="s">
        <v>1734</v>
      </c>
      <c r="D797" t="s">
        <v>11</v>
      </c>
      <c r="E797" t="s">
        <v>1735</v>
      </c>
      <c r="F797" t="s">
        <v>13</v>
      </c>
      <c r="H797" s="2">
        <v>34172447</v>
      </c>
      <c r="I797" s="4" t="s">
        <v>1736</v>
      </c>
      <c r="J797" t="str">
        <f>VLOOKUP(H797,has_updates!E:I,5,FALSE)</f>
        <v>2020.11.05.20226654</v>
      </c>
      <c r="K797" t="str">
        <f t="shared" si="7"/>
        <v>Yes</v>
      </c>
      <c r="L797" t="str">
        <f>IF(C797=J797,"Yes","No")</f>
        <v>Yes</v>
      </c>
      <c r="M797" t="s">
        <v>12536</v>
      </c>
    </row>
    <row r="798" spans="1:13" x14ac:dyDescent="0.6">
      <c r="A798">
        <v>431</v>
      </c>
      <c r="B798" t="s">
        <v>1737</v>
      </c>
      <c r="C798" s="1" t="s">
        <v>1738</v>
      </c>
      <c r="D798" t="s">
        <v>11</v>
      </c>
      <c r="E798" t="s">
        <v>1739</v>
      </c>
      <c r="F798" t="s">
        <v>13</v>
      </c>
      <c r="H798" s="2">
        <v>33888856</v>
      </c>
      <c r="I798" s="4" t="s">
        <v>1740</v>
      </c>
      <c r="J798" t="str">
        <f>VLOOKUP(H798,has_updates!E:I,5,FALSE)</f>
        <v>2020.11.04.20225797</v>
      </c>
      <c r="K798" t="str">
        <f t="shared" si="7"/>
        <v>Yes</v>
      </c>
      <c r="L798" t="str">
        <f>IF(C798=J798,"Yes","No")</f>
        <v>Yes</v>
      </c>
      <c r="M798" t="s">
        <v>12536</v>
      </c>
    </row>
    <row r="799" spans="1:13" x14ac:dyDescent="0.6">
      <c r="A799">
        <v>432</v>
      </c>
      <c r="B799" t="s">
        <v>1741</v>
      </c>
      <c r="C799" s="1" t="s">
        <v>1742</v>
      </c>
      <c r="D799" t="s">
        <v>11</v>
      </c>
      <c r="E799" t="s">
        <v>1743</v>
      </c>
      <c r="F799" t="s">
        <v>13</v>
      </c>
      <c r="H799" s="2">
        <v>33617783</v>
      </c>
      <c r="I799" s="4" t="s">
        <v>1744</v>
      </c>
      <c r="J799" t="str">
        <f>VLOOKUP(H799,has_updates!E:I,5,FALSE)</f>
        <v>2020.10.30.20222893</v>
      </c>
      <c r="K799" t="str">
        <f t="shared" si="7"/>
        <v>Yes</v>
      </c>
      <c r="L799" t="str">
        <f>IF(C799=J799,"Yes","No")</f>
        <v>Yes</v>
      </c>
      <c r="M799" t="s">
        <v>12536</v>
      </c>
    </row>
    <row r="800" spans="1:13" x14ac:dyDescent="0.6">
      <c r="A800">
        <v>433</v>
      </c>
      <c r="B800" t="s">
        <v>1745</v>
      </c>
      <c r="C800" s="1" t="s">
        <v>1746</v>
      </c>
      <c r="D800" t="s">
        <v>11</v>
      </c>
      <c r="E800" t="s">
        <v>1747</v>
      </c>
      <c r="F800" t="s">
        <v>13</v>
      </c>
      <c r="H800" s="2">
        <v>33367897</v>
      </c>
      <c r="I800" s="4" t="s">
        <v>1748</v>
      </c>
      <c r="J800" t="str">
        <f>VLOOKUP(H800,has_updates!E:I,5,FALSE)</f>
        <v>2020.08.18.20177303</v>
      </c>
      <c r="K800" t="str">
        <f t="shared" si="7"/>
        <v>Yes</v>
      </c>
      <c r="L800" t="str">
        <f>IF(C800=J800,"Yes","No")</f>
        <v>Yes</v>
      </c>
      <c r="M800" t="s">
        <v>12536</v>
      </c>
    </row>
    <row r="801" spans="1:13" x14ac:dyDescent="0.6">
      <c r="A801">
        <v>434</v>
      </c>
      <c r="B801" t="s">
        <v>1749</v>
      </c>
      <c r="C801" s="1" t="s">
        <v>1750</v>
      </c>
      <c r="D801" t="s">
        <v>11</v>
      </c>
      <c r="E801" t="s">
        <v>1751</v>
      </c>
      <c r="F801" t="s">
        <v>13</v>
      </c>
      <c r="H801" s="2">
        <v>33635655</v>
      </c>
      <c r="I801" s="4" t="s">
        <v>1752</v>
      </c>
      <c r="J801" t="str">
        <f>VLOOKUP(H801,has_updates!E:I,5,FALSE)</f>
        <v>2020.11.02.20223404</v>
      </c>
      <c r="K801" t="str">
        <f t="shared" si="7"/>
        <v>Yes</v>
      </c>
      <c r="L801" t="str">
        <f>IF(C801=J801,"Yes","No")</f>
        <v>Yes</v>
      </c>
      <c r="M801" t="s">
        <v>12536</v>
      </c>
    </row>
    <row r="802" spans="1:13" x14ac:dyDescent="0.6">
      <c r="A802">
        <v>435</v>
      </c>
      <c r="B802" t="s">
        <v>1753</v>
      </c>
      <c r="C802" s="1" t="s">
        <v>1754</v>
      </c>
      <c r="D802" t="s">
        <v>11</v>
      </c>
      <c r="E802" t="s">
        <v>1755</v>
      </c>
      <c r="F802" t="s">
        <v>13</v>
      </c>
      <c r="H802" s="2">
        <v>33625796</v>
      </c>
      <c r="I802" s="4" t="s">
        <v>1756</v>
      </c>
      <c r="J802" t="str">
        <f>VLOOKUP(H802,has_updates!E:I,5,FALSE)</f>
        <v>2020.10.30.20223545</v>
      </c>
      <c r="K802" t="str">
        <f t="shared" si="7"/>
        <v>Yes</v>
      </c>
      <c r="L802" t="str">
        <f>IF(C802=J802,"Yes","No")</f>
        <v>Yes</v>
      </c>
      <c r="M802" t="s">
        <v>12536</v>
      </c>
    </row>
    <row r="803" spans="1:13" x14ac:dyDescent="0.6">
      <c r="A803">
        <v>436</v>
      </c>
      <c r="B803" t="s">
        <v>1757</v>
      </c>
      <c r="C803" s="1" t="s">
        <v>1758</v>
      </c>
      <c r="D803" t="s">
        <v>11</v>
      </c>
      <c r="E803" t="s">
        <v>1759</v>
      </c>
      <c r="F803" t="s">
        <v>13</v>
      </c>
      <c r="H803" s="2">
        <v>34242317</v>
      </c>
      <c r="I803" s="4" t="s">
        <v>1760</v>
      </c>
      <c r="J803" t="str">
        <f>VLOOKUP(H803,has_updates!E:I,5,FALSE)</f>
        <v>2020.11.02.20224709</v>
      </c>
      <c r="K803" t="str">
        <f t="shared" si="7"/>
        <v>Yes</v>
      </c>
      <c r="L803" t="str">
        <f>IF(C803=J803,"Yes","No")</f>
        <v>Yes</v>
      </c>
      <c r="M803" t="s">
        <v>12536</v>
      </c>
    </row>
    <row r="804" spans="1:13" x14ac:dyDescent="0.6">
      <c r="A804">
        <v>437</v>
      </c>
      <c r="B804" t="s">
        <v>1761</v>
      </c>
      <c r="C804" s="1" t="s">
        <v>1762</v>
      </c>
      <c r="D804" t="s">
        <v>11</v>
      </c>
      <c r="E804" t="s">
        <v>1763</v>
      </c>
      <c r="F804" t="s">
        <v>13</v>
      </c>
      <c r="H804" s="2">
        <v>33681537</v>
      </c>
      <c r="I804" s="4" t="s">
        <v>1764</v>
      </c>
      <c r="J804" t="str">
        <f>VLOOKUP(H804,has_updates!E:I,5,FALSE)</f>
        <v>2020.11.04.364315</v>
      </c>
      <c r="K804" t="str">
        <f t="shared" si="7"/>
        <v>Yes</v>
      </c>
      <c r="L804" t="str">
        <f>IF(C804=J804,"Yes","No")</f>
        <v>Yes</v>
      </c>
      <c r="M804" t="s">
        <v>12536</v>
      </c>
    </row>
    <row r="805" spans="1:13" x14ac:dyDescent="0.6">
      <c r="A805">
        <v>439</v>
      </c>
      <c r="B805" t="s">
        <v>1769</v>
      </c>
      <c r="C805" s="1" t="s">
        <v>1770</v>
      </c>
      <c r="D805" t="s">
        <v>11</v>
      </c>
      <c r="E805" t="s">
        <v>1771</v>
      </c>
      <c r="F805" t="s">
        <v>13</v>
      </c>
      <c r="H805" s="2">
        <v>33234675</v>
      </c>
      <c r="I805" s="4" t="s">
        <v>1772</v>
      </c>
      <c r="J805" t="str">
        <f>VLOOKUP(H805,has_updates!E:I,5,FALSE)</f>
        <v>2020.11.03.366757</v>
      </c>
      <c r="K805" t="str">
        <f t="shared" si="7"/>
        <v>Yes</v>
      </c>
      <c r="L805" t="str">
        <f>IF(C805=J805,"Yes","No")</f>
        <v>Yes</v>
      </c>
      <c r="M805" t="s">
        <v>12536</v>
      </c>
    </row>
    <row r="806" spans="1:13" x14ac:dyDescent="0.6">
      <c r="A806">
        <v>440</v>
      </c>
      <c r="B806" t="s">
        <v>1773</v>
      </c>
      <c r="C806" s="1" t="s">
        <v>1774</v>
      </c>
      <c r="D806" t="s">
        <v>11</v>
      </c>
      <c r="E806" t="s">
        <v>1775</v>
      </c>
      <c r="F806" t="s">
        <v>13</v>
      </c>
      <c r="H806" s="2">
        <v>34180223</v>
      </c>
      <c r="I806" s="4" t="s">
        <v>1776</v>
      </c>
      <c r="J806" t="str">
        <f>VLOOKUP(H806,has_updates!E:I,5,FALSE)</f>
        <v>2020.11.02.365833</v>
      </c>
      <c r="K806" t="str">
        <f t="shared" si="7"/>
        <v>Yes</v>
      </c>
      <c r="L806" t="str">
        <f>IF(C806=J806,"Yes","No")</f>
        <v>Yes</v>
      </c>
      <c r="M806" t="s">
        <v>12536</v>
      </c>
    </row>
    <row r="807" spans="1:13" x14ac:dyDescent="0.6">
      <c r="A807">
        <v>441</v>
      </c>
      <c r="B807" t="s">
        <v>1777</v>
      </c>
      <c r="C807" s="1" t="s">
        <v>1778</v>
      </c>
      <c r="D807" t="s">
        <v>11</v>
      </c>
      <c r="E807" t="s">
        <v>1779</v>
      </c>
      <c r="F807" t="s">
        <v>13</v>
      </c>
      <c r="H807" s="2">
        <v>33969320</v>
      </c>
      <c r="I807" s="4" t="s">
        <v>1780</v>
      </c>
      <c r="J807" t="str">
        <f>VLOOKUP(H807,has_updates!E:I,5,FALSE)</f>
        <v>2020.11.02.365536</v>
      </c>
      <c r="K807" t="str">
        <f t="shared" si="7"/>
        <v>Yes</v>
      </c>
      <c r="L807" t="str">
        <f>IF(C807=J807,"Yes","No")</f>
        <v>Yes</v>
      </c>
      <c r="M807" t="s">
        <v>12536</v>
      </c>
    </row>
    <row r="808" spans="1:13" x14ac:dyDescent="0.6">
      <c r="A808">
        <v>442</v>
      </c>
      <c r="B808" t="s">
        <v>1781</v>
      </c>
      <c r="C808" s="1" t="s">
        <v>1782</v>
      </c>
      <c r="D808" t="s">
        <v>11</v>
      </c>
      <c r="E808" t="s">
        <v>1783</v>
      </c>
      <c r="F808" t="s">
        <v>13</v>
      </c>
      <c r="H808" s="2">
        <v>33310017</v>
      </c>
      <c r="I808" s="4" t="s">
        <v>1784</v>
      </c>
      <c r="J808" t="str">
        <f>VLOOKUP(H808,has_updates!E:I,5,FALSE)</f>
        <v>2020.11.03.365270</v>
      </c>
      <c r="K808" t="str">
        <f t="shared" si="7"/>
        <v>Yes</v>
      </c>
      <c r="L808" t="str">
        <f>IF(C808=J808,"Yes","No")</f>
        <v>Yes</v>
      </c>
      <c r="M808" t="s">
        <v>12536</v>
      </c>
    </row>
    <row r="809" spans="1:13" x14ac:dyDescent="0.6">
      <c r="A809">
        <v>443</v>
      </c>
      <c r="B809" t="s">
        <v>1785</v>
      </c>
      <c r="C809" s="1" t="s">
        <v>1786</v>
      </c>
      <c r="D809" t="s">
        <v>11</v>
      </c>
      <c r="E809" t="s">
        <v>1787</v>
      </c>
      <c r="F809" t="s">
        <v>13</v>
      </c>
      <c r="H809" s="2">
        <v>33461210</v>
      </c>
      <c r="I809" s="4" t="s">
        <v>1788</v>
      </c>
      <c r="J809" t="str">
        <f>VLOOKUP(H809,has_updates!E:I,5,FALSE)</f>
        <v>2020.11.03.367391</v>
      </c>
      <c r="K809" t="str">
        <f t="shared" si="7"/>
        <v>Yes</v>
      </c>
      <c r="L809" t="str">
        <f>IF(C809=J809,"Yes","No")</f>
        <v>Yes</v>
      </c>
      <c r="M809" t="s">
        <v>12536</v>
      </c>
    </row>
    <row r="810" spans="1:13" x14ac:dyDescent="0.6">
      <c r="A810">
        <v>444</v>
      </c>
      <c r="B810" t="s">
        <v>1789</v>
      </c>
      <c r="C810" s="1" t="s">
        <v>1790</v>
      </c>
      <c r="D810" t="s">
        <v>11</v>
      </c>
      <c r="E810" t="s">
        <v>1791</v>
      </c>
      <c r="F810" t="s">
        <v>13</v>
      </c>
      <c r="H810" s="2">
        <v>34106569</v>
      </c>
      <c r="I810" s="4" t="s">
        <v>1792</v>
      </c>
      <c r="J810" t="str">
        <f>VLOOKUP(H810,has_updates!E:I,5,FALSE)</f>
        <v>2020.11.06.371971</v>
      </c>
      <c r="K810" t="str">
        <f t="shared" si="7"/>
        <v>Yes</v>
      </c>
      <c r="L810" t="str">
        <f>IF(C810=J810,"Yes","No")</f>
        <v>Yes</v>
      </c>
      <c r="M810" t="s">
        <v>12536</v>
      </c>
    </row>
    <row r="811" spans="1:13" x14ac:dyDescent="0.6">
      <c r="A811">
        <v>445</v>
      </c>
      <c r="B811" t="s">
        <v>1793</v>
      </c>
      <c r="C811" s="1" t="s">
        <v>1794</v>
      </c>
      <c r="D811" t="s">
        <v>11</v>
      </c>
      <c r="E811" t="s">
        <v>1795</v>
      </c>
      <c r="F811" t="s">
        <v>13</v>
      </c>
      <c r="H811" s="2">
        <v>33597220</v>
      </c>
      <c r="I811" s="4" t="s">
        <v>1796</v>
      </c>
      <c r="J811" t="str">
        <f>VLOOKUP(H811,has_updates!E:I,5,FALSE)</f>
        <v>2020.11.04.361154</v>
      </c>
      <c r="K811" t="str">
        <f t="shared" si="7"/>
        <v>Yes</v>
      </c>
      <c r="L811" t="str">
        <f>IF(C811=J811,"Yes","No")</f>
        <v>Yes</v>
      </c>
      <c r="M811" t="s">
        <v>12536</v>
      </c>
    </row>
    <row r="812" spans="1:13" x14ac:dyDescent="0.6">
      <c r="A812">
        <v>446</v>
      </c>
      <c r="B812" t="s">
        <v>1797</v>
      </c>
      <c r="C812" s="1" t="s">
        <v>1798</v>
      </c>
      <c r="D812" t="s">
        <v>11</v>
      </c>
      <c r="E812" t="s">
        <v>1799</v>
      </c>
      <c r="F812" t="s">
        <v>13</v>
      </c>
      <c r="H812" s="2">
        <v>33847226</v>
      </c>
      <c r="I812" s="4" t="s">
        <v>1800</v>
      </c>
      <c r="J812" t="str">
        <f>VLOOKUP(H812,has_updates!E:I,5,FALSE)</f>
        <v>2020.11.04.367359</v>
      </c>
      <c r="K812" t="str">
        <f t="shared" si="7"/>
        <v>Yes</v>
      </c>
      <c r="L812" t="str">
        <f>IF(C812=J812,"Yes","No")</f>
        <v>Yes</v>
      </c>
      <c r="M812" t="s">
        <v>12536</v>
      </c>
    </row>
    <row r="813" spans="1:13" x14ac:dyDescent="0.6">
      <c r="A813">
        <v>447</v>
      </c>
      <c r="B813" t="s">
        <v>1801</v>
      </c>
      <c r="C813" s="1" t="s">
        <v>1802</v>
      </c>
      <c r="D813" t="s">
        <v>11</v>
      </c>
      <c r="E813" t="s">
        <v>1803</v>
      </c>
      <c r="F813" t="s">
        <v>13</v>
      </c>
      <c r="H813" s="2">
        <v>33278917</v>
      </c>
      <c r="I813" s="4" t="s">
        <v>1804</v>
      </c>
      <c r="J813" t="str">
        <f>VLOOKUP(H813,has_updates!E:I,5,FALSE)</f>
        <v>2020.10.26.20219659</v>
      </c>
      <c r="K813" t="str">
        <f t="shared" si="7"/>
        <v>Yes</v>
      </c>
      <c r="L813" t="str">
        <f>IF(C813=J813,"Yes","No")</f>
        <v>Yes</v>
      </c>
      <c r="M813" t="s">
        <v>12536</v>
      </c>
    </row>
    <row r="814" spans="1:13" x14ac:dyDescent="0.6">
      <c r="A814">
        <v>448</v>
      </c>
      <c r="B814" t="s">
        <v>1805</v>
      </c>
      <c r="C814" s="1" t="s">
        <v>1806</v>
      </c>
      <c r="D814" t="s">
        <v>11</v>
      </c>
      <c r="E814" t="s">
        <v>1807</v>
      </c>
      <c r="F814" t="s">
        <v>13</v>
      </c>
      <c r="H814" s="2">
        <v>33382826</v>
      </c>
      <c r="I814" s="4" t="s">
        <v>1808</v>
      </c>
      <c r="J814" t="str">
        <f>VLOOKUP(H814,has_updates!E:I,5,FALSE)</f>
        <v>2020.10.22.20217562</v>
      </c>
      <c r="K814" t="str">
        <f t="shared" si="7"/>
        <v>Yes</v>
      </c>
      <c r="L814" t="str">
        <f>IF(C814=J814,"Yes","No")</f>
        <v>Yes</v>
      </c>
      <c r="M814" t="s">
        <v>12536</v>
      </c>
    </row>
    <row r="815" spans="1:13" x14ac:dyDescent="0.6">
      <c r="A815">
        <v>449</v>
      </c>
      <c r="B815" t="s">
        <v>1809</v>
      </c>
      <c r="C815" s="1" t="s">
        <v>1810</v>
      </c>
      <c r="D815" t="s">
        <v>11</v>
      </c>
      <c r="E815" t="s">
        <v>1811</v>
      </c>
      <c r="F815" t="s">
        <v>13</v>
      </c>
      <c r="H815" s="2">
        <v>33571162</v>
      </c>
      <c r="I815" s="4" t="s">
        <v>1812</v>
      </c>
      <c r="J815" t="str">
        <f>VLOOKUP(H815,has_updates!E:I,5,FALSE)</f>
        <v>2020.10.28.20220996</v>
      </c>
      <c r="K815" t="str">
        <f t="shared" si="7"/>
        <v>Yes</v>
      </c>
      <c r="L815" t="str">
        <f>IF(C815=J815,"Yes","No")</f>
        <v>Yes</v>
      </c>
      <c r="M815" t="s">
        <v>12536</v>
      </c>
    </row>
    <row r="816" spans="1:13" x14ac:dyDescent="0.6">
      <c r="A816">
        <v>450</v>
      </c>
      <c r="B816" t="s">
        <v>1813</v>
      </c>
      <c r="C816" s="1" t="s">
        <v>1814</v>
      </c>
      <c r="D816" t="s">
        <v>11</v>
      </c>
      <c r="E816" t="s">
        <v>1815</v>
      </c>
      <c r="F816" t="s">
        <v>13</v>
      </c>
      <c r="H816" s="2">
        <v>33257409</v>
      </c>
      <c r="I816" s="4" t="s">
        <v>1816</v>
      </c>
      <c r="J816" t="str">
        <f>VLOOKUP(H816,has_updates!E:I,5,FALSE)</f>
        <v>2020.10.26.20218636</v>
      </c>
      <c r="K816" t="str">
        <f t="shared" si="7"/>
        <v>Yes</v>
      </c>
      <c r="L816" t="str">
        <f>IF(C816=J816,"Yes","No")</f>
        <v>Yes</v>
      </c>
      <c r="M816" t="s">
        <v>12536</v>
      </c>
    </row>
    <row r="817" spans="1:13" x14ac:dyDescent="0.6">
      <c r="A817">
        <v>451</v>
      </c>
      <c r="B817" t="s">
        <v>1817</v>
      </c>
      <c r="C817" s="1" t="s">
        <v>1818</v>
      </c>
      <c r="D817" t="s">
        <v>11</v>
      </c>
      <c r="E817" t="s">
        <v>1819</v>
      </c>
      <c r="F817" t="s">
        <v>13</v>
      </c>
      <c r="H817" s="2">
        <v>33859196</v>
      </c>
      <c r="I817" s="4" t="s">
        <v>1820</v>
      </c>
      <c r="J817" t="str">
        <f>VLOOKUP(H817,has_updates!E:I,5,FALSE)</f>
        <v>2020.10.27.20220897</v>
      </c>
      <c r="K817" t="str">
        <f t="shared" si="7"/>
        <v>Yes</v>
      </c>
      <c r="L817" t="str">
        <f>IF(C817=J817,"Yes","No")</f>
        <v>Yes</v>
      </c>
      <c r="M817" t="s">
        <v>12536</v>
      </c>
    </row>
    <row r="818" spans="1:13" x14ac:dyDescent="0.6">
      <c r="A818">
        <v>452</v>
      </c>
      <c r="B818" t="s">
        <v>1821</v>
      </c>
      <c r="C818" s="1" t="s">
        <v>1822</v>
      </c>
      <c r="D818" t="s">
        <v>11</v>
      </c>
      <c r="E818" t="s">
        <v>1823</v>
      </c>
      <c r="F818" t="s">
        <v>13</v>
      </c>
      <c r="H818" s="2">
        <v>34111144</v>
      </c>
      <c r="I818" s="4" t="s">
        <v>1824</v>
      </c>
      <c r="J818" t="str">
        <f>VLOOKUP(H818,has_updates!E:I,5,FALSE)</f>
        <v>2020.10.23.20218651</v>
      </c>
      <c r="K818" t="str">
        <f t="shared" si="7"/>
        <v>Yes</v>
      </c>
      <c r="L818" t="str">
        <f>IF(C818=J818,"Yes","No")</f>
        <v>Yes</v>
      </c>
      <c r="M818" t="s">
        <v>12536</v>
      </c>
    </row>
    <row r="819" spans="1:13" x14ac:dyDescent="0.6">
      <c r="A819">
        <v>453</v>
      </c>
      <c r="B819" t="s">
        <v>1825</v>
      </c>
      <c r="C819" s="1" t="s">
        <v>1826</v>
      </c>
      <c r="D819" t="s">
        <v>11</v>
      </c>
      <c r="E819" t="s">
        <v>1827</v>
      </c>
      <c r="F819" t="s">
        <v>13</v>
      </c>
      <c r="H819" s="2">
        <v>34192125</v>
      </c>
      <c r="I819" s="4" t="s">
        <v>1828</v>
      </c>
      <c r="J819" t="str">
        <f>VLOOKUP(H819,has_updates!E:I,5,FALSE)</f>
        <v>2020.10.27.20220905</v>
      </c>
      <c r="K819" t="str">
        <f t="shared" si="7"/>
        <v>Yes</v>
      </c>
      <c r="L819" t="str">
        <f>IF(C819=J819,"Yes","No")</f>
        <v>Yes</v>
      </c>
      <c r="M819" t="s">
        <v>12536</v>
      </c>
    </row>
    <row r="820" spans="1:13" x14ac:dyDescent="0.6">
      <c r="A820">
        <v>454</v>
      </c>
      <c r="B820" t="s">
        <v>1829</v>
      </c>
      <c r="C820" s="1" t="s">
        <v>1830</v>
      </c>
      <c r="D820" t="s">
        <v>11</v>
      </c>
      <c r="E820" t="s">
        <v>1831</v>
      </c>
      <c r="F820" t="s">
        <v>13</v>
      </c>
      <c r="H820" s="2">
        <v>33239380</v>
      </c>
      <c r="I820" s="4" t="s">
        <v>1832</v>
      </c>
      <c r="J820" t="str">
        <f>VLOOKUP(H820,has_updates!E:I,5,FALSE)</f>
        <v>2020.10.25.20219055</v>
      </c>
      <c r="K820" t="str">
        <f t="shared" si="7"/>
        <v>Yes</v>
      </c>
      <c r="L820" t="str">
        <f>IF(C820=J820,"Yes","No")</f>
        <v>Yes</v>
      </c>
      <c r="M820" t="s">
        <v>12536</v>
      </c>
    </row>
    <row r="821" spans="1:13" x14ac:dyDescent="0.6">
      <c r="A821">
        <v>455</v>
      </c>
      <c r="B821" t="s">
        <v>1833</v>
      </c>
      <c r="C821" s="1" t="s">
        <v>1834</v>
      </c>
      <c r="D821" t="s">
        <v>11</v>
      </c>
      <c r="E821" t="s">
        <v>1835</v>
      </c>
      <c r="F821" t="s">
        <v>13</v>
      </c>
      <c r="H821" s="2">
        <v>33449114</v>
      </c>
      <c r="I821" s="4" t="s">
        <v>1836</v>
      </c>
      <c r="J821" t="str">
        <f>VLOOKUP(H821,has_updates!E:I,5,FALSE)</f>
        <v>2020.10.26.20219691</v>
      </c>
      <c r="K821" t="str">
        <f t="shared" si="7"/>
        <v>Yes</v>
      </c>
      <c r="L821" t="str">
        <f>IF(C821=J821,"Yes","No")</f>
        <v>Yes</v>
      </c>
      <c r="M821" t="s">
        <v>12536</v>
      </c>
    </row>
    <row r="822" spans="1:13" x14ac:dyDescent="0.6">
      <c r="A822">
        <v>456</v>
      </c>
      <c r="B822" t="s">
        <v>1837</v>
      </c>
      <c r="C822" s="1" t="s">
        <v>1838</v>
      </c>
      <c r="D822" t="s">
        <v>11</v>
      </c>
      <c r="E822" t="s">
        <v>1839</v>
      </c>
      <c r="F822" t="s">
        <v>13</v>
      </c>
      <c r="H822" s="2">
        <v>34170486</v>
      </c>
      <c r="I822" s="4" t="s">
        <v>1840</v>
      </c>
      <c r="J822" t="str">
        <f>VLOOKUP(H822,has_updates!E:I,5,FALSE)</f>
        <v>2020.10.26.20219519</v>
      </c>
      <c r="K822" t="str">
        <f t="shared" si="7"/>
        <v>Yes</v>
      </c>
      <c r="L822" t="str">
        <f>IF(C822=J822,"Yes","No")</f>
        <v>Yes</v>
      </c>
      <c r="M822" t="s">
        <v>12536</v>
      </c>
    </row>
    <row r="823" spans="1:13" x14ac:dyDescent="0.6">
      <c r="A823">
        <v>457</v>
      </c>
      <c r="B823" t="s">
        <v>1841</v>
      </c>
      <c r="C823" s="1" t="s">
        <v>1842</v>
      </c>
      <c r="D823" t="s">
        <v>11</v>
      </c>
      <c r="E823" t="s">
        <v>1843</v>
      </c>
      <c r="F823" t="s">
        <v>13</v>
      </c>
      <c r="H823" s="2">
        <v>33278357</v>
      </c>
      <c r="I823" s="4" t="s">
        <v>1844</v>
      </c>
      <c r="J823" t="str">
        <f>VLOOKUP(H823,has_updates!E:I,5,FALSE)</f>
        <v>2020.10.29.361048</v>
      </c>
      <c r="K823" t="str">
        <f t="shared" si="7"/>
        <v>Yes</v>
      </c>
      <c r="L823" t="str">
        <f>IF(C823=J823,"Yes","No")</f>
        <v>Yes</v>
      </c>
      <c r="M823" t="s">
        <v>12536</v>
      </c>
    </row>
    <row r="824" spans="1:13" x14ac:dyDescent="0.6">
      <c r="A824">
        <v>458</v>
      </c>
      <c r="B824" t="s">
        <v>1845</v>
      </c>
      <c r="C824" s="1" t="s">
        <v>1846</v>
      </c>
      <c r="D824" t="s">
        <v>11</v>
      </c>
      <c r="E824" t="s">
        <v>1847</v>
      </c>
      <c r="F824" t="s">
        <v>13</v>
      </c>
      <c r="H824" s="2">
        <v>33494096</v>
      </c>
      <c r="I824" s="4" t="s">
        <v>1848</v>
      </c>
      <c r="J824" t="str">
        <f>VLOOKUP(H824,has_updates!E:I,5,FALSE)</f>
        <v>2020.10.28.359935</v>
      </c>
      <c r="K824" t="str">
        <f t="shared" si="7"/>
        <v>Yes</v>
      </c>
      <c r="L824" t="str">
        <f>IF(C824=J824,"Yes","No")</f>
        <v>Yes</v>
      </c>
      <c r="M824" t="s">
        <v>12536</v>
      </c>
    </row>
    <row r="825" spans="1:13" x14ac:dyDescent="0.6">
      <c r="A825">
        <v>459</v>
      </c>
      <c r="B825" t="s">
        <v>1849</v>
      </c>
      <c r="C825" s="1" t="s">
        <v>1850</v>
      </c>
      <c r="D825" t="s">
        <v>11</v>
      </c>
      <c r="E825" t="s">
        <v>1851</v>
      </c>
      <c r="F825" t="s">
        <v>13</v>
      </c>
      <c r="H825" s="2">
        <v>33645977</v>
      </c>
      <c r="I825" s="4" t="s">
        <v>1852</v>
      </c>
      <c r="J825" t="str">
        <f>VLOOKUP(H825,has_updates!E:I,5,FALSE)</f>
        <v>2020.10.30.362335</v>
      </c>
      <c r="K825" t="str">
        <f t="shared" si="7"/>
        <v>Yes</v>
      </c>
      <c r="L825" t="str">
        <f>IF(C825=J825,"Yes","No")</f>
        <v>Yes</v>
      </c>
      <c r="M825" t="s">
        <v>12536</v>
      </c>
    </row>
    <row r="826" spans="1:13" x14ac:dyDescent="0.6">
      <c r="A826">
        <v>460</v>
      </c>
      <c r="B826" t="s">
        <v>1853</v>
      </c>
      <c r="C826" s="1" t="s">
        <v>1854</v>
      </c>
      <c r="D826" t="s">
        <v>11</v>
      </c>
      <c r="E826" t="s">
        <v>1855</v>
      </c>
      <c r="F826" t="s">
        <v>13</v>
      </c>
      <c r="H826" s="2">
        <v>34478458</v>
      </c>
      <c r="I826" s="4" t="s">
        <v>1856</v>
      </c>
      <c r="J826" t="str">
        <f>VLOOKUP(H826,has_updates!E:I,5,FALSE)</f>
        <v>2020.10.28.359042</v>
      </c>
      <c r="K826" t="str">
        <f t="shared" si="7"/>
        <v>Yes</v>
      </c>
      <c r="L826" t="str">
        <f>IF(C826=J826,"Yes","No")</f>
        <v>Yes</v>
      </c>
      <c r="M826" t="s">
        <v>12536</v>
      </c>
    </row>
    <row r="827" spans="1:13" x14ac:dyDescent="0.6">
      <c r="A827">
        <v>461</v>
      </c>
      <c r="B827" t="s">
        <v>1857</v>
      </c>
      <c r="C827" s="1" t="s">
        <v>1858</v>
      </c>
      <c r="D827" t="s">
        <v>11</v>
      </c>
      <c r="E827" t="s">
        <v>1859</v>
      </c>
      <c r="F827" t="s">
        <v>13</v>
      </c>
      <c r="H827" s="2">
        <v>33787221</v>
      </c>
      <c r="I827" s="4" t="s">
        <v>1860</v>
      </c>
      <c r="J827" t="str">
        <f>VLOOKUP(H827,has_updates!E:I,5,FALSE)</f>
        <v>2020.10.23.347534</v>
      </c>
      <c r="K827" t="str">
        <f t="shared" si="7"/>
        <v>Yes</v>
      </c>
      <c r="L827" t="str">
        <f>IF(C827=J827,"Yes","No")</f>
        <v>Yes</v>
      </c>
      <c r="M827" t="s">
        <v>12536</v>
      </c>
    </row>
    <row r="828" spans="1:13" x14ac:dyDescent="0.6">
      <c r="A828">
        <v>462</v>
      </c>
      <c r="B828" t="s">
        <v>1861</v>
      </c>
      <c r="C828" s="1" t="s">
        <v>1862</v>
      </c>
      <c r="D828" t="s">
        <v>11</v>
      </c>
      <c r="E828" t="s">
        <v>1863</v>
      </c>
      <c r="F828" t="s">
        <v>13</v>
      </c>
      <c r="H828" s="2">
        <v>33727702</v>
      </c>
      <c r="I828" s="4" t="s">
        <v>1864</v>
      </c>
      <c r="J828" t="str">
        <f>VLOOKUP(H828,has_updates!E:I,5,FALSE)</f>
        <v>2020.10.26.356048</v>
      </c>
      <c r="K828" t="str">
        <f t="shared" si="7"/>
        <v>Yes</v>
      </c>
      <c r="L828" t="str">
        <f>IF(C828=J828,"Yes","No")</f>
        <v>Yes</v>
      </c>
      <c r="M828" t="s">
        <v>12536</v>
      </c>
    </row>
    <row r="829" spans="1:13" x14ac:dyDescent="0.6">
      <c r="A829">
        <v>463</v>
      </c>
      <c r="B829" t="s">
        <v>1865</v>
      </c>
      <c r="C829" s="1" t="s">
        <v>1866</v>
      </c>
      <c r="D829" t="s">
        <v>11</v>
      </c>
      <c r="E829" t="s">
        <v>1867</v>
      </c>
      <c r="F829" t="s">
        <v>13</v>
      </c>
      <c r="H829" s="2">
        <v>33999630</v>
      </c>
      <c r="I829" s="4" t="s">
        <v>1868</v>
      </c>
      <c r="J829" t="str">
        <f>VLOOKUP(H829,has_updates!E:I,5,FALSE)</f>
        <v>2020.10.30.362749</v>
      </c>
      <c r="K829" t="str">
        <f t="shared" si="7"/>
        <v>Yes</v>
      </c>
      <c r="L829" t="str">
        <f>IF(C829=J829,"Yes","No")</f>
        <v>Yes</v>
      </c>
      <c r="M829" t="s">
        <v>12536</v>
      </c>
    </row>
    <row r="830" spans="1:13" x14ac:dyDescent="0.6">
      <c r="A830">
        <v>464</v>
      </c>
      <c r="B830" t="s">
        <v>1869</v>
      </c>
      <c r="C830" s="1" t="s">
        <v>1870</v>
      </c>
      <c r="D830" t="s">
        <v>11</v>
      </c>
      <c r="E830" t="s">
        <v>1871</v>
      </c>
      <c r="F830" t="s">
        <v>13</v>
      </c>
      <c r="H830" s="2">
        <v>33412089</v>
      </c>
      <c r="I830" s="4" t="s">
        <v>1872</v>
      </c>
      <c r="J830" t="str">
        <f>VLOOKUP(H830,has_updates!E:I,5,FALSE)</f>
        <v>2020.10.15.20213512</v>
      </c>
      <c r="K830" t="str">
        <f t="shared" si="7"/>
        <v>Yes</v>
      </c>
      <c r="L830" t="str">
        <f>IF(C830=J830,"Yes","No")</f>
        <v>Yes</v>
      </c>
      <c r="M830" t="s">
        <v>12536</v>
      </c>
    </row>
    <row r="831" spans="1:13" x14ac:dyDescent="0.6">
      <c r="A831">
        <v>465</v>
      </c>
      <c r="B831" t="s">
        <v>1873</v>
      </c>
      <c r="C831" s="1" t="s">
        <v>1874</v>
      </c>
      <c r="D831" t="s">
        <v>11</v>
      </c>
      <c r="E831" t="s">
        <v>1875</v>
      </c>
      <c r="F831" t="s">
        <v>13</v>
      </c>
      <c r="H831" s="2">
        <v>34183978</v>
      </c>
      <c r="I831" s="4" t="s">
        <v>1876</v>
      </c>
      <c r="J831" t="str">
        <f>VLOOKUP(H831,has_updates!E:I,5,FALSE)</f>
        <v>2020.10.20.20216309</v>
      </c>
      <c r="K831" t="str">
        <f t="shared" si="7"/>
        <v>Yes</v>
      </c>
      <c r="L831" t="str">
        <f>IF(C831=J831,"Yes","No")</f>
        <v>Yes</v>
      </c>
      <c r="M831" t="s">
        <v>12536</v>
      </c>
    </row>
    <row r="832" spans="1:13" x14ac:dyDescent="0.6">
      <c r="A832">
        <v>466</v>
      </c>
      <c r="B832" t="s">
        <v>1877</v>
      </c>
      <c r="C832" s="1" t="s">
        <v>1878</v>
      </c>
      <c r="D832" t="s">
        <v>11</v>
      </c>
      <c r="E832" t="s">
        <v>1879</v>
      </c>
      <c r="F832" t="s">
        <v>13</v>
      </c>
      <c r="H832" s="2">
        <v>33720550</v>
      </c>
      <c r="I832" s="4" t="s">
        <v>1880</v>
      </c>
      <c r="J832" t="str">
        <f>VLOOKUP(H832,has_updates!E:I,5,FALSE)</f>
        <v>2020.10.20.20216424</v>
      </c>
      <c r="K832" t="str">
        <f t="shared" si="7"/>
        <v>Yes</v>
      </c>
      <c r="L832" t="str">
        <f>IF(C832=J832,"Yes","No")</f>
        <v>Yes</v>
      </c>
      <c r="M832" t="s">
        <v>12536</v>
      </c>
    </row>
    <row r="833" spans="1:13" x14ac:dyDescent="0.6">
      <c r="A833">
        <v>467</v>
      </c>
      <c r="B833" t="s">
        <v>1881</v>
      </c>
      <c r="C833" s="1" t="s">
        <v>1882</v>
      </c>
      <c r="D833" t="s">
        <v>11</v>
      </c>
      <c r="E833" t="s">
        <v>1883</v>
      </c>
      <c r="F833" t="s">
        <v>13</v>
      </c>
      <c r="H833" s="2">
        <v>33775513</v>
      </c>
      <c r="I833" s="4" t="s">
        <v>1884</v>
      </c>
      <c r="J833" t="str">
        <f>VLOOKUP(H833,has_updates!E:I,5,FALSE)</f>
        <v>2020.10.08.20209619</v>
      </c>
      <c r="K833" t="str">
        <f t="shared" si="7"/>
        <v>Yes</v>
      </c>
      <c r="L833" t="str">
        <f>IF(C833=J833,"Yes","No")</f>
        <v>Yes</v>
      </c>
      <c r="M833" t="s">
        <v>12536</v>
      </c>
    </row>
    <row r="834" spans="1:13" x14ac:dyDescent="0.6">
      <c r="A834">
        <v>468</v>
      </c>
      <c r="B834" t="s">
        <v>1885</v>
      </c>
      <c r="C834" s="1" t="s">
        <v>1886</v>
      </c>
      <c r="D834" t="s">
        <v>11</v>
      </c>
      <c r="E834" t="s">
        <v>1887</v>
      </c>
      <c r="F834" t="s">
        <v>13</v>
      </c>
      <c r="H834" s="2">
        <v>33722335</v>
      </c>
      <c r="I834" s="4" t="s">
        <v>1888</v>
      </c>
      <c r="J834" t="str">
        <f>VLOOKUP(H834,has_updates!E:I,5,FALSE)</f>
        <v>2020.10.17.20214510</v>
      </c>
      <c r="K834" t="str">
        <f t="shared" si="7"/>
        <v>Yes</v>
      </c>
      <c r="L834" t="str">
        <f>IF(C834=J834,"Yes","No")</f>
        <v>Yes</v>
      </c>
      <c r="M834" t="s">
        <v>12536</v>
      </c>
    </row>
    <row r="835" spans="1:13" x14ac:dyDescent="0.6">
      <c r="A835">
        <v>469</v>
      </c>
      <c r="B835" t="s">
        <v>1889</v>
      </c>
      <c r="C835" s="1" t="s">
        <v>1890</v>
      </c>
      <c r="D835" t="s">
        <v>11</v>
      </c>
      <c r="E835" t="s">
        <v>1891</v>
      </c>
      <c r="F835" t="s">
        <v>13</v>
      </c>
      <c r="H835" s="2">
        <v>33406053</v>
      </c>
      <c r="I835" s="4" t="s">
        <v>1892</v>
      </c>
      <c r="J835" t="str">
        <f>VLOOKUP(H835,has_updates!E:I,5,FALSE)</f>
        <v>2020.10.18.20209189</v>
      </c>
      <c r="K835" t="str">
        <f t="shared" si="7"/>
        <v>Yes</v>
      </c>
      <c r="L835" t="str">
        <f>IF(C835=J835,"Yes","No")</f>
        <v>Yes</v>
      </c>
      <c r="M835" t="s">
        <v>12536</v>
      </c>
    </row>
    <row r="836" spans="1:13" x14ac:dyDescent="0.6">
      <c r="A836">
        <v>470</v>
      </c>
      <c r="B836" t="s">
        <v>1893</v>
      </c>
      <c r="C836" s="1" t="s">
        <v>1894</v>
      </c>
      <c r="D836" t="s">
        <v>11</v>
      </c>
      <c r="E836" t="s">
        <v>1895</v>
      </c>
      <c r="F836" t="s">
        <v>13</v>
      </c>
      <c r="H836" s="2">
        <v>33760821</v>
      </c>
      <c r="I836" s="4" t="s">
        <v>1896</v>
      </c>
      <c r="J836" t="str">
        <f>VLOOKUP(H836,has_updates!E:I,5,FALSE)</f>
        <v>2020.10.11.20210922</v>
      </c>
      <c r="K836" t="str">
        <f t="shared" si="7"/>
        <v>Yes</v>
      </c>
      <c r="L836" t="str">
        <f>IF(C836=J836,"Yes","No")</f>
        <v>Yes</v>
      </c>
      <c r="M836" t="s">
        <v>12536</v>
      </c>
    </row>
    <row r="837" spans="1:13" x14ac:dyDescent="0.6">
      <c r="A837">
        <v>471</v>
      </c>
      <c r="B837" t="s">
        <v>1897</v>
      </c>
      <c r="C837" s="1" t="s">
        <v>1898</v>
      </c>
      <c r="D837" t="s">
        <v>11</v>
      </c>
      <c r="E837" t="s">
        <v>1899</v>
      </c>
      <c r="F837" t="s">
        <v>13</v>
      </c>
      <c r="H837" s="2">
        <v>33888458</v>
      </c>
      <c r="I837" s="4" t="s">
        <v>1900</v>
      </c>
      <c r="J837" t="str">
        <f>VLOOKUP(H837,has_updates!E:I,5,FALSE)</f>
        <v>2020.10.21.20215640</v>
      </c>
      <c r="K837" t="str">
        <f t="shared" si="7"/>
        <v>Yes</v>
      </c>
      <c r="L837" t="str">
        <f>IF(C837=J837,"Yes","No")</f>
        <v>Yes</v>
      </c>
      <c r="M837" t="s">
        <v>12536</v>
      </c>
    </row>
    <row r="838" spans="1:13" x14ac:dyDescent="0.6">
      <c r="A838">
        <v>472</v>
      </c>
      <c r="B838" t="s">
        <v>1901</v>
      </c>
      <c r="C838" s="1" t="s">
        <v>1902</v>
      </c>
      <c r="D838" t="s">
        <v>11</v>
      </c>
      <c r="E838" t="s">
        <v>1903</v>
      </c>
      <c r="F838" t="s">
        <v>13</v>
      </c>
      <c r="H838" s="2">
        <v>33464672</v>
      </c>
      <c r="I838" s="4" t="s">
        <v>1904</v>
      </c>
      <c r="J838" t="str">
        <f>VLOOKUP(H838,has_updates!E:I,5,FALSE)</f>
        <v>2020.10.23.344085</v>
      </c>
      <c r="K838" t="str">
        <f t="shared" si="7"/>
        <v>Yes</v>
      </c>
      <c r="L838" t="str">
        <f>IF(C838=J838,"Yes","No")</f>
        <v>Yes</v>
      </c>
      <c r="M838" t="s">
        <v>12536</v>
      </c>
    </row>
    <row r="839" spans="1:13" x14ac:dyDescent="0.6">
      <c r="A839">
        <v>473</v>
      </c>
      <c r="B839" t="s">
        <v>1905</v>
      </c>
      <c r="C839" s="1" t="s">
        <v>1906</v>
      </c>
      <c r="D839" t="s">
        <v>11</v>
      </c>
      <c r="E839" t="s">
        <v>1907</v>
      </c>
      <c r="F839" t="s">
        <v>13</v>
      </c>
      <c r="H839" s="2">
        <v>34185680</v>
      </c>
      <c r="I839" s="4" t="s">
        <v>1908</v>
      </c>
      <c r="J839" t="str">
        <f>VLOOKUP(H839,has_updates!E:I,5,FALSE)</f>
        <v>2020.10.21.349225</v>
      </c>
      <c r="K839" t="str">
        <f t="shared" si="7"/>
        <v>Yes</v>
      </c>
      <c r="L839" t="str">
        <f>IF(C839=J839,"Yes","No")</f>
        <v>Yes</v>
      </c>
      <c r="M839" t="s">
        <v>12536</v>
      </c>
    </row>
    <row r="840" spans="1:13" x14ac:dyDescent="0.6">
      <c r="A840">
        <v>474</v>
      </c>
      <c r="B840" t="s">
        <v>1909</v>
      </c>
      <c r="C840" s="1" t="s">
        <v>1910</v>
      </c>
      <c r="D840" t="s">
        <v>11</v>
      </c>
      <c r="E840" t="s">
        <v>1911</v>
      </c>
      <c r="F840" t="s">
        <v>13</v>
      </c>
      <c r="H840" s="2">
        <v>34463615</v>
      </c>
      <c r="I840" s="4" t="s">
        <v>1912</v>
      </c>
      <c r="J840" t="str">
        <f>VLOOKUP(H840,has_updates!E:I,5,FALSE)</f>
        <v>2020.10.17.344002</v>
      </c>
      <c r="K840" t="str">
        <f t="shared" si="7"/>
        <v>Yes</v>
      </c>
      <c r="L840" t="str">
        <f>IF(C840=J840,"Yes","No")</f>
        <v>Yes</v>
      </c>
      <c r="M840" t="s">
        <v>12536</v>
      </c>
    </row>
    <row r="841" spans="1:13" x14ac:dyDescent="0.6">
      <c r="A841">
        <v>475</v>
      </c>
      <c r="B841" t="s">
        <v>1913</v>
      </c>
      <c r="C841" s="1" t="s">
        <v>1914</v>
      </c>
      <c r="D841" t="s">
        <v>11</v>
      </c>
      <c r="E841" t="s">
        <v>1915</v>
      </c>
      <c r="F841" t="s">
        <v>13</v>
      </c>
      <c r="H841" s="2">
        <v>34262047</v>
      </c>
      <c r="I841" s="4" t="s">
        <v>1916</v>
      </c>
      <c r="J841" t="str">
        <f>VLOOKUP(H841,has_updates!E:I,5,FALSE)</f>
        <v>2020.10.20.347187</v>
      </c>
      <c r="K841" t="str">
        <f t="shared" si="7"/>
        <v>Yes</v>
      </c>
      <c r="L841" t="str">
        <f>IF(C841=J841,"Yes","No")</f>
        <v>Yes</v>
      </c>
      <c r="M841" t="s">
        <v>12536</v>
      </c>
    </row>
    <row r="842" spans="1:13" x14ac:dyDescent="0.6">
      <c r="A842">
        <v>476</v>
      </c>
      <c r="B842" t="s">
        <v>1917</v>
      </c>
      <c r="C842" s="1" t="s">
        <v>1918</v>
      </c>
      <c r="D842" t="s">
        <v>11</v>
      </c>
      <c r="E842" t="s">
        <v>1919</v>
      </c>
      <c r="F842" t="s">
        <v>13</v>
      </c>
      <c r="H842" s="2">
        <v>33207245</v>
      </c>
      <c r="I842" s="4" t="s">
        <v>1920</v>
      </c>
      <c r="J842" t="str">
        <f>VLOOKUP(H842,has_updates!E:I,5,FALSE)</f>
        <v>2020.08.31.275719</v>
      </c>
      <c r="K842" t="str">
        <f t="shared" si="7"/>
        <v>Yes</v>
      </c>
      <c r="L842" t="str">
        <f>IF(C842=J842,"Yes","No")</f>
        <v>Yes</v>
      </c>
      <c r="M842" t="s">
        <v>12536</v>
      </c>
    </row>
    <row r="843" spans="1:13" x14ac:dyDescent="0.6">
      <c r="A843">
        <v>477</v>
      </c>
      <c r="B843" t="s">
        <v>1921</v>
      </c>
      <c r="C843" s="1" t="s">
        <v>1922</v>
      </c>
      <c r="D843" t="s">
        <v>11</v>
      </c>
      <c r="E843" t="s">
        <v>1923</v>
      </c>
      <c r="F843" t="s">
        <v>13</v>
      </c>
      <c r="H843" s="2">
        <v>33507952</v>
      </c>
      <c r="I843" s="4" t="s">
        <v>1924</v>
      </c>
      <c r="J843" t="str">
        <f>VLOOKUP(H843,has_updates!E:I,5,FALSE)</f>
        <v>2020.10.19.343954</v>
      </c>
      <c r="K843" t="str">
        <f t="shared" si="7"/>
        <v>Yes</v>
      </c>
      <c r="L843" t="str">
        <f>IF(C843=J843,"Yes","No")</f>
        <v>Yes</v>
      </c>
      <c r="M843" t="s">
        <v>12536</v>
      </c>
    </row>
    <row r="844" spans="1:13" x14ac:dyDescent="0.6">
      <c r="A844">
        <v>478</v>
      </c>
      <c r="B844" t="s">
        <v>1925</v>
      </c>
      <c r="C844" s="1" t="s">
        <v>1926</v>
      </c>
      <c r="D844" t="s">
        <v>11</v>
      </c>
      <c r="E844" t="s">
        <v>1927</v>
      </c>
      <c r="F844" t="s">
        <v>13</v>
      </c>
      <c r="H844" s="2">
        <v>33821553</v>
      </c>
      <c r="I844" s="4" t="s">
        <v>1928</v>
      </c>
      <c r="J844" t="str">
        <f>VLOOKUP(H844,has_updates!E:I,5,FALSE)</f>
        <v>2020.10.08.20209072</v>
      </c>
      <c r="K844" t="str">
        <f t="shared" si="7"/>
        <v>Yes</v>
      </c>
      <c r="L844" t="str">
        <f>IF(C844=J844,"Yes","No")</f>
        <v>Yes</v>
      </c>
      <c r="M844" t="s">
        <v>12536</v>
      </c>
    </row>
    <row r="845" spans="1:13" x14ac:dyDescent="0.6">
      <c r="A845">
        <v>479</v>
      </c>
      <c r="B845" t="s">
        <v>1929</v>
      </c>
      <c r="C845" s="1" t="s">
        <v>1930</v>
      </c>
      <c r="D845" t="s">
        <v>11</v>
      </c>
      <c r="E845" t="s">
        <v>1931</v>
      </c>
      <c r="F845" t="s">
        <v>13</v>
      </c>
      <c r="H845" s="2">
        <v>34313216</v>
      </c>
      <c r="I845" s="4" t="s">
        <v>1932</v>
      </c>
      <c r="J845" t="str">
        <f>VLOOKUP(H845,has_updates!E:I,5,FALSE)</f>
        <v>2020.10.13.20211953</v>
      </c>
      <c r="K845" t="str">
        <f t="shared" si="7"/>
        <v>Yes</v>
      </c>
      <c r="L845" t="str">
        <f>IF(C845=J845,"Yes","No")</f>
        <v>Yes</v>
      </c>
      <c r="M845" t="s">
        <v>12536</v>
      </c>
    </row>
    <row r="846" spans="1:13" x14ac:dyDescent="0.6">
      <c r="A846">
        <v>480</v>
      </c>
      <c r="B846" t="s">
        <v>1933</v>
      </c>
      <c r="C846" s="1" t="s">
        <v>1934</v>
      </c>
      <c r="D846" t="s">
        <v>11</v>
      </c>
      <c r="E846" t="s">
        <v>1935</v>
      </c>
      <c r="F846" t="s">
        <v>13</v>
      </c>
      <c r="H846" s="2">
        <v>33727252</v>
      </c>
      <c r="I846" s="4" t="s">
        <v>1936</v>
      </c>
      <c r="J846" t="str">
        <f>VLOOKUP(H846,has_updates!E:I,5,FALSE)</f>
        <v>2020.10.13.337980</v>
      </c>
      <c r="K846" t="str">
        <f t="shared" si="7"/>
        <v>Yes</v>
      </c>
      <c r="L846" t="str">
        <f>IF(C846=J846,"Yes","No")</f>
        <v>Yes</v>
      </c>
      <c r="M846" t="s">
        <v>12536</v>
      </c>
    </row>
    <row r="847" spans="1:13" x14ac:dyDescent="0.6">
      <c r="A847">
        <v>481</v>
      </c>
      <c r="B847" t="s">
        <v>1937</v>
      </c>
      <c r="C847" s="1" t="s">
        <v>1938</v>
      </c>
      <c r="D847" t="s">
        <v>11</v>
      </c>
      <c r="E847" t="s">
        <v>1939</v>
      </c>
      <c r="F847" t="s">
        <v>13</v>
      </c>
      <c r="H847" s="2">
        <v>33168188</v>
      </c>
      <c r="I847" s="4" t="s">
        <v>1940</v>
      </c>
      <c r="J847" t="str">
        <f>VLOOKUP(H847,has_updates!E:I,5,FALSE)</f>
        <v>2020.10.13.337907</v>
      </c>
      <c r="K847" t="str">
        <f t="shared" si="7"/>
        <v>Yes</v>
      </c>
      <c r="L847" t="str">
        <f>IF(C847=J847,"Yes","No")</f>
        <v>Yes</v>
      </c>
      <c r="M847" t="s">
        <v>12536</v>
      </c>
    </row>
    <row r="848" spans="1:13" x14ac:dyDescent="0.6">
      <c r="A848">
        <v>482</v>
      </c>
      <c r="B848" t="s">
        <v>1941</v>
      </c>
      <c r="C848" s="1" t="s">
        <v>1942</v>
      </c>
      <c r="D848" t="s">
        <v>11</v>
      </c>
      <c r="E848" t="s">
        <v>1943</v>
      </c>
      <c r="F848" t="s">
        <v>13</v>
      </c>
      <c r="H848" s="2">
        <v>34292871</v>
      </c>
      <c r="I848" s="4" t="s">
        <v>1944</v>
      </c>
      <c r="J848" t="str">
        <f>VLOOKUP(H848,has_updates!E:I,5,FALSE)</f>
        <v>2020.10.12.336644</v>
      </c>
      <c r="K848" t="str">
        <f t="shared" si="7"/>
        <v>Yes</v>
      </c>
      <c r="L848" t="str">
        <f>IF(C848=J848,"Yes","No")</f>
        <v>Yes</v>
      </c>
      <c r="M848" t="s">
        <v>12536</v>
      </c>
    </row>
    <row r="849" spans="1:13" x14ac:dyDescent="0.6">
      <c r="A849">
        <v>483</v>
      </c>
      <c r="B849" t="s">
        <v>1945</v>
      </c>
      <c r="C849" s="1" t="s">
        <v>1946</v>
      </c>
      <c r="D849" t="s">
        <v>11</v>
      </c>
      <c r="E849" t="s">
        <v>1947</v>
      </c>
      <c r="F849" t="s">
        <v>13</v>
      </c>
      <c r="H849" s="2">
        <v>33910993</v>
      </c>
      <c r="I849" s="4" t="s">
        <v>1948</v>
      </c>
      <c r="J849" t="str">
        <f>VLOOKUP(H849,has_updates!E:I,5,FALSE)</f>
        <v>2020.10.15.341743</v>
      </c>
      <c r="K849" t="str">
        <f t="shared" si="7"/>
        <v>Yes</v>
      </c>
      <c r="L849" t="str">
        <f>IF(C849=J849,"Yes","No")</f>
        <v>Yes</v>
      </c>
      <c r="M849" t="s">
        <v>12536</v>
      </c>
    </row>
    <row r="850" spans="1:13" x14ac:dyDescent="0.6">
      <c r="A850">
        <v>484</v>
      </c>
      <c r="B850" t="s">
        <v>1949</v>
      </c>
      <c r="C850" s="1" t="s">
        <v>1950</v>
      </c>
      <c r="D850" t="s">
        <v>11</v>
      </c>
      <c r="E850" t="s">
        <v>1951</v>
      </c>
      <c r="F850" t="s">
        <v>13</v>
      </c>
      <c r="H850" s="2">
        <v>34045511</v>
      </c>
      <c r="I850" s="4" t="s">
        <v>1952</v>
      </c>
      <c r="J850" t="str">
        <f>VLOOKUP(H850,has_updates!E:I,5,FALSE)</f>
        <v>2020.04.21.051201</v>
      </c>
      <c r="K850" t="str">
        <f t="shared" si="7"/>
        <v>Yes</v>
      </c>
      <c r="L850" t="str">
        <f>IF(C850=J850,"Yes","No")</f>
        <v>Yes</v>
      </c>
      <c r="M850" t="s">
        <v>12536</v>
      </c>
    </row>
    <row r="851" spans="1:13" x14ac:dyDescent="0.6">
      <c r="A851">
        <v>485</v>
      </c>
      <c r="B851" t="s">
        <v>1953</v>
      </c>
      <c r="C851" s="1" t="s">
        <v>1954</v>
      </c>
      <c r="D851" t="s">
        <v>11</v>
      </c>
      <c r="E851" t="s">
        <v>1955</v>
      </c>
      <c r="F851" t="s">
        <v>13</v>
      </c>
      <c r="H851" s="2">
        <v>33272571</v>
      </c>
      <c r="I851" s="4" t="s">
        <v>1956</v>
      </c>
      <c r="J851" t="str">
        <f>VLOOKUP(H851,has_updates!E:I,5,FALSE)</f>
        <v>2020.10.12.336818</v>
      </c>
      <c r="K851" t="str">
        <f t="shared" si="7"/>
        <v>Yes</v>
      </c>
      <c r="L851" t="str">
        <f>IF(C851=J851,"Yes","No")</f>
        <v>Yes</v>
      </c>
      <c r="M851" t="s">
        <v>12536</v>
      </c>
    </row>
    <row r="852" spans="1:13" x14ac:dyDescent="0.6">
      <c r="A852">
        <v>486</v>
      </c>
      <c r="B852" t="s">
        <v>1957</v>
      </c>
      <c r="C852" s="1" t="s">
        <v>1958</v>
      </c>
      <c r="D852" t="s">
        <v>11</v>
      </c>
      <c r="E852" t="s">
        <v>1959</v>
      </c>
      <c r="F852" t="s">
        <v>13</v>
      </c>
      <c r="H852" s="2">
        <v>33904403</v>
      </c>
      <c r="I852" s="4" t="s">
        <v>1960</v>
      </c>
      <c r="J852" t="str">
        <f>VLOOKUP(H852,has_updates!E:I,5,FALSE)</f>
        <v>2020.10.16.341883</v>
      </c>
      <c r="K852" t="str">
        <f t="shared" si="7"/>
        <v>Yes</v>
      </c>
      <c r="L852" t="str">
        <f>IF(C852=J852,"Yes","No")</f>
        <v>Yes</v>
      </c>
      <c r="M852" t="s">
        <v>12536</v>
      </c>
    </row>
    <row r="853" spans="1:13" x14ac:dyDescent="0.6">
      <c r="A853">
        <v>487</v>
      </c>
      <c r="B853" t="s">
        <v>1961</v>
      </c>
      <c r="C853" s="1" t="s">
        <v>1962</v>
      </c>
      <c r="D853" t="s">
        <v>11</v>
      </c>
      <c r="E853" t="s">
        <v>1963</v>
      </c>
      <c r="F853" t="s">
        <v>13</v>
      </c>
      <c r="H853" s="2">
        <v>33262219</v>
      </c>
      <c r="I853" s="4" t="s">
        <v>1964</v>
      </c>
      <c r="J853" t="str">
        <f>VLOOKUP(H853,has_updates!E:I,5,FALSE)</f>
        <v>2020.10.02.20204859</v>
      </c>
      <c r="K853" t="str">
        <f t="shared" si="7"/>
        <v>Yes</v>
      </c>
      <c r="L853" t="str">
        <f>IF(C853=J853,"Yes","No")</f>
        <v>Yes</v>
      </c>
      <c r="M853" t="s">
        <v>12536</v>
      </c>
    </row>
    <row r="854" spans="1:13" x14ac:dyDescent="0.6">
      <c r="A854">
        <v>488</v>
      </c>
      <c r="B854" t="s">
        <v>1965</v>
      </c>
      <c r="C854" s="1" t="s">
        <v>1966</v>
      </c>
      <c r="D854" t="s">
        <v>11</v>
      </c>
      <c r="E854" t="s">
        <v>1967</v>
      </c>
      <c r="F854" t="s">
        <v>13</v>
      </c>
      <c r="H854" s="2">
        <v>33320842</v>
      </c>
      <c r="I854" s="4" t="s">
        <v>1968</v>
      </c>
      <c r="J854" t="str">
        <f>VLOOKUP(H854,has_updates!E:I,5,FALSE)</f>
        <v>2020.10.06.20207472</v>
      </c>
      <c r="K854" t="str">
        <f t="shared" si="7"/>
        <v>Yes</v>
      </c>
      <c r="L854" t="str">
        <f>IF(C854=J854,"Yes","No")</f>
        <v>Yes</v>
      </c>
      <c r="M854" t="s">
        <v>12536</v>
      </c>
    </row>
    <row r="855" spans="1:13" x14ac:dyDescent="0.6">
      <c r="A855">
        <v>489</v>
      </c>
      <c r="B855" t="s">
        <v>1969</v>
      </c>
      <c r="C855" s="1" t="s">
        <v>1970</v>
      </c>
      <c r="D855" t="s">
        <v>11</v>
      </c>
      <c r="E855" t="s">
        <v>1971</v>
      </c>
      <c r="F855" t="s">
        <v>13</v>
      </c>
      <c r="H855" s="2">
        <v>34270631</v>
      </c>
      <c r="I855" s="4" t="s">
        <v>1972</v>
      </c>
      <c r="J855" t="str">
        <f>VLOOKUP(H855,has_updates!E:I,5,FALSE)</f>
        <v>2020.10.07.20208488</v>
      </c>
      <c r="K855" t="str">
        <f t="shared" si="7"/>
        <v>Yes</v>
      </c>
      <c r="L855" t="str">
        <f>IF(C855=J855,"Yes","No")</f>
        <v>Yes</v>
      </c>
      <c r="M855" t="s">
        <v>12536</v>
      </c>
    </row>
    <row r="856" spans="1:13" x14ac:dyDescent="0.6">
      <c r="A856">
        <v>490</v>
      </c>
      <c r="B856" t="s">
        <v>1973</v>
      </c>
      <c r="C856" s="1" t="s">
        <v>1974</v>
      </c>
      <c r="D856" t="s">
        <v>11</v>
      </c>
      <c r="E856" t="s">
        <v>1975</v>
      </c>
      <c r="F856" t="s">
        <v>13</v>
      </c>
      <c r="H856" s="2">
        <v>33267577</v>
      </c>
      <c r="I856" s="4" t="s">
        <v>1976</v>
      </c>
      <c r="J856" t="str">
        <f>VLOOKUP(H856,has_updates!E:I,5,FALSE)</f>
        <v>2020.09.29.20204164</v>
      </c>
      <c r="K856" t="str">
        <f t="shared" si="7"/>
        <v>Yes</v>
      </c>
      <c r="L856" t="str">
        <f>IF(C856=J856,"Yes","No")</f>
        <v>Yes</v>
      </c>
      <c r="M856" t="s">
        <v>12536</v>
      </c>
    </row>
    <row r="857" spans="1:13" x14ac:dyDescent="0.6">
      <c r="A857">
        <v>491</v>
      </c>
      <c r="B857" t="s">
        <v>1977</v>
      </c>
      <c r="C857" s="1" t="s">
        <v>1978</v>
      </c>
      <c r="D857" t="s">
        <v>11</v>
      </c>
      <c r="E857" t="s">
        <v>1979</v>
      </c>
      <c r="F857" t="s">
        <v>13</v>
      </c>
      <c r="H857" s="2">
        <v>33176215</v>
      </c>
      <c r="I857" s="4" t="s">
        <v>1980</v>
      </c>
      <c r="J857" t="str">
        <f>VLOOKUP(H857,has_updates!E:I,5,FALSE)</f>
        <v>2020.10.05.20201574</v>
      </c>
      <c r="K857" t="str">
        <f t="shared" si="7"/>
        <v>Yes</v>
      </c>
      <c r="L857" t="str">
        <f>IF(C857=J857,"Yes","No")</f>
        <v>Yes</v>
      </c>
      <c r="M857" t="s">
        <v>12536</v>
      </c>
    </row>
    <row r="858" spans="1:13" x14ac:dyDescent="0.6">
      <c r="A858">
        <v>492</v>
      </c>
      <c r="B858" t="s">
        <v>1981</v>
      </c>
      <c r="C858" s="1" t="s">
        <v>1982</v>
      </c>
      <c r="D858" t="s">
        <v>11</v>
      </c>
      <c r="E858" t="s">
        <v>1983</v>
      </c>
      <c r="F858" t="s">
        <v>13</v>
      </c>
      <c r="H858" s="2">
        <v>33784886</v>
      </c>
      <c r="I858" s="4" t="s">
        <v>1984</v>
      </c>
      <c r="J858" t="str">
        <f>VLOOKUP(H858,has_updates!E:I,5,FALSE)</f>
        <v>2020.10.07.20208231</v>
      </c>
      <c r="K858" t="str">
        <f t="shared" ref="K858:K921" si="8">L858</f>
        <v>Yes</v>
      </c>
      <c r="L858" t="str">
        <f>IF(C858=J858,"Yes","No")</f>
        <v>Yes</v>
      </c>
      <c r="M858" t="s">
        <v>12536</v>
      </c>
    </row>
    <row r="859" spans="1:13" x14ac:dyDescent="0.6">
      <c r="A859">
        <v>493</v>
      </c>
      <c r="B859" t="s">
        <v>1985</v>
      </c>
      <c r="C859" s="1" t="s">
        <v>1986</v>
      </c>
      <c r="D859" t="s">
        <v>11</v>
      </c>
      <c r="E859" t="s">
        <v>1987</v>
      </c>
      <c r="F859" t="s">
        <v>13</v>
      </c>
      <c r="H859" s="2">
        <v>33139422</v>
      </c>
      <c r="I859" s="4" t="s">
        <v>1988</v>
      </c>
      <c r="J859" t="str">
        <f>VLOOKUP(H859,has_updates!E:I,5,FALSE)</f>
        <v>2020.10.05.20203976</v>
      </c>
      <c r="K859" t="str">
        <f t="shared" si="8"/>
        <v>Yes</v>
      </c>
      <c r="L859" t="str">
        <f>IF(C859=J859,"Yes","No")</f>
        <v>Yes</v>
      </c>
      <c r="M859" t="s">
        <v>12536</v>
      </c>
    </row>
    <row r="860" spans="1:13" x14ac:dyDescent="0.6">
      <c r="A860">
        <v>494</v>
      </c>
      <c r="B860" t="s">
        <v>1989</v>
      </c>
      <c r="C860" s="1" t="s">
        <v>1990</v>
      </c>
      <c r="D860" t="s">
        <v>11</v>
      </c>
      <c r="E860" t="s">
        <v>1991</v>
      </c>
      <c r="F860" t="s">
        <v>13</v>
      </c>
      <c r="H860" s="2">
        <v>33270134</v>
      </c>
      <c r="I860" s="4" t="s">
        <v>1992</v>
      </c>
      <c r="J860" t="str">
        <f>VLOOKUP(H860,has_updates!E:I,5,FALSE)</f>
        <v>2020.10.08.20209650</v>
      </c>
      <c r="K860" t="str">
        <f t="shared" si="8"/>
        <v>Yes</v>
      </c>
      <c r="L860" t="str">
        <f>IF(C860=J860,"Yes","No")</f>
        <v>Yes</v>
      </c>
      <c r="M860" t="s">
        <v>12536</v>
      </c>
    </row>
    <row r="861" spans="1:13" x14ac:dyDescent="0.6">
      <c r="A861">
        <v>495</v>
      </c>
      <c r="B861" t="s">
        <v>1993</v>
      </c>
      <c r="C861" s="1" t="s">
        <v>1994</v>
      </c>
      <c r="D861" t="s">
        <v>11</v>
      </c>
      <c r="E861" t="s">
        <v>1995</v>
      </c>
      <c r="F861" t="s">
        <v>13</v>
      </c>
      <c r="H861" s="2">
        <v>33306459</v>
      </c>
      <c r="I861" s="4" t="s">
        <v>1996</v>
      </c>
      <c r="J861" t="str">
        <f>VLOOKUP(H861,has_updates!E:I,5,FALSE)</f>
        <v>2020.10.08.20208546</v>
      </c>
      <c r="K861" t="str">
        <f t="shared" si="8"/>
        <v>Yes</v>
      </c>
      <c r="L861" t="str">
        <f>IF(C861=J861,"Yes","No")</f>
        <v>Yes</v>
      </c>
      <c r="M861" t="s">
        <v>12536</v>
      </c>
    </row>
    <row r="862" spans="1:13" x14ac:dyDescent="0.6">
      <c r="A862">
        <v>496</v>
      </c>
      <c r="B862" t="s">
        <v>1997</v>
      </c>
      <c r="C862" s="1" t="s">
        <v>1998</v>
      </c>
      <c r="D862" t="s">
        <v>11</v>
      </c>
      <c r="E862" t="s">
        <v>1999</v>
      </c>
      <c r="F862" t="s">
        <v>13</v>
      </c>
      <c r="H862" s="2">
        <v>34143766</v>
      </c>
      <c r="I862" s="4" t="s">
        <v>2000</v>
      </c>
      <c r="J862" t="str">
        <f>VLOOKUP(H862,has_updates!E:I,5,FALSE)</f>
        <v>2020.10.10.334292</v>
      </c>
      <c r="K862" t="str">
        <f t="shared" si="8"/>
        <v>Yes</v>
      </c>
      <c r="L862" t="str">
        <f>IF(C862=J862,"Yes","No")</f>
        <v>Yes</v>
      </c>
      <c r="M862" t="s">
        <v>12536</v>
      </c>
    </row>
    <row r="863" spans="1:13" x14ac:dyDescent="0.6">
      <c r="A863">
        <v>497</v>
      </c>
      <c r="B863" t="s">
        <v>2001</v>
      </c>
      <c r="C863" s="1" t="s">
        <v>2002</v>
      </c>
      <c r="D863" t="s">
        <v>11</v>
      </c>
      <c r="E863" t="s">
        <v>2003</v>
      </c>
      <c r="F863" t="s">
        <v>13</v>
      </c>
      <c r="H863" s="2">
        <v>33338421</v>
      </c>
      <c r="I863" s="4" t="s">
        <v>2004</v>
      </c>
      <c r="J863" t="str">
        <f>VLOOKUP(H863,has_updates!E:I,5,FALSE)</f>
        <v>2020.10.09.334128</v>
      </c>
      <c r="K863" t="str">
        <f t="shared" si="8"/>
        <v>Yes</v>
      </c>
      <c r="L863" t="str">
        <f>IF(C863=J863,"Yes","No")</f>
        <v>Yes</v>
      </c>
      <c r="M863" t="s">
        <v>12536</v>
      </c>
    </row>
    <row r="864" spans="1:13" x14ac:dyDescent="0.6">
      <c r="A864">
        <v>498</v>
      </c>
      <c r="B864" t="s">
        <v>2005</v>
      </c>
      <c r="C864" s="1" t="s">
        <v>2006</v>
      </c>
      <c r="D864" t="s">
        <v>11</v>
      </c>
      <c r="E864" t="s">
        <v>2007</v>
      </c>
      <c r="F864" t="s">
        <v>13</v>
      </c>
      <c r="H864" s="2">
        <v>33417835</v>
      </c>
      <c r="I864" s="4" t="s">
        <v>2008</v>
      </c>
      <c r="J864" t="str">
        <f>VLOOKUP(H864,has_updates!E:I,5,FALSE)</f>
        <v>2020.10.11.335299</v>
      </c>
      <c r="K864" t="str">
        <f t="shared" si="8"/>
        <v>Yes</v>
      </c>
      <c r="L864" t="str">
        <f>IF(C864=J864,"Yes","No")</f>
        <v>Yes</v>
      </c>
      <c r="M864" t="s">
        <v>12536</v>
      </c>
    </row>
    <row r="865" spans="1:13" x14ac:dyDescent="0.6">
      <c r="A865">
        <v>499</v>
      </c>
      <c r="B865" t="s">
        <v>2009</v>
      </c>
      <c r="C865" s="1" t="s">
        <v>2010</v>
      </c>
      <c r="D865" t="s">
        <v>11</v>
      </c>
      <c r="E865" t="s">
        <v>2011</v>
      </c>
      <c r="F865" t="s">
        <v>13</v>
      </c>
      <c r="H865" s="2">
        <v>34186311</v>
      </c>
      <c r="I865" s="4" t="s">
        <v>2012</v>
      </c>
      <c r="J865" t="str">
        <f>VLOOKUP(H865,has_updates!E:I,5,FALSE)</f>
        <v>2020.09.11.293951</v>
      </c>
      <c r="K865" t="str">
        <f t="shared" si="8"/>
        <v>Yes</v>
      </c>
      <c r="L865" t="str">
        <f>IF(C865=J865,"Yes","No")</f>
        <v>Yes</v>
      </c>
      <c r="M865" t="s">
        <v>12536</v>
      </c>
    </row>
    <row r="866" spans="1:13" x14ac:dyDescent="0.6">
      <c r="A866">
        <v>500</v>
      </c>
      <c r="B866" t="s">
        <v>2013</v>
      </c>
      <c r="C866" s="1" t="s">
        <v>2014</v>
      </c>
      <c r="D866" t="s">
        <v>11</v>
      </c>
      <c r="E866" t="s">
        <v>2015</v>
      </c>
      <c r="F866" t="s">
        <v>13</v>
      </c>
      <c r="H866" s="2">
        <v>33741894</v>
      </c>
      <c r="I866" s="4" t="s">
        <v>2016</v>
      </c>
      <c r="J866" t="str">
        <f>VLOOKUP(H866,has_updates!E:I,5,FALSE)</f>
        <v>2020.10.07.329748</v>
      </c>
      <c r="K866" t="str">
        <f t="shared" si="8"/>
        <v>Yes</v>
      </c>
      <c r="L866" t="str">
        <f>IF(C866=J866,"Yes","No")</f>
        <v>Yes</v>
      </c>
      <c r="M866" t="s">
        <v>12536</v>
      </c>
    </row>
    <row r="867" spans="1:13" x14ac:dyDescent="0.6">
      <c r="A867">
        <v>501</v>
      </c>
      <c r="B867" t="s">
        <v>2017</v>
      </c>
      <c r="C867" s="1" t="s">
        <v>2018</v>
      </c>
      <c r="D867" t="s">
        <v>11</v>
      </c>
      <c r="E867" t="s">
        <v>2019</v>
      </c>
      <c r="F867" t="s">
        <v>13</v>
      </c>
      <c r="H867" s="2">
        <v>33571304</v>
      </c>
      <c r="I867" s="4" t="s">
        <v>2020</v>
      </c>
      <c r="J867" t="str">
        <f>VLOOKUP(H867,has_updates!E:I,5,FALSE)</f>
        <v>2020.10.06.323634</v>
      </c>
      <c r="K867" t="str">
        <f t="shared" si="8"/>
        <v>Yes</v>
      </c>
      <c r="L867" t="str">
        <f>IF(C867=J867,"Yes","No")</f>
        <v>Yes</v>
      </c>
      <c r="M867" t="s">
        <v>12536</v>
      </c>
    </row>
    <row r="868" spans="1:13" x14ac:dyDescent="0.6">
      <c r="A868">
        <v>502</v>
      </c>
      <c r="B868" t="s">
        <v>2021</v>
      </c>
      <c r="C868" s="1" t="s">
        <v>2022</v>
      </c>
      <c r="D868" t="s">
        <v>11</v>
      </c>
      <c r="E868" t="s">
        <v>2023</v>
      </c>
      <c r="F868" t="s">
        <v>13</v>
      </c>
      <c r="H868" s="2">
        <v>33972785</v>
      </c>
      <c r="I868" s="4" t="s">
        <v>2024</v>
      </c>
      <c r="J868" t="str">
        <f>VLOOKUP(H868,has_updates!E:I,5,FALSE)</f>
        <v>2020.10.07.307546</v>
      </c>
      <c r="K868" t="str">
        <f t="shared" si="8"/>
        <v>Yes</v>
      </c>
      <c r="L868" t="str">
        <f>IF(C868=J868,"Yes","No")</f>
        <v>Yes</v>
      </c>
      <c r="M868" t="s">
        <v>12536</v>
      </c>
    </row>
    <row r="869" spans="1:13" x14ac:dyDescent="0.6">
      <c r="A869">
        <v>503</v>
      </c>
      <c r="B869" t="s">
        <v>2025</v>
      </c>
      <c r="C869" s="1" t="s">
        <v>2026</v>
      </c>
      <c r="D869" t="s">
        <v>11</v>
      </c>
      <c r="E869" t="s">
        <v>2027</v>
      </c>
      <c r="F869" t="s">
        <v>13</v>
      </c>
      <c r="H869" s="2">
        <v>33969249</v>
      </c>
      <c r="I869" s="4" t="s">
        <v>2028</v>
      </c>
      <c r="J869" t="str">
        <f>VLOOKUP(H869,has_updates!E:I,5,FALSE)</f>
        <v>2020.05.04.077826</v>
      </c>
      <c r="K869" t="str">
        <f t="shared" si="8"/>
        <v>Yes</v>
      </c>
      <c r="L869" t="str">
        <f>IF(C869=J869,"Yes","No")</f>
        <v>Yes</v>
      </c>
      <c r="M869" t="s">
        <v>12536</v>
      </c>
    </row>
    <row r="870" spans="1:13" x14ac:dyDescent="0.6">
      <c r="A870">
        <v>504</v>
      </c>
      <c r="B870" t="s">
        <v>2029</v>
      </c>
      <c r="C870" s="1" t="s">
        <v>2030</v>
      </c>
      <c r="D870" t="s">
        <v>11</v>
      </c>
      <c r="E870" t="s">
        <v>2031</v>
      </c>
      <c r="F870" t="s">
        <v>13</v>
      </c>
      <c r="H870" s="2">
        <v>33605055</v>
      </c>
      <c r="I870" s="4" t="s">
        <v>2032</v>
      </c>
      <c r="J870" t="str">
        <f>VLOOKUP(H870,has_updates!E:I,5,FALSE)</f>
        <v>2020.10.08.331421</v>
      </c>
      <c r="K870" t="str">
        <f t="shared" si="8"/>
        <v>Yes</v>
      </c>
      <c r="L870" t="str">
        <f>IF(C870=J870,"Yes","No")</f>
        <v>Yes</v>
      </c>
      <c r="M870" t="s">
        <v>12536</v>
      </c>
    </row>
    <row r="871" spans="1:13" x14ac:dyDescent="0.6">
      <c r="A871">
        <v>505</v>
      </c>
      <c r="B871" t="s">
        <v>2033</v>
      </c>
      <c r="C871" s="1" t="s">
        <v>2034</v>
      </c>
      <c r="D871" t="s">
        <v>11</v>
      </c>
      <c r="E871" t="s">
        <v>2035</v>
      </c>
      <c r="F871" t="s">
        <v>13</v>
      </c>
      <c r="H871" s="2">
        <v>33743211</v>
      </c>
      <c r="I871" s="4" t="s">
        <v>2036</v>
      </c>
      <c r="J871" t="str">
        <f>VLOOKUP(H871,has_updates!E:I,5,FALSE)</f>
        <v>2020.10.06.327445</v>
      </c>
      <c r="K871" t="str">
        <f t="shared" si="8"/>
        <v>Yes</v>
      </c>
      <c r="L871" t="str">
        <f>IF(C871=J871,"Yes","No")</f>
        <v>Yes</v>
      </c>
      <c r="M871" t="s">
        <v>12536</v>
      </c>
    </row>
    <row r="872" spans="1:13" x14ac:dyDescent="0.6">
      <c r="A872">
        <v>506</v>
      </c>
      <c r="B872" t="s">
        <v>2037</v>
      </c>
      <c r="C872" s="1" t="s">
        <v>2038</v>
      </c>
      <c r="D872" t="s">
        <v>11</v>
      </c>
      <c r="E872" t="s">
        <v>2039</v>
      </c>
      <c r="F872" t="s">
        <v>13</v>
      </c>
      <c r="H872" s="2">
        <v>33232769</v>
      </c>
      <c r="I872" s="4" t="s">
        <v>2040</v>
      </c>
      <c r="J872" t="str">
        <f>VLOOKUP(H872,has_updates!E:I,5,FALSE)</f>
        <v>2020.10.12.335083</v>
      </c>
      <c r="K872" t="str">
        <f t="shared" si="8"/>
        <v>Yes</v>
      </c>
      <c r="L872" t="str">
        <f>IF(C872=J872,"Yes","No")</f>
        <v>Yes</v>
      </c>
      <c r="M872" t="s">
        <v>12536</v>
      </c>
    </row>
    <row r="873" spans="1:13" x14ac:dyDescent="0.6">
      <c r="A873">
        <v>507</v>
      </c>
      <c r="B873" t="s">
        <v>2041</v>
      </c>
      <c r="C873" s="1" t="s">
        <v>2042</v>
      </c>
      <c r="D873" t="s">
        <v>11</v>
      </c>
      <c r="E873" t="s">
        <v>2043</v>
      </c>
      <c r="F873" t="s">
        <v>13</v>
      </c>
      <c r="H873" s="2">
        <v>33382968</v>
      </c>
      <c r="I873" s="4" t="s">
        <v>2044</v>
      </c>
      <c r="J873" t="str">
        <f>VLOOKUP(H873,has_updates!E:I,5,FALSE)</f>
        <v>2020.10.07.326462</v>
      </c>
      <c r="K873" t="str">
        <f t="shared" si="8"/>
        <v>Yes</v>
      </c>
      <c r="L873" t="str">
        <f>IF(C873=J873,"Yes","No")</f>
        <v>Yes</v>
      </c>
      <c r="M873" t="s">
        <v>12536</v>
      </c>
    </row>
    <row r="874" spans="1:13" x14ac:dyDescent="0.6">
      <c r="A874">
        <v>508</v>
      </c>
      <c r="B874" t="s">
        <v>2045</v>
      </c>
      <c r="C874" s="1" t="s">
        <v>2046</v>
      </c>
      <c r="D874" t="s">
        <v>11</v>
      </c>
      <c r="E874" t="s">
        <v>2047</v>
      </c>
      <c r="F874" t="s">
        <v>13</v>
      </c>
      <c r="H874" s="2">
        <v>33323388</v>
      </c>
      <c r="I874" s="4" t="s">
        <v>2048</v>
      </c>
      <c r="J874" t="str">
        <f>VLOOKUP(H874,has_updates!E:I,5,FALSE)</f>
        <v>2020.09.29.20200469</v>
      </c>
      <c r="K874" t="str">
        <f t="shared" si="8"/>
        <v>Yes</v>
      </c>
      <c r="L874" t="str">
        <f>IF(C874=J874,"Yes","No")</f>
        <v>Yes</v>
      </c>
      <c r="M874" t="s">
        <v>12536</v>
      </c>
    </row>
    <row r="875" spans="1:13" x14ac:dyDescent="0.6">
      <c r="A875">
        <v>509</v>
      </c>
      <c r="B875" t="s">
        <v>2049</v>
      </c>
      <c r="C875" s="1" t="s">
        <v>2050</v>
      </c>
      <c r="D875" t="s">
        <v>11</v>
      </c>
      <c r="E875" t="s">
        <v>2051</v>
      </c>
      <c r="F875" t="s">
        <v>13</v>
      </c>
      <c r="H875" s="2">
        <v>33941621</v>
      </c>
      <c r="I875" s="4" t="s">
        <v>2052</v>
      </c>
      <c r="J875" t="str">
        <f>VLOOKUP(H875,has_updates!E:I,5,FALSE)</f>
        <v>2020.09.30.20204230</v>
      </c>
      <c r="K875" t="str">
        <f t="shared" si="8"/>
        <v>Yes</v>
      </c>
      <c r="L875" t="str">
        <f>IF(C875=J875,"Yes","No")</f>
        <v>Yes</v>
      </c>
      <c r="M875" t="s">
        <v>12536</v>
      </c>
    </row>
    <row r="876" spans="1:13" x14ac:dyDescent="0.6">
      <c r="A876">
        <v>510</v>
      </c>
      <c r="B876" t="s">
        <v>2053</v>
      </c>
      <c r="C876" s="1" t="s">
        <v>2054</v>
      </c>
      <c r="D876" t="s">
        <v>11</v>
      </c>
      <c r="E876" t="s">
        <v>2055</v>
      </c>
      <c r="F876" t="s">
        <v>13</v>
      </c>
      <c r="H876" s="2">
        <v>33323745</v>
      </c>
      <c r="I876" s="4" t="s">
        <v>2056</v>
      </c>
      <c r="J876" t="str">
        <f>VLOOKUP(H876,has_updates!E:I,5,FALSE)</f>
        <v>2020.09.30.20203315</v>
      </c>
      <c r="K876" t="str">
        <f t="shared" si="8"/>
        <v>Yes</v>
      </c>
      <c r="L876" t="str">
        <f>IF(C876=J876,"Yes","No")</f>
        <v>Yes</v>
      </c>
      <c r="M876" t="s">
        <v>12536</v>
      </c>
    </row>
    <row r="877" spans="1:13" x14ac:dyDescent="0.6">
      <c r="A877">
        <v>511</v>
      </c>
      <c r="B877" t="s">
        <v>2057</v>
      </c>
      <c r="C877" s="1" t="s">
        <v>2058</v>
      </c>
      <c r="D877" t="s">
        <v>11</v>
      </c>
      <c r="E877" t="s">
        <v>2059</v>
      </c>
      <c r="F877" t="s">
        <v>13</v>
      </c>
      <c r="H877" s="2">
        <v>33507308</v>
      </c>
      <c r="I877" s="4" t="s">
        <v>2060</v>
      </c>
      <c r="J877" t="str">
        <f>VLOOKUP(H877,has_updates!E:I,5,FALSE)</f>
        <v>2020.09.30.20204529</v>
      </c>
      <c r="K877" t="str">
        <f t="shared" si="8"/>
        <v>Yes</v>
      </c>
      <c r="L877" t="str">
        <f>IF(C877=J877,"Yes","No")</f>
        <v>Yes</v>
      </c>
      <c r="M877" t="s">
        <v>12536</v>
      </c>
    </row>
    <row r="878" spans="1:13" x14ac:dyDescent="0.6">
      <c r="A878">
        <v>512</v>
      </c>
      <c r="B878" t="s">
        <v>2061</v>
      </c>
      <c r="C878" s="1" t="s">
        <v>2062</v>
      </c>
      <c r="D878" t="s">
        <v>11</v>
      </c>
      <c r="E878" t="s">
        <v>2063</v>
      </c>
      <c r="F878" t="s">
        <v>13</v>
      </c>
      <c r="H878" s="2">
        <v>33620317</v>
      </c>
      <c r="I878" s="4" t="s">
        <v>2064</v>
      </c>
      <c r="J878" t="str">
        <f>VLOOKUP(H878,has_updates!E:I,5,FALSE)</f>
        <v>2020.08.07.20169920</v>
      </c>
      <c r="K878" t="str">
        <f t="shared" si="8"/>
        <v>Yes</v>
      </c>
      <c r="L878" t="str">
        <f>IF(C878=J878,"Yes","No")</f>
        <v>Yes</v>
      </c>
      <c r="M878" t="s">
        <v>12536</v>
      </c>
    </row>
    <row r="879" spans="1:13" x14ac:dyDescent="0.6">
      <c r="A879">
        <v>513</v>
      </c>
      <c r="B879" t="s">
        <v>2065</v>
      </c>
      <c r="C879" s="1" t="s">
        <v>2066</v>
      </c>
      <c r="D879" t="s">
        <v>11</v>
      </c>
      <c r="E879" t="s">
        <v>2067</v>
      </c>
      <c r="F879" t="s">
        <v>13</v>
      </c>
      <c r="H879" s="2">
        <v>33127862</v>
      </c>
      <c r="I879" s="4" t="s">
        <v>2068</v>
      </c>
      <c r="J879" t="str">
        <f>VLOOKUP(H879,has_updates!E:I,5,FALSE)</f>
        <v>2020.09.22.20199125</v>
      </c>
      <c r="K879" t="str">
        <f t="shared" si="8"/>
        <v>Yes</v>
      </c>
      <c r="L879" t="str">
        <f>IF(C879=J879,"Yes","No")</f>
        <v>Yes</v>
      </c>
      <c r="M879" t="s">
        <v>12536</v>
      </c>
    </row>
    <row r="880" spans="1:13" x14ac:dyDescent="0.6">
      <c r="A880">
        <v>514</v>
      </c>
      <c r="B880" t="s">
        <v>2069</v>
      </c>
      <c r="C880" s="1" t="s">
        <v>2070</v>
      </c>
      <c r="D880" t="s">
        <v>11</v>
      </c>
      <c r="E880" t="s">
        <v>2071</v>
      </c>
      <c r="F880" t="s">
        <v>13</v>
      </c>
      <c r="H880" s="2">
        <v>34071034</v>
      </c>
      <c r="I880" s="4" t="s">
        <v>2072</v>
      </c>
      <c r="J880" t="str">
        <f>VLOOKUP(H880,has_updates!E:I,5,FALSE)</f>
        <v>2020.10.04.325423</v>
      </c>
      <c r="K880" t="str">
        <f t="shared" si="8"/>
        <v>Yes</v>
      </c>
      <c r="L880" t="str">
        <f>IF(C880=J880,"Yes","No")</f>
        <v>Yes</v>
      </c>
      <c r="M880" t="s">
        <v>12536</v>
      </c>
    </row>
    <row r="881" spans="1:13" x14ac:dyDescent="0.6">
      <c r="A881">
        <v>515</v>
      </c>
      <c r="B881" t="s">
        <v>2073</v>
      </c>
      <c r="C881" s="1" t="s">
        <v>2074</v>
      </c>
      <c r="D881" t="s">
        <v>11</v>
      </c>
      <c r="E881" t="s">
        <v>2075</v>
      </c>
      <c r="F881" t="s">
        <v>13</v>
      </c>
      <c r="H881" s="2">
        <v>33164048</v>
      </c>
      <c r="I881" s="4" t="s">
        <v>2076</v>
      </c>
      <c r="J881" t="str">
        <f>VLOOKUP(H881,has_updates!E:I,5,FALSE)</f>
        <v>2020.09.29.319731</v>
      </c>
      <c r="K881" t="str">
        <f t="shared" si="8"/>
        <v>Yes</v>
      </c>
      <c r="L881" t="str">
        <f>IF(C881=J881,"Yes","No")</f>
        <v>Yes</v>
      </c>
      <c r="M881" t="s">
        <v>12536</v>
      </c>
    </row>
    <row r="882" spans="1:13" x14ac:dyDescent="0.6">
      <c r="A882">
        <v>516</v>
      </c>
      <c r="B882" t="s">
        <v>2077</v>
      </c>
      <c r="C882" s="1" t="s">
        <v>2078</v>
      </c>
      <c r="D882" t="s">
        <v>11</v>
      </c>
      <c r="E882" t="s">
        <v>2079</v>
      </c>
      <c r="F882" t="s">
        <v>13</v>
      </c>
      <c r="H882" s="2">
        <v>33705760</v>
      </c>
      <c r="I882" s="4" t="s">
        <v>2080</v>
      </c>
      <c r="J882" t="str">
        <f>VLOOKUP(H882,has_updates!E:I,5,FALSE)</f>
        <v>2020.09.28.317206</v>
      </c>
      <c r="K882" t="str">
        <f t="shared" si="8"/>
        <v>Yes</v>
      </c>
      <c r="L882" t="str">
        <f>IF(C882=J882,"Yes","No")</f>
        <v>Yes</v>
      </c>
      <c r="M882" t="s">
        <v>12536</v>
      </c>
    </row>
    <row r="883" spans="1:13" x14ac:dyDescent="0.6">
      <c r="A883">
        <v>517</v>
      </c>
      <c r="B883" t="s">
        <v>2081</v>
      </c>
      <c r="C883" s="1" t="s">
        <v>2082</v>
      </c>
      <c r="D883" t="s">
        <v>11</v>
      </c>
      <c r="E883" t="s">
        <v>2083</v>
      </c>
      <c r="F883" t="s">
        <v>13</v>
      </c>
      <c r="H883" s="2">
        <v>33658206</v>
      </c>
      <c r="I883" s="4" t="s">
        <v>2084</v>
      </c>
      <c r="J883" t="str">
        <f>VLOOKUP(H883,has_updates!E:I,5,FALSE)</f>
        <v>2020.09.30.320762</v>
      </c>
      <c r="K883" t="str">
        <f t="shared" si="8"/>
        <v>Yes</v>
      </c>
      <c r="L883" t="str">
        <f>IF(C883=J883,"Yes","No")</f>
        <v>Yes</v>
      </c>
      <c r="M883" t="s">
        <v>12536</v>
      </c>
    </row>
    <row r="884" spans="1:13" x14ac:dyDescent="0.6">
      <c r="A884">
        <v>518</v>
      </c>
      <c r="B884" t="s">
        <v>2085</v>
      </c>
      <c r="C884" s="1" t="s">
        <v>2086</v>
      </c>
      <c r="D884" t="s">
        <v>11</v>
      </c>
      <c r="E884" t="s">
        <v>2087</v>
      </c>
      <c r="F884" t="s">
        <v>13</v>
      </c>
      <c r="H884" s="2">
        <v>33911008</v>
      </c>
      <c r="I884" s="4" t="s">
        <v>2088</v>
      </c>
      <c r="J884" t="str">
        <f>VLOOKUP(H884,has_updates!E:I,5,FALSE)</f>
        <v>2020.09.27.316018</v>
      </c>
      <c r="K884" t="str">
        <f t="shared" si="8"/>
        <v>Yes</v>
      </c>
      <c r="L884" t="str">
        <f>IF(C884=J884,"Yes","No")</f>
        <v>Yes</v>
      </c>
      <c r="M884" t="s">
        <v>12536</v>
      </c>
    </row>
    <row r="885" spans="1:13" x14ac:dyDescent="0.6">
      <c r="A885">
        <v>519</v>
      </c>
      <c r="B885" t="s">
        <v>2089</v>
      </c>
      <c r="C885" s="1" t="s">
        <v>2090</v>
      </c>
      <c r="D885" t="s">
        <v>11</v>
      </c>
      <c r="E885" t="s">
        <v>2091</v>
      </c>
      <c r="F885" t="s">
        <v>13</v>
      </c>
      <c r="H885" s="2">
        <v>33972780</v>
      </c>
      <c r="I885" s="4" t="s">
        <v>2092</v>
      </c>
      <c r="J885" t="str">
        <f>VLOOKUP(H885,has_updates!E:I,5,FALSE)</f>
        <v>2020.09.26.314971</v>
      </c>
      <c r="K885" t="str">
        <f t="shared" si="8"/>
        <v>Yes</v>
      </c>
      <c r="L885" t="str">
        <f>IF(C885=J885,"Yes","No")</f>
        <v>Yes</v>
      </c>
      <c r="M885" t="s">
        <v>12536</v>
      </c>
    </row>
    <row r="886" spans="1:13" x14ac:dyDescent="0.6">
      <c r="A886">
        <v>520</v>
      </c>
      <c r="B886" t="s">
        <v>2093</v>
      </c>
      <c r="C886" s="1" t="s">
        <v>2094</v>
      </c>
      <c r="D886" t="s">
        <v>11</v>
      </c>
      <c r="E886" t="s">
        <v>2095</v>
      </c>
      <c r="F886" t="s">
        <v>13</v>
      </c>
      <c r="H886" s="2">
        <v>33184236</v>
      </c>
      <c r="I886" s="4" t="s">
        <v>2096</v>
      </c>
      <c r="J886" t="str">
        <f>VLOOKUP(H886,has_updates!E:I,5,FALSE)</f>
        <v>2020.09.28.317685</v>
      </c>
      <c r="K886" t="str">
        <f t="shared" si="8"/>
        <v>Yes</v>
      </c>
      <c r="L886" t="str">
        <f>IF(C886=J886,"Yes","No")</f>
        <v>Yes</v>
      </c>
      <c r="M886" t="s">
        <v>12536</v>
      </c>
    </row>
    <row r="887" spans="1:13" x14ac:dyDescent="0.6">
      <c r="A887">
        <v>521</v>
      </c>
      <c r="B887" t="s">
        <v>2097</v>
      </c>
      <c r="C887" s="1" t="s">
        <v>2098</v>
      </c>
      <c r="D887" t="s">
        <v>11</v>
      </c>
      <c r="E887" t="s">
        <v>2099</v>
      </c>
      <c r="F887" t="s">
        <v>13</v>
      </c>
      <c r="H887" s="2">
        <v>34083759</v>
      </c>
      <c r="I887" s="4" t="s">
        <v>2100</v>
      </c>
      <c r="J887" t="str">
        <f>VLOOKUP(H887,has_updates!E:I,5,FALSE)</f>
        <v>2020.10.02.324228</v>
      </c>
      <c r="K887" t="str">
        <f t="shared" si="8"/>
        <v>Yes</v>
      </c>
      <c r="L887" t="str">
        <f>IF(C887=J887,"Yes","No")</f>
        <v>Yes</v>
      </c>
      <c r="M887" t="s">
        <v>12536</v>
      </c>
    </row>
    <row r="888" spans="1:13" x14ac:dyDescent="0.6">
      <c r="A888">
        <v>522</v>
      </c>
      <c r="B888" t="s">
        <v>2101</v>
      </c>
      <c r="C888" s="1" t="s">
        <v>2102</v>
      </c>
      <c r="D888" t="s">
        <v>11</v>
      </c>
      <c r="E888" t="s">
        <v>2103</v>
      </c>
      <c r="F888" t="s">
        <v>13</v>
      </c>
      <c r="H888" s="2">
        <v>33930332</v>
      </c>
      <c r="I888" s="4" t="s">
        <v>2104</v>
      </c>
      <c r="J888" t="str">
        <f>VLOOKUP(H888,has_updates!E:I,5,FALSE)</f>
        <v>2020.09.29.319566</v>
      </c>
      <c r="K888" t="str">
        <f t="shared" si="8"/>
        <v>Yes</v>
      </c>
      <c r="L888" t="str">
        <f>IF(C888=J888,"Yes","No")</f>
        <v>Yes</v>
      </c>
      <c r="M888" t="s">
        <v>12536</v>
      </c>
    </row>
    <row r="889" spans="1:13" x14ac:dyDescent="0.6">
      <c r="A889">
        <v>523</v>
      </c>
      <c r="B889" t="s">
        <v>2105</v>
      </c>
      <c r="C889" s="1" t="s">
        <v>2106</v>
      </c>
      <c r="D889" t="s">
        <v>11</v>
      </c>
      <c r="E889" t="s">
        <v>2107</v>
      </c>
      <c r="F889" t="s">
        <v>13</v>
      </c>
      <c r="H889" s="2">
        <v>33253634</v>
      </c>
      <c r="I889" s="4" t="s">
        <v>2108</v>
      </c>
      <c r="J889" t="str">
        <f>VLOOKUP(H889,has_updates!E:I,5,FALSE)</f>
        <v>2020.10.02.323915</v>
      </c>
      <c r="K889" t="str">
        <f t="shared" si="8"/>
        <v>Yes</v>
      </c>
      <c r="L889" t="str">
        <f>IF(C889=J889,"Yes","No")</f>
        <v>Yes</v>
      </c>
      <c r="M889" t="s">
        <v>12536</v>
      </c>
    </row>
    <row r="890" spans="1:13" x14ac:dyDescent="0.6">
      <c r="A890">
        <v>524</v>
      </c>
      <c r="B890" t="s">
        <v>2109</v>
      </c>
      <c r="C890" s="1" t="s">
        <v>2110</v>
      </c>
      <c r="D890" t="s">
        <v>11</v>
      </c>
      <c r="E890" t="s">
        <v>2111</v>
      </c>
      <c r="F890" t="s">
        <v>13</v>
      </c>
      <c r="H890" s="2">
        <v>33214224</v>
      </c>
      <c r="I890" s="4" t="s">
        <v>2112</v>
      </c>
      <c r="J890" t="str">
        <f>VLOOKUP(H890,has_updates!E:I,5,FALSE)</f>
        <v>2020.09.30.320903</v>
      </c>
      <c r="K890" t="str">
        <f t="shared" si="8"/>
        <v>Yes</v>
      </c>
      <c r="L890" t="str">
        <f>IF(C890=J890,"Yes","No")</f>
        <v>Yes</v>
      </c>
      <c r="M890" t="s">
        <v>12536</v>
      </c>
    </row>
    <row r="891" spans="1:13" x14ac:dyDescent="0.6">
      <c r="A891">
        <v>525</v>
      </c>
      <c r="B891" t="s">
        <v>2113</v>
      </c>
      <c r="C891" s="1" t="s">
        <v>2114</v>
      </c>
      <c r="D891" t="s">
        <v>11</v>
      </c>
      <c r="E891" t="s">
        <v>2115</v>
      </c>
      <c r="F891" t="s">
        <v>13</v>
      </c>
      <c r="H891" s="2">
        <v>33820835</v>
      </c>
      <c r="I891" s="4" t="s">
        <v>2116</v>
      </c>
      <c r="J891" t="str">
        <f>VLOOKUP(H891,has_updates!E:I,5,FALSE)</f>
        <v>2020.09.30.318972</v>
      </c>
      <c r="K891" t="str">
        <f t="shared" si="8"/>
        <v>Yes</v>
      </c>
      <c r="L891" t="str">
        <f>IF(C891=J891,"Yes","No")</f>
        <v>Yes</v>
      </c>
      <c r="M891" t="s">
        <v>12536</v>
      </c>
    </row>
    <row r="892" spans="1:13" x14ac:dyDescent="0.6">
      <c r="A892">
        <v>526</v>
      </c>
      <c r="B892" t="s">
        <v>2117</v>
      </c>
      <c r="C892" s="1" t="s">
        <v>2118</v>
      </c>
      <c r="D892" t="s">
        <v>11</v>
      </c>
      <c r="E892" t="s">
        <v>2119</v>
      </c>
      <c r="F892" t="s">
        <v>13</v>
      </c>
      <c r="H892" s="2">
        <v>33391285</v>
      </c>
      <c r="I892" s="4" t="s">
        <v>2120</v>
      </c>
      <c r="J892" t="str">
        <f>VLOOKUP(H892,has_updates!E:I,5,FALSE)</f>
        <v>2020.09.25.313601</v>
      </c>
      <c r="K892" t="str">
        <f t="shared" si="8"/>
        <v>Yes</v>
      </c>
      <c r="L892" t="str">
        <f>IF(C892=J892,"Yes","No")</f>
        <v>Yes</v>
      </c>
      <c r="M892" t="s">
        <v>12536</v>
      </c>
    </row>
    <row r="893" spans="1:13" x14ac:dyDescent="0.6">
      <c r="A893">
        <v>527</v>
      </c>
      <c r="B893" t="s">
        <v>2121</v>
      </c>
      <c r="C893" s="1" t="s">
        <v>2122</v>
      </c>
      <c r="D893" t="s">
        <v>11</v>
      </c>
      <c r="E893" t="s">
        <v>2123</v>
      </c>
      <c r="F893" t="s">
        <v>13</v>
      </c>
      <c r="H893" s="2">
        <v>33637820</v>
      </c>
      <c r="I893" s="4" t="s">
        <v>2124</v>
      </c>
      <c r="J893" t="str">
        <f>VLOOKUP(H893,has_updates!E:I,5,FALSE)</f>
        <v>2020.09.24.20201228</v>
      </c>
      <c r="K893" t="str">
        <f t="shared" si="8"/>
        <v>Yes</v>
      </c>
      <c r="L893" t="str">
        <f>IF(C893=J893,"Yes","No")</f>
        <v>Yes</v>
      </c>
      <c r="M893" t="s">
        <v>12536</v>
      </c>
    </row>
    <row r="894" spans="1:13" x14ac:dyDescent="0.6">
      <c r="A894">
        <v>528</v>
      </c>
      <c r="B894" t="s">
        <v>2125</v>
      </c>
      <c r="C894" s="1" t="s">
        <v>2126</v>
      </c>
      <c r="D894" t="s">
        <v>11</v>
      </c>
      <c r="E894" t="s">
        <v>2127</v>
      </c>
      <c r="F894" t="s">
        <v>13</v>
      </c>
      <c r="H894" s="2">
        <v>33653907</v>
      </c>
      <c r="I894" s="4" t="s">
        <v>2128</v>
      </c>
      <c r="J894" t="str">
        <f>VLOOKUP(H894,has_updates!E:I,5,FALSE)</f>
        <v>2020.09.25.20201863</v>
      </c>
      <c r="K894" t="str">
        <f t="shared" si="8"/>
        <v>Yes</v>
      </c>
      <c r="L894" t="str">
        <f>IF(C894=J894,"Yes","No")</f>
        <v>Yes</v>
      </c>
      <c r="M894" t="s">
        <v>12536</v>
      </c>
    </row>
    <row r="895" spans="1:13" x14ac:dyDescent="0.6">
      <c r="A895">
        <v>529</v>
      </c>
      <c r="B895" t="s">
        <v>2129</v>
      </c>
      <c r="C895" s="1" t="s">
        <v>2130</v>
      </c>
      <c r="D895" t="s">
        <v>11</v>
      </c>
      <c r="E895" t="s">
        <v>2131</v>
      </c>
      <c r="F895" t="s">
        <v>13</v>
      </c>
      <c r="H895" s="2">
        <v>33732750</v>
      </c>
      <c r="I895" s="4" t="s">
        <v>2132</v>
      </c>
      <c r="J895" t="str">
        <f>VLOOKUP(H895,has_updates!E:I,5,FALSE)</f>
        <v>2020.09.24.20200196</v>
      </c>
      <c r="K895" t="str">
        <f t="shared" si="8"/>
        <v>Yes</v>
      </c>
      <c r="L895" t="str">
        <f>IF(C895=J895,"Yes","No")</f>
        <v>Yes</v>
      </c>
      <c r="M895" t="s">
        <v>12536</v>
      </c>
    </row>
    <row r="896" spans="1:13" x14ac:dyDescent="0.6">
      <c r="A896">
        <v>530</v>
      </c>
      <c r="B896" t="s">
        <v>2133</v>
      </c>
      <c r="C896" s="1" t="s">
        <v>2134</v>
      </c>
      <c r="D896" t="s">
        <v>11</v>
      </c>
      <c r="E896" t="s">
        <v>2135</v>
      </c>
      <c r="F896" t="s">
        <v>13</v>
      </c>
      <c r="H896" s="2">
        <v>33130467</v>
      </c>
      <c r="I896" s="4" t="s">
        <v>2136</v>
      </c>
      <c r="J896" t="str">
        <f>VLOOKUP(H896,has_updates!E:I,5,FALSE)</f>
        <v>2020.09.25.20201582</v>
      </c>
      <c r="K896" t="str">
        <f t="shared" si="8"/>
        <v>Yes</v>
      </c>
      <c r="L896" t="str">
        <f>IF(C896=J896,"Yes","No")</f>
        <v>Yes</v>
      </c>
      <c r="M896" t="s">
        <v>12536</v>
      </c>
    </row>
    <row r="897" spans="1:13" x14ac:dyDescent="0.6">
      <c r="A897">
        <v>531</v>
      </c>
      <c r="B897" t="s">
        <v>2137</v>
      </c>
      <c r="C897" s="1" t="s">
        <v>2138</v>
      </c>
      <c r="D897" t="s">
        <v>11</v>
      </c>
      <c r="E897" t="s">
        <v>2139</v>
      </c>
      <c r="F897" t="s">
        <v>13</v>
      </c>
      <c r="H897" s="2">
        <v>33068425</v>
      </c>
      <c r="I897" s="4" t="s">
        <v>2140</v>
      </c>
      <c r="J897" t="str">
        <f>VLOOKUP(H897,has_updates!E:I,5,FALSE)</f>
        <v>2020.09.18.20197327</v>
      </c>
      <c r="K897" t="str">
        <f t="shared" si="8"/>
        <v>Yes</v>
      </c>
      <c r="L897" t="str">
        <f>IF(C897=J897,"Yes","No")</f>
        <v>Yes</v>
      </c>
      <c r="M897" t="s">
        <v>12536</v>
      </c>
    </row>
    <row r="898" spans="1:13" x14ac:dyDescent="0.6">
      <c r="A898">
        <v>532</v>
      </c>
      <c r="B898" t="s">
        <v>2141</v>
      </c>
      <c r="C898" s="1" t="s">
        <v>2142</v>
      </c>
      <c r="D898" t="s">
        <v>11</v>
      </c>
      <c r="E898" t="s">
        <v>2143</v>
      </c>
      <c r="F898" t="s">
        <v>13</v>
      </c>
      <c r="H898" s="2">
        <v>34051088</v>
      </c>
      <c r="I898" s="4" t="s">
        <v>2144</v>
      </c>
      <c r="J898" t="str">
        <f>VLOOKUP(H898,has_updates!E:I,5,FALSE)</f>
        <v>2020.09.21.20196220</v>
      </c>
      <c r="K898" t="str">
        <f t="shared" si="8"/>
        <v>Yes</v>
      </c>
      <c r="L898" t="str">
        <f>IF(C898=J898,"Yes","No")</f>
        <v>Yes</v>
      </c>
      <c r="M898" t="s">
        <v>12536</v>
      </c>
    </row>
    <row r="899" spans="1:13" x14ac:dyDescent="0.6">
      <c r="A899">
        <v>533</v>
      </c>
      <c r="B899" t="s">
        <v>2145</v>
      </c>
      <c r="C899" s="1" t="s">
        <v>2146</v>
      </c>
      <c r="D899" t="s">
        <v>11</v>
      </c>
      <c r="E899" t="s">
        <v>2147</v>
      </c>
      <c r="F899" t="s">
        <v>13</v>
      </c>
      <c r="H899" s="2">
        <v>33811185</v>
      </c>
      <c r="I899" s="4" t="s">
        <v>2148</v>
      </c>
      <c r="J899" t="str">
        <f>VLOOKUP(H899,has_updates!E:I,5,FALSE)</f>
        <v>2020.09.22.20199174</v>
      </c>
      <c r="K899" t="str">
        <f t="shared" si="8"/>
        <v>Yes</v>
      </c>
      <c r="L899" t="str">
        <f>IF(C899=J899,"Yes","No")</f>
        <v>Yes</v>
      </c>
      <c r="M899" t="s">
        <v>12536</v>
      </c>
    </row>
    <row r="900" spans="1:13" x14ac:dyDescent="0.6">
      <c r="A900">
        <v>534</v>
      </c>
      <c r="B900" t="s">
        <v>2149</v>
      </c>
      <c r="C900" s="1" t="s">
        <v>2150</v>
      </c>
      <c r="D900" t="s">
        <v>11</v>
      </c>
      <c r="E900" t="s">
        <v>2151</v>
      </c>
      <c r="F900" t="s">
        <v>13</v>
      </c>
      <c r="H900" s="2">
        <v>33423180</v>
      </c>
      <c r="I900" s="4" t="s">
        <v>2152</v>
      </c>
      <c r="J900" t="str">
        <f>VLOOKUP(H900,has_updates!E:I,5,FALSE)</f>
        <v>2020.09.17.20185090</v>
      </c>
      <c r="K900" t="str">
        <f t="shared" si="8"/>
        <v>Yes</v>
      </c>
      <c r="L900" t="str">
        <f>IF(C900=J900,"Yes","No")</f>
        <v>Yes</v>
      </c>
      <c r="M900" t="s">
        <v>12536</v>
      </c>
    </row>
    <row r="901" spans="1:13" x14ac:dyDescent="0.6">
      <c r="A901">
        <v>535</v>
      </c>
      <c r="B901" t="s">
        <v>2153</v>
      </c>
      <c r="C901" s="1" t="s">
        <v>2154</v>
      </c>
      <c r="D901" t="s">
        <v>11</v>
      </c>
      <c r="E901" t="s">
        <v>2155</v>
      </c>
      <c r="F901" t="s">
        <v>13</v>
      </c>
      <c r="H901" s="2">
        <v>33788884</v>
      </c>
      <c r="I901" s="4" t="s">
        <v>2156</v>
      </c>
      <c r="J901" t="str">
        <f>VLOOKUP(H901,has_updates!E:I,5,FALSE)</f>
        <v>2020.09.12.20193391</v>
      </c>
      <c r="K901" t="str">
        <f t="shared" si="8"/>
        <v>Yes</v>
      </c>
      <c r="L901" t="str">
        <f>IF(C901=J901,"Yes","No")</f>
        <v>Yes</v>
      </c>
      <c r="M901" t="s">
        <v>12536</v>
      </c>
    </row>
    <row r="902" spans="1:13" x14ac:dyDescent="0.6">
      <c r="A902">
        <v>536</v>
      </c>
      <c r="B902" t="s">
        <v>2157</v>
      </c>
      <c r="C902" s="1" t="s">
        <v>2158</v>
      </c>
      <c r="D902" t="s">
        <v>11</v>
      </c>
      <c r="E902" t="s">
        <v>2159</v>
      </c>
      <c r="F902" t="s">
        <v>13</v>
      </c>
      <c r="H902" s="2">
        <v>34022550</v>
      </c>
      <c r="I902" s="4" t="s">
        <v>2160</v>
      </c>
      <c r="J902" t="str">
        <f>VLOOKUP(H902,has_updates!E:I,5,FALSE)</f>
        <v>2020.09.15.20195339</v>
      </c>
      <c r="K902" t="str">
        <f t="shared" si="8"/>
        <v>Yes</v>
      </c>
      <c r="L902" t="str">
        <f>IF(C902=J902,"Yes","No")</f>
        <v>Yes</v>
      </c>
      <c r="M902" t="s">
        <v>12536</v>
      </c>
    </row>
    <row r="903" spans="1:13" x14ac:dyDescent="0.6">
      <c r="A903">
        <v>537</v>
      </c>
      <c r="B903" t="s">
        <v>2161</v>
      </c>
      <c r="C903" s="1" t="s">
        <v>2162</v>
      </c>
      <c r="D903" t="s">
        <v>11</v>
      </c>
      <c r="E903" t="s">
        <v>2163</v>
      </c>
      <c r="F903" t="s">
        <v>13</v>
      </c>
      <c r="H903" s="2">
        <v>34171509</v>
      </c>
      <c r="I903" s="4" t="s">
        <v>2164</v>
      </c>
      <c r="J903" t="str">
        <f>VLOOKUP(H903,has_updates!E:I,5,FALSE)</f>
        <v>2020.09.10.20190017</v>
      </c>
      <c r="K903" t="str">
        <f t="shared" si="8"/>
        <v>Yes</v>
      </c>
      <c r="L903" t="str">
        <f>IF(C903=J903,"Yes","No")</f>
        <v>Yes</v>
      </c>
      <c r="M903" t="s">
        <v>12536</v>
      </c>
    </row>
    <row r="904" spans="1:13" x14ac:dyDescent="0.6">
      <c r="A904">
        <v>538</v>
      </c>
      <c r="B904" t="s">
        <v>2165</v>
      </c>
      <c r="C904" s="1" t="s">
        <v>2166</v>
      </c>
      <c r="D904" t="s">
        <v>11</v>
      </c>
      <c r="E904" t="s">
        <v>2167</v>
      </c>
      <c r="F904" t="s">
        <v>13</v>
      </c>
      <c r="H904" s="2">
        <v>33782449</v>
      </c>
      <c r="I904" s="4" t="s">
        <v>2168</v>
      </c>
      <c r="J904" t="str">
        <f>VLOOKUP(H904,has_updates!E:I,5,FALSE)</f>
        <v>2020.08.25.20182105</v>
      </c>
      <c r="K904" t="str">
        <f t="shared" si="8"/>
        <v>Yes</v>
      </c>
      <c r="L904" t="str">
        <f>IF(C904=J904,"Yes","No")</f>
        <v>Yes</v>
      </c>
      <c r="M904" t="s">
        <v>12536</v>
      </c>
    </row>
    <row r="905" spans="1:13" x14ac:dyDescent="0.6">
      <c r="A905">
        <v>539</v>
      </c>
      <c r="B905" t="s">
        <v>2169</v>
      </c>
      <c r="C905" s="1" t="s">
        <v>2170</v>
      </c>
      <c r="D905" t="s">
        <v>11</v>
      </c>
      <c r="E905" t="s">
        <v>2171</v>
      </c>
      <c r="F905" t="s">
        <v>13</v>
      </c>
      <c r="H905" s="2">
        <v>34056559</v>
      </c>
      <c r="I905" s="4" t="s">
        <v>2172</v>
      </c>
      <c r="J905" t="str">
        <f>VLOOKUP(H905,has_updates!E:I,5,FALSE)</f>
        <v>2020.09.16.20195552</v>
      </c>
      <c r="K905" t="str">
        <f t="shared" si="8"/>
        <v>Yes</v>
      </c>
      <c r="L905" t="str">
        <f>IF(C905=J905,"Yes","No")</f>
        <v>Yes</v>
      </c>
      <c r="M905" t="s">
        <v>12536</v>
      </c>
    </row>
    <row r="906" spans="1:13" x14ac:dyDescent="0.6">
      <c r="A906">
        <v>540</v>
      </c>
      <c r="B906" t="s">
        <v>2173</v>
      </c>
      <c r="C906" s="1" t="s">
        <v>2174</v>
      </c>
      <c r="D906" t="s">
        <v>11</v>
      </c>
      <c r="E906" t="s">
        <v>2175</v>
      </c>
      <c r="F906" t="s">
        <v>13</v>
      </c>
      <c r="H906" s="2">
        <v>33446511</v>
      </c>
      <c r="I906" s="4" t="s">
        <v>2176</v>
      </c>
      <c r="J906" t="str">
        <f>VLOOKUP(H906,has_updates!E:I,5,FALSE)</f>
        <v>2020.07.12.20148387</v>
      </c>
      <c r="K906" t="str">
        <f t="shared" si="8"/>
        <v>Yes</v>
      </c>
      <c r="L906" t="str">
        <f>IF(C906=J906,"Yes","No")</f>
        <v>Yes</v>
      </c>
      <c r="M906" t="s">
        <v>12536</v>
      </c>
    </row>
    <row r="907" spans="1:13" x14ac:dyDescent="0.6">
      <c r="A907">
        <v>541</v>
      </c>
      <c r="B907" t="s">
        <v>2177</v>
      </c>
      <c r="C907" s="1" t="s">
        <v>2178</v>
      </c>
      <c r="D907" t="s">
        <v>11</v>
      </c>
      <c r="E907" t="s">
        <v>2179</v>
      </c>
      <c r="F907" t="s">
        <v>13</v>
      </c>
      <c r="H907" s="2">
        <v>33508216</v>
      </c>
      <c r="I907" s="4" t="s">
        <v>2180</v>
      </c>
      <c r="J907" t="str">
        <f>VLOOKUP(H907,has_updates!E:I,5,FALSE)</f>
        <v>2020.09.15.20195511</v>
      </c>
      <c r="K907" t="str">
        <f t="shared" si="8"/>
        <v>Yes</v>
      </c>
      <c r="L907" t="str">
        <f>IF(C907=J907,"Yes","No")</f>
        <v>Yes</v>
      </c>
      <c r="M907" t="s">
        <v>12536</v>
      </c>
    </row>
    <row r="908" spans="1:13" x14ac:dyDescent="0.6">
      <c r="A908">
        <v>542</v>
      </c>
      <c r="B908" t="s">
        <v>2181</v>
      </c>
      <c r="C908" s="1" t="s">
        <v>2182</v>
      </c>
      <c r="D908" t="s">
        <v>11</v>
      </c>
      <c r="E908" t="s">
        <v>2183</v>
      </c>
      <c r="F908" t="s">
        <v>13</v>
      </c>
      <c r="H908" s="2">
        <v>33655204</v>
      </c>
      <c r="I908" s="4" t="s">
        <v>2184</v>
      </c>
      <c r="J908" t="str">
        <f>VLOOKUP(H908,has_updates!E:I,5,FALSE)</f>
        <v>2020.09.14.20194670</v>
      </c>
      <c r="K908" t="str">
        <f t="shared" si="8"/>
        <v>Yes</v>
      </c>
      <c r="L908" t="str">
        <f>IF(C908=J908,"Yes","No")</f>
        <v>Yes</v>
      </c>
      <c r="M908" t="s">
        <v>12536</v>
      </c>
    </row>
    <row r="909" spans="1:13" x14ac:dyDescent="0.6">
      <c r="A909">
        <v>543</v>
      </c>
      <c r="B909" t="s">
        <v>2185</v>
      </c>
      <c r="C909" s="1" t="s">
        <v>2186</v>
      </c>
      <c r="D909" t="s">
        <v>11</v>
      </c>
      <c r="E909" t="s">
        <v>2187</v>
      </c>
      <c r="F909" t="s">
        <v>13</v>
      </c>
      <c r="H909" s="2">
        <v>33315584</v>
      </c>
      <c r="I909" s="4" t="s">
        <v>2188</v>
      </c>
      <c r="J909" t="str">
        <f>VLOOKUP(H909,has_updates!E:I,5,FALSE)</f>
        <v>2020.09.15.20195180</v>
      </c>
      <c r="K909" t="str">
        <f t="shared" si="8"/>
        <v>Yes</v>
      </c>
      <c r="L909" t="str">
        <f>IF(C909=J909,"Yes","No")</f>
        <v>Yes</v>
      </c>
      <c r="M909" t="s">
        <v>12536</v>
      </c>
    </row>
    <row r="910" spans="1:13" x14ac:dyDescent="0.6">
      <c r="A910">
        <v>544</v>
      </c>
      <c r="B910" t="s">
        <v>2189</v>
      </c>
      <c r="C910" s="1" t="s">
        <v>2190</v>
      </c>
      <c r="D910" t="s">
        <v>11</v>
      </c>
      <c r="E910" t="s">
        <v>2191</v>
      </c>
      <c r="F910" t="s">
        <v>13</v>
      </c>
      <c r="H910" s="2">
        <v>33811184</v>
      </c>
      <c r="I910" s="4" t="s">
        <v>2192</v>
      </c>
      <c r="J910" t="str">
        <f>VLOOKUP(H910,has_updates!E:I,5,FALSE)</f>
        <v>2020.09.24.312553</v>
      </c>
      <c r="K910" t="str">
        <f t="shared" si="8"/>
        <v>Yes</v>
      </c>
      <c r="L910" t="str">
        <f>IF(C910=J910,"Yes","No")</f>
        <v>Yes</v>
      </c>
      <c r="M910" t="s">
        <v>12536</v>
      </c>
    </row>
    <row r="911" spans="1:13" x14ac:dyDescent="0.6">
      <c r="A911">
        <v>545</v>
      </c>
      <c r="B911" t="s">
        <v>2193</v>
      </c>
      <c r="C911" s="1" t="s">
        <v>2194</v>
      </c>
      <c r="D911" t="s">
        <v>11</v>
      </c>
      <c r="E911" t="s">
        <v>2195</v>
      </c>
      <c r="F911" t="s">
        <v>13</v>
      </c>
      <c r="H911" s="2">
        <v>33979391</v>
      </c>
      <c r="I911" s="4" t="s">
        <v>2196</v>
      </c>
      <c r="J911" t="str">
        <f>VLOOKUP(H911,has_updates!E:I,5,FALSE)</f>
        <v>2020.09.17.301861</v>
      </c>
      <c r="K911" t="str">
        <f t="shared" si="8"/>
        <v>Yes</v>
      </c>
      <c r="L911" t="str">
        <f>IF(C911=J911,"Yes","No")</f>
        <v>Yes</v>
      </c>
      <c r="M911" t="s">
        <v>12536</v>
      </c>
    </row>
    <row r="912" spans="1:13" x14ac:dyDescent="0.6">
      <c r="A912">
        <v>546</v>
      </c>
      <c r="B912" t="s">
        <v>2197</v>
      </c>
      <c r="C912" s="1" t="s">
        <v>2198</v>
      </c>
      <c r="D912" t="s">
        <v>11</v>
      </c>
      <c r="E912" t="s">
        <v>2199</v>
      </c>
      <c r="F912" t="s">
        <v>13</v>
      </c>
      <c r="H912" s="2">
        <v>33257774</v>
      </c>
      <c r="I912" s="4" t="s">
        <v>2200</v>
      </c>
      <c r="J912" t="str">
        <f>VLOOKUP(H912,has_updates!E:I,5,FALSE)</f>
        <v>2020.09.21.306720</v>
      </c>
      <c r="K912" t="str">
        <f t="shared" si="8"/>
        <v>Yes</v>
      </c>
      <c r="L912" t="str">
        <f>IF(C912=J912,"Yes","No")</f>
        <v>Yes</v>
      </c>
      <c r="M912" t="s">
        <v>12536</v>
      </c>
    </row>
    <row r="913" spans="1:13" x14ac:dyDescent="0.6">
      <c r="A913">
        <v>547</v>
      </c>
      <c r="B913" t="s">
        <v>2201</v>
      </c>
      <c r="C913" s="1" t="s">
        <v>2202</v>
      </c>
      <c r="D913" t="s">
        <v>11</v>
      </c>
      <c r="E913" t="s">
        <v>2203</v>
      </c>
      <c r="F913" t="s">
        <v>13</v>
      </c>
      <c r="H913" s="2">
        <v>33620031</v>
      </c>
      <c r="I913" s="4" t="s">
        <v>2204</v>
      </c>
      <c r="J913" t="str">
        <f>VLOOKUP(H913,has_updates!E:I,5,FALSE)</f>
        <v>2020.09.23.310565</v>
      </c>
      <c r="K913" t="str">
        <f t="shared" si="8"/>
        <v>Yes</v>
      </c>
      <c r="L913" t="str">
        <f>IF(C913=J913,"Yes","No")</f>
        <v>Yes</v>
      </c>
      <c r="M913" t="s">
        <v>12536</v>
      </c>
    </row>
    <row r="914" spans="1:13" x14ac:dyDescent="0.6">
      <c r="A914">
        <v>548</v>
      </c>
      <c r="B914" t="s">
        <v>2205</v>
      </c>
      <c r="C914" s="1" t="s">
        <v>2206</v>
      </c>
      <c r="D914" t="s">
        <v>11</v>
      </c>
      <c r="E914" t="s">
        <v>2207</v>
      </c>
      <c r="F914" t="s">
        <v>13</v>
      </c>
      <c r="H914" s="2">
        <v>34270918</v>
      </c>
      <c r="I914" s="4" t="s">
        <v>2208</v>
      </c>
      <c r="J914" t="str">
        <f>VLOOKUP(H914,has_updates!E:I,5,FALSE)</f>
        <v>2020.09.15.298547</v>
      </c>
      <c r="K914" t="str">
        <f t="shared" si="8"/>
        <v>Yes</v>
      </c>
      <c r="L914" t="str">
        <f>IF(C914=J914,"Yes","No")</f>
        <v>Yes</v>
      </c>
      <c r="M914" t="s">
        <v>12536</v>
      </c>
    </row>
    <row r="915" spans="1:13" x14ac:dyDescent="0.6">
      <c r="A915">
        <v>549</v>
      </c>
      <c r="B915" t="s">
        <v>2209</v>
      </c>
      <c r="C915" s="1" t="s">
        <v>2210</v>
      </c>
      <c r="D915" t="s">
        <v>11</v>
      </c>
      <c r="E915" t="s">
        <v>2211</v>
      </c>
      <c r="F915" t="s">
        <v>13</v>
      </c>
      <c r="H915" s="2">
        <v>33513210</v>
      </c>
      <c r="I915" s="4" t="s">
        <v>2212</v>
      </c>
      <c r="J915" t="str">
        <f>VLOOKUP(H915,has_updates!E:I,5,FALSE)</f>
        <v>2020.09.21.306837</v>
      </c>
      <c r="K915" t="str">
        <f t="shared" si="8"/>
        <v>Yes</v>
      </c>
      <c r="L915" t="str">
        <f>IF(C915=J915,"Yes","No")</f>
        <v>Yes</v>
      </c>
      <c r="M915" t="s">
        <v>12536</v>
      </c>
    </row>
    <row r="916" spans="1:13" x14ac:dyDescent="0.6">
      <c r="A916">
        <v>550</v>
      </c>
      <c r="B916" t="s">
        <v>2213</v>
      </c>
      <c r="C916" s="1" t="s">
        <v>2214</v>
      </c>
      <c r="D916" t="s">
        <v>11</v>
      </c>
      <c r="E916" t="s">
        <v>2215</v>
      </c>
      <c r="F916" t="s">
        <v>13</v>
      </c>
      <c r="H916" s="2">
        <v>34127431</v>
      </c>
      <c r="I916" s="4" t="s">
        <v>2216</v>
      </c>
      <c r="J916" t="str">
        <f>VLOOKUP(H916,has_updates!E:I,5,FALSE)</f>
        <v>2020.09.21.305698</v>
      </c>
      <c r="K916" t="str">
        <f t="shared" si="8"/>
        <v>Yes</v>
      </c>
      <c r="L916" t="str">
        <f>IF(C916=J916,"Yes","No")</f>
        <v>Yes</v>
      </c>
      <c r="M916" t="s">
        <v>12536</v>
      </c>
    </row>
    <row r="917" spans="1:13" x14ac:dyDescent="0.6">
      <c r="A917">
        <v>551</v>
      </c>
      <c r="B917" t="s">
        <v>2217</v>
      </c>
      <c r="C917" s="1" t="s">
        <v>2218</v>
      </c>
      <c r="D917" t="s">
        <v>11</v>
      </c>
      <c r="E917" t="s">
        <v>2219</v>
      </c>
      <c r="F917" t="s">
        <v>13</v>
      </c>
      <c r="H917" s="2">
        <v>33275640</v>
      </c>
      <c r="I917" s="4" t="s">
        <v>2220</v>
      </c>
      <c r="J917" t="str">
        <f>VLOOKUP(H917,has_updates!E:I,5,FALSE)</f>
        <v>2020.09.21.305441</v>
      </c>
      <c r="K917" t="str">
        <f t="shared" si="8"/>
        <v>Yes</v>
      </c>
      <c r="L917" t="str">
        <f>IF(C917=J917,"Yes","No")</f>
        <v>Yes</v>
      </c>
      <c r="M917" t="s">
        <v>12536</v>
      </c>
    </row>
    <row r="918" spans="1:13" x14ac:dyDescent="0.6">
      <c r="A918">
        <v>552</v>
      </c>
      <c r="B918" t="s">
        <v>2221</v>
      </c>
      <c r="C918" s="1" t="s">
        <v>2222</v>
      </c>
      <c r="D918" t="s">
        <v>11</v>
      </c>
      <c r="E918" t="s">
        <v>2223</v>
      </c>
      <c r="F918" t="s">
        <v>13</v>
      </c>
      <c r="H918" s="2">
        <v>33333024</v>
      </c>
      <c r="I918" s="4" t="s">
        <v>2224</v>
      </c>
      <c r="J918" t="str">
        <f>VLOOKUP(H918,has_updates!E:I,5,FALSE)</f>
        <v>2020.09.24.312298</v>
      </c>
      <c r="K918" t="str">
        <f t="shared" si="8"/>
        <v>Yes</v>
      </c>
      <c r="L918" t="str">
        <f>IF(C918=J918,"Yes","No")</f>
        <v>Yes</v>
      </c>
      <c r="M918" t="s">
        <v>12536</v>
      </c>
    </row>
    <row r="919" spans="1:13" x14ac:dyDescent="0.6">
      <c r="A919">
        <v>553</v>
      </c>
      <c r="B919" t="s">
        <v>2225</v>
      </c>
      <c r="C919" s="1" t="s">
        <v>2226</v>
      </c>
      <c r="D919" t="s">
        <v>11</v>
      </c>
      <c r="E919" t="s">
        <v>2227</v>
      </c>
      <c r="F919" t="s">
        <v>13</v>
      </c>
      <c r="H919" s="2">
        <v>33330841</v>
      </c>
      <c r="I919" s="4" t="s">
        <v>2228</v>
      </c>
      <c r="J919" t="str">
        <f>VLOOKUP(H919,has_updates!E:I,5,FALSE)</f>
        <v>2020.09.15.299164</v>
      </c>
      <c r="K919" t="str">
        <f t="shared" si="8"/>
        <v>Yes</v>
      </c>
      <c r="L919" t="str">
        <f>IF(C919=J919,"Yes","No")</f>
        <v>Yes</v>
      </c>
      <c r="M919" t="s">
        <v>12536</v>
      </c>
    </row>
    <row r="920" spans="1:13" x14ac:dyDescent="0.6">
      <c r="A920">
        <v>554</v>
      </c>
      <c r="B920" t="s">
        <v>2229</v>
      </c>
      <c r="C920" s="1" t="s">
        <v>2230</v>
      </c>
      <c r="D920" t="s">
        <v>11</v>
      </c>
      <c r="E920" t="s">
        <v>2231</v>
      </c>
      <c r="F920" t="s">
        <v>13</v>
      </c>
      <c r="H920" s="2">
        <v>33653892</v>
      </c>
      <c r="I920" s="4" t="s">
        <v>2232</v>
      </c>
      <c r="J920" t="str">
        <f>VLOOKUP(H920,has_updates!E:I,5,FALSE)</f>
        <v>2020.09.16.300970</v>
      </c>
      <c r="K920" t="str">
        <f t="shared" si="8"/>
        <v>Yes</v>
      </c>
      <c r="L920" t="str">
        <f>IF(C920=J920,"Yes","No")</f>
        <v>Yes</v>
      </c>
      <c r="M920" t="s">
        <v>12536</v>
      </c>
    </row>
    <row r="921" spans="1:13" x14ac:dyDescent="0.6">
      <c r="A921">
        <v>555</v>
      </c>
      <c r="B921" t="s">
        <v>2233</v>
      </c>
      <c r="C921" s="1" t="s">
        <v>2234</v>
      </c>
      <c r="D921" t="s">
        <v>11</v>
      </c>
      <c r="E921" t="s">
        <v>2235</v>
      </c>
      <c r="F921" t="s">
        <v>13</v>
      </c>
      <c r="H921" s="2">
        <v>33137182</v>
      </c>
      <c r="I921" s="4" t="s">
        <v>2236</v>
      </c>
      <c r="J921" t="str">
        <f>VLOOKUP(H921,has_updates!E:I,5,FALSE)</f>
        <v>2020.09.24.298851</v>
      </c>
      <c r="K921" t="str">
        <f t="shared" si="8"/>
        <v>Yes</v>
      </c>
      <c r="L921" t="str">
        <f>IF(C921=J921,"Yes","No")</f>
        <v>Yes</v>
      </c>
      <c r="M921" t="s">
        <v>12536</v>
      </c>
    </row>
    <row r="922" spans="1:13" x14ac:dyDescent="0.6">
      <c r="A922">
        <v>556</v>
      </c>
      <c r="B922" t="s">
        <v>2237</v>
      </c>
      <c r="C922" s="1" t="s">
        <v>2238</v>
      </c>
      <c r="D922" t="s">
        <v>11</v>
      </c>
      <c r="E922" t="s">
        <v>2239</v>
      </c>
      <c r="F922" t="s">
        <v>13</v>
      </c>
      <c r="H922" s="2">
        <v>33636110</v>
      </c>
      <c r="I922" s="4" t="s">
        <v>2240</v>
      </c>
      <c r="J922" t="str">
        <f>VLOOKUP(H922,has_updates!E:I,5,FALSE)</f>
        <v>2020.09.20.300574</v>
      </c>
      <c r="K922" t="str">
        <f t="shared" ref="K922:K985" si="9">L922</f>
        <v>Yes</v>
      </c>
      <c r="L922" t="str">
        <f>IF(C922=J922,"Yes","No")</f>
        <v>Yes</v>
      </c>
      <c r="M922" t="s">
        <v>12536</v>
      </c>
    </row>
    <row r="923" spans="1:13" x14ac:dyDescent="0.6">
      <c r="A923">
        <v>557</v>
      </c>
      <c r="B923" t="s">
        <v>2241</v>
      </c>
      <c r="C923" s="1" t="s">
        <v>2242</v>
      </c>
      <c r="D923" t="s">
        <v>11</v>
      </c>
      <c r="E923" t="s">
        <v>2243</v>
      </c>
      <c r="F923" t="s">
        <v>13</v>
      </c>
      <c r="H923" s="2">
        <v>33211088</v>
      </c>
      <c r="I923" s="4" t="s">
        <v>2244</v>
      </c>
      <c r="J923" t="str">
        <f>VLOOKUP(H923,has_updates!E:I,5,FALSE)</f>
        <v>2020.09.15.298067</v>
      </c>
      <c r="K923" t="str">
        <f t="shared" si="9"/>
        <v>Yes</v>
      </c>
      <c r="L923" t="str">
        <f>IF(C923=J923,"Yes","No")</f>
        <v>Yes</v>
      </c>
      <c r="M923" t="s">
        <v>12536</v>
      </c>
    </row>
    <row r="924" spans="1:13" x14ac:dyDescent="0.6">
      <c r="A924">
        <v>558</v>
      </c>
      <c r="B924" t="s">
        <v>2245</v>
      </c>
      <c r="C924" s="1" t="s">
        <v>2246</v>
      </c>
      <c r="D924" t="s">
        <v>11</v>
      </c>
      <c r="E924" t="s">
        <v>2247</v>
      </c>
      <c r="F924" t="s">
        <v>13</v>
      </c>
      <c r="H924" s="2">
        <v>33942847</v>
      </c>
      <c r="I924" s="4" t="s">
        <v>2248</v>
      </c>
      <c r="J924" t="str">
        <f>VLOOKUP(H924,has_updates!E:I,5,FALSE)</f>
        <v>2020.09.24.311845</v>
      </c>
      <c r="K924" t="str">
        <f t="shared" si="9"/>
        <v>Yes</v>
      </c>
      <c r="L924" t="str">
        <f>IF(C924=J924,"Yes","No")</f>
        <v>Yes</v>
      </c>
      <c r="M924" t="s">
        <v>12536</v>
      </c>
    </row>
    <row r="925" spans="1:13" x14ac:dyDescent="0.6">
      <c r="A925">
        <v>559</v>
      </c>
      <c r="B925" t="s">
        <v>2249</v>
      </c>
      <c r="C925" s="1" t="s">
        <v>2250</v>
      </c>
      <c r="D925" t="s">
        <v>11</v>
      </c>
      <c r="E925" t="s">
        <v>2251</v>
      </c>
      <c r="F925" t="s">
        <v>13</v>
      </c>
      <c r="H925" s="2">
        <v>33278358</v>
      </c>
      <c r="I925" s="4" t="s">
        <v>2252</v>
      </c>
      <c r="J925" t="str">
        <f>VLOOKUP(H925,has_updates!E:I,5,FALSE)</f>
        <v>2020.09.16.300277</v>
      </c>
      <c r="K925" t="str">
        <f t="shared" si="9"/>
        <v>Yes</v>
      </c>
      <c r="L925" t="str">
        <f>IF(C925=J925,"Yes","No")</f>
        <v>Yes</v>
      </c>
      <c r="M925" t="s">
        <v>12536</v>
      </c>
    </row>
    <row r="926" spans="1:13" x14ac:dyDescent="0.6">
      <c r="A926">
        <v>560</v>
      </c>
      <c r="B926" t="s">
        <v>2253</v>
      </c>
      <c r="C926" s="1" t="s">
        <v>2254</v>
      </c>
      <c r="D926" t="s">
        <v>11</v>
      </c>
      <c r="E926" t="s">
        <v>2255</v>
      </c>
      <c r="F926" t="s">
        <v>13</v>
      </c>
      <c r="H926" s="2">
        <v>33397387</v>
      </c>
      <c r="I926" s="4" t="s">
        <v>2256</v>
      </c>
      <c r="J926" t="str">
        <f>VLOOKUP(H926,has_updates!E:I,5,FALSE)</f>
        <v>2020.07.17.207563</v>
      </c>
      <c r="K926" t="str">
        <f t="shared" si="9"/>
        <v>Yes</v>
      </c>
      <c r="L926" t="str">
        <f>IF(C926=J926,"Yes","No")</f>
        <v>Yes</v>
      </c>
      <c r="M926" t="s">
        <v>12536</v>
      </c>
    </row>
    <row r="927" spans="1:13" x14ac:dyDescent="0.6">
      <c r="A927">
        <v>561</v>
      </c>
      <c r="B927" t="s">
        <v>2257</v>
      </c>
      <c r="C927" s="1" t="s">
        <v>2258</v>
      </c>
      <c r="D927" t="s">
        <v>11</v>
      </c>
      <c r="E927" t="s">
        <v>2259</v>
      </c>
      <c r="F927" t="s">
        <v>13</v>
      </c>
      <c r="H927" s="2">
        <v>34127534</v>
      </c>
      <c r="I927" s="4" t="s">
        <v>2260</v>
      </c>
      <c r="J927" t="str">
        <f>VLOOKUP(H927,has_updates!E:I,5,FALSE)</f>
        <v>2020.09.13.295493</v>
      </c>
      <c r="K927" t="str">
        <f t="shared" si="9"/>
        <v>Yes</v>
      </c>
      <c r="L927" t="str">
        <f>IF(C927=J927,"Yes","No")</f>
        <v>Yes</v>
      </c>
      <c r="M927" t="s">
        <v>12536</v>
      </c>
    </row>
    <row r="928" spans="1:13" x14ac:dyDescent="0.6">
      <c r="A928">
        <v>562</v>
      </c>
      <c r="B928" t="s">
        <v>2261</v>
      </c>
      <c r="C928" s="1" t="s">
        <v>2262</v>
      </c>
      <c r="D928" t="s">
        <v>11</v>
      </c>
      <c r="E928" t="s">
        <v>2263</v>
      </c>
      <c r="F928" t="s">
        <v>13</v>
      </c>
      <c r="H928" s="2">
        <v>33983397</v>
      </c>
      <c r="I928" s="4" t="s">
        <v>2264</v>
      </c>
      <c r="J928" t="str">
        <f>VLOOKUP(H928,has_updates!E:I,5,FALSE)</f>
        <v>2020.09.21.300913</v>
      </c>
      <c r="K928" t="str">
        <f t="shared" si="9"/>
        <v>Yes</v>
      </c>
      <c r="L928" t="str">
        <f>IF(C928=J928,"Yes","No")</f>
        <v>Yes</v>
      </c>
      <c r="M928" t="s">
        <v>12536</v>
      </c>
    </row>
    <row r="929" spans="1:13" x14ac:dyDescent="0.6">
      <c r="A929">
        <v>563</v>
      </c>
      <c r="B929" t="s">
        <v>2265</v>
      </c>
      <c r="C929" s="1" t="s">
        <v>2266</v>
      </c>
      <c r="D929" t="s">
        <v>11</v>
      </c>
      <c r="E929" t="s">
        <v>2267</v>
      </c>
      <c r="F929" t="s">
        <v>13</v>
      </c>
      <c r="H929" s="2">
        <v>33741598</v>
      </c>
      <c r="I929" s="4" t="s">
        <v>2268</v>
      </c>
      <c r="J929" t="str">
        <f>VLOOKUP(H929,has_updates!E:I,5,FALSE)</f>
        <v>2020.09.14.296715</v>
      </c>
      <c r="K929" t="str">
        <f t="shared" si="9"/>
        <v>Yes</v>
      </c>
      <c r="L929" t="str">
        <f>IF(C929=J929,"Yes","No")</f>
        <v>Yes</v>
      </c>
      <c r="M929" t="s">
        <v>12536</v>
      </c>
    </row>
    <row r="930" spans="1:13" x14ac:dyDescent="0.6">
      <c r="A930">
        <v>564</v>
      </c>
      <c r="B930" t="s">
        <v>2269</v>
      </c>
      <c r="C930" s="1" t="s">
        <v>2270</v>
      </c>
      <c r="D930" t="s">
        <v>11</v>
      </c>
      <c r="E930" t="s">
        <v>2271</v>
      </c>
      <c r="F930" t="s">
        <v>13</v>
      </c>
      <c r="H930" s="2">
        <v>33635001</v>
      </c>
      <c r="I930" s="4" t="s">
        <v>2272</v>
      </c>
      <c r="J930" t="str">
        <f>VLOOKUP(H930,has_updates!E:I,5,FALSE)</f>
        <v>2020.09.16.297366</v>
      </c>
      <c r="K930" t="str">
        <f t="shared" si="9"/>
        <v>Yes</v>
      </c>
      <c r="L930" t="str">
        <f>IF(C930=J930,"Yes","No")</f>
        <v>Yes</v>
      </c>
      <c r="M930" t="s">
        <v>12536</v>
      </c>
    </row>
    <row r="931" spans="1:13" x14ac:dyDescent="0.6">
      <c r="A931">
        <v>565</v>
      </c>
      <c r="B931" t="s">
        <v>2273</v>
      </c>
      <c r="C931" s="1" t="s">
        <v>2274</v>
      </c>
      <c r="D931" t="s">
        <v>11</v>
      </c>
      <c r="E931" t="s">
        <v>2275</v>
      </c>
      <c r="F931" t="s">
        <v>13</v>
      </c>
      <c r="H931" s="2">
        <v>34011939</v>
      </c>
      <c r="I931" s="4" t="s">
        <v>2276</v>
      </c>
      <c r="J931" t="str">
        <f>VLOOKUP(H931,has_updates!E:I,5,FALSE)</f>
        <v>2020.09.22.308965</v>
      </c>
      <c r="K931" t="str">
        <f t="shared" si="9"/>
        <v>Yes</v>
      </c>
      <c r="L931" t="str">
        <f>IF(C931=J931,"Yes","No")</f>
        <v>Yes</v>
      </c>
      <c r="M931" t="s">
        <v>12536</v>
      </c>
    </row>
    <row r="932" spans="1:13" x14ac:dyDescent="0.6">
      <c r="A932">
        <v>566</v>
      </c>
      <c r="B932" t="s">
        <v>2277</v>
      </c>
      <c r="C932" s="1" t="s">
        <v>2278</v>
      </c>
      <c r="D932" t="s">
        <v>11</v>
      </c>
      <c r="E932" t="s">
        <v>2279</v>
      </c>
      <c r="F932" t="s">
        <v>13</v>
      </c>
      <c r="H932" s="2">
        <v>33189680</v>
      </c>
      <c r="I932" s="4" t="s">
        <v>2280</v>
      </c>
      <c r="J932" t="str">
        <f>VLOOKUP(H932,has_updates!E:I,5,FALSE)</f>
        <v>2020.09.16.300459</v>
      </c>
      <c r="K932" t="str">
        <f t="shared" si="9"/>
        <v>Yes</v>
      </c>
      <c r="L932" t="str">
        <f>IF(C932=J932,"Yes","No")</f>
        <v>Yes</v>
      </c>
      <c r="M932" t="s">
        <v>12536</v>
      </c>
    </row>
    <row r="933" spans="1:13" x14ac:dyDescent="0.6">
      <c r="A933">
        <v>567</v>
      </c>
      <c r="B933" t="s">
        <v>2281</v>
      </c>
      <c r="C933" s="1" t="s">
        <v>2282</v>
      </c>
      <c r="D933" t="s">
        <v>11</v>
      </c>
      <c r="E933" t="s">
        <v>2283</v>
      </c>
      <c r="F933" t="s">
        <v>13</v>
      </c>
      <c r="H933" s="2">
        <v>33432247</v>
      </c>
      <c r="I933" s="4" t="s">
        <v>2284</v>
      </c>
      <c r="J933" t="str">
        <f>VLOOKUP(H933,has_updates!E:I,5,FALSE)</f>
        <v>2020.09.18.301952</v>
      </c>
      <c r="K933" t="str">
        <f t="shared" si="9"/>
        <v>Yes</v>
      </c>
      <c r="L933" t="str">
        <f>IF(C933=J933,"Yes","No")</f>
        <v>Yes</v>
      </c>
      <c r="M933" t="s">
        <v>12536</v>
      </c>
    </row>
    <row r="934" spans="1:13" x14ac:dyDescent="0.6">
      <c r="A934">
        <v>568</v>
      </c>
      <c r="B934" t="s">
        <v>2285</v>
      </c>
      <c r="C934" s="1" t="s">
        <v>2286</v>
      </c>
      <c r="D934" t="s">
        <v>11</v>
      </c>
      <c r="E934" t="s">
        <v>2287</v>
      </c>
      <c r="F934" t="s">
        <v>13</v>
      </c>
      <c r="H934" s="2">
        <v>33251966</v>
      </c>
      <c r="I934" s="4" t="s">
        <v>2288</v>
      </c>
      <c r="J934" t="str">
        <f>VLOOKUP(H934,has_updates!E:I,5,FALSE)</f>
        <v>2020.09.25.314070</v>
      </c>
      <c r="K934" t="str">
        <f t="shared" si="9"/>
        <v>Yes</v>
      </c>
      <c r="L934" t="str">
        <f>IF(C934=J934,"Yes","No")</f>
        <v>Yes</v>
      </c>
      <c r="M934" t="s">
        <v>12536</v>
      </c>
    </row>
    <row r="935" spans="1:13" x14ac:dyDescent="0.6">
      <c r="A935">
        <v>569</v>
      </c>
      <c r="B935" t="s">
        <v>2289</v>
      </c>
      <c r="C935" s="1" t="s">
        <v>2290</v>
      </c>
      <c r="D935" t="s">
        <v>11</v>
      </c>
      <c r="E935" t="s">
        <v>2291</v>
      </c>
      <c r="F935" t="s">
        <v>13</v>
      </c>
      <c r="H935" s="2">
        <v>33705690</v>
      </c>
      <c r="I935" s="4" t="s">
        <v>2292</v>
      </c>
      <c r="J935" t="str">
        <f>VLOOKUP(H935,has_updates!E:I,5,FALSE)</f>
        <v>2020.09.11.20192773</v>
      </c>
      <c r="K935" t="str">
        <f t="shared" si="9"/>
        <v>Yes</v>
      </c>
      <c r="L935" t="str">
        <f>IF(C935=J935,"Yes","No")</f>
        <v>Yes</v>
      </c>
      <c r="M935" t="s">
        <v>12536</v>
      </c>
    </row>
    <row r="936" spans="1:13" x14ac:dyDescent="0.6">
      <c r="A936">
        <v>570</v>
      </c>
      <c r="B936" t="s">
        <v>2293</v>
      </c>
      <c r="C936" s="1" t="s">
        <v>2294</v>
      </c>
      <c r="D936" t="s">
        <v>11</v>
      </c>
      <c r="E936" t="s">
        <v>2295</v>
      </c>
      <c r="F936" t="s">
        <v>13</v>
      </c>
      <c r="H936" s="2">
        <v>33657167</v>
      </c>
      <c r="I936" s="4" t="s">
        <v>2296</v>
      </c>
      <c r="J936" t="str">
        <f>VLOOKUP(H936,has_updates!E:I,5,FALSE)</f>
        <v>2020.09.07.20188813</v>
      </c>
      <c r="K936" t="str">
        <f t="shared" si="9"/>
        <v>Yes</v>
      </c>
      <c r="L936" t="str">
        <f>IF(C936=J936,"Yes","No")</f>
        <v>Yes</v>
      </c>
      <c r="M936" t="s">
        <v>12536</v>
      </c>
    </row>
    <row r="937" spans="1:13" x14ac:dyDescent="0.6">
      <c r="A937">
        <v>571</v>
      </c>
      <c r="B937" t="s">
        <v>2297</v>
      </c>
      <c r="C937" s="1" t="s">
        <v>2298</v>
      </c>
      <c r="D937" t="s">
        <v>11</v>
      </c>
      <c r="E937" t="s">
        <v>2299</v>
      </c>
      <c r="F937" t="s">
        <v>13</v>
      </c>
      <c r="H937" s="2">
        <v>33691089</v>
      </c>
      <c r="I937" s="4" t="s">
        <v>2300</v>
      </c>
      <c r="J937" t="str">
        <f>VLOOKUP(H937,has_updates!E:I,5,FALSE)</f>
        <v>2020.09.10.20186064</v>
      </c>
      <c r="K937" t="str">
        <f t="shared" si="9"/>
        <v>Yes</v>
      </c>
      <c r="L937" t="str">
        <f>IF(C937=J937,"Yes","No")</f>
        <v>Yes</v>
      </c>
      <c r="M937" t="s">
        <v>12536</v>
      </c>
    </row>
    <row r="938" spans="1:13" x14ac:dyDescent="0.6">
      <c r="A938">
        <v>572</v>
      </c>
      <c r="B938" t="s">
        <v>2301</v>
      </c>
      <c r="C938" s="1" t="s">
        <v>2302</v>
      </c>
      <c r="D938" t="s">
        <v>11</v>
      </c>
      <c r="E938" t="s">
        <v>2303</v>
      </c>
      <c r="F938" t="s">
        <v>13</v>
      </c>
      <c r="H938" s="2">
        <v>34230210</v>
      </c>
      <c r="I938" s="4" t="s">
        <v>2304</v>
      </c>
      <c r="J938" t="str">
        <f>VLOOKUP(H938,has_updates!E:I,5,FALSE)</f>
        <v>2020.09.06.20189159</v>
      </c>
      <c r="K938" t="str">
        <f t="shared" si="9"/>
        <v>Yes</v>
      </c>
      <c r="L938" t="str">
        <f>IF(C938=J938,"Yes","No")</f>
        <v>Yes</v>
      </c>
      <c r="M938" t="s">
        <v>12536</v>
      </c>
    </row>
    <row r="939" spans="1:13" x14ac:dyDescent="0.6">
      <c r="A939">
        <v>573</v>
      </c>
      <c r="B939" t="s">
        <v>2305</v>
      </c>
      <c r="C939" s="1" t="s">
        <v>2306</v>
      </c>
      <c r="D939" t="s">
        <v>11</v>
      </c>
      <c r="E939" t="s">
        <v>2307</v>
      </c>
      <c r="F939" t="s">
        <v>13</v>
      </c>
      <c r="H939" s="2">
        <v>33195334</v>
      </c>
      <c r="I939" s="4" t="s">
        <v>2308</v>
      </c>
      <c r="J939" t="str">
        <f>VLOOKUP(H939,has_updates!E:I,5,FALSE)</f>
        <v>2020.05.15.20103531</v>
      </c>
      <c r="K939" t="str">
        <f t="shared" si="9"/>
        <v>Yes</v>
      </c>
      <c r="L939" t="str">
        <f>IF(C939=J939,"Yes","No")</f>
        <v>Yes</v>
      </c>
      <c r="M939" t="s">
        <v>12536</v>
      </c>
    </row>
    <row r="940" spans="1:13" x14ac:dyDescent="0.6">
      <c r="A940">
        <v>574</v>
      </c>
      <c r="B940" t="s">
        <v>2309</v>
      </c>
      <c r="C940" s="1" t="s">
        <v>2310</v>
      </c>
      <c r="D940" t="s">
        <v>11</v>
      </c>
      <c r="E940" t="s">
        <v>2311</v>
      </c>
      <c r="F940" t="s">
        <v>13</v>
      </c>
      <c r="H940" s="2">
        <v>33883259</v>
      </c>
      <c r="I940" s="4" t="s">
        <v>2312</v>
      </c>
      <c r="J940" t="str">
        <f>VLOOKUP(H940,has_updates!E:I,5,FALSE)</f>
        <v>2020.09.10.20192187</v>
      </c>
      <c r="K940" t="str">
        <f t="shared" si="9"/>
        <v>Yes</v>
      </c>
      <c r="L940" t="str">
        <f>IF(C940=J940,"Yes","No")</f>
        <v>Yes</v>
      </c>
      <c r="M940" t="s">
        <v>12536</v>
      </c>
    </row>
    <row r="941" spans="1:13" x14ac:dyDescent="0.6">
      <c r="A941">
        <v>575</v>
      </c>
      <c r="B941" t="s">
        <v>2313</v>
      </c>
      <c r="C941" s="1" t="s">
        <v>2314</v>
      </c>
      <c r="D941" t="s">
        <v>11</v>
      </c>
      <c r="E941" t="s">
        <v>2315</v>
      </c>
      <c r="F941" t="s">
        <v>13</v>
      </c>
      <c r="H941" s="2">
        <v>33067271</v>
      </c>
      <c r="I941" s="4" t="s">
        <v>2316</v>
      </c>
      <c r="J941" t="str">
        <f>VLOOKUP(H941,has_updates!E:I,5,FALSE)</f>
        <v>2020.09.09.20178764</v>
      </c>
      <c r="K941" t="str">
        <f t="shared" si="9"/>
        <v>Yes</v>
      </c>
      <c r="L941" t="str">
        <f>IF(C941=J941,"Yes","No")</f>
        <v>Yes</v>
      </c>
      <c r="M941" t="s">
        <v>12536</v>
      </c>
    </row>
    <row r="942" spans="1:13" x14ac:dyDescent="0.6">
      <c r="A942">
        <v>576</v>
      </c>
      <c r="B942" t="s">
        <v>2317</v>
      </c>
      <c r="C942" s="1" t="s">
        <v>2318</v>
      </c>
      <c r="D942" t="s">
        <v>11</v>
      </c>
      <c r="E942" t="s">
        <v>2319</v>
      </c>
      <c r="F942" t="s">
        <v>13</v>
      </c>
      <c r="H942" s="2">
        <v>33654180</v>
      </c>
      <c r="I942" s="4" t="s">
        <v>2320</v>
      </c>
      <c r="J942" t="str">
        <f>VLOOKUP(H942,has_updates!E:I,5,FALSE)</f>
        <v>2020.09.11.20190520</v>
      </c>
      <c r="K942" t="str">
        <f t="shared" si="9"/>
        <v>Yes</v>
      </c>
      <c r="L942" t="str">
        <f>IF(C942=J942,"Yes","No")</f>
        <v>Yes</v>
      </c>
      <c r="M942" t="s">
        <v>12536</v>
      </c>
    </row>
    <row r="943" spans="1:13" x14ac:dyDescent="0.6">
      <c r="A943">
        <v>577</v>
      </c>
      <c r="B943" t="s">
        <v>2321</v>
      </c>
      <c r="C943" s="1" t="s">
        <v>2322</v>
      </c>
      <c r="D943" t="s">
        <v>11</v>
      </c>
      <c r="E943" t="s">
        <v>2323</v>
      </c>
      <c r="F943" t="s">
        <v>13</v>
      </c>
      <c r="H943" s="2">
        <v>33760849</v>
      </c>
      <c r="I943" s="4" t="s">
        <v>2324</v>
      </c>
      <c r="J943" t="str">
        <f>VLOOKUP(H943,has_updates!E:I,5,FALSE)</f>
        <v>2020.09.09.20191643</v>
      </c>
      <c r="K943" t="str">
        <f t="shared" si="9"/>
        <v>Yes</v>
      </c>
      <c r="L943" t="str">
        <f>IF(C943=J943,"Yes","No")</f>
        <v>Yes</v>
      </c>
      <c r="M943" t="s">
        <v>12536</v>
      </c>
    </row>
    <row r="944" spans="1:13" x14ac:dyDescent="0.6">
      <c r="A944">
        <v>578</v>
      </c>
      <c r="B944" t="s">
        <v>2325</v>
      </c>
      <c r="C944" s="1" t="s">
        <v>2326</v>
      </c>
      <c r="D944" t="s">
        <v>11</v>
      </c>
      <c r="E944" t="s">
        <v>2327</v>
      </c>
      <c r="F944" t="s">
        <v>13</v>
      </c>
      <c r="H944" s="2">
        <v>33433624</v>
      </c>
      <c r="I944" s="4" t="s">
        <v>2328</v>
      </c>
      <c r="J944" t="str">
        <f>VLOOKUP(H944,has_updates!E:I,5,FALSE)</f>
        <v>2020.06.25.169946</v>
      </c>
      <c r="K944" t="str">
        <f t="shared" si="9"/>
        <v>Yes</v>
      </c>
      <c r="L944" t="str">
        <f>IF(C944=J944,"Yes","No")</f>
        <v>Yes</v>
      </c>
      <c r="M944" t="s">
        <v>12536</v>
      </c>
    </row>
    <row r="945" spans="1:13" x14ac:dyDescent="0.6">
      <c r="A945">
        <v>579</v>
      </c>
      <c r="B945" t="s">
        <v>2329</v>
      </c>
      <c r="C945" s="1" t="s">
        <v>2330</v>
      </c>
      <c r="D945" t="s">
        <v>11</v>
      </c>
      <c r="E945" t="s">
        <v>2331</v>
      </c>
      <c r="F945" t="s">
        <v>13</v>
      </c>
      <c r="H945" s="2">
        <v>33259788</v>
      </c>
      <c r="I945" s="4" t="s">
        <v>2332</v>
      </c>
      <c r="J945" t="str">
        <f>VLOOKUP(H945,has_updates!E:I,5,FALSE)</f>
        <v>2020.09.10.292078</v>
      </c>
      <c r="K945" t="str">
        <f t="shared" si="9"/>
        <v>Yes</v>
      </c>
      <c r="L945" t="str">
        <f>IF(C945=J945,"Yes","No")</f>
        <v>Yes</v>
      </c>
      <c r="M945" t="s">
        <v>12536</v>
      </c>
    </row>
    <row r="946" spans="1:13" x14ac:dyDescent="0.6">
      <c r="A946">
        <v>580</v>
      </c>
      <c r="B946" t="s">
        <v>2333</v>
      </c>
      <c r="C946" s="1" t="s">
        <v>2334</v>
      </c>
      <c r="D946" t="s">
        <v>11</v>
      </c>
      <c r="E946" t="s">
        <v>2335</v>
      </c>
      <c r="F946" t="s">
        <v>13</v>
      </c>
      <c r="H946" s="2">
        <v>33175551</v>
      </c>
      <c r="I946" s="4" t="s">
        <v>2336</v>
      </c>
      <c r="J946" t="str">
        <f>VLOOKUP(H946,has_updates!E:I,5,FALSE)</f>
        <v>2020.09.11.293449</v>
      </c>
      <c r="K946" t="str">
        <f t="shared" si="9"/>
        <v>Yes</v>
      </c>
      <c r="L946" t="str">
        <f>IF(C946=J946,"Yes","No")</f>
        <v>Yes</v>
      </c>
      <c r="M946" t="s">
        <v>12536</v>
      </c>
    </row>
    <row r="947" spans="1:13" x14ac:dyDescent="0.6">
      <c r="A947">
        <v>581</v>
      </c>
      <c r="B947" t="s">
        <v>2337</v>
      </c>
      <c r="C947" s="1" t="s">
        <v>2338</v>
      </c>
      <c r="D947" t="s">
        <v>11</v>
      </c>
      <c r="E947" t="s">
        <v>2339</v>
      </c>
      <c r="F947" t="s">
        <v>13</v>
      </c>
      <c r="H947" s="2">
        <v>33730015</v>
      </c>
      <c r="I947" s="4" t="s">
        <v>2340</v>
      </c>
      <c r="J947" t="str">
        <f>VLOOKUP(H947,has_updates!E:I,5,FALSE)</f>
        <v>2020.09.08.272328</v>
      </c>
      <c r="K947" t="str">
        <f t="shared" si="9"/>
        <v>Yes</v>
      </c>
      <c r="L947" t="str">
        <f>IF(C947=J947,"Yes","No")</f>
        <v>Yes</v>
      </c>
      <c r="M947" t="s">
        <v>12536</v>
      </c>
    </row>
    <row r="948" spans="1:13" x14ac:dyDescent="0.6">
      <c r="A948">
        <v>582</v>
      </c>
      <c r="B948" t="s">
        <v>2341</v>
      </c>
      <c r="C948" s="1" t="s">
        <v>2342</v>
      </c>
      <c r="D948" t="s">
        <v>11</v>
      </c>
      <c r="E948" t="s">
        <v>2343</v>
      </c>
      <c r="F948" t="s">
        <v>13</v>
      </c>
      <c r="H948" s="2">
        <v>33969321</v>
      </c>
      <c r="I948" s="4" t="s">
        <v>2344</v>
      </c>
      <c r="J948" t="str">
        <f>VLOOKUP(H948,has_updates!E:I,5,FALSE)</f>
        <v>2020.09.11.293464</v>
      </c>
      <c r="K948" t="str">
        <f t="shared" si="9"/>
        <v>Yes</v>
      </c>
      <c r="L948" t="str">
        <f>IF(C948=J948,"Yes","No")</f>
        <v>Yes</v>
      </c>
      <c r="M948" t="s">
        <v>12536</v>
      </c>
    </row>
    <row r="949" spans="1:13" x14ac:dyDescent="0.6">
      <c r="A949">
        <v>583</v>
      </c>
      <c r="B949" t="s">
        <v>2345</v>
      </c>
      <c r="C949" s="1" t="s">
        <v>2346</v>
      </c>
      <c r="D949" t="s">
        <v>11</v>
      </c>
      <c r="E949" t="s">
        <v>2347</v>
      </c>
      <c r="F949" t="s">
        <v>13</v>
      </c>
      <c r="H949" s="2">
        <v>34015823</v>
      </c>
      <c r="I949" s="4" t="s">
        <v>2348</v>
      </c>
      <c r="J949" t="str">
        <f>VLOOKUP(H949,has_updates!E:I,5,FALSE)</f>
        <v>2020.09.09.196220</v>
      </c>
      <c r="K949" t="str">
        <f t="shared" si="9"/>
        <v>Yes</v>
      </c>
      <c r="L949" t="str">
        <f>IF(C949=J949,"Yes","No")</f>
        <v>Yes</v>
      </c>
      <c r="M949" t="s">
        <v>12536</v>
      </c>
    </row>
    <row r="950" spans="1:13" x14ac:dyDescent="0.6">
      <c r="A950">
        <v>584</v>
      </c>
      <c r="B950" t="s">
        <v>2349</v>
      </c>
      <c r="C950" s="1" t="s">
        <v>2350</v>
      </c>
      <c r="D950" t="s">
        <v>11</v>
      </c>
      <c r="E950" t="s">
        <v>2351</v>
      </c>
      <c r="F950" t="s">
        <v>13</v>
      </c>
      <c r="H950" s="2">
        <v>33242391</v>
      </c>
      <c r="I950" s="4" t="s">
        <v>2352</v>
      </c>
      <c r="J950" t="str">
        <f>VLOOKUP(H950,has_updates!E:I,5,FALSE)</f>
        <v>2020.09.10.286948</v>
      </c>
      <c r="K950" t="str">
        <f t="shared" si="9"/>
        <v>Yes</v>
      </c>
      <c r="L950" t="str">
        <f>IF(C950=J950,"Yes","No")</f>
        <v>Yes</v>
      </c>
      <c r="M950" t="s">
        <v>12536</v>
      </c>
    </row>
    <row r="951" spans="1:13" x14ac:dyDescent="0.6">
      <c r="A951">
        <v>585</v>
      </c>
      <c r="B951" t="s">
        <v>2353</v>
      </c>
      <c r="C951" s="1" t="s">
        <v>2354</v>
      </c>
      <c r="D951" t="s">
        <v>11</v>
      </c>
      <c r="E951" t="s">
        <v>2355</v>
      </c>
      <c r="F951" t="s">
        <v>13</v>
      </c>
      <c r="H951" s="2">
        <v>33468695</v>
      </c>
      <c r="I951" s="4" t="s">
        <v>2356</v>
      </c>
      <c r="J951" t="str">
        <f>VLOOKUP(H951,has_updates!E:I,5,FALSE)</f>
        <v>2020.09.12.294066</v>
      </c>
      <c r="K951" t="str">
        <f t="shared" si="9"/>
        <v>Yes</v>
      </c>
      <c r="L951" t="str">
        <f>IF(C951=J951,"Yes","No")</f>
        <v>Yes</v>
      </c>
      <c r="M951" t="s">
        <v>12536</v>
      </c>
    </row>
    <row r="952" spans="1:13" x14ac:dyDescent="0.6">
      <c r="A952">
        <v>586</v>
      </c>
      <c r="B952" t="s">
        <v>2357</v>
      </c>
      <c r="C952" s="1" t="s">
        <v>2358</v>
      </c>
      <c r="D952" t="s">
        <v>11</v>
      </c>
      <c r="E952" t="s">
        <v>2359</v>
      </c>
      <c r="F952" t="s">
        <v>13</v>
      </c>
      <c r="H952" s="2">
        <v>33357464</v>
      </c>
      <c r="I952" s="4" t="s">
        <v>2360</v>
      </c>
      <c r="J952" t="str">
        <f>VLOOKUP(H952,has_updates!E:I,5,FALSE)</f>
        <v>2020.09.11.291716</v>
      </c>
      <c r="K952" t="str">
        <f t="shared" si="9"/>
        <v>Yes</v>
      </c>
      <c r="L952" t="str">
        <f>IF(C952=J952,"Yes","No")</f>
        <v>Yes</v>
      </c>
      <c r="M952" t="s">
        <v>12536</v>
      </c>
    </row>
    <row r="953" spans="1:13" x14ac:dyDescent="0.6">
      <c r="A953">
        <v>587</v>
      </c>
      <c r="B953" t="s">
        <v>2361</v>
      </c>
      <c r="C953" s="1" t="s">
        <v>2362</v>
      </c>
      <c r="D953" t="s">
        <v>11</v>
      </c>
      <c r="E953" t="s">
        <v>2363</v>
      </c>
      <c r="F953" t="s">
        <v>13</v>
      </c>
      <c r="H953" s="2">
        <v>33723017</v>
      </c>
      <c r="I953" s="4" t="s">
        <v>2364</v>
      </c>
      <c r="J953" t="str">
        <f>VLOOKUP(H953,has_updates!E:I,5,FALSE)</f>
        <v>2020.08.25.265561</v>
      </c>
      <c r="K953" t="str">
        <f t="shared" si="9"/>
        <v>Yes</v>
      </c>
      <c r="L953" t="str">
        <f>IF(C953=J953,"Yes","No")</f>
        <v>Yes</v>
      </c>
      <c r="M953" t="s">
        <v>12536</v>
      </c>
    </row>
    <row r="954" spans="1:13" x14ac:dyDescent="0.6">
      <c r="A954">
        <v>588</v>
      </c>
      <c r="B954" t="s">
        <v>2365</v>
      </c>
      <c r="C954" s="1" t="s">
        <v>2366</v>
      </c>
      <c r="D954" t="s">
        <v>11</v>
      </c>
      <c r="E954" t="s">
        <v>2367</v>
      </c>
      <c r="F954" t="s">
        <v>13</v>
      </c>
      <c r="H954" s="2">
        <v>33469465</v>
      </c>
      <c r="I954" s="4" t="s">
        <v>2368</v>
      </c>
      <c r="J954" t="str">
        <f>VLOOKUP(H954,has_updates!E:I,5,FALSE)</f>
        <v>2020.09.11.281782</v>
      </c>
      <c r="K954" t="str">
        <f t="shared" si="9"/>
        <v>Yes</v>
      </c>
      <c r="L954" t="str">
        <f>IF(C954=J954,"Yes","No")</f>
        <v>Yes</v>
      </c>
      <c r="M954" t="s">
        <v>12536</v>
      </c>
    </row>
    <row r="955" spans="1:13" x14ac:dyDescent="0.6">
      <c r="A955">
        <v>589</v>
      </c>
      <c r="B955" t="s">
        <v>2369</v>
      </c>
      <c r="C955" s="1" t="s">
        <v>2370</v>
      </c>
      <c r="D955" t="s">
        <v>11</v>
      </c>
      <c r="E955" t="s">
        <v>2371</v>
      </c>
      <c r="F955" t="s">
        <v>13</v>
      </c>
      <c r="H955" s="2">
        <v>33288661</v>
      </c>
      <c r="I955" s="4" t="s">
        <v>2372</v>
      </c>
      <c r="J955" t="str">
        <f>VLOOKUP(H955,has_updates!E:I,5,FALSE)</f>
        <v>2020.09.09.288555</v>
      </c>
      <c r="K955" t="str">
        <f t="shared" si="9"/>
        <v>Yes</v>
      </c>
      <c r="L955" t="str">
        <f>IF(C955=J955,"Yes","No")</f>
        <v>Yes</v>
      </c>
      <c r="M955" t="s">
        <v>12536</v>
      </c>
    </row>
    <row r="956" spans="1:13" x14ac:dyDescent="0.6">
      <c r="A956">
        <v>590</v>
      </c>
      <c r="B956" t="s">
        <v>2373</v>
      </c>
      <c r="C956" s="1" t="s">
        <v>2374</v>
      </c>
      <c r="D956" t="s">
        <v>11</v>
      </c>
      <c r="E956" t="s">
        <v>2375</v>
      </c>
      <c r="F956" t="s">
        <v>13</v>
      </c>
      <c r="H956" s="2">
        <v>33114742</v>
      </c>
      <c r="I956" s="4" t="s">
        <v>2376</v>
      </c>
      <c r="J956" t="str">
        <f>VLOOKUP(H956,has_updates!E:I,5,FALSE)</f>
        <v>2020.09.08.287482</v>
      </c>
      <c r="K956" t="str">
        <f t="shared" si="9"/>
        <v>Yes</v>
      </c>
      <c r="L956" t="str">
        <f>IF(C956=J956,"Yes","No")</f>
        <v>Yes</v>
      </c>
      <c r="M956" t="s">
        <v>12536</v>
      </c>
    </row>
    <row r="957" spans="1:13" x14ac:dyDescent="0.6">
      <c r="A957">
        <v>591</v>
      </c>
      <c r="B957" t="s">
        <v>2377</v>
      </c>
      <c r="C957" s="1" t="s">
        <v>2378</v>
      </c>
      <c r="D957" t="s">
        <v>11</v>
      </c>
      <c r="E957" t="s">
        <v>2379</v>
      </c>
      <c r="F957" t="s">
        <v>13</v>
      </c>
      <c r="H957" s="2">
        <v>33110070</v>
      </c>
      <c r="I957" s="4" t="s">
        <v>2380</v>
      </c>
      <c r="J957" t="str">
        <f>VLOOKUP(H957,has_updates!E:I,5,FALSE)</f>
        <v>2020.08.27.20183228</v>
      </c>
      <c r="K957" t="str">
        <f t="shared" si="9"/>
        <v>Yes</v>
      </c>
      <c r="L957" t="str">
        <f>IF(C957=J957,"Yes","No")</f>
        <v>Yes</v>
      </c>
      <c r="M957" t="s">
        <v>12536</v>
      </c>
    </row>
    <row r="958" spans="1:13" x14ac:dyDescent="0.6">
      <c r="A958">
        <v>592</v>
      </c>
      <c r="B958" t="s">
        <v>2381</v>
      </c>
      <c r="C958" s="1" t="s">
        <v>2382</v>
      </c>
      <c r="D958" t="s">
        <v>11</v>
      </c>
      <c r="E958" t="s">
        <v>2383</v>
      </c>
      <c r="F958" t="s">
        <v>13</v>
      </c>
      <c r="H958" s="2">
        <v>34003427</v>
      </c>
      <c r="I958" s="4" t="s">
        <v>2384</v>
      </c>
      <c r="J958" t="str">
        <f>VLOOKUP(H958,has_updates!E:I,5,FALSE)</f>
        <v>2020.09.02.20185983</v>
      </c>
      <c r="K958" t="str">
        <f t="shared" si="9"/>
        <v>Yes</v>
      </c>
      <c r="L958" t="str">
        <f>IF(C958=J958,"Yes","No")</f>
        <v>Yes</v>
      </c>
      <c r="M958" t="s">
        <v>12536</v>
      </c>
    </row>
    <row r="959" spans="1:13" x14ac:dyDescent="0.6">
      <c r="A959">
        <v>593</v>
      </c>
      <c r="B959" t="s">
        <v>2385</v>
      </c>
      <c r="C959" s="1" t="s">
        <v>2386</v>
      </c>
      <c r="D959" t="s">
        <v>11</v>
      </c>
      <c r="E959" t="s">
        <v>2387</v>
      </c>
      <c r="F959" t="s">
        <v>13</v>
      </c>
      <c r="H959" s="2">
        <v>34049977</v>
      </c>
      <c r="I959" s="4" t="s">
        <v>2388</v>
      </c>
      <c r="J959" t="str">
        <f>VLOOKUP(H959,has_updates!E:I,5,FALSE)</f>
        <v>2020.08.26.20157297</v>
      </c>
      <c r="K959" t="str">
        <f t="shared" si="9"/>
        <v>Yes</v>
      </c>
      <c r="L959" t="str">
        <f>IF(C959=J959,"Yes","No")</f>
        <v>Yes</v>
      </c>
      <c r="M959" t="s">
        <v>12536</v>
      </c>
    </row>
    <row r="960" spans="1:13" x14ac:dyDescent="0.6">
      <c r="A960">
        <v>594</v>
      </c>
      <c r="B960" t="s">
        <v>2389</v>
      </c>
      <c r="C960" s="1" t="s">
        <v>2390</v>
      </c>
      <c r="D960" t="s">
        <v>11</v>
      </c>
      <c r="E960" t="s">
        <v>2391</v>
      </c>
      <c r="F960" t="s">
        <v>13</v>
      </c>
      <c r="H960" s="2">
        <v>33661905</v>
      </c>
      <c r="I960" s="4" t="s">
        <v>2392</v>
      </c>
      <c r="J960" t="str">
        <f>VLOOKUP(H960,has_updates!E:I,5,FALSE)</f>
        <v>2020.08.26.20182709</v>
      </c>
      <c r="K960" t="str">
        <f t="shared" si="9"/>
        <v>Yes</v>
      </c>
      <c r="L960" t="str">
        <f>IF(C960=J960,"Yes","No")</f>
        <v>Yes</v>
      </c>
      <c r="M960" t="s">
        <v>12536</v>
      </c>
    </row>
    <row r="961" spans="1:13" x14ac:dyDescent="0.6">
      <c r="A961">
        <v>595</v>
      </c>
      <c r="B961" t="s">
        <v>2393</v>
      </c>
      <c r="C961" s="1" t="s">
        <v>2394</v>
      </c>
      <c r="D961" t="s">
        <v>11</v>
      </c>
      <c r="E961" t="s">
        <v>2395</v>
      </c>
      <c r="F961" t="s">
        <v>13</v>
      </c>
      <c r="H961" s="2">
        <v>33448892</v>
      </c>
      <c r="I961" s="4" t="s">
        <v>2396</v>
      </c>
      <c r="J961" t="str">
        <f>VLOOKUP(H961,has_updates!E:I,5,FALSE)</f>
        <v>2020.08.30.20177543</v>
      </c>
      <c r="K961" t="str">
        <f t="shared" si="9"/>
        <v>Yes</v>
      </c>
      <c r="L961" t="str">
        <f>IF(C961=J961,"Yes","No")</f>
        <v>Yes</v>
      </c>
      <c r="M961" t="s">
        <v>12536</v>
      </c>
    </row>
    <row r="962" spans="1:13" x14ac:dyDescent="0.6">
      <c r="A962">
        <v>596</v>
      </c>
      <c r="B962" t="s">
        <v>2397</v>
      </c>
      <c r="C962" s="1" t="s">
        <v>2398</v>
      </c>
      <c r="D962" t="s">
        <v>11</v>
      </c>
      <c r="E962" t="s">
        <v>2399</v>
      </c>
      <c r="F962" t="s">
        <v>13</v>
      </c>
      <c r="H962" s="2">
        <v>34127957</v>
      </c>
      <c r="I962" s="4" t="s">
        <v>2400</v>
      </c>
      <c r="J962" t="str">
        <f>VLOOKUP(H962,has_updates!E:I,5,FALSE)</f>
        <v>2020.08.24.20180752</v>
      </c>
      <c r="K962" t="str">
        <f t="shared" si="9"/>
        <v>Yes</v>
      </c>
      <c r="L962" t="str">
        <f>IF(C962=J962,"Yes","No")</f>
        <v>Yes</v>
      </c>
      <c r="M962" t="s">
        <v>12536</v>
      </c>
    </row>
    <row r="963" spans="1:13" x14ac:dyDescent="0.6">
      <c r="A963">
        <v>597</v>
      </c>
      <c r="B963" t="s">
        <v>2401</v>
      </c>
      <c r="C963" s="1" t="s">
        <v>2402</v>
      </c>
      <c r="D963" t="s">
        <v>11</v>
      </c>
      <c r="E963" t="s">
        <v>2403</v>
      </c>
      <c r="F963" t="s">
        <v>13</v>
      </c>
      <c r="H963" s="2">
        <v>33452298</v>
      </c>
      <c r="I963" s="4" t="s">
        <v>2404</v>
      </c>
      <c r="J963" t="str">
        <f>VLOOKUP(H963,has_updates!E:I,5,FALSE)</f>
        <v>2020.08.29.20184358</v>
      </c>
      <c r="K963" t="str">
        <f t="shared" si="9"/>
        <v>Yes</v>
      </c>
      <c r="L963" t="str">
        <f>IF(C963=J963,"Yes","No")</f>
        <v>Yes</v>
      </c>
      <c r="M963" t="s">
        <v>12536</v>
      </c>
    </row>
    <row r="964" spans="1:13" x14ac:dyDescent="0.6">
      <c r="A964">
        <v>598</v>
      </c>
      <c r="B964" t="s">
        <v>2405</v>
      </c>
      <c r="C964" s="1" t="s">
        <v>2406</v>
      </c>
      <c r="D964" t="s">
        <v>11</v>
      </c>
      <c r="E964" t="s">
        <v>2407</v>
      </c>
      <c r="F964" t="s">
        <v>13</v>
      </c>
      <c r="H964" s="2">
        <v>33259846</v>
      </c>
      <c r="I964" s="4" t="s">
        <v>2408</v>
      </c>
      <c r="J964" t="str">
        <f>VLOOKUP(H964,has_updates!E:I,5,FALSE)</f>
        <v>2020.09.02.20187179</v>
      </c>
      <c r="K964" t="str">
        <f t="shared" si="9"/>
        <v>Yes</v>
      </c>
      <c r="L964" t="str">
        <f>IF(C964=J964,"Yes","No")</f>
        <v>Yes</v>
      </c>
      <c r="M964" t="s">
        <v>12536</v>
      </c>
    </row>
    <row r="965" spans="1:13" x14ac:dyDescent="0.6">
      <c r="A965">
        <v>600</v>
      </c>
      <c r="B965" t="s">
        <v>2413</v>
      </c>
      <c r="C965" s="1" t="s">
        <v>2414</v>
      </c>
      <c r="D965" t="s">
        <v>11</v>
      </c>
      <c r="E965" t="s">
        <v>2415</v>
      </c>
      <c r="F965" t="s">
        <v>13</v>
      </c>
      <c r="H965" s="2">
        <v>33332151</v>
      </c>
      <c r="I965" s="4" t="s">
        <v>2416</v>
      </c>
      <c r="J965" t="str">
        <f>VLOOKUP(H965,has_updates!E:I,5,FALSE)</f>
        <v>2020.08.31.20185140</v>
      </c>
      <c r="K965" t="str">
        <f t="shared" si="9"/>
        <v>Yes</v>
      </c>
      <c r="L965" t="str">
        <f>IF(C965=J965,"Yes","No")</f>
        <v>Yes</v>
      </c>
      <c r="M965" t="s">
        <v>12536</v>
      </c>
    </row>
    <row r="966" spans="1:13" x14ac:dyDescent="0.6">
      <c r="A966">
        <v>601</v>
      </c>
      <c r="B966" t="s">
        <v>2417</v>
      </c>
      <c r="C966" s="1" t="s">
        <v>2418</v>
      </c>
      <c r="D966" t="s">
        <v>11</v>
      </c>
      <c r="E966" t="s">
        <v>2419</v>
      </c>
      <c r="F966" t="s">
        <v>13</v>
      </c>
      <c r="H966" s="2">
        <v>33436939</v>
      </c>
      <c r="I966" s="4" t="s">
        <v>2420</v>
      </c>
      <c r="J966" t="str">
        <f>VLOOKUP(H966,has_updates!E:I,5,FALSE)</f>
        <v>2020.09.02.20186023</v>
      </c>
      <c r="K966" t="str">
        <f t="shared" si="9"/>
        <v>Yes</v>
      </c>
      <c r="L966" t="str">
        <f>IF(C966=J966,"Yes","No")</f>
        <v>Yes</v>
      </c>
      <c r="M966" t="s">
        <v>12536</v>
      </c>
    </row>
    <row r="967" spans="1:13" x14ac:dyDescent="0.6">
      <c r="A967">
        <v>602</v>
      </c>
      <c r="B967" t="s">
        <v>2421</v>
      </c>
      <c r="C967" s="1" t="s">
        <v>2422</v>
      </c>
      <c r="D967" t="s">
        <v>11</v>
      </c>
      <c r="E967" t="s">
        <v>2423</v>
      </c>
      <c r="F967" t="s">
        <v>13</v>
      </c>
      <c r="H967" s="2">
        <v>33110592</v>
      </c>
      <c r="I967" s="4" t="s">
        <v>2424</v>
      </c>
      <c r="J967" t="str">
        <f>VLOOKUP(H967,has_updates!E:I,5,FALSE)</f>
        <v>2020.09.01.20186445</v>
      </c>
      <c r="K967" t="str">
        <f t="shared" si="9"/>
        <v>Yes</v>
      </c>
      <c r="L967" t="str">
        <f>IF(C967=J967,"Yes","No")</f>
        <v>Yes</v>
      </c>
      <c r="M967" t="s">
        <v>12536</v>
      </c>
    </row>
    <row r="968" spans="1:13" x14ac:dyDescent="0.6">
      <c r="A968">
        <v>603</v>
      </c>
      <c r="B968" t="s">
        <v>2425</v>
      </c>
      <c r="C968" s="1" t="s">
        <v>2426</v>
      </c>
      <c r="D968" t="s">
        <v>11</v>
      </c>
      <c r="E968" t="s">
        <v>2427</v>
      </c>
      <c r="F968" t="s">
        <v>13</v>
      </c>
      <c r="H968" s="2">
        <v>33667173</v>
      </c>
      <c r="I968" s="4" t="s">
        <v>2428</v>
      </c>
      <c r="J968" t="str">
        <f>VLOOKUP(H968,has_updates!E:I,5,FALSE)</f>
        <v>2020.08.29.20184366</v>
      </c>
      <c r="K968" t="str">
        <f t="shared" si="9"/>
        <v>Yes</v>
      </c>
      <c r="L968" t="str">
        <f>IF(C968=J968,"Yes","No")</f>
        <v>Yes</v>
      </c>
      <c r="M968" t="s">
        <v>12536</v>
      </c>
    </row>
    <row r="969" spans="1:13" x14ac:dyDescent="0.6">
      <c r="A969">
        <v>604</v>
      </c>
      <c r="B969" t="s">
        <v>2429</v>
      </c>
      <c r="C969" s="1" t="s">
        <v>2430</v>
      </c>
      <c r="D969" t="s">
        <v>11</v>
      </c>
      <c r="E969" t="s">
        <v>2431</v>
      </c>
      <c r="F969" t="s">
        <v>13</v>
      </c>
      <c r="H969" s="2">
        <v>33141180</v>
      </c>
      <c r="I969" s="4" t="s">
        <v>2432</v>
      </c>
      <c r="J969" t="str">
        <f>VLOOKUP(H969,has_updates!E:I,5,FALSE)</f>
        <v>2020.08.18.20166835</v>
      </c>
      <c r="K969" t="str">
        <f t="shared" si="9"/>
        <v>Yes</v>
      </c>
      <c r="L969" t="str">
        <f>IF(C969=J969,"Yes","No")</f>
        <v>Yes</v>
      </c>
      <c r="M969" t="s">
        <v>12536</v>
      </c>
    </row>
    <row r="970" spans="1:13" x14ac:dyDescent="0.6">
      <c r="A970">
        <v>605</v>
      </c>
      <c r="B970" t="s">
        <v>2433</v>
      </c>
      <c r="C970" s="1" t="s">
        <v>2434</v>
      </c>
      <c r="D970" t="s">
        <v>11</v>
      </c>
      <c r="E970" t="s">
        <v>2435</v>
      </c>
      <c r="F970" t="s">
        <v>13</v>
      </c>
      <c r="H970" s="2">
        <v>33507994</v>
      </c>
      <c r="I970" s="4" t="s">
        <v>2436</v>
      </c>
      <c r="J970" t="str">
        <f>VLOOKUP(H970,has_updates!E:I,5,FALSE)</f>
        <v>2020.09.04.20187724</v>
      </c>
      <c r="K970" t="str">
        <f t="shared" si="9"/>
        <v>Yes</v>
      </c>
      <c r="L970" t="str">
        <f>IF(C970=J970,"Yes","No")</f>
        <v>Yes</v>
      </c>
      <c r="M970" t="s">
        <v>12536</v>
      </c>
    </row>
    <row r="971" spans="1:13" x14ac:dyDescent="0.6">
      <c r="A971">
        <v>606</v>
      </c>
      <c r="B971" t="s">
        <v>2437</v>
      </c>
      <c r="C971" s="1" t="s">
        <v>2438</v>
      </c>
      <c r="D971" t="s">
        <v>11</v>
      </c>
      <c r="E971" t="s">
        <v>2439</v>
      </c>
      <c r="F971" t="s">
        <v>13</v>
      </c>
      <c r="H971" s="2">
        <v>34004166</v>
      </c>
      <c r="I971" s="4" t="s">
        <v>2440</v>
      </c>
      <c r="J971" t="str">
        <f>VLOOKUP(H971,has_updates!E:I,5,FALSE)</f>
        <v>2020.08.26.20181644</v>
      </c>
      <c r="K971" t="str">
        <f t="shared" si="9"/>
        <v>Yes</v>
      </c>
      <c r="L971" t="str">
        <f>IF(C971=J971,"Yes","No")</f>
        <v>Yes</v>
      </c>
      <c r="M971" t="s">
        <v>12536</v>
      </c>
    </row>
    <row r="972" spans="1:13" x14ac:dyDescent="0.6">
      <c r="A972">
        <v>607</v>
      </c>
      <c r="B972" t="s">
        <v>2441</v>
      </c>
      <c r="C972" s="1" t="s">
        <v>2442</v>
      </c>
      <c r="D972" t="s">
        <v>11</v>
      </c>
      <c r="E972" t="s">
        <v>2443</v>
      </c>
      <c r="F972" t="s">
        <v>13</v>
      </c>
      <c r="H972" s="2">
        <v>33347322</v>
      </c>
      <c r="I972" s="4" t="s">
        <v>2444</v>
      </c>
      <c r="J972" t="str">
        <f>VLOOKUP(H972,has_updates!E:I,5,FALSE)</f>
        <v>2020.09.03.20187062</v>
      </c>
      <c r="K972" t="str">
        <f t="shared" si="9"/>
        <v>Yes</v>
      </c>
      <c r="L972" t="str">
        <f>IF(C972=J972,"Yes","No")</f>
        <v>Yes</v>
      </c>
      <c r="M972" t="s">
        <v>12536</v>
      </c>
    </row>
    <row r="973" spans="1:13" x14ac:dyDescent="0.6">
      <c r="A973">
        <v>608</v>
      </c>
      <c r="B973" t="s">
        <v>2445</v>
      </c>
      <c r="C973" s="1" t="s">
        <v>2446</v>
      </c>
      <c r="D973" t="s">
        <v>11</v>
      </c>
      <c r="E973" t="s">
        <v>2447</v>
      </c>
      <c r="F973" t="s">
        <v>13</v>
      </c>
      <c r="H973" s="2">
        <v>33635335</v>
      </c>
      <c r="I973" s="4" t="s">
        <v>2448</v>
      </c>
      <c r="J973" t="str">
        <f>VLOOKUP(H973,has_updates!E:I,5,FALSE)</f>
        <v>2020.09.01.20183897</v>
      </c>
      <c r="K973" t="str">
        <f t="shared" si="9"/>
        <v>Yes</v>
      </c>
      <c r="L973" t="str">
        <f>IF(C973=J973,"Yes","No")</f>
        <v>Yes</v>
      </c>
      <c r="M973" t="s">
        <v>12536</v>
      </c>
    </row>
    <row r="974" spans="1:13" x14ac:dyDescent="0.6">
      <c r="A974">
        <v>609</v>
      </c>
      <c r="B974" t="s">
        <v>2449</v>
      </c>
      <c r="C974" s="1" t="s">
        <v>2450</v>
      </c>
      <c r="D974" t="s">
        <v>11</v>
      </c>
      <c r="E974" t="s">
        <v>2451</v>
      </c>
      <c r="F974" t="s">
        <v>13</v>
      </c>
      <c r="H974" s="2">
        <v>33139419</v>
      </c>
      <c r="I974" s="4" t="s">
        <v>2452</v>
      </c>
      <c r="J974" t="str">
        <f>VLOOKUP(H974,has_updates!E:I,5,FALSE)</f>
        <v>2020.08.31.20184788</v>
      </c>
      <c r="K974" t="str">
        <f t="shared" si="9"/>
        <v>Yes</v>
      </c>
      <c r="L974" t="str">
        <f>IF(C974=J974,"Yes","No")</f>
        <v>Yes</v>
      </c>
      <c r="M974" t="s">
        <v>12536</v>
      </c>
    </row>
    <row r="975" spans="1:13" x14ac:dyDescent="0.6">
      <c r="A975">
        <v>610</v>
      </c>
      <c r="B975" t="s">
        <v>2453</v>
      </c>
      <c r="C975" s="1" t="s">
        <v>2454</v>
      </c>
      <c r="D975" t="s">
        <v>11</v>
      </c>
      <c r="E975" t="s">
        <v>2455</v>
      </c>
      <c r="F975" t="s">
        <v>13</v>
      </c>
      <c r="H975" s="2">
        <v>33963249</v>
      </c>
      <c r="I975" s="4" t="s">
        <v>2456</v>
      </c>
      <c r="J975" t="str">
        <f>VLOOKUP(H975,has_updates!E:I,5,FALSE)</f>
        <v>2020.09.01.277954</v>
      </c>
      <c r="K975" t="str">
        <f t="shared" si="9"/>
        <v>Yes</v>
      </c>
      <c r="L975" t="str">
        <f>IF(C975=J975,"Yes","No")</f>
        <v>Yes</v>
      </c>
      <c r="M975" t="s">
        <v>12536</v>
      </c>
    </row>
    <row r="976" spans="1:13" x14ac:dyDescent="0.6">
      <c r="A976">
        <v>611</v>
      </c>
      <c r="B976" t="s">
        <v>2457</v>
      </c>
      <c r="C976" s="1" t="s">
        <v>2458</v>
      </c>
      <c r="D976" t="s">
        <v>11</v>
      </c>
      <c r="E976" t="s">
        <v>2459</v>
      </c>
      <c r="F976" t="s">
        <v>13</v>
      </c>
      <c r="H976" s="2">
        <v>33714753</v>
      </c>
      <c r="I976" s="4" t="s">
        <v>2460</v>
      </c>
      <c r="J976" t="str">
        <f>VLOOKUP(H976,has_updates!E:I,5,FALSE)</f>
        <v>2020.09.03.280370</v>
      </c>
      <c r="K976" t="str">
        <f t="shared" si="9"/>
        <v>Yes</v>
      </c>
      <c r="L976" t="str">
        <f>IF(C976=J976,"Yes","No")</f>
        <v>Yes</v>
      </c>
      <c r="M976" t="s">
        <v>12536</v>
      </c>
    </row>
    <row r="977" spans="1:13" x14ac:dyDescent="0.6">
      <c r="A977">
        <v>612</v>
      </c>
      <c r="B977" t="s">
        <v>2461</v>
      </c>
      <c r="C977" s="1" t="s">
        <v>2462</v>
      </c>
      <c r="D977" t="s">
        <v>11</v>
      </c>
      <c r="E977" t="s">
        <v>2463</v>
      </c>
      <c r="F977" t="s">
        <v>13</v>
      </c>
      <c r="H977" s="2">
        <v>33759207</v>
      </c>
      <c r="I977" s="4" t="s">
        <v>2464</v>
      </c>
      <c r="J977" t="str">
        <f>VLOOKUP(H977,has_updates!E:I,5,FALSE)</f>
        <v>2020.09.04.280081</v>
      </c>
      <c r="K977" t="str">
        <f t="shared" si="9"/>
        <v>Yes</v>
      </c>
      <c r="L977" t="str">
        <f>IF(C977=J977,"Yes","No")</f>
        <v>Yes</v>
      </c>
      <c r="M977" t="s">
        <v>12536</v>
      </c>
    </row>
    <row r="978" spans="1:13" x14ac:dyDescent="0.6">
      <c r="A978">
        <v>614</v>
      </c>
      <c r="B978" t="s">
        <v>2469</v>
      </c>
      <c r="C978" s="1" t="s">
        <v>2470</v>
      </c>
      <c r="D978" t="s">
        <v>11</v>
      </c>
      <c r="E978" t="s">
        <v>2471</v>
      </c>
      <c r="F978" t="s">
        <v>13</v>
      </c>
      <c r="H978" s="2">
        <v>33125498</v>
      </c>
      <c r="I978" s="4" t="s">
        <v>2472</v>
      </c>
      <c r="J978" t="str">
        <f>VLOOKUP(H978,has_updates!E:I,5,FALSE)</f>
        <v>2020.05.04.20090555</v>
      </c>
      <c r="K978" t="str">
        <f t="shared" si="9"/>
        <v>Yes</v>
      </c>
      <c r="L978" t="str">
        <f>IF(C978=J978,"Yes","No")</f>
        <v>Yes</v>
      </c>
      <c r="M978" t="s">
        <v>12536</v>
      </c>
    </row>
    <row r="979" spans="1:13" x14ac:dyDescent="0.6">
      <c r="A979">
        <v>615</v>
      </c>
      <c r="B979" t="s">
        <v>2473</v>
      </c>
      <c r="C979" s="1" t="s">
        <v>2474</v>
      </c>
      <c r="D979" t="s">
        <v>11</v>
      </c>
      <c r="E979" t="s">
        <v>2475</v>
      </c>
      <c r="F979" t="s">
        <v>13</v>
      </c>
      <c r="H979" s="2">
        <v>33507962</v>
      </c>
      <c r="I979" s="4" t="s">
        <v>2476</v>
      </c>
      <c r="J979" t="str">
        <f>VLOOKUP(H979,has_updates!E:I,5,FALSE)</f>
        <v>2020.08.23.20180349</v>
      </c>
      <c r="K979" t="str">
        <f t="shared" si="9"/>
        <v>Yes</v>
      </c>
      <c r="L979" t="str">
        <f>IF(C979=J979,"Yes","No")</f>
        <v>Yes</v>
      </c>
      <c r="M979" t="s">
        <v>12536</v>
      </c>
    </row>
    <row r="980" spans="1:13" x14ac:dyDescent="0.6">
      <c r="A980">
        <v>616</v>
      </c>
      <c r="B980" t="s">
        <v>2477</v>
      </c>
      <c r="C980" s="1" t="s">
        <v>2478</v>
      </c>
      <c r="D980" t="s">
        <v>11</v>
      </c>
      <c r="E980" t="s">
        <v>2479</v>
      </c>
      <c r="F980" t="s">
        <v>13</v>
      </c>
      <c r="H980" s="2">
        <v>33854103</v>
      </c>
      <c r="I980" s="4" t="s">
        <v>2480</v>
      </c>
      <c r="J980" t="str">
        <f>VLOOKUP(H980,has_updates!E:I,5,FALSE)</f>
        <v>2020.08.24.20181123</v>
      </c>
      <c r="K980" t="str">
        <f t="shared" si="9"/>
        <v>Yes</v>
      </c>
      <c r="L980" t="str">
        <f>IF(C980=J980,"Yes","No")</f>
        <v>Yes</v>
      </c>
      <c r="M980" t="s">
        <v>12536</v>
      </c>
    </row>
    <row r="981" spans="1:13" x14ac:dyDescent="0.6">
      <c r="A981">
        <v>617</v>
      </c>
      <c r="B981" t="s">
        <v>2481</v>
      </c>
      <c r="C981" s="1" t="s">
        <v>2482</v>
      </c>
      <c r="D981" t="s">
        <v>11</v>
      </c>
      <c r="E981" t="s">
        <v>2483</v>
      </c>
      <c r="F981" t="s">
        <v>13</v>
      </c>
      <c r="H981" s="2">
        <v>33303686</v>
      </c>
      <c r="I981" s="4" t="s">
        <v>2484</v>
      </c>
      <c r="J981" t="str">
        <f>VLOOKUP(H981,has_updates!E:I,5,FALSE)</f>
        <v>2020.08.23.20178236</v>
      </c>
      <c r="K981" t="str">
        <f t="shared" si="9"/>
        <v>Yes</v>
      </c>
      <c r="L981" t="str">
        <f>IF(C981=J981,"Yes","No")</f>
        <v>Yes</v>
      </c>
      <c r="M981" t="s">
        <v>12536</v>
      </c>
    </row>
    <row r="982" spans="1:13" x14ac:dyDescent="0.6">
      <c r="A982">
        <v>618</v>
      </c>
      <c r="B982" t="s">
        <v>2485</v>
      </c>
      <c r="C982" s="1" t="s">
        <v>2486</v>
      </c>
      <c r="D982" t="s">
        <v>11</v>
      </c>
      <c r="E982" t="s">
        <v>2487</v>
      </c>
      <c r="F982" t="s">
        <v>13</v>
      </c>
      <c r="H982" s="2">
        <v>33483277</v>
      </c>
      <c r="I982" s="4" t="s">
        <v>2488</v>
      </c>
      <c r="J982" t="str">
        <f>VLOOKUP(H982,has_updates!E:I,5,FALSE)</f>
        <v>2020.08.23.20078964</v>
      </c>
      <c r="K982" t="str">
        <f t="shared" si="9"/>
        <v>Yes</v>
      </c>
      <c r="L982" t="str">
        <f>IF(C982=J982,"Yes","No")</f>
        <v>Yes</v>
      </c>
      <c r="M982" t="s">
        <v>12536</v>
      </c>
    </row>
    <row r="983" spans="1:13" x14ac:dyDescent="0.6">
      <c r="A983">
        <v>619</v>
      </c>
      <c r="B983" t="s">
        <v>2489</v>
      </c>
      <c r="C983" s="1" t="s">
        <v>2490</v>
      </c>
      <c r="D983" t="s">
        <v>11</v>
      </c>
      <c r="E983" t="s">
        <v>2491</v>
      </c>
      <c r="F983" t="s">
        <v>13</v>
      </c>
      <c r="H983" s="2">
        <v>33168955</v>
      </c>
      <c r="I983" s="4" t="s">
        <v>2492</v>
      </c>
      <c r="J983" t="str">
        <f>VLOOKUP(H983,has_updates!E:I,5,FALSE)</f>
        <v>2020.08.24.20181271</v>
      </c>
      <c r="K983" t="str">
        <f t="shared" si="9"/>
        <v>Yes</v>
      </c>
      <c r="L983" t="str">
        <f>IF(C983=J983,"Yes","No")</f>
        <v>Yes</v>
      </c>
      <c r="M983" t="s">
        <v>12536</v>
      </c>
    </row>
    <row r="984" spans="1:13" x14ac:dyDescent="0.6">
      <c r="A984">
        <v>620</v>
      </c>
      <c r="B984" t="s">
        <v>2493</v>
      </c>
      <c r="C984" s="1" t="s">
        <v>2494</v>
      </c>
      <c r="D984" t="s">
        <v>11</v>
      </c>
      <c r="E984" t="s">
        <v>2495</v>
      </c>
      <c r="F984" t="s">
        <v>13</v>
      </c>
      <c r="H984" s="2">
        <v>33820739</v>
      </c>
      <c r="I984" s="4" t="s">
        <v>2496</v>
      </c>
      <c r="J984" t="str">
        <f>VLOOKUP(H984,has_updates!E:I,5,FALSE)</f>
        <v>2020.08.21.20178863</v>
      </c>
      <c r="K984" t="str">
        <f t="shared" si="9"/>
        <v>Yes</v>
      </c>
      <c r="L984" t="str">
        <f>IF(C984=J984,"Yes","No")</f>
        <v>Yes</v>
      </c>
      <c r="M984" t="s">
        <v>12536</v>
      </c>
    </row>
    <row r="985" spans="1:13" x14ac:dyDescent="0.6">
      <c r="A985">
        <v>621</v>
      </c>
      <c r="B985" t="s">
        <v>2497</v>
      </c>
      <c r="C985" s="1" t="s">
        <v>2498</v>
      </c>
      <c r="D985" t="s">
        <v>11</v>
      </c>
      <c r="E985" t="s">
        <v>2499</v>
      </c>
      <c r="F985" t="s">
        <v>13</v>
      </c>
      <c r="H985" s="2">
        <v>33737877</v>
      </c>
      <c r="I985" s="4" t="s">
        <v>2500</v>
      </c>
      <c r="J985" t="str">
        <f>VLOOKUP(H985,has_updates!E:I,5,FALSE)</f>
        <v>2020.08.23.20177501</v>
      </c>
      <c r="K985" t="str">
        <f t="shared" si="9"/>
        <v>Yes</v>
      </c>
      <c r="L985" t="str">
        <f>IF(C985=J985,"Yes","No")</f>
        <v>Yes</v>
      </c>
      <c r="M985" t="s">
        <v>12536</v>
      </c>
    </row>
    <row r="986" spans="1:13" x14ac:dyDescent="0.6">
      <c r="A986">
        <v>622</v>
      </c>
      <c r="B986" t="s">
        <v>2501</v>
      </c>
      <c r="C986" s="1" t="s">
        <v>2502</v>
      </c>
      <c r="D986" t="s">
        <v>11</v>
      </c>
      <c r="E986" t="s">
        <v>2503</v>
      </c>
      <c r="F986" t="s">
        <v>13</v>
      </c>
      <c r="H986" s="2">
        <v>33518823</v>
      </c>
      <c r="I986" s="4" t="s">
        <v>2504</v>
      </c>
      <c r="J986" t="str">
        <f>VLOOKUP(H986,has_updates!E:I,5,FALSE)</f>
        <v>2020.05.23.20111419</v>
      </c>
      <c r="K986" t="str">
        <f t="shared" ref="K986:K1049" si="10">L986</f>
        <v>Yes</v>
      </c>
      <c r="L986" t="str">
        <f>IF(C986=J986,"Yes","No")</f>
        <v>Yes</v>
      </c>
      <c r="M986" t="s">
        <v>12536</v>
      </c>
    </row>
    <row r="987" spans="1:13" x14ac:dyDescent="0.6">
      <c r="A987">
        <v>623</v>
      </c>
      <c r="B987" t="s">
        <v>2505</v>
      </c>
      <c r="C987" s="1" t="s">
        <v>2506</v>
      </c>
      <c r="D987" t="s">
        <v>11</v>
      </c>
      <c r="E987" t="s">
        <v>2507</v>
      </c>
      <c r="F987" t="s">
        <v>13</v>
      </c>
      <c r="H987" s="2">
        <v>33154108</v>
      </c>
      <c r="I987" s="4" t="s">
        <v>2508</v>
      </c>
      <c r="J987" t="str">
        <f>VLOOKUP(H987,has_updates!E:I,5,FALSE)</f>
        <v>2020.08.24.264333</v>
      </c>
      <c r="K987" t="str">
        <f t="shared" si="10"/>
        <v>Yes</v>
      </c>
      <c r="L987" t="str">
        <f>IF(C987=J987,"Yes","No")</f>
        <v>Yes</v>
      </c>
      <c r="M987" t="s">
        <v>12536</v>
      </c>
    </row>
    <row r="988" spans="1:13" x14ac:dyDescent="0.6">
      <c r="A988">
        <v>624</v>
      </c>
      <c r="B988" t="s">
        <v>2509</v>
      </c>
      <c r="C988" s="1" t="s">
        <v>2510</v>
      </c>
      <c r="D988" t="s">
        <v>11</v>
      </c>
      <c r="E988" t="s">
        <v>2511</v>
      </c>
      <c r="F988" t="s">
        <v>13</v>
      </c>
      <c r="H988" s="2">
        <v>34310217</v>
      </c>
      <c r="I988" s="4" t="s">
        <v>2512</v>
      </c>
      <c r="J988" t="str">
        <f>VLOOKUP(H988,has_updates!E:I,5,FALSE)</f>
        <v>2020.08.26.269159</v>
      </c>
      <c r="K988" t="str">
        <f t="shared" si="10"/>
        <v>Yes</v>
      </c>
      <c r="L988" t="str">
        <f>IF(C988=J988,"Yes","No")</f>
        <v>Yes</v>
      </c>
      <c r="M988" t="s">
        <v>12536</v>
      </c>
    </row>
    <row r="989" spans="1:13" x14ac:dyDescent="0.6">
      <c r="A989">
        <v>625</v>
      </c>
      <c r="B989" t="s">
        <v>2513</v>
      </c>
      <c r="C989" s="1" t="s">
        <v>2514</v>
      </c>
      <c r="D989" t="s">
        <v>11</v>
      </c>
      <c r="E989" t="s">
        <v>2515</v>
      </c>
      <c r="F989" t="s">
        <v>13</v>
      </c>
      <c r="H989" s="2">
        <v>33481950</v>
      </c>
      <c r="I989" s="4" t="s">
        <v>2516</v>
      </c>
      <c r="J989" t="str">
        <f>VLOOKUP(H989,has_updates!E:I,5,FALSE)</f>
        <v>2020.08.26.269183</v>
      </c>
      <c r="K989" t="str">
        <f t="shared" si="10"/>
        <v>Yes</v>
      </c>
      <c r="L989" t="str">
        <f>IF(C989=J989,"Yes","No")</f>
        <v>Yes</v>
      </c>
      <c r="M989" t="s">
        <v>12536</v>
      </c>
    </row>
    <row r="990" spans="1:13" x14ac:dyDescent="0.6">
      <c r="A990">
        <v>626</v>
      </c>
      <c r="B990" t="s">
        <v>2517</v>
      </c>
      <c r="C990" s="1" t="s">
        <v>2518</v>
      </c>
      <c r="D990" t="s">
        <v>11</v>
      </c>
      <c r="E990" t="s">
        <v>2519</v>
      </c>
      <c r="F990" t="s">
        <v>13</v>
      </c>
      <c r="H990" s="2">
        <v>33527087</v>
      </c>
      <c r="I990" s="4" t="s">
        <v>2520</v>
      </c>
      <c r="J990" t="str">
        <f>VLOOKUP(H990,has_updates!E:I,5,FALSE)</f>
        <v>2020.08.28.272518</v>
      </c>
      <c r="K990" t="str">
        <f t="shared" si="10"/>
        <v>Yes</v>
      </c>
      <c r="L990" t="str">
        <f>IF(C990=J990,"Yes","No")</f>
        <v>Yes</v>
      </c>
      <c r="M990" t="s">
        <v>12536</v>
      </c>
    </row>
    <row r="991" spans="1:13" x14ac:dyDescent="0.6">
      <c r="A991">
        <v>627</v>
      </c>
      <c r="B991" t="s">
        <v>2521</v>
      </c>
      <c r="C991" s="1" t="s">
        <v>2522</v>
      </c>
      <c r="D991" t="s">
        <v>11</v>
      </c>
      <c r="E991" t="s">
        <v>2523</v>
      </c>
      <c r="F991" t="s">
        <v>13</v>
      </c>
      <c r="H991" s="2">
        <v>33361333</v>
      </c>
      <c r="I991" s="4" t="s">
        <v>2524</v>
      </c>
      <c r="J991" t="str">
        <f>VLOOKUP(H991,has_updates!E:I,5,FALSE)</f>
        <v>2020.08.27.270637</v>
      </c>
      <c r="K991" t="str">
        <f t="shared" si="10"/>
        <v>Yes</v>
      </c>
      <c r="L991" t="str">
        <f>IF(C991=J991,"Yes","No")</f>
        <v>Yes</v>
      </c>
      <c r="M991" t="s">
        <v>12536</v>
      </c>
    </row>
    <row r="992" spans="1:13" x14ac:dyDescent="0.6">
      <c r="A992">
        <v>628</v>
      </c>
      <c r="B992" t="s">
        <v>2525</v>
      </c>
      <c r="C992" s="1" t="s">
        <v>2526</v>
      </c>
      <c r="D992" t="s">
        <v>11</v>
      </c>
      <c r="E992" t="s">
        <v>2527</v>
      </c>
      <c r="F992" t="s">
        <v>13</v>
      </c>
      <c r="H992" s="2">
        <v>33158999</v>
      </c>
      <c r="I992" s="4" t="s">
        <v>2528</v>
      </c>
      <c r="J992" t="str">
        <f>VLOOKUP(H992,has_updates!E:I,5,FALSE)</f>
        <v>2020.08.27.271130</v>
      </c>
      <c r="K992" t="str">
        <f t="shared" si="10"/>
        <v>Yes</v>
      </c>
      <c r="L992" t="str">
        <f>IF(C992=J992,"Yes","No")</f>
        <v>Yes</v>
      </c>
      <c r="M992" t="s">
        <v>12536</v>
      </c>
    </row>
    <row r="993" spans="1:13" x14ac:dyDescent="0.6">
      <c r="A993">
        <v>629</v>
      </c>
      <c r="B993" t="s">
        <v>2529</v>
      </c>
      <c r="C993" s="1" t="s">
        <v>2530</v>
      </c>
      <c r="D993" t="s">
        <v>11</v>
      </c>
      <c r="E993" t="s">
        <v>2531</v>
      </c>
      <c r="F993" t="s">
        <v>13</v>
      </c>
      <c r="H993" s="2">
        <v>33738124</v>
      </c>
      <c r="I993" s="4" t="s">
        <v>2532</v>
      </c>
      <c r="J993" t="str">
        <f>VLOOKUP(H993,has_updates!E:I,5,FALSE)</f>
        <v>2020.08.26.267831</v>
      </c>
      <c r="K993" t="str">
        <f t="shared" si="10"/>
        <v>Yes</v>
      </c>
      <c r="L993" t="str">
        <f>IF(C993=J993,"Yes","No")</f>
        <v>Yes</v>
      </c>
      <c r="M993" t="s">
        <v>12536</v>
      </c>
    </row>
    <row r="994" spans="1:13" x14ac:dyDescent="0.6">
      <c r="A994">
        <v>630</v>
      </c>
      <c r="B994" t="s">
        <v>2533</v>
      </c>
      <c r="C994" s="1" t="s">
        <v>2534</v>
      </c>
      <c r="D994" t="s">
        <v>11</v>
      </c>
      <c r="E994" t="s">
        <v>2535</v>
      </c>
      <c r="F994" t="s">
        <v>13</v>
      </c>
      <c r="H994" s="2">
        <v>33009246</v>
      </c>
      <c r="I994" s="4" t="s">
        <v>2536</v>
      </c>
      <c r="J994" t="str">
        <f>VLOOKUP(H994,has_updates!E:I,5,FALSE)</f>
        <v>2020.07.17.209288</v>
      </c>
      <c r="K994" t="str">
        <f t="shared" si="10"/>
        <v>Yes</v>
      </c>
      <c r="L994" t="str">
        <f>IF(C994=J994,"Yes","No")</f>
        <v>Yes</v>
      </c>
      <c r="M994" t="s">
        <v>12536</v>
      </c>
    </row>
    <row r="995" spans="1:13" x14ac:dyDescent="0.6">
      <c r="A995">
        <v>631</v>
      </c>
      <c r="B995" t="s">
        <v>2537</v>
      </c>
      <c r="C995" s="1" t="s">
        <v>2538</v>
      </c>
      <c r="D995" t="s">
        <v>11</v>
      </c>
      <c r="E995" t="s">
        <v>2539</v>
      </c>
      <c r="F995" t="s">
        <v>13</v>
      </c>
      <c r="H995" s="2">
        <v>33324471</v>
      </c>
      <c r="I995" s="4" t="s">
        <v>2540</v>
      </c>
      <c r="J995" t="str">
        <f>VLOOKUP(H995,has_updates!E:I,5,FALSE)</f>
        <v>2020.08.28.271957</v>
      </c>
      <c r="K995" t="str">
        <f t="shared" si="10"/>
        <v>Yes</v>
      </c>
      <c r="L995" t="str">
        <f>IF(C995=J995,"Yes","No")</f>
        <v>Yes</v>
      </c>
      <c r="M995" t="s">
        <v>12536</v>
      </c>
    </row>
    <row r="996" spans="1:13" x14ac:dyDescent="0.6">
      <c r="A996">
        <v>632</v>
      </c>
      <c r="B996" t="s">
        <v>2541</v>
      </c>
      <c r="C996" s="1" t="s">
        <v>2542</v>
      </c>
      <c r="D996" t="s">
        <v>11</v>
      </c>
      <c r="E996" t="s">
        <v>2543</v>
      </c>
      <c r="F996" t="s">
        <v>13</v>
      </c>
      <c r="H996" s="2">
        <v>33767397</v>
      </c>
      <c r="I996" s="4" t="s">
        <v>2544</v>
      </c>
      <c r="J996" t="str">
        <f>VLOOKUP(H996,has_updates!E:I,5,FALSE)</f>
        <v>2020.08.17.20176925</v>
      </c>
      <c r="K996" t="str">
        <f t="shared" si="10"/>
        <v>Yes</v>
      </c>
      <c r="L996" t="str">
        <f>IF(C996=J996,"Yes","No")</f>
        <v>Yes</v>
      </c>
      <c r="M996" t="s">
        <v>12536</v>
      </c>
    </row>
    <row r="997" spans="1:13" x14ac:dyDescent="0.6">
      <c r="A997">
        <v>633</v>
      </c>
      <c r="B997" t="s">
        <v>2545</v>
      </c>
      <c r="C997" s="1" t="s">
        <v>2546</v>
      </c>
      <c r="D997" t="s">
        <v>11</v>
      </c>
      <c r="E997" t="s">
        <v>2547</v>
      </c>
      <c r="F997" t="s">
        <v>13</v>
      </c>
      <c r="H997" s="2">
        <v>33347939</v>
      </c>
      <c r="I997" s="4" t="s">
        <v>2548</v>
      </c>
      <c r="J997" t="str">
        <f>VLOOKUP(H997,has_updates!E:I,5,FALSE)</f>
        <v>2020.08.17.20177022</v>
      </c>
      <c r="K997" t="str">
        <f t="shared" si="10"/>
        <v>Yes</v>
      </c>
      <c r="L997" t="str">
        <f>IF(C997=J997,"Yes","No")</f>
        <v>Yes</v>
      </c>
      <c r="M997" t="s">
        <v>12536</v>
      </c>
    </row>
    <row r="998" spans="1:13" x14ac:dyDescent="0.6">
      <c r="A998">
        <v>634</v>
      </c>
      <c r="B998" t="s">
        <v>2549</v>
      </c>
      <c r="C998" s="1" t="s">
        <v>2550</v>
      </c>
      <c r="D998" t="s">
        <v>11</v>
      </c>
      <c r="E998" t="s">
        <v>2551</v>
      </c>
      <c r="F998" t="s">
        <v>13</v>
      </c>
      <c r="H998" s="2">
        <v>33053279</v>
      </c>
      <c r="I998" s="4" t="s">
        <v>2552</v>
      </c>
      <c r="J998" t="str">
        <f>VLOOKUP(H998,has_updates!E:I,5,FALSE)</f>
        <v>2020.08.17.20176651</v>
      </c>
      <c r="K998" t="str">
        <f t="shared" si="10"/>
        <v>Yes</v>
      </c>
      <c r="L998" t="str">
        <f>IF(C998=J998,"Yes","No")</f>
        <v>Yes</v>
      </c>
      <c r="M998" t="s">
        <v>12536</v>
      </c>
    </row>
    <row r="999" spans="1:13" x14ac:dyDescent="0.6">
      <c r="A999">
        <v>635</v>
      </c>
      <c r="B999" t="s">
        <v>2553</v>
      </c>
      <c r="C999" s="1" t="s">
        <v>2554</v>
      </c>
      <c r="D999" t="s">
        <v>11</v>
      </c>
      <c r="E999" t="s">
        <v>2555</v>
      </c>
      <c r="F999" t="s">
        <v>13</v>
      </c>
      <c r="H999" s="2">
        <v>33263756</v>
      </c>
      <c r="I999" s="4" t="s">
        <v>2556</v>
      </c>
      <c r="J999" t="str">
        <f>VLOOKUP(H999,has_updates!E:I,5,FALSE)</f>
        <v>2020.08.17.20176552</v>
      </c>
      <c r="K999" t="str">
        <f t="shared" si="10"/>
        <v>Yes</v>
      </c>
      <c r="L999" t="str">
        <f>IF(C999=J999,"Yes","No")</f>
        <v>Yes</v>
      </c>
      <c r="M999" t="s">
        <v>12536</v>
      </c>
    </row>
    <row r="1000" spans="1:13" x14ac:dyDescent="0.6">
      <c r="A1000">
        <v>636</v>
      </c>
      <c r="B1000" t="s">
        <v>2557</v>
      </c>
      <c r="C1000" s="1" t="s">
        <v>2558</v>
      </c>
      <c r="D1000" t="s">
        <v>11</v>
      </c>
      <c r="E1000" t="s">
        <v>2559</v>
      </c>
      <c r="F1000" t="s">
        <v>13</v>
      </c>
      <c r="H1000" s="2">
        <v>34109255</v>
      </c>
      <c r="I1000" s="4" t="s">
        <v>2560</v>
      </c>
      <c r="J1000" t="str">
        <f>VLOOKUP(H1000,has_updates!E:I,5,FALSE)</f>
        <v>2020.08.15.20175786</v>
      </c>
      <c r="K1000" t="str">
        <f t="shared" si="10"/>
        <v>Yes</v>
      </c>
      <c r="L1000" t="str">
        <f>IF(C1000=J1000,"Yes","No")</f>
        <v>Yes</v>
      </c>
      <c r="M1000" t="s">
        <v>12536</v>
      </c>
    </row>
    <row r="1001" spans="1:13" x14ac:dyDescent="0.6">
      <c r="A1001">
        <v>637</v>
      </c>
      <c r="B1001" t="s">
        <v>2561</v>
      </c>
      <c r="C1001" s="1" t="s">
        <v>2562</v>
      </c>
      <c r="D1001" t="s">
        <v>11</v>
      </c>
      <c r="E1001" t="s">
        <v>2563</v>
      </c>
      <c r="F1001" t="s">
        <v>13</v>
      </c>
      <c r="H1001" s="2">
        <v>33075406</v>
      </c>
      <c r="I1001" s="4" t="s">
        <v>2564</v>
      </c>
      <c r="J1001" t="str">
        <f>VLOOKUP(H1001,has_updates!E:I,5,FALSE)</f>
        <v>2020.08.18.20177071</v>
      </c>
      <c r="K1001" t="str">
        <f t="shared" si="10"/>
        <v>Yes</v>
      </c>
      <c r="L1001" t="str">
        <f>IF(C1001=J1001,"Yes","No")</f>
        <v>Yes</v>
      </c>
      <c r="M1001" t="s">
        <v>12536</v>
      </c>
    </row>
    <row r="1002" spans="1:13" x14ac:dyDescent="0.6">
      <c r="A1002">
        <v>638</v>
      </c>
      <c r="B1002" t="s">
        <v>2565</v>
      </c>
      <c r="C1002" s="1" t="s">
        <v>2566</v>
      </c>
      <c r="D1002" t="s">
        <v>11</v>
      </c>
      <c r="E1002" t="s">
        <v>2567</v>
      </c>
      <c r="F1002" t="s">
        <v>13</v>
      </c>
      <c r="H1002" s="2">
        <v>33330839</v>
      </c>
      <c r="I1002" s="4" t="s">
        <v>2568</v>
      </c>
      <c r="J1002" t="str">
        <f>VLOOKUP(H1002,has_updates!E:I,5,FALSE)</f>
        <v>2020.07.10.197988</v>
      </c>
      <c r="K1002" t="str">
        <f t="shared" si="10"/>
        <v>Yes</v>
      </c>
      <c r="L1002" t="str">
        <f>IF(C1002=J1002,"Yes","No")</f>
        <v>Yes</v>
      </c>
      <c r="M1002" t="s">
        <v>12536</v>
      </c>
    </row>
    <row r="1003" spans="1:13" x14ac:dyDescent="0.6">
      <c r="A1003">
        <v>639</v>
      </c>
      <c r="B1003" t="s">
        <v>2569</v>
      </c>
      <c r="C1003" s="1" t="s">
        <v>2570</v>
      </c>
      <c r="D1003" t="s">
        <v>11</v>
      </c>
      <c r="E1003" t="s">
        <v>2571</v>
      </c>
      <c r="F1003" t="s">
        <v>13</v>
      </c>
      <c r="H1003" s="2">
        <v>33196056</v>
      </c>
      <c r="I1003" s="4" t="s">
        <v>2572</v>
      </c>
      <c r="J1003" t="str">
        <f>VLOOKUP(H1003,has_updates!E:I,5,FALSE)</f>
        <v>2020.08.17.254839</v>
      </c>
      <c r="K1003" t="str">
        <f t="shared" si="10"/>
        <v>Yes</v>
      </c>
      <c r="L1003" t="str">
        <f>IF(C1003=J1003,"Yes","No")</f>
        <v>Yes</v>
      </c>
      <c r="M1003" t="s">
        <v>12536</v>
      </c>
    </row>
    <row r="1004" spans="1:13" x14ac:dyDescent="0.6">
      <c r="A1004">
        <v>640</v>
      </c>
      <c r="B1004" t="s">
        <v>2573</v>
      </c>
      <c r="C1004" s="1" t="s">
        <v>2574</v>
      </c>
      <c r="D1004" t="s">
        <v>11</v>
      </c>
      <c r="E1004" t="s">
        <v>2575</v>
      </c>
      <c r="F1004" t="s">
        <v>13</v>
      </c>
      <c r="H1004" s="2">
        <v>33431511</v>
      </c>
      <c r="I1004" s="4" t="s">
        <v>2576</v>
      </c>
      <c r="J1004" t="str">
        <f>VLOOKUP(H1004,has_updates!E:I,5,FALSE)</f>
        <v>2020.08.20.258087</v>
      </c>
      <c r="K1004" t="str">
        <f t="shared" si="10"/>
        <v>Yes</v>
      </c>
      <c r="L1004" t="str">
        <f>IF(C1004=J1004,"Yes","No")</f>
        <v>Yes</v>
      </c>
      <c r="M1004" t="s">
        <v>12536</v>
      </c>
    </row>
    <row r="1005" spans="1:13" x14ac:dyDescent="0.6">
      <c r="A1005">
        <v>641</v>
      </c>
      <c r="B1005" t="s">
        <v>2577</v>
      </c>
      <c r="C1005" s="1" t="s">
        <v>2578</v>
      </c>
      <c r="D1005" t="s">
        <v>11</v>
      </c>
      <c r="E1005" t="s">
        <v>2579</v>
      </c>
      <c r="F1005" t="s">
        <v>13</v>
      </c>
      <c r="H1005" s="2">
        <v>33330840</v>
      </c>
      <c r="I1005" s="4" t="s">
        <v>2580</v>
      </c>
      <c r="J1005" t="str">
        <f>VLOOKUP(H1005,has_updates!E:I,5,FALSE)</f>
        <v>2020.08.20.258129</v>
      </c>
      <c r="K1005" t="str">
        <f t="shared" si="10"/>
        <v>Yes</v>
      </c>
      <c r="L1005" t="str">
        <f>IF(C1005=J1005,"Yes","No")</f>
        <v>Yes</v>
      </c>
      <c r="M1005" t="s">
        <v>12536</v>
      </c>
    </row>
    <row r="1006" spans="1:13" x14ac:dyDescent="0.6">
      <c r="A1006">
        <v>642</v>
      </c>
      <c r="B1006" t="s">
        <v>2581</v>
      </c>
      <c r="C1006" s="1" t="s">
        <v>2582</v>
      </c>
      <c r="D1006" t="s">
        <v>11</v>
      </c>
      <c r="E1006" t="s">
        <v>2583</v>
      </c>
      <c r="F1006" t="s">
        <v>13</v>
      </c>
      <c r="H1006" s="2">
        <v>34004174</v>
      </c>
      <c r="I1006" s="4" t="s">
        <v>2584</v>
      </c>
      <c r="J1006" t="str">
        <f>VLOOKUP(H1006,has_updates!E:I,5,FALSE)</f>
        <v>2020.08.19.255901</v>
      </c>
      <c r="K1006" t="str">
        <f t="shared" si="10"/>
        <v>Yes</v>
      </c>
      <c r="L1006" t="str">
        <f>IF(C1006=J1006,"Yes","No")</f>
        <v>Yes</v>
      </c>
      <c r="M1006" t="s">
        <v>12536</v>
      </c>
    </row>
    <row r="1007" spans="1:13" x14ac:dyDescent="0.6">
      <c r="A1007">
        <v>643</v>
      </c>
      <c r="B1007" t="s">
        <v>2585</v>
      </c>
      <c r="C1007" s="1" t="s">
        <v>2586</v>
      </c>
      <c r="D1007" t="s">
        <v>11</v>
      </c>
      <c r="E1007" t="s">
        <v>2587</v>
      </c>
      <c r="F1007" t="s">
        <v>13</v>
      </c>
      <c r="H1007" s="2">
        <v>33708112</v>
      </c>
      <c r="I1007" s="4" t="s">
        <v>2588</v>
      </c>
      <c r="J1007" t="str">
        <f>VLOOKUP(H1007,has_updates!E:I,5,FALSE)</f>
        <v>2020.08.18.255877</v>
      </c>
      <c r="K1007" t="str">
        <f t="shared" si="10"/>
        <v>Yes</v>
      </c>
      <c r="L1007" t="str">
        <f>IF(C1007=J1007,"Yes","No")</f>
        <v>Yes</v>
      </c>
      <c r="M1007" t="s">
        <v>12536</v>
      </c>
    </row>
    <row r="1008" spans="1:13" x14ac:dyDescent="0.6">
      <c r="A1008">
        <v>645</v>
      </c>
      <c r="B1008" t="s">
        <v>2593</v>
      </c>
      <c r="C1008" s="1" t="s">
        <v>2594</v>
      </c>
      <c r="D1008" t="s">
        <v>11</v>
      </c>
      <c r="E1008" t="s">
        <v>2595</v>
      </c>
      <c r="F1008" t="s">
        <v>13</v>
      </c>
      <c r="H1008" s="2">
        <v>33744049</v>
      </c>
      <c r="I1008" s="4" t="s">
        <v>2596</v>
      </c>
      <c r="J1008" t="str">
        <f>VLOOKUP(H1008,has_updates!E:I,5,FALSE)</f>
        <v>2020.08.13.20147595</v>
      </c>
      <c r="K1008" t="str">
        <f t="shared" si="10"/>
        <v>Yes</v>
      </c>
      <c r="L1008" t="str">
        <f>IF(C1008=J1008,"Yes","No")</f>
        <v>Yes</v>
      </c>
      <c r="M1008" t="s">
        <v>12536</v>
      </c>
    </row>
    <row r="1009" spans="1:13" x14ac:dyDescent="0.6">
      <c r="A1009">
        <v>646</v>
      </c>
      <c r="B1009" t="s">
        <v>2597</v>
      </c>
      <c r="C1009" s="1" t="s">
        <v>2598</v>
      </c>
      <c r="D1009" t="s">
        <v>11</v>
      </c>
      <c r="E1009" t="s">
        <v>2599</v>
      </c>
      <c r="F1009" t="s">
        <v>13</v>
      </c>
      <c r="H1009" s="2">
        <v>33539929</v>
      </c>
      <c r="I1009" s="4" t="s">
        <v>2600</v>
      </c>
      <c r="J1009" t="str">
        <f>VLOOKUP(H1009,has_updates!E:I,5,FALSE)</f>
        <v>2020.08.12.20173674</v>
      </c>
      <c r="K1009" t="str">
        <f t="shared" si="10"/>
        <v>Yes</v>
      </c>
      <c r="L1009" t="str">
        <f>IF(C1009=J1009,"Yes","No")</f>
        <v>Yes</v>
      </c>
      <c r="M1009" t="s">
        <v>12536</v>
      </c>
    </row>
    <row r="1010" spans="1:13" x14ac:dyDescent="0.6">
      <c r="A1010">
        <v>647</v>
      </c>
      <c r="B1010" t="s">
        <v>2601</v>
      </c>
      <c r="C1010" s="1" t="s">
        <v>2602</v>
      </c>
      <c r="D1010" t="s">
        <v>11</v>
      </c>
      <c r="E1010" t="s">
        <v>2603</v>
      </c>
      <c r="F1010" t="s">
        <v>13</v>
      </c>
      <c r="H1010" s="2">
        <v>34314459</v>
      </c>
      <c r="I1010" s="4" t="s">
        <v>2604</v>
      </c>
      <c r="J1010" t="str">
        <f>VLOOKUP(H1010,has_updates!E:I,5,FALSE)</f>
        <v>2020.08.09.20171264</v>
      </c>
      <c r="K1010" t="str">
        <f t="shared" si="10"/>
        <v>Yes</v>
      </c>
      <c r="L1010" t="str">
        <f>IF(C1010=J1010,"Yes","No")</f>
        <v>Yes</v>
      </c>
      <c r="M1010" t="s">
        <v>12536</v>
      </c>
    </row>
    <row r="1011" spans="1:13" x14ac:dyDescent="0.6">
      <c r="A1011">
        <v>648</v>
      </c>
      <c r="B1011" t="s">
        <v>2605</v>
      </c>
      <c r="C1011" s="1" t="s">
        <v>2606</v>
      </c>
      <c r="D1011" t="s">
        <v>11</v>
      </c>
      <c r="E1011" t="s">
        <v>2607</v>
      </c>
      <c r="F1011" t="s">
        <v>13</v>
      </c>
      <c r="H1011" s="2">
        <v>32826322</v>
      </c>
      <c r="I1011" s="4" t="s">
        <v>2608</v>
      </c>
      <c r="J1011" t="str">
        <f>VLOOKUP(H1011,has_updates!E:I,5,FALSE)</f>
        <v>2020.08.13.20173161</v>
      </c>
      <c r="K1011" t="str">
        <f t="shared" si="10"/>
        <v>Yes</v>
      </c>
      <c r="L1011" t="str">
        <f>IF(C1011=J1011,"Yes","No")</f>
        <v>Yes</v>
      </c>
      <c r="M1011" t="s">
        <v>12536</v>
      </c>
    </row>
    <row r="1012" spans="1:13" x14ac:dyDescent="0.6">
      <c r="A1012">
        <v>649</v>
      </c>
      <c r="B1012" t="s">
        <v>2609</v>
      </c>
      <c r="C1012" s="1" t="s">
        <v>2610</v>
      </c>
      <c r="D1012" t="s">
        <v>11</v>
      </c>
      <c r="E1012" t="s">
        <v>2611</v>
      </c>
      <c r="F1012" t="s">
        <v>13</v>
      </c>
      <c r="H1012" s="2">
        <v>33400679</v>
      </c>
      <c r="I1012" s="4" t="s">
        <v>2612</v>
      </c>
      <c r="J1012" t="str">
        <f>VLOOKUP(H1012,has_updates!E:I,5,FALSE)</f>
        <v>2020.08.11.20172809</v>
      </c>
      <c r="K1012" t="str">
        <f t="shared" si="10"/>
        <v>Yes</v>
      </c>
      <c r="L1012" t="str">
        <f>IF(C1012=J1012,"Yes","No")</f>
        <v>Yes</v>
      </c>
      <c r="M1012" t="s">
        <v>12536</v>
      </c>
    </row>
    <row r="1013" spans="1:13" x14ac:dyDescent="0.6">
      <c r="A1013">
        <v>650</v>
      </c>
      <c r="B1013" t="s">
        <v>2613</v>
      </c>
      <c r="C1013" s="1" t="s">
        <v>2614</v>
      </c>
      <c r="D1013" t="s">
        <v>11</v>
      </c>
      <c r="E1013" t="s">
        <v>2615</v>
      </c>
      <c r="F1013" t="s">
        <v>13</v>
      </c>
      <c r="H1013" s="2">
        <v>33234698</v>
      </c>
      <c r="I1013" s="4" t="s">
        <v>2616</v>
      </c>
      <c r="J1013" t="str">
        <f>VLOOKUP(H1013,has_updates!E:I,5,FALSE)</f>
        <v>2020.08.09.20171132</v>
      </c>
      <c r="K1013" t="str">
        <f t="shared" si="10"/>
        <v>Yes</v>
      </c>
      <c r="L1013" t="str">
        <f>IF(C1013=J1013,"Yes","No")</f>
        <v>Yes</v>
      </c>
      <c r="M1013" t="s">
        <v>12536</v>
      </c>
    </row>
    <row r="1014" spans="1:13" x14ac:dyDescent="0.6">
      <c r="A1014">
        <v>651</v>
      </c>
      <c r="B1014" t="s">
        <v>2617</v>
      </c>
      <c r="C1014" s="1" t="s">
        <v>2618</v>
      </c>
      <c r="D1014" t="s">
        <v>11</v>
      </c>
      <c r="E1014" t="s">
        <v>2619</v>
      </c>
      <c r="F1014" t="s">
        <v>13</v>
      </c>
      <c r="H1014" s="2">
        <v>33395952</v>
      </c>
      <c r="I1014" s="4" t="s">
        <v>2620</v>
      </c>
      <c r="J1014" t="str">
        <f>VLOOKUP(H1014,has_updates!E:I,5,FALSE)</f>
        <v>2020.08.10.20171421</v>
      </c>
      <c r="K1014" t="str">
        <f t="shared" si="10"/>
        <v>Yes</v>
      </c>
      <c r="L1014" t="str">
        <f>IF(C1014=J1014,"Yes","No")</f>
        <v>Yes</v>
      </c>
      <c r="M1014" t="s">
        <v>12536</v>
      </c>
    </row>
    <row r="1015" spans="1:13" x14ac:dyDescent="0.6">
      <c r="A1015">
        <v>652</v>
      </c>
      <c r="B1015" t="s">
        <v>2621</v>
      </c>
      <c r="C1015" s="1" t="s">
        <v>2622</v>
      </c>
      <c r="D1015" t="s">
        <v>11</v>
      </c>
      <c r="E1015" t="s">
        <v>2623</v>
      </c>
      <c r="F1015" t="s">
        <v>13</v>
      </c>
      <c r="H1015" s="2">
        <v>33443703</v>
      </c>
      <c r="I1015" s="4" t="s">
        <v>2624</v>
      </c>
      <c r="J1015" t="str">
        <f>VLOOKUP(H1015,has_updates!E:I,5,FALSE)</f>
        <v>2020.08.11.20172742</v>
      </c>
      <c r="K1015" t="str">
        <f t="shared" si="10"/>
        <v>Yes</v>
      </c>
      <c r="L1015" t="str">
        <f>IF(C1015=J1015,"Yes","No")</f>
        <v>Yes</v>
      </c>
      <c r="M1015" t="s">
        <v>12536</v>
      </c>
    </row>
    <row r="1016" spans="1:13" x14ac:dyDescent="0.6">
      <c r="A1016">
        <v>653</v>
      </c>
      <c r="B1016" t="s">
        <v>2625</v>
      </c>
      <c r="C1016" s="1" t="s">
        <v>2626</v>
      </c>
      <c r="D1016" t="s">
        <v>11</v>
      </c>
      <c r="E1016" t="s">
        <v>2627</v>
      </c>
      <c r="F1016" t="s">
        <v>13</v>
      </c>
      <c r="H1016" s="2">
        <v>33504339</v>
      </c>
      <c r="I1016" s="4" t="s">
        <v>2628</v>
      </c>
      <c r="J1016" t="str">
        <f>VLOOKUP(H1016,has_updates!E:I,5,FALSE)</f>
        <v>2020.04.07.20053439</v>
      </c>
      <c r="K1016" t="str">
        <f t="shared" si="10"/>
        <v>Yes</v>
      </c>
      <c r="L1016" t="str">
        <f>IF(C1016=J1016,"Yes","No")</f>
        <v>Yes</v>
      </c>
      <c r="M1016" t="s">
        <v>12536</v>
      </c>
    </row>
    <row r="1017" spans="1:13" x14ac:dyDescent="0.6">
      <c r="A1017">
        <v>654</v>
      </c>
      <c r="B1017" t="s">
        <v>2629</v>
      </c>
      <c r="C1017" s="1" t="s">
        <v>2630</v>
      </c>
      <c r="D1017" t="s">
        <v>11</v>
      </c>
      <c r="E1017" t="s">
        <v>2631</v>
      </c>
      <c r="F1017" t="s">
        <v>13</v>
      </c>
      <c r="H1017" s="2">
        <v>33911131</v>
      </c>
      <c r="I1017" s="4" t="s">
        <v>2632</v>
      </c>
      <c r="J1017" t="str">
        <f>VLOOKUP(H1017,has_updates!E:I,5,FALSE)</f>
        <v>2020.08.12.20173831</v>
      </c>
      <c r="K1017" t="str">
        <f t="shared" si="10"/>
        <v>Yes</v>
      </c>
      <c r="L1017" t="str">
        <f>IF(C1017=J1017,"Yes","No")</f>
        <v>Yes</v>
      </c>
      <c r="M1017" t="s">
        <v>12536</v>
      </c>
    </row>
    <row r="1018" spans="1:13" x14ac:dyDescent="0.6">
      <c r="A1018">
        <v>655</v>
      </c>
      <c r="B1018" t="s">
        <v>2633</v>
      </c>
      <c r="C1018" s="1" t="s">
        <v>2634</v>
      </c>
      <c r="D1018" t="s">
        <v>11</v>
      </c>
      <c r="E1018" t="s">
        <v>2635</v>
      </c>
      <c r="F1018" t="s">
        <v>13</v>
      </c>
      <c r="H1018" s="2">
        <v>33129373</v>
      </c>
      <c r="I1018" s="4" t="s">
        <v>2636</v>
      </c>
      <c r="J1018" t="str">
        <f>VLOOKUP(H1018,has_updates!E:I,5,FALSE)</f>
        <v>2020.08.14.20174490</v>
      </c>
      <c r="K1018" t="str">
        <f t="shared" si="10"/>
        <v>Yes</v>
      </c>
      <c r="L1018" t="str">
        <f>IF(C1018=J1018,"Yes","No")</f>
        <v>Yes</v>
      </c>
      <c r="M1018" t="s">
        <v>12536</v>
      </c>
    </row>
    <row r="1019" spans="1:13" x14ac:dyDescent="0.6">
      <c r="A1019">
        <v>656</v>
      </c>
      <c r="B1019" t="s">
        <v>2637</v>
      </c>
      <c r="C1019" s="1" t="s">
        <v>2638</v>
      </c>
      <c r="D1019" t="s">
        <v>11</v>
      </c>
      <c r="E1019" t="s">
        <v>2639</v>
      </c>
      <c r="F1019" t="s">
        <v>13</v>
      </c>
      <c r="H1019" s="2">
        <v>33217417</v>
      </c>
      <c r="I1019" s="4" t="s">
        <v>2640</v>
      </c>
      <c r="J1019" t="str">
        <f>VLOOKUP(H1019,has_updates!E:I,5,FALSE)</f>
        <v>2020.08.11.20171967</v>
      </c>
      <c r="K1019" t="str">
        <f t="shared" si="10"/>
        <v>Yes</v>
      </c>
      <c r="L1019" t="str">
        <f>IF(C1019=J1019,"Yes","No")</f>
        <v>Yes</v>
      </c>
      <c r="M1019" t="s">
        <v>12536</v>
      </c>
    </row>
    <row r="1020" spans="1:13" x14ac:dyDescent="0.6">
      <c r="A1020">
        <v>657</v>
      </c>
      <c r="B1020" t="s">
        <v>2641</v>
      </c>
      <c r="C1020" s="1" t="s">
        <v>2642</v>
      </c>
      <c r="D1020" t="s">
        <v>11</v>
      </c>
      <c r="E1020" t="s">
        <v>2643</v>
      </c>
      <c r="F1020" t="s">
        <v>13</v>
      </c>
      <c r="H1020" s="2">
        <v>33351082</v>
      </c>
      <c r="I1020" s="4" t="s">
        <v>2644</v>
      </c>
      <c r="J1020" t="str">
        <f>VLOOKUP(H1020,has_updates!E:I,5,FALSE)</f>
        <v>2020.08.07.20170498</v>
      </c>
      <c r="K1020" t="str">
        <f t="shared" si="10"/>
        <v>Yes</v>
      </c>
      <c r="L1020" t="str">
        <f>IF(C1020=J1020,"Yes","No")</f>
        <v>Yes</v>
      </c>
      <c r="M1020" t="s">
        <v>12536</v>
      </c>
    </row>
    <row r="1021" spans="1:13" x14ac:dyDescent="0.6">
      <c r="A1021">
        <v>658</v>
      </c>
      <c r="B1021" t="s">
        <v>2645</v>
      </c>
      <c r="C1021" s="1" t="s">
        <v>2646</v>
      </c>
      <c r="D1021" t="s">
        <v>11</v>
      </c>
      <c r="E1021" t="s">
        <v>2647</v>
      </c>
      <c r="F1021" t="s">
        <v>13</v>
      </c>
      <c r="H1021" s="2">
        <v>34019548</v>
      </c>
      <c r="I1021" s="4" t="s">
        <v>2648</v>
      </c>
      <c r="J1021" t="str">
        <f>VLOOKUP(H1021,has_updates!E:I,5,FALSE)</f>
        <v>2020.08.06.20169581</v>
      </c>
      <c r="K1021" t="str">
        <f t="shared" si="10"/>
        <v>Yes</v>
      </c>
      <c r="L1021" t="str">
        <f>IF(C1021=J1021,"Yes","No")</f>
        <v>Yes</v>
      </c>
      <c r="M1021" t="s">
        <v>12536</v>
      </c>
    </row>
    <row r="1022" spans="1:13" x14ac:dyDescent="0.6">
      <c r="A1022">
        <v>659</v>
      </c>
      <c r="B1022" t="s">
        <v>2649</v>
      </c>
      <c r="C1022" s="1" t="s">
        <v>2650</v>
      </c>
      <c r="D1022" t="s">
        <v>11</v>
      </c>
      <c r="E1022" t="s">
        <v>2651</v>
      </c>
      <c r="F1022" t="s">
        <v>13</v>
      </c>
      <c r="H1022" s="2">
        <v>33749660</v>
      </c>
      <c r="I1022" s="4" t="s">
        <v>2652</v>
      </c>
      <c r="J1022" t="str">
        <f>VLOOKUP(H1022,has_updates!E:I,5,FALSE)</f>
        <v>2020.08.13.20174136</v>
      </c>
      <c r="K1022" t="str">
        <f t="shared" si="10"/>
        <v>Yes</v>
      </c>
      <c r="L1022" t="str">
        <f>IF(C1022=J1022,"Yes","No")</f>
        <v>Yes</v>
      </c>
      <c r="M1022" t="s">
        <v>12536</v>
      </c>
    </row>
    <row r="1023" spans="1:13" x14ac:dyDescent="0.6">
      <c r="A1023">
        <v>660</v>
      </c>
      <c r="B1023" t="s">
        <v>2653</v>
      </c>
      <c r="C1023" s="1" t="s">
        <v>2654</v>
      </c>
      <c r="D1023" t="s">
        <v>11</v>
      </c>
      <c r="E1023" t="s">
        <v>2655</v>
      </c>
      <c r="F1023" t="s">
        <v>13</v>
      </c>
      <c r="H1023" s="2">
        <v>33400596</v>
      </c>
      <c r="I1023" s="4" t="s">
        <v>2656</v>
      </c>
      <c r="J1023" t="str">
        <f>VLOOKUP(H1023,has_updates!E:I,5,FALSE)</f>
        <v>2020.08.10.20169649</v>
      </c>
      <c r="K1023" t="str">
        <f t="shared" si="10"/>
        <v>Yes</v>
      </c>
      <c r="L1023" t="str">
        <f>IF(C1023=J1023,"Yes","No")</f>
        <v>Yes</v>
      </c>
      <c r="M1023" t="s">
        <v>12536</v>
      </c>
    </row>
    <row r="1024" spans="1:13" x14ac:dyDescent="0.6">
      <c r="A1024">
        <v>661</v>
      </c>
      <c r="B1024" t="s">
        <v>2657</v>
      </c>
      <c r="C1024" s="1" t="s">
        <v>2658</v>
      </c>
      <c r="D1024" t="s">
        <v>11</v>
      </c>
      <c r="E1024" t="s">
        <v>2659</v>
      </c>
      <c r="F1024" t="s">
        <v>13</v>
      </c>
      <c r="H1024" s="2">
        <v>33536223</v>
      </c>
      <c r="I1024" s="4" t="s">
        <v>2660</v>
      </c>
      <c r="J1024" t="str">
        <f>VLOOKUP(H1024,has_updates!E:I,5,FALSE)</f>
        <v>2020.08.14.20175257</v>
      </c>
      <c r="K1024" t="str">
        <f t="shared" si="10"/>
        <v>Yes</v>
      </c>
      <c r="L1024" t="str">
        <f>IF(C1024=J1024,"Yes","No")</f>
        <v>Yes</v>
      </c>
      <c r="M1024" t="s">
        <v>12536</v>
      </c>
    </row>
    <row r="1025" spans="1:13" x14ac:dyDescent="0.6">
      <c r="A1025">
        <v>662</v>
      </c>
      <c r="B1025" t="s">
        <v>2661</v>
      </c>
      <c r="C1025" s="1" t="s">
        <v>2662</v>
      </c>
      <c r="D1025" t="s">
        <v>11</v>
      </c>
      <c r="E1025" t="s">
        <v>2663</v>
      </c>
      <c r="F1025" t="s">
        <v>13</v>
      </c>
      <c r="H1025" s="2">
        <v>33593976</v>
      </c>
      <c r="I1025" s="4" t="s">
        <v>2664</v>
      </c>
      <c r="J1025" t="str">
        <f>VLOOKUP(H1025,has_updates!E:I,5,FALSE)</f>
        <v>2020.08.13.20157222</v>
      </c>
      <c r="K1025" t="str">
        <f t="shared" si="10"/>
        <v>Yes</v>
      </c>
      <c r="L1025" t="str">
        <f>IF(C1025=J1025,"Yes","No")</f>
        <v>Yes</v>
      </c>
      <c r="M1025" t="s">
        <v>12536</v>
      </c>
    </row>
    <row r="1026" spans="1:13" x14ac:dyDescent="0.6">
      <c r="A1026">
        <v>663</v>
      </c>
      <c r="B1026" t="s">
        <v>2665</v>
      </c>
      <c r="C1026" s="1" t="s">
        <v>2666</v>
      </c>
      <c r="D1026" t="s">
        <v>11</v>
      </c>
      <c r="E1026" t="s">
        <v>2667</v>
      </c>
      <c r="F1026" t="s">
        <v>13</v>
      </c>
      <c r="H1026" s="2">
        <v>33315210</v>
      </c>
      <c r="I1026" s="4" t="s">
        <v>2668</v>
      </c>
      <c r="J1026" t="str">
        <f>VLOOKUP(H1026,has_updates!E:I,5,FALSE)</f>
        <v>2020.08.10.20171637</v>
      </c>
      <c r="K1026" t="str">
        <f t="shared" si="10"/>
        <v>Yes</v>
      </c>
      <c r="L1026" t="str">
        <f>IF(C1026=J1026,"Yes","No")</f>
        <v>Yes</v>
      </c>
      <c r="M1026" t="s">
        <v>12536</v>
      </c>
    </row>
    <row r="1027" spans="1:13" x14ac:dyDescent="0.6">
      <c r="A1027">
        <v>664</v>
      </c>
      <c r="B1027" t="s">
        <v>2669</v>
      </c>
      <c r="C1027" s="1" t="s">
        <v>2670</v>
      </c>
      <c r="D1027" t="s">
        <v>11</v>
      </c>
      <c r="E1027" t="s">
        <v>2671</v>
      </c>
      <c r="F1027" t="s">
        <v>13</v>
      </c>
      <c r="H1027" s="2">
        <v>33351817</v>
      </c>
      <c r="I1027" s="4" t="s">
        <v>2672</v>
      </c>
      <c r="J1027" t="str">
        <f>VLOOKUP(H1027,has_updates!E:I,5,FALSE)</f>
        <v>2020.08.12.20173849</v>
      </c>
      <c r="K1027" t="str">
        <f t="shared" si="10"/>
        <v>Yes</v>
      </c>
      <c r="L1027" t="str">
        <f>IF(C1027=J1027,"Yes","No")</f>
        <v>Yes</v>
      </c>
      <c r="M1027" t="s">
        <v>12536</v>
      </c>
    </row>
    <row r="1028" spans="1:13" x14ac:dyDescent="0.6">
      <c r="A1028">
        <v>665</v>
      </c>
      <c r="B1028" t="s">
        <v>2673</v>
      </c>
      <c r="C1028" s="1" t="s">
        <v>2674</v>
      </c>
      <c r="D1028" t="s">
        <v>11</v>
      </c>
      <c r="E1028" t="s">
        <v>2675</v>
      </c>
      <c r="F1028" t="s">
        <v>13</v>
      </c>
      <c r="H1028" s="2">
        <v>33230343</v>
      </c>
      <c r="I1028" s="4" t="s">
        <v>2676</v>
      </c>
      <c r="J1028" t="str">
        <f>VLOOKUP(H1028,has_updates!E:I,5,FALSE)</f>
        <v>2020.08.07.20170456</v>
      </c>
      <c r="K1028" t="str">
        <f t="shared" si="10"/>
        <v>Yes</v>
      </c>
      <c r="L1028" t="str">
        <f>IF(C1028=J1028,"Yes","No")</f>
        <v>Yes</v>
      </c>
      <c r="M1028" t="s">
        <v>12536</v>
      </c>
    </row>
    <row r="1029" spans="1:13" x14ac:dyDescent="0.6">
      <c r="A1029">
        <v>667</v>
      </c>
      <c r="B1029" t="s">
        <v>2681</v>
      </c>
      <c r="C1029" s="1" t="s">
        <v>2682</v>
      </c>
      <c r="D1029" t="s">
        <v>11</v>
      </c>
      <c r="E1029" t="s">
        <v>2683</v>
      </c>
      <c r="F1029" t="s">
        <v>13</v>
      </c>
      <c r="H1029" s="2">
        <v>33554040</v>
      </c>
      <c r="I1029" s="4" t="s">
        <v>2684</v>
      </c>
      <c r="J1029" t="str">
        <f>VLOOKUP(H1029,has_updates!E:I,5,FALSE)</f>
        <v>2020.08.14.20174961</v>
      </c>
      <c r="K1029" t="str">
        <f t="shared" si="10"/>
        <v>Yes</v>
      </c>
      <c r="L1029" t="str">
        <f>IF(C1029=J1029,"Yes","No")</f>
        <v>Yes</v>
      </c>
      <c r="M1029" t="s">
        <v>12536</v>
      </c>
    </row>
    <row r="1030" spans="1:13" x14ac:dyDescent="0.6">
      <c r="A1030">
        <v>668</v>
      </c>
      <c r="B1030" t="s">
        <v>2685</v>
      </c>
      <c r="C1030" s="1" t="s">
        <v>2686</v>
      </c>
      <c r="D1030" t="s">
        <v>11</v>
      </c>
      <c r="E1030" t="s">
        <v>2687</v>
      </c>
      <c r="F1030" t="s">
        <v>13</v>
      </c>
      <c r="H1030" s="2">
        <v>33449276</v>
      </c>
      <c r="I1030" s="4" t="s">
        <v>2688</v>
      </c>
      <c r="J1030" t="str">
        <f>VLOOKUP(H1030,has_updates!E:I,5,FALSE)</f>
        <v>2020.06.13.20130658</v>
      </c>
      <c r="K1030" t="str">
        <f t="shared" si="10"/>
        <v>Yes</v>
      </c>
      <c r="L1030" t="str">
        <f>IF(C1030=J1030,"Yes","No")</f>
        <v>Yes</v>
      </c>
      <c r="M1030" t="s">
        <v>12536</v>
      </c>
    </row>
    <row r="1031" spans="1:13" x14ac:dyDescent="0.6">
      <c r="A1031">
        <v>669</v>
      </c>
      <c r="B1031" t="s">
        <v>2689</v>
      </c>
      <c r="C1031" s="1" t="s">
        <v>2690</v>
      </c>
      <c r="D1031" t="s">
        <v>11</v>
      </c>
      <c r="E1031" t="s">
        <v>2691</v>
      </c>
      <c r="F1031" t="s">
        <v>13</v>
      </c>
      <c r="H1031" s="2">
        <v>32955847</v>
      </c>
      <c r="I1031" s="4" t="s">
        <v>2692</v>
      </c>
      <c r="J1031" t="str">
        <f>VLOOKUP(H1031,has_updates!E:I,5,FALSE)</f>
        <v>2020.08.10.20171728</v>
      </c>
      <c r="K1031" t="str">
        <f t="shared" si="10"/>
        <v>Yes</v>
      </c>
      <c r="L1031" t="str">
        <f>IF(C1031=J1031,"Yes","No")</f>
        <v>Yes</v>
      </c>
      <c r="M1031" t="s">
        <v>12536</v>
      </c>
    </row>
    <row r="1032" spans="1:13" x14ac:dyDescent="0.6">
      <c r="A1032">
        <v>670</v>
      </c>
      <c r="B1032" t="s">
        <v>2693</v>
      </c>
      <c r="C1032" s="1" t="s">
        <v>2694</v>
      </c>
      <c r="D1032" t="s">
        <v>11</v>
      </c>
      <c r="E1032" t="s">
        <v>2695</v>
      </c>
      <c r="F1032" t="s">
        <v>13</v>
      </c>
      <c r="H1032" s="2">
        <v>33058755</v>
      </c>
      <c r="I1032" s="4" t="s">
        <v>2696</v>
      </c>
      <c r="J1032" t="str">
        <f>VLOOKUP(H1032,has_updates!E:I,5,FALSE)</f>
        <v>2020.08.15.252320</v>
      </c>
      <c r="K1032" t="str">
        <f t="shared" si="10"/>
        <v>Yes</v>
      </c>
      <c r="L1032" t="str">
        <f>IF(C1032=J1032,"Yes","No")</f>
        <v>Yes</v>
      </c>
      <c r="M1032" t="s">
        <v>12536</v>
      </c>
    </row>
    <row r="1033" spans="1:13" x14ac:dyDescent="0.6">
      <c r="A1033">
        <v>671</v>
      </c>
      <c r="B1033" t="s">
        <v>2697</v>
      </c>
      <c r="C1033" s="1" t="s">
        <v>2698</v>
      </c>
      <c r="D1033" t="s">
        <v>11</v>
      </c>
      <c r="E1033" t="s">
        <v>2699</v>
      </c>
      <c r="F1033" t="s">
        <v>13</v>
      </c>
      <c r="H1033" s="2">
        <v>33732940</v>
      </c>
      <c r="I1033" s="4" t="s">
        <v>2700</v>
      </c>
      <c r="J1033" t="str">
        <f>VLOOKUP(H1033,has_updates!E:I,5,FALSE)</f>
        <v>2020.08.14.250480</v>
      </c>
      <c r="K1033" t="str">
        <f t="shared" si="10"/>
        <v>Yes</v>
      </c>
      <c r="L1033" t="str">
        <f>IF(C1033=J1033,"Yes","No")</f>
        <v>Yes</v>
      </c>
      <c r="M1033" t="s">
        <v>12536</v>
      </c>
    </row>
    <row r="1034" spans="1:13" x14ac:dyDescent="0.6">
      <c r="A1034">
        <v>672</v>
      </c>
      <c r="B1034" t="s">
        <v>2701</v>
      </c>
      <c r="C1034" s="1" t="s">
        <v>2702</v>
      </c>
      <c r="D1034" t="s">
        <v>11</v>
      </c>
      <c r="E1034" t="s">
        <v>2703</v>
      </c>
      <c r="F1034" t="s">
        <v>13</v>
      </c>
      <c r="H1034" s="2">
        <v>33052685</v>
      </c>
      <c r="I1034" s="4" t="s">
        <v>2704</v>
      </c>
      <c r="J1034" t="str">
        <f>VLOOKUP(H1034,has_updates!E:I,5,FALSE)</f>
        <v>2020.08.09.243246</v>
      </c>
      <c r="K1034" t="str">
        <f t="shared" si="10"/>
        <v>Yes</v>
      </c>
      <c r="L1034" t="str">
        <f>IF(C1034=J1034,"Yes","No")</f>
        <v>Yes</v>
      </c>
      <c r="M1034" t="s">
        <v>12536</v>
      </c>
    </row>
    <row r="1035" spans="1:13" x14ac:dyDescent="0.6">
      <c r="A1035">
        <v>673</v>
      </c>
      <c r="B1035" t="s">
        <v>2705</v>
      </c>
      <c r="C1035" s="1" t="s">
        <v>2706</v>
      </c>
      <c r="D1035" t="s">
        <v>11</v>
      </c>
      <c r="E1035" t="s">
        <v>2707</v>
      </c>
      <c r="F1035" t="s">
        <v>13</v>
      </c>
      <c r="H1035" s="2">
        <v>33398234</v>
      </c>
      <c r="I1035" s="4" t="s">
        <v>2708</v>
      </c>
      <c r="J1035" t="str">
        <f>VLOOKUP(H1035,has_updates!E:I,5,FALSE)</f>
        <v>2020.08.14.251496</v>
      </c>
      <c r="K1035" t="str">
        <f t="shared" si="10"/>
        <v>Yes</v>
      </c>
      <c r="L1035" t="str">
        <f>IF(C1035=J1035,"Yes","No")</f>
        <v>Yes</v>
      </c>
      <c r="M1035" t="s">
        <v>12536</v>
      </c>
    </row>
    <row r="1036" spans="1:13" x14ac:dyDescent="0.6">
      <c r="A1036">
        <v>674</v>
      </c>
      <c r="B1036" t="s">
        <v>2709</v>
      </c>
      <c r="C1036" s="1" t="s">
        <v>2710</v>
      </c>
      <c r="D1036" t="s">
        <v>11</v>
      </c>
      <c r="E1036" t="s">
        <v>2711</v>
      </c>
      <c r="F1036" t="s">
        <v>13</v>
      </c>
      <c r="H1036" s="2">
        <v>33082574</v>
      </c>
      <c r="I1036" s="4" t="s">
        <v>2712</v>
      </c>
      <c r="J1036" t="str">
        <f>VLOOKUP(H1036,has_updates!E:I,5,FALSE)</f>
        <v>2020.08.08.242511</v>
      </c>
      <c r="K1036" t="str">
        <f t="shared" si="10"/>
        <v>Yes</v>
      </c>
      <c r="L1036" t="str">
        <f>IF(C1036=J1036,"Yes","No")</f>
        <v>Yes</v>
      </c>
      <c r="M1036" t="s">
        <v>12536</v>
      </c>
    </row>
    <row r="1037" spans="1:13" x14ac:dyDescent="0.6">
      <c r="A1037">
        <v>675</v>
      </c>
      <c r="B1037" t="s">
        <v>2713</v>
      </c>
      <c r="C1037" s="1" t="s">
        <v>2714</v>
      </c>
      <c r="D1037" t="s">
        <v>11</v>
      </c>
      <c r="E1037" t="s">
        <v>2715</v>
      </c>
      <c r="F1037" t="s">
        <v>13</v>
      </c>
      <c r="H1037" s="2">
        <v>33003988</v>
      </c>
      <c r="I1037" s="4" t="s">
        <v>2716</v>
      </c>
      <c r="J1037" t="str">
        <f>VLOOKUP(H1037,has_updates!E:I,5,FALSE)</f>
        <v>2020.08.15.252395</v>
      </c>
      <c r="K1037" t="str">
        <f t="shared" si="10"/>
        <v>Yes</v>
      </c>
      <c r="L1037" t="str">
        <f>IF(C1037=J1037,"Yes","No")</f>
        <v>Yes</v>
      </c>
      <c r="M1037" t="s">
        <v>12536</v>
      </c>
    </row>
    <row r="1038" spans="1:13" x14ac:dyDescent="0.6">
      <c r="A1038">
        <v>676</v>
      </c>
      <c r="B1038" t="s">
        <v>2717</v>
      </c>
      <c r="C1038" s="1" t="s">
        <v>2718</v>
      </c>
      <c r="D1038" t="s">
        <v>11</v>
      </c>
      <c r="E1038" t="s">
        <v>2719</v>
      </c>
      <c r="F1038" t="s">
        <v>13</v>
      </c>
      <c r="H1038" s="2">
        <v>34192263</v>
      </c>
      <c r="I1038" s="4" t="s">
        <v>2720</v>
      </c>
      <c r="J1038" t="str">
        <f>VLOOKUP(H1038,has_updates!E:I,5,FALSE)</f>
        <v>2020.08.11.245696</v>
      </c>
      <c r="K1038" t="str">
        <f t="shared" si="10"/>
        <v>Yes</v>
      </c>
      <c r="L1038" t="str">
        <f>IF(C1038=J1038,"Yes","No")</f>
        <v>Yes</v>
      </c>
      <c r="M1038" t="s">
        <v>12536</v>
      </c>
    </row>
    <row r="1039" spans="1:13" x14ac:dyDescent="0.6">
      <c r="A1039">
        <v>677</v>
      </c>
      <c r="B1039" t="s">
        <v>2721</v>
      </c>
      <c r="C1039" s="1" t="s">
        <v>2722</v>
      </c>
      <c r="D1039" t="s">
        <v>11</v>
      </c>
      <c r="E1039" t="s">
        <v>2723</v>
      </c>
      <c r="F1039" t="s">
        <v>13</v>
      </c>
      <c r="H1039" s="2">
        <v>33160446</v>
      </c>
      <c r="I1039" s="4" t="s">
        <v>2724</v>
      </c>
      <c r="J1039" t="str">
        <f>VLOOKUP(H1039,has_updates!E:I,5,FALSE)</f>
        <v>2020.08.11.247395</v>
      </c>
      <c r="K1039" t="str">
        <f t="shared" si="10"/>
        <v>Yes</v>
      </c>
      <c r="L1039" t="str">
        <f>IF(C1039=J1039,"Yes","No")</f>
        <v>Yes</v>
      </c>
      <c r="M1039" t="s">
        <v>12536</v>
      </c>
    </row>
    <row r="1040" spans="1:13" x14ac:dyDescent="0.6">
      <c r="A1040">
        <v>678</v>
      </c>
      <c r="B1040" t="s">
        <v>2725</v>
      </c>
      <c r="C1040" s="1" t="s">
        <v>2726</v>
      </c>
      <c r="D1040" t="s">
        <v>11</v>
      </c>
      <c r="E1040" t="s">
        <v>2727</v>
      </c>
      <c r="F1040" t="s">
        <v>13</v>
      </c>
      <c r="H1040" s="2">
        <v>33166988</v>
      </c>
      <c r="I1040" s="4" t="s">
        <v>2728</v>
      </c>
      <c r="J1040" t="str">
        <f>VLOOKUP(H1040,has_updates!E:I,5,FALSE)</f>
        <v>2020.08.07.242073</v>
      </c>
      <c r="K1040" t="str">
        <f t="shared" si="10"/>
        <v>Yes</v>
      </c>
      <c r="L1040" t="str">
        <f>IF(C1040=J1040,"Yes","No")</f>
        <v>Yes</v>
      </c>
      <c r="M1040" t="s">
        <v>12536</v>
      </c>
    </row>
    <row r="1041" spans="1:13" x14ac:dyDescent="0.6">
      <c r="A1041">
        <v>679</v>
      </c>
      <c r="B1041" t="s">
        <v>2729</v>
      </c>
      <c r="C1041" s="1" t="s">
        <v>2730</v>
      </c>
      <c r="D1041" t="s">
        <v>11</v>
      </c>
      <c r="E1041" t="s">
        <v>2731</v>
      </c>
      <c r="F1041" t="s">
        <v>13</v>
      </c>
      <c r="H1041" s="2">
        <v>33154106</v>
      </c>
      <c r="I1041" s="4" t="s">
        <v>2732</v>
      </c>
      <c r="J1041" t="str">
        <f>VLOOKUP(H1041,has_updates!E:I,5,FALSE)</f>
        <v>2020.08.08.238469</v>
      </c>
      <c r="K1041" t="str">
        <f t="shared" si="10"/>
        <v>Yes</v>
      </c>
      <c r="L1041" t="str">
        <f>IF(C1041=J1041,"Yes","No")</f>
        <v>Yes</v>
      </c>
      <c r="M1041" t="s">
        <v>12536</v>
      </c>
    </row>
    <row r="1042" spans="1:13" x14ac:dyDescent="0.6">
      <c r="A1042">
        <v>680</v>
      </c>
      <c r="B1042" t="s">
        <v>2733</v>
      </c>
      <c r="C1042" s="1" t="s">
        <v>2734</v>
      </c>
      <c r="D1042" t="s">
        <v>11</v>
      </c>
      <c r="E1042" t="s">
        <v>2735</v>
      </c>
      <c r="F1042" t="s">
        <v>13</v>
      </c>
      <c r="H1042" s="2">
        <v>32935872</v>
      </c>
      <c r="I1042" s="4" t="s">
        <v>2736</v>
      </c>
      <c r="J1042" t="str">
        <f>VLOOKUP(H1042,has_updates!E:I,5,FALSE)</f>
        <v>2020.08.07.242271</v>
      </c>
      <c r="K1042" t="str">
        <f t="shared" si="10"/>
        <v>Yes</v>
      </c>
      <c r="L1042" t="str">
        <f>IF(C1042=J1042,"Yes","No")</f>
        <v>Yes</v>
      </c>
      <c r="M1042" t="s">
        <v>12536</v>
      </c>
    </row>
    <row r="1043" spans="1:13" x14ac:dyDescent="0.6">
      <c r="A1043">
        <v>681</v>
      </c>
      <c r="B1043" t="s">
        <v>2737</v>
      </c>
      <c r="C1043" s="1" t="s">
        <v>2738</v>
      </c>
      <c r="D1043" t="s">
        <v>11</v>
      </c>
      <c r="E1043" t="s">
        <v>2739</v>
      </c>
      <c r="F1043" t="s">
        <v>13</v>
      </c>
      <c r="H1043" s="2">
        <v>32899480</v>
      </c>
      <c r="I1043" s="4" t="s">
        <v>2740</v>
      </c>
      <c r="J1043" t="str">
        <f>VLOOKUP(H1043,has_updates!E:I,5,FALSE)</f>
        <v>2020.08.12.248823</v>
      </c>
      <c r="K1043" t="str">
        <f t="shared" si="10"/>
        <v>Yes</v>
      </c>
      <c r="L1043" t="str">
        <f>IF(C1043=J1043,"Yes","No")</f>
        <v>Yes</v>
      </c>
      <c r="M1043" t="s">
        <v>12536</v>
      </c>
    </row>
    <row r="1044" spans="1:13" x14ac:dyDescent="0.6">
      <c r="A1044">
        <v>683</v>
      </c>
      <c r="B1044" t="s">
        <v>2745</v>
      </c>
      <c r="C1044" s="1" t="s">
        <v>2746</v>
      </c>
      <c r="D1044" t="s">
        <v>11</v>
      </c>
      <c r="E1044" t="s">
        <v>2747</v>
      </c>
      <c r="F1044" t="s">
        <v>13</v>
      </c>
      <c r="H1044" s="2">
        <v>33465158</v>
      </c>
      <c r="I1044" s="4" t="s">
        <v>2748</v>
      </c>
      <c r="J1044" t="str">
        <f>VLOOKUP(H1044,has_updates!E:I,5,FALSE)</f>
        <v>2020.08.11.246314</v>
      </c>
      <c r="K1044" t="str">
        <f t="shared" si="10"/>
        <v>Yes</v>
      </c>
      <c r="L1044" t="str">
        <f>IF(C1044=J1044,"Yes","No")</f>
        <v>Yes</v>
      </c>
      <c r="M1044" t="s">
        <v>12536</v>
      </c>
    </row>
    <row r="1045" spans="1:13" x14ac:dyDescent="0.6">
      <c r="A1045">
        <v>684</v>
      </c>
      <c r="B1045" t="s">
        <v>2749</v>
      </c>
      <c r="C1045" s="1" t="s">
        <v>2750</v>
      </c>
      <c r="D1045" t="s">
        <v>11</v>
      </c>
      <c r="E1045" t="s">
        <v>2751</v>
      </c>
      <c r="F1045" t="s">
        <v>13</v>
      </c>
      <c r="H1045" s="2">
        <v>33504779</v>
      </c>
      <c r="I1045" s="4" t="s">
        <v>2752</v>
      </c>
      <c r="J1045" t="str">
        <f>VLOOKUP(H1045,has_updates!E:I,5,FALSE)</f>
        <v>2020.08.11.244863</v>
      </c>
      <c r="K1045" t="str">
        <f t="shared" si="10"/>
        <v>Yes</v>
      </c>
      <c r="L1045" t="str">
        <f>IF(C1045=J1045,"Yes","No")</f>
        <v>Yes</v>
      </c>
      <c r="M1045" t="s">
        <v>12536</v>
      </c>
    </row>
    <row r="1046" spans="1:13" x14ac:dyDescent="0.6">
      <c r="A1046">
        <v>685</v>
      </c>
      <c r="B1046" t="s">
        <v>2753</v>
      </c>
      <c r="C1046" s="1" t="s">
        <v>2754</v>
      </c>
      <c r="D1046" t="s">
        <v>11</v>
      </c>
      <c r="E1046" t="s">
        <v>2755</v>
      </c>
      <c r="F1046" t="s">
        <v>13</v>
      </c>
      <c r="H1046" s="2">
        <v>33270927</v>
      </c>
      <c r="I1046" s="4" t="s">
        <v>2756</v>
      </c>
      <c r="J1046" t="str">
        <f>VLOOKUP(H1046,has_updates!E:I,5,FALSE)</f>
        <v>2020.08.11.246678</v>
      </c>
      <c r="K1046" t="str">
        <f t="shared" si="10"/>
        <v>Yes</v>
      </c>
      <c r="L1046" t="str">
        <f>IF(C1046=J1046,"Yes","No")</f>
        <v>Yes</v>
      </c>
      <c r="M1046" t="s">
        <v>12536</v>
      </c>
    </row>
    <row r="1047" spans="1:13" x14ac:dyDescent="0.6">
      <c r="A1047">
        <v>686</v>
      </c>
      <c r="B1047" t="s">
        <v>2757</v>
      </c>
      <c r="C1047" s="1" t="s">
        <v>2758</v>
      </c>
      <c r="D1047" t="s">
        <v>11</v>
      </c>
      <c r="E1047" t="s">
        <v>2759</v>
      </c>
      <c r="F1047" t="s">
        <v>13</v>
      </c>
      <c r="H1047" s="2">
        <v>33062953</v>
      </c>
      <c r="I1047" s="4" t="s">
        <v>2760</v>
      </c>
      <c r="J1047" t="str">
        <f>VLOOKUP(H1047,has_updates!E:I,5,FALSE)</f>
        <v>2020.07.17.207019</v>
      </c>
      <c r="K1047" t="str">
        <f t="shared" si="10"/>
        <v>Yes</v>
      </c>
      <c r="L1047" t="str">
        <f>IF(C1047=J1047,"Yes","No")</f>
        <v>Yes</v>
      </c>
      <c r="M1047" t="s">
        <v>12536</v>
      </c>
    </row>
    <row r="1048" spans="1:13" x14ac:dyDescent="0.6">
      <c r="A1048">
        <v>687</v>
      </c>
      <c r="B1048" t="s">
        <v>2761</v>
      </c>
      <c r="C1048" s="1" t="s">
        <v>2762</v>
      </c>
      <c r="D1048" t="s">
        <v>11</v>
      </c>
      <c r="E1048" t="s">
        <v>2763</v>
      </c>
      <c r="F1048" t="s">
        <v>13</v>
      </c>
      <c r="H1048" s="2">
        <v>33137138</v>
      </c>
      <c r="I1048" s="4" t="s">
        <v>2764</v>
      </c>
      <c r="J1048" t="str">
        <f>VLOOKUP(H1048,has_updates!E:I,5,FALSE)</f>
        <v>2020.08.05.20168476</v>
      </c>
      <c r="K1048" t="str">
        <f t="shared" si="10"/>
        <v>Yes</v>
      </c>
      <c r="L1048" t="str">
        <f>IF(C1048=J1048,"Yes","No")</f>
        <v>Yes</v>
      </c>
      <c r="M1048" t="s">
        <v>12536</v>
      </c>
    </row>
    <row r="1049" spans="1:13" x14ac:dyDescent="0.6">
      <c r="A1049">
        <v>688</v>
      </c>
      <c r="B1049" t="s">
        <v>2765</v>
      </c>
      <c r="C1049" s="1" t="s">
        <v>2766</v>
      </c>
      <c r="D1049" t="s">
        <v>11</v>
      </c>
      <c r="E1049" t="s">
        <v>2767</v>
      </c>
      <c r="F1049" t="s">
        <v>13</v>
      </c>
      <c r="H1049" s="2">
        <v>33035201</v>
      </c>
      <c r="I1049" s="4" t="s">
        <v>2768</v>
      </c>
      <c r="J1049" t="str">
        <f>VLOOKUP(H1049,has_updates!E:I,5,FALSE)</f>
        <v>2020.08.02.20166819</v>
      </c>
      <c r="K1049" t="str">
        <f t="shared" si="10"/>
        <v>Yes</v>
      </c>
      <c r="L1049" t="str">
        <f>IF(C1049=J1049,"Yes","No")</f>
        <v>Yes</v>
      </c>
      <c r="M1049" t="s">
        <v>12536</v>
      </c>
    </row>
    <row r="1050" spans="1:13" x14ac:dyDescent="0.6">
      <c r="A1050">
        <v>689</v>
      </c>
      <c r="B1050" t="s">
        <v>2769</v>
      </c>
      <c r="C1050" s="1" t="s">
        <v>2770</v>
      </c>
      <c r="D1050" t="s">
        <v>11</v>
      </c>
      <c r="E1050" t="s">
        <v>2771</v>
      </c>
      <c r="F1050" t="s">
        <v>13</v>
      </c>
      <c r="H1050" s="2">
        <v>33750783</v>
      </c>
      <c r="I1050" s="4" t="s">
        <v>2772</v>
      </c>
      <c r="J1050" t="str">
        <f>VLOOKUP(H1050,has_updates!E:I,5,FALSE)</f>
        <v>2020.07.23.20160317</v>
      </c>
      <c r="K1050" t="str">
        <f t="shared" ref="K1050:K1113" si="11">L1050</f>
        <v>Yes</v>
      </c>
      <c r="L1050" t="str">
        <f>IF(C1050=J1050,"Yes","No")</f>
        <v>Yes</v>
      </c>
      <c r="M1050" t="s">
        <v>12536</v>
      </c>
    </row>
    <row r="1051" spans="1:13" x14ac:dyDescent="0.6">
      <c r="A1051">
        <v>690</v>
      </c>
      <c r="B1051" t="s">
        <v>2773</v>
      </c>
      <c r="C1051" s="1" t="s">
        <v>2774</v>
      </c>
      <c r="D1051" t="s">
        <v>11</v>
      </c>
      <c r="E1051" t="s">
        <v>2775</v>
      </c>
      <c r="F1051" t="s">
        <v>13</v>
      </c>
      <c r="H1051" s="2">
        <v>33140086</v>
      </c>
      <c r="I1051" s="4" t="s">
        <v>2776</v>
      </c>
      <c r="J1051" t="str">
        <f>VLOOKUP(H1051,has_updates!E:I,5,FALSE)</f>
        <v>2020.08.05.20169128</v>
      </c>
      <c r="K1051" t="str">
        <f t="shared" si="11"/>
        <v>Yes</v>
      </c>
      <c r="L1051" t="str">
        <f>IF(C1051=J1051,"Yes","No")</f>
        <v>Yes</v>
      </c>
      <c r="M1051" t="s">
        <v>12536</v>
      </c>
    </row>
    <row r="1052" spans="1:13" x14ac:dyDescent="0.6">
      <c r="A1052">
        <v>691</v>
      </c>
      <c r="B1052" t="s">
        <v>2777</v>
      </c>
      <c r="C1052" s="1" t="s">
        <v>2778</v>
      </c>
      <c r="D1052" t="s">
        <v>11</v>
      </c>
      <c r="E1052" t="s">
        <v>2779</v>
      </c>
      <c r="F1052" t="s">
        <v>13</v>
      </c>
      <c r="H1052" s="2">
        <v>33584712</v>
      </c>
      <c r="I1052" s="4" t="s">
        <v>2780</v>
      </c>
      <c r="J1052" t="str">
        <f>VLOOKUP(H1052,has_updates!E:I,5,FALSE)</f>
        <v>2020.08.05.20168971</v>
      </c>
      <c r="K1052" t="str">
        <f t="shared" si="11"/>
        <v>Yes</v>
      </c>
      <c r="L1052" t="str">
        <f>IF(C1052=J1052,"Yes","No")</f>
        <v>Yes</v>
      </c>
      <c r="M1052" t="s">
        <v>12536</v>
      </c>
    </row>
    <row r="1053" spans="1:13" x14ac:dyDescent="0.6">
      <c r="A1053">
        <v>692</v>
      </c>
      <c r="B1053" t="s">
        <v>2781</v>
      </c>
      <c r="C1053" s="1" t="s">
        <v>2782</v>
      </c>
      <c r="D1053" t="s">
        <v>11</v>
      </c>
      <c r="E1053" t="s">
        <v>2783</v>
      </c>
      <c r="F1053" t="s">
        <v>13</v>
      </c>
      <c r="H1053" s="2">
        <v>33805886</v>
      </c>
      <c r="I1053" s="4" t="s">
        <v>2784</v>
      </c>
      <c r="J1053" t="str">
        <f>VLOOKUP(H1053,has_updates!E:I,5,FALSE)</f>
        <v>2020.06.29.20141564</v>
      </c>
      <c r="K1053" t="str">
        <f t="shared" si="11"/>
        <v>Yes</v>
      </c>
      <c r="L1053" t="str">
        <f>IF(C1053=J1053,"Yes","No")</f>
        <v>Yes</v>
      </c>
      <c r="M1053" t="s">
        <v>12536</v>
      </c>
    </row>
    <row r="1054" spans="1:13" x14ac:dyDescent="0.6">
      <c r="A1054">
        <v>693</v>
      </c>
      <c r="B1054" t="s">
        <v>2785</v>
      </c>
      <c r="C1054" s="1" t="s">
        <v>2786</v>
      </c>
      <c r="D1054" t="s">
        <v>11</v>
      </c>
      <c r="E1054" t="s">
        <v>2787</v>
      </c>
      <c r="F1054" t="s">
        <v>13</v>
      </c>
      <c r="H1054" s="2">
        <v>33706827</v>
      </c>
      <c r="I1054" s="4" t="s">
        <v>2788</v>
      </c>
      <c r="J1054" t="str">
        <f>VLOOKUP(H1054,has_updates!E:I,5,FALSE)</f>
        <v>2020.07.31.20166066</v>
      </c>
      <c r="K1054" t="str">
        <f t="shared" si="11"/>
        <v>Yes</v>
      </c>
      <c r="L1054" t="str">
        <f>IF(C1054=J1054,"Yes","No")</f>
        <v>Yes</v>
      </c>
      <c r="M1054" t="s">
        <v>12536</v>
      </c>
    </row>
    <row r="1055" spans="1:13" x14ac:dyDescent="0.6">
      <c r="A1055">
        <v>694</v>
      </c>
      <c r="B1055" t="s">
        <v>2789</v>
      </c>
      <c r="C1055" s="1" t="s">
        <v>2790</v>
      </c>
      <c r="D1055" t="s">
        <v>11</v>
      </c>
      <c r="E1055" t="s">
        <v>2791</v>
      </c>
      <c r="F1055" t="s">
        <v>13</v>
      </c>
      <c r="H1055" s="2">
        <v>33084902</v>
      </c>
      <c r="I1055" s="4" t="s">
        <v>2792</v>
      </c>
      <c r="J1055" t="str">
        <f>VLOOKUP(H1055,has_updates!E:I,5,FALSE)</f>
        <v>2020.06.16.20133140</v>
      </c>
      <c r="K1055" t="str">
        <f t="shared" si="11"/>
        <v>Yes</v>
      </c>
      <c r="L1055" t="str">
        <f>IF(C1055=J1055,"Yes","No")</f>
        <v>Yes</v>
      </c>
      <c r="M1055" t="s">
        <v>12536</v>
      </c>
    </row>
    <row r="1056" spans="1:13" x14ac:dyDescent="0.6">
      <c r="A1056">
        <v>695</v>
      </c>
      <c r="B1056" t="s">
        <v>2793</v>
      </c>
      <c r="C1056" s="1" t="s">
        <v>2794</v>
      </c>
      <c r="D1056" t="s">
        <v>11</v>
      </c>
      <c r="E1056" t="s">
        <v>2795</v>
      </c>
      <c r="F1056" t="s">
        <v>13</v>
      </c>
      <c r="H1056" s="2">
        <v>34014947</v>
      </c>
      <c r="I1056" s="4" t="s">
        <v>2796</v>
      </c>
      <c r="J1056" t="str">
        <f>VLOOKUP(H1056,has_updates!E:I,5,FALSE)</f>
        <v>2020.08.05.20169086</v>
      </c>
      <c r="K1056" t="str">
        <f t="shared" si="11"/>
        <v>Yes</v>
      </c>
      <c r="L1056" t="str">
        <f>IF(C1056=J1056,"Yes","No")</f>
        <v>Yes</v>
      </c>
      <c r="M1056" t="s">
        <v>12536</v>
      </c>
    </row>
    <row r="1057" spans="1:13" x14ac:dyDescent="0.6">
      <c r="A1057">
        <v>696</v>
      </c>
      <c r="B1057" t="s">
        <v>2797</v>
      </c>
      <c r="C1057" s="1" t="s">
        <v>2798</v>
      </c>
      <c r="D1057" t="s">
        <v>11</v>
      </c>
      <c r="E1057" t="s">
        <v>2799</v>
      </c>
      <c r="F1057" t="s">
        <v>13</v>
      </c>
      <c r="H1057" s="2">
        <v>33962957</v>
      </c>
      <c r="I1057" s="4" t="s">
        <v>2800</v>
      </c>
      <c r="J1057" t="str">
        <f>VLOOKUP(H1057,has_updates!E:I,5,FALSE)</f>
        <v>2020.08.03.20167056</v>
      </c>
      <c r="K1057" t="str">
        <f t="shared" si="11"/>
        <v>Yes</v>
      </c>
      <c r="L1057" t="str">
        <f>IF(C1057=J1057,"Yes","No")</f>
        <v>Yes</v>
      </c>
      <c r="M1057" t="s">
        <v>12536</v>
      </c>
    </row>
    <row r="1058" spans="1:13" x14ac:dyDescent="0.6">
      <c r="A1058">
        <v>697</v>
      </c>
      <c r="B1058" t="s">
        <v>2801</v>
      </c>
      <c r="C1058" s="1" t="s">
        <v>2802</v>
      </c>
      <c r="D1058" t="s">
        <v>11</v>
      </c>
      <c r="E1058" t="s">
        <v>2803</v>
      </c>
      <c r="F1058" t="s">
        <v>13</v>
      </c>
      <c r="H1058" s="2">
        <v>33208477</v>
      </c>
      <c r="I1058" s="4" t="s">
        <v>2804</v>
      </c>
      <c r="J1058" t="str">
        <f>VLOOKUP(H1058,has_updates!E:I,5,FALSE)</f>
        <v>2020.07.31.20166041</v>
      </c>
      <c r="K1058" t="str">
        <f t="shared" si="11"/>
        <v>Yes</v>
      </c>
      <c r="L1058" t="str">
        <f>IF(C1058=J1058,"Yes","No")</f>
        <v>Yes</v>
      </c>
      <c r="M1058" t="s">
        <v>12536</v>
      </c>
    </row>
    <row r="1059" spans="1:13" x14ac:dyDescent="0.6">
      <c r="A1059">
        <v>698</v>
      </c>
      <c r="B1059" t="s">
        <v>2805</v>
      </c>
      <c r="C1059" s="1" t="s">
        <v>2806</v>
      </c>
      <c r="D1059" t="s">
        <v>11</v>
      </c>
      <c r="E1059" t="s">
        <v>2807</v>
      </c>
      <c r="F1059" t="s">
        <v>13</v>
      </c>
      <c r="H1059" s="2">
        <v>32930099</v>
      </c>
      <c r="I1059" s="4" t="s">
        <v>2808</v>
      </c>
      <c r="J1059" t="str">
        <f>VLOOKUP(H1059,has_updates!E:I,5,FALSE)</f>
        <v>2020.08.05.20168146</v>
      </c>
      <c r="K1059" t="str">
        <f t="shared" si="11"/>
        <v>Yes</v>
      </c>
      <c r="L1059" t="str">
        <f>IF(C1059=J1059,"Yes","No")</f>
        <v>Yes</v>
      </c>
      <c r="M1059" t="s">
        <v>12536</v>
      </c>
    </row>
    <row r="1060" spans="1:13" x14ac:dyDescent="0.6">
      <c r="A1060">
        <v>699</v>
      </c>
      <c r="B1060" t="s">
        <v>2809</v>
      </c>
      <c r="C1060" s="1" t="s">
        <v>2810</v>
      </c>
      <c r="D1060" t="s">
        <v>11</v>
      </c>
      <c r="E1060" t="s">
        <v>2811</v>
      </c>
      <c r="F1060" t="s">
        <v>13</v>
      </c>
      <c r="H1060" s="2">
        <v>32949774</v>
      </c>
      <c r="I1060" s="4" t="s">
        <v>2812</v>
      </c>
      <c r="J1060" t="str">
        <f>VLOOKUP(H1060,has_updates!E:I,5,FALSE)</f>
        <v>2020.08.03.20167395</v>
      </c>
      <c r="K1060" t="str">
        <f t="shared" si="11"/>
        <v>Yes</v>
      </c>
      <c r="L1060" t="str">
        <f>IF(C1060=J1060,"Yes","No")</f>
        <v>Yes</v>
      </c>
      <c r="M1060" t="s">
        <v>12536</v>
      </c>
    </row>
    <row r="1061" spans="1:13" x14ac:dyDescent="0.6">
      <c r="A1061">
        <v>700</v>
      </c>
      <c r="B1061" t="s">
        <v>2813</v>
      </c>
      <c r="C1061" s="1" t="s">
        <v>2814</v>
      </c>
      <c r="D1061" t="s">
        <v>11</v>
      </c>
      <c r="E1061" t="s">
        <v>2815</v>
      </c>
      <c r="F1061" t="s">
        <v>13</v>
      </c>
      <c r="H1061" s="2">
        <v>34288702</v>
      </c>
      <c r="I1061" s="4" t="s">
        <v>2816</v>
      </c>
      <c r="J1061" t="str">
        <f>VLOOKUP(H1061,has_updates!E:I,5,FALSE)</f>
        <v>2020.08.10.242206</v>
      </c>
      <c r="K1061" t="str">
        <f t="shared" si="11"/>
        <v>Yes</v>
      </c>
      <c r="L1061" t="str">
        <f>IF(C1061=J1061,"Yes","No")</f>
        <v>Yes</v>
      </c>
      <c r="M1061" t="s">
        <v>12536</v>
      </c>
    </row>
    <row r="1062" spans="1:13" x14ac:dyDescent="0.6">
      <c r="A1062">
        <v>701</v>
      </c>
      <c r="B1062" t="s">
        <v>2817</v>
      </c>
      <c r="C1062" s="1" t="s">
        <v>2818</v>
      </c>
      <c r="D1062" t="s">
        <v>11</v>
      </c>
      <c r="E1062" t="s">
        <v>2819</v>
      </c>
      <c r="F1062" t="s">
        <v>13</v>
      </c>
      <c r="H1062" s="2">
        <v>34010360</v>
      </c>
      <c r="I1062" s="4" t="s">
        <v>2820</v>
      </c>
      <c r="J1062" t="str">
        <f>VLOOKUP(H1062,has_updates!E:I,5,FALSE)</f>
        <v>2020.08.07.241810</v>
      </c>
      <c r="K1062" t="str">
        <f t="shared" si="11"/>
        <v>Yes</v>
      </c>
      <c r="L1062" t="str">
        <f>IF(C1062=J1062,"Yes","No")</f>
        <v>Yes</v>
      </c>
      <c r="M1062" t="s">
        <v>12536</v>
      </c>
    </row>
    <row r="1063" spans="1:13" x14ac:dyDescent="0.6">
      <c r="A1063">
        <v>702</v>
      </c>
      <c r="B1063" t="s">
        <v>2821</v>
      </c>
      <c r="C1063" s="1" t="s">
        <v>2822</v>
      </c>
      <c r="D1063" t="s">
        <v>11</v>
      </c>
      <c r="E1063" t="s">
        <v>2823</v>
      </c>
      <c r="F1063" t="s">
        <v>13</v>
      </c>
      <c r="H1063" s="2">
        <v>33676899</v>
      </c>
      <c r="I1063" s="4" t="s">
        <v>2824</v>
      </c>
      <c r="J1063" t="str">
        <f>VLOOKUP(H1063,has_updates!E:I,5,FALSE)</f>
        <v>2020.08.05.237651</v>
      </c>
      <c r="K1063" t="str">
        <f t="shared" si="11"/>
        <v>Yes</v>
      </c>
      <c r="L1063" t="str">
        <f>IF(C1063=J1063,"Yes","No")</f>
        <v>Yes</v>
      </c>
      <c r="M1063" t="s">
        <v>12536</v>
      </c>
    </row>
    <row r="1064" spans="1:13" x14ac:dyDescent="0.6">
      <c r="A1064">
        <v>703</v>
      </c>
      <c r="B1064" t="s">
        <v>2825</v>
      </c>
      <c r="C1064" s="1" t="s">
        <v>2826</v>
      </c>
      <c r="D1064" t="s">
        <v>11</v>
      </c>
      <c r="E1064" t="s">
        <v>2827</v>
      </c>
      <c r="F1064" t="s">
        <v>13</v>
      </c>
      <c r="H1064" s="2">
        <v>33154107</v>
      </c>
      <c r="I1064" s="4" t="s">
        <v>2828</v>
      </c>
      <c r="J1064" t="str">
        <f>VLOOKUP(H1064,has_updates!E:I,5,FALSE)</f>
        <v>2020.08.03.231340</v>
      </c>
      <c r="K1064" t="str">
        <f t="shared" si="11"/>
        <v>Yes</v>
      </c>
      <c r="L1064" t="str">
        <f>IF(C1064=J1064,"Yes","No")</f>
        <v>Yes</v>
      </c>
      <c r="M1064" t="s">
        <v>12536</v>
      </c>
    </row>
    <row r="1065" spans="1:13" x14ac:dyDescent="0.6">
      <c r="A1065">
        <v>704</v>
      </c>
      <c r="B1065" t="s">
        <v>2829</v>
      </c>
      <c r="C1065" s="1" t="s">
        <v>2830</v>
      </c>
      <c r="D1065" t="s">
        <v>11</v>
      </c>
      <c r="E1065" t="s">
        <v>2831</v>
      </c>
      <c r="F1065" t="s">
        <v>13</v>
      </c>
      <c r="H1065" s="2">
        <v>33326500</v>
      </c>
      <c r="I1065" s="4" t="s">
        <v>2832</v>
      </c>
      <c r="J1065" t="str">
        <f>VLOOKUP(H1065,has_updates!E:I,5,FALSE)</f>
        <v>2020.08.07.241877</v>
      </c>
      <c r="K1065" t="str">
        <f t="shared" si="11"/>
        <v>Yes</v>
      </c>
      <c r="L1065" t="str">
        <f>IF(C1065=J1065,"Yes","No")</f>
        <v>Yes</v>
      </c>
      <c r="M1065" t="s">
        <v>12536</v>
      </c>
    </row>
    <row r="1066" spans="1:13" x14ac:dyDescent="0.6">
      <c r="A1066">
        <v>705</v>
      </c>
      <c r="B1066" t="s">
        <v>2833</v>
      </c>
      <c r="C1066" s="1" t="s">
        <v>2834</v>
      </c>
      <c r="D1066" t="s">
        <v>11</v>
      </c>
      <c r="E1066" t="s">
        <v>2835</v>
      </c>
      <c r="F1066" t="s">
        <v>13</v>
      </c>
      <c r="H1066" s="2">
        <v>33006981</v>
      </c>
      <c r="I1066" s="4" t="s">
        <v>2836</v>
      </c>
      <c r="J1066" t="str">
        <f>VLOOKUP(H1066,has_updates!E:I,5,FALSE)</f>
        <v>2020.08.03.234005</v>
      </c>
      <c r="K1066" t="str">
        <f t="shared" si="11"/>
        <v>Yes</v>
      </c>
      <c r="L1066" t="str">
        <f>IF(C1066=J1066,"Yes","No")</f>
        <v>Yes</v>
      </c>
      <c r="M1066" t="s">
        <v>12536</v>
      </c>
    </row>
    <row r="1067" spans="1:13" x14ac:dyDescent="0.6">
      <c r="A1067">
        <v>706</v>
      </c>
      <c r="B1067" t="s">
        <v>2837</v>
      </c>
      <c r="C1067" s="1" t="s">
        <v>2838</v>
      </c>
      <c r="D1067" t="s">
        <v>11</v>
      </c>
      <c r="E1067" t="s">
        <v>2839</v>
      </c>
      <c r="F1067" t="s">
        <v>13</v>
      </c>
      <c r="H1067" s="2">
        <v>33242394</v>
      </c>
      <c r="I1067" s="4" t="s">
        <v>2840</v>
      </c>
      <c r="J1067" t="str">
        <f>VLOOKUP(H1067,has_updates!E:I,5,FALSE)</f>
        <v>2020.08.02.233536</v>
      </c>
      <c r="K1067" t="str">
        <f t="shared" si="11"/>
        <v>Yes</v>
      </c>
      <c r="L1067" t="str">
        <f>IF(C1067=J1067,"Yes","No")</f>
        <v>Yes</v>
      </c>
      <c r="M1067" t="s">
        <v>12536</v>
      </c>
    </row>
    <row r="1068" spans="1:13" x14ac:dyDescent="0.6">
      <c r="A1068">
        <v>707</v>
      </c>
      <c r="B1068" t="s">
        <v>2841</v>
      </c>
      <c r="C1068" s="1" t="s">
        <v>2842</v>
      </c>
      <c r="D1068" t="s">
        <v>11</v>
      </c>
      <c r="E1068" t="s">
        <v>2843</v>
      </c>
      <c r="F1068" t="s">
        <v>13</v>
      </c>
      <c r="H1068" s="2">
        <v>32907861</v>
      </c>
      <c r="I1068" s="4" t="s">
        <v>2844</v>
      </c>
      <c r="J1068" t="str">
        <f>VLOOKUP(H1068,has_updates!E:I,5,FALSE)</f>
        <v>2020.08.03.234914</v>
      </c>
      <c r="K1068" t="str">
        <f t="shared" si="11"/>
        <v>Yes</v>
      </c>
      <c r="L1068" t="str">
        <f>IF(C1068=J1068,"Yes","No")</f>
        <v>Yes</v>
      </c>
      <c r="M1068" t="s">
        <v>12536</v>
      </c>
    </row>
    <row r="1069" spans="1:13" x14ac:dyDescent="0.6">
      <c r="A1069">
        <v>708</v>
      </c>
      <c r="B1069" t="s">
        <v>2845</v>
      </c>
      <c r="C1069" s="1" t="s">
        <v>2846</v>
      </c>
      <c r="D1069" t="s">
        <v>11</v>
      </c>
      <c r="E1069" t="s">
        <v>2847</v>
      </c>
      <c r="F1069" t="s">
        <v>13</v>
      </c>
      <c r="H1069" s="2">
        <v>33249060</v>
      </c>
      <c r="I1069" s="4" t="s">
        <v>2848</v>
      </c>
      <c r="J1069" t="str">
        <f>VLOOKUP(H1069,has_updates!E:I,5,FALSE)</f>
        <v>2020.08.05.238394</v>
      </c>
      <c r="K1069" t="str">
        <f t="shared" si="11"/>
        <v>Yes</v>
      </c>
      <c r="L1069" t="str">
        <f>IF(C1069=J1069,"Yes","No")</f>
        <v>Yes</v>
      </c>
      <c r="M1069" t="s">
        <v>12536</v>
      </c>
    </row>
    <row r="1070" spans="1:13" x14ac:dyDescent="0.6">
      <c r="A1070">
        <v>709</v>
      </c>
      <c r="B1070" t="s">
        <v>2849</v>
      </c>
      <c r="C1070" s="1" t="s">
        <v>2850</v>
      </c>
      <c r="D1070" t="s">
        <v>11</v>
      </c>
      <c r="E1070" t="s">
        <v>2851</v>
      </c>
      <c r="F1070" t="s">
        <v>13</v>
      </c>
      <c r="H1070" s="2">
        <v>33674719</v>
      </c>
      <c r="I1070" s="4" t="s">
        <v>2852</v>
      </c>
      <c r="J1070" t="str">
        <f>VLOOKUP(H1070,has_updates!E:I,5,FALSE)</f>
        <v>2020.08.06.239798</v>
      </c>
      <c r="K1070" t="str">
        <f t="shared" si="11"/>
        <v>Yes</v>
      </c>
      <c r="L1070" t="str">
        <f>IF(C1070=J1070,"Yes","No")</f>
        <v>Yes</v>
      </c>
      <c r="M1070" t="s">
        <v>12536</v>
      </c>
    </row>
    <row r="1071" spans="1:13" x14ac:dyDescent="0.6">
      <c r="A1071">
        <v>710</v>
      </c>
      <c r="B1071" t="s">
        <v>2853</v>
      </c>
      <c r="C1071" s="1" t="s">
        <v>2854</v>
      </c>
      <c r="D1071" t="s">
        <v>11</v>
      </c>
      <c r="E1071" t="s">
        <v>2855</v>
      </c>
      <c r="F1071" t="s">
        <v>13</v>
      </c>
      <c r="H1071" s="2">
        <v>33879239</v>
      </c>
      <c r="I1071" s="4" t="s">
        <v>2856</v>
      </c>
      <c r="J1071" t="str">
        <f>VLOOKUP(H1071,has_updates!E:I,5,FALSE)</f>
        <v>2020.08.05.238360</v>
      </c>
      <c r="K1071" t="str">
        <f t="shared" si="11"/>
        <v>Yes</v>
      </c>
      <c r="L1071" t="str">
        <f>IF(C1071=J1071,"Yes","No")</f>
        <v>Yes</v>
      </c>
      <c r="M1071" t="s">
        <v>12536</v>
      </c>
    </row>
    <row r="1072" spans="1:13" x14ac:dyDescent="0.6">
      <c r="A1072">
        <v>711</v>
      </c>
      <c r="B1072" t="s">
        <v>2857</v>
      </c>
      <c r="C1072" s="1" t="s">
        <v>2858</v>
      </c>
      <c r="D1072" t="s">
        <v>11</v>
      </c>
      <c r="E1072" t="s">
        <v>2859</v>
      </c>
      <c r="F1072" t="s">
        <v>13</v>
      </c>
      <c r="H1072" s="2">
        <v>33082295</v>
      </c>
      <c r="I1072" s="4" t="s">
        <v>2860</v>
      </c>
      <c r="J1072" t="str">
        <f>VLOOKUP(H1072,has_updates!E:I,5,FALSE)</f>
        <v>2020.08.06.234674</v>
      </c>
      <c r="K1072" t="str">
        <f t="shared" si="11"/>
        <v>Yes</v>
      </c>
      <c r="L1072" t="str">
        <f>IF(C1072=J1072,"Yes","No")</f>
        <v>Yes</v>
      </c>
      <c r="M1072" t="s">
        <v>12536</v>
      </c>
    </row>
    <row r="1073" spans="1:13" x14ac:dyDescent="0.6">
      <c r="A1073">
        <v>712</v>
      </c>
      <c r="B1073" t="s">
        <v>2861</v>
      </c>
      <c r="C1073" s="1" t="s">
        <v>2862</v>
      </c>
      <c r="D1073" t="s">
        <v>11</v>
      </c>
      <c r="E1073" t="s">
        <v>2863</v>
      </c>
      <c r="F1073" t="s">
        <v>13</v>
      </c>
      <c r="H1073" s="2">
        <v>33174669</v>
      </c>
      <c r="I1073" s="4" t="s">
        <v>2864</v>
      </c>
      <c r="J1073" t="str">
        <f>VLOOKUP(H1073,has_updates!E:I,5,FALSE)</f>
        <v>2020.08.06.240333</v>
      </c>
      <c r="K1073" t="str">
        <f t="shared" si="11"/>
        <v>Yes</v>
      </c>
      <c r="L1073" t="str">
        <f>IF(C1073=J1073,"Yes","No")</f>
        <v>Yes</v>
      </c>
      <c r="M1073" t="s">
        <v>12536</v>
      </c>
    </row>
    <row r="1074" spans="1:13" x14ac:dyDescent="0.6">
      <c r="A1074">
        <v>713</v>
      </c>
      <c r="B1074" t="s">
        <v>2865</v>
      </c>
      <c r="C1074" s="1" t="s">
        <v>2866</v>
      </c>
      <c r="D1074" t="s">
        <v>11</v>
      </c>
      <c r="E1074" t="s">
        <v>2867</v>
      </c>
      <c r="F1074" t="s">
        <v>13</v>
      </c>
      <c r="H1074" s="2">
        <v>33795671</v>
      </c>
      <c r="I1074" s="4" t="s">
        <v>2868</v>
      </c>
      <c r="J1074" t="str">
        <f>VLOOKUP(H1074,has_updates!E:I,5,FALSE)</f>
        <v>2020.08.03.235291</v>
      </c>
      <c r="K1074" t="str">
        <f t="shared" si="11"/>
        <v>Yes</v>
      </c>
      <c r="L1074" t="str">
        <f>IF(C1074=J1074,"Yes","No")</f>
        <v>Yes</v>
      </c>
      <c r="M1074" t="s">
        <v>12536</v>
      </c>
    </row>
    <row r="1075" spans="1:13" x14ac:dyDescent="0.6">
      <c r="A1075">
        <v>715</v>
      </c>
      <c r="B1075" t="s">
        <v>2873</v>
      </c>
      <c r="C1075" s="1" t="s">
        <v>2874</v>
      </c>
      <c r="D1075" t="s">
        <v>11</v>
      </c>
      <c r="E1075" t="s">
        <v>2875</v>
      </c>
      <c r="F1075" t="s">
        <v>13</v>
      </c>
      <c r="H1075" s="2">
        <v>33521749</v>
      </c>
      <c r="I1075" s="4" t="s">
        <v>2876</v>
      </c>
      <c r="J1075" t="str">
        <f>VLOOKUP(H1075,has_updates!E:I,5,FALSE)</f>
        <v>2020.07.27.20163188</v>
      </c>
      <c r="K1075" t="str">
        <f t="shared" si="11"/>
        <v>Yes</v>
      </c>
      <c r="L1075" t="str">
        <f>IF(C1075=J1075,"Yes","No")</f>
        <v>Yes</v>
      </c>
      <c r="M1075" t="s">
        <v>12536</v>
      </c>
    </row>
    <row r="1076" spans="1:13" x14ac:dyDescent="0.6">
      <c r="A1076">
        <v>716</v>
      </c>
      <c r="B1076" t="s">
        <v>2877</v>
      </c>
      <c r="C1076" s="1" t="s">
        <v>2878</v>
      </c>
      <c r="D1076" t="s">
        <v>11</v>
      </c>
      <c r="E1076" t="s">
        <v>2879</v>
      </c>
      <c r="F1076" t="s">
        <v>13</v>
      </c>
      <c r="H1076" s="2">
        <v>33519709</v>
      </c>
      <c r="I1076" s="4" t="s">
        <v>2880</v>
      </c>
      <c r="J1076" t="str">
        <f>VLOOKUP(H1076,has_updates!E:I,5,FALSE)</f>
        <v>2020.07.29.20164020</v>
      </c>
      <c r="K1076" t="str">
        <f t="shared" si="11"/>
        <v>Yes</v>
      </c>
      <c r="L1076" t="str">
        <f>IF(C1076=J1076,"Yes","No")</f>
        <v>Yes</v>
      </c>
      <c r="M1076" t="s">
        <v>12536</v>
      </c>
    </row>
    <row r="1077" spans="1:13" x14ac:dyDescent="0.6">
      <c r="A1077">
        <v>717</v>
      </c>
      <c r="B1077" t="s">
        <v>2881</v>
      </c>
      <c r="C1077" s="1" t="s">
        <v>2882</v>
      </c>
      <c r="D1077" t="s">
        <v>11</v>
      </c>
      <c r="E1077" t="s">
        <v>2883</v>
      </c>
      <c r="F1077" t="s">
        <v>13</v>
      </c>
      <c r="H1077" s="2">
        <v>33512519</v>
      </c>
      <c r="I1077" s="4" t="s">
        <v>2884</v>
      </c>
      <c r="J1077" t="str">
        <f>VLOOKUP(H1077,has_updates!E:I,5,FALSE)</f>
        <v>2020.07.28.20163618</v>
      </c>
      <c r="K1077" t="str">
        <f t="shared" si="11"/>
        <v>Yes</v>
      </c>
      <c r="L1077" t="str">
        <f>IF(C1077=J1077,"Yes","No")</f>
        <v>Yes</v>
      </c>
      <c r="M1077" t="s">
        <v>12536</v>
      </c>
    </row>
    <row r="1078" spans="1:13" x14ac:dyDescent="0.6">
      <c r="A1078">
        <v>718</v>
      </c>
      <c r="B1078" t="s">
        <v>2885</v>
      </c>
      <c r="C1078" s="1" t="s">
        <v>2886</v>
      </c>
      <c r="D1078" t="s">
        <v>11</v>
      </c>
      <c r="E1078" t="s">
        <v>2887</v>
      </c>
      <c r="F1078" t="s">
        <v>13</v>
      </c>
      <c r="H1078" s="2">
        <v>33692131</v>
      </c>
      <c r="I1078" s="4" t="s">
        <v>2888</v>
      </c>
      <c r="J1078" t="str">
        <f>VLOOKUP(H1078,has_updates!E:I,5,FALSE)</f>
        <v>2020.07.23.20069468</v>
      </c>
      <c r="K1078" t="str">
        <f t="shared" si="11"/>
        <v>Yes</v>
      </c>
      <c r="L1078" t="str">
        <f>IF(C1078=J1078,"Yes","No")</f>
        <v>Yes</v>
      </c>
      <c r="M1078" t="s">
        <v>12536</v>
      </c>
    </row>
    <row r="1079" spans="1:13" x14ac:dyDescent="0.6">
      <c r="A1079">
        <v>719</v>
      </c>
      <c r="B1079" t="s">
        <v>2889</v>
      </c>
      <c r="C1079" s="1" t="s">
        <v>2890</v>
      </c>
      <c r="D1079" t="s">
        <v>11</v>
      </c>
      <c r="E1079" t="s">
        <v>2891</v>
      </c>
      <c r="F1079" t="s">
        <v>13</v>
      </c>
      <c r="H1079" s="2">
        <v>32883809</v>
      </c>
      <c r="I1079" s="4" t="s">
        <v>2892</v>
      </c>
      <c r="J1079" t="str">
        <f>VLOOKUP(H1079,has_updates!E:I,5,FALSE)</f>
        <v>2020.07.29.20163949</v>
      </c>
      <c r="K1079" t="str">
        <f t="shared" si="11"/>
        <v>Yes</v>
      </c>
      <c r="L1079" t="str">
        <f>IF(C1079=J1079,"Yes","No")</f>
        <v>Yes</v>
      </c>
      <c r="M1079" t="s">
        <v>12536</v>
      </c>
    </row>
    <row r="1080" spans="1:13" x14ac:dyDescent="0.6">
      <c r="A1080">
        <v>720</v>
      </c>
      <c r="B1080" t="s">
        <v>2893</v>
      </c>
      <c r="C1080" s="1" t="s">
        <v>2894</v>
      </c>
      <c r="D1080" t="s">
        <v>11</v>
      </c>
      <c r="E1080" t="s">
        <v>2895</v>
      </c>
      <c r="F1080" t="s">
        <v>13</v>
      </c>
      <c r="H1080" s="2">
        <v>33906405</v>
      </c>
      <c r="I1080" s="4" t="s">
        <v>2896</v>
      </c>
      <c r="J1080" t="str">
        <f>VLOOKUP(H1080,has_updates!E:I,5,FALSE)</f>
        <v>2020.07.30.20165159</v>
      </c>
      <c r="K1080" t="str">
        <f t="shared" si="11"/>
        <v>Yes</v>
      </c>
      <c r="L1080" t="str">
        <f>IF(C1080=J1080,"Yes","No")</f>
        <v>Yes</v>
      </c>
      <c r="M1080" t="s">
        <v>12536</v>
      </c>
    </row>
    <row r="1081" spans="1:13" x14ac:dyDescent="0.6">
      <c r="A1081">
        <v>722</v>
      </c>
      <c r="B1081" t="s">
        <v>2901</v>
      </c>
      <c r="C1081" s="1" t="s">
        <v>2902</v>
      </c>
      <c r="D1081" t="s">
        <v>11</v>
      </c>
      <c r="E1081" t="s">
        <v>2903</v>
      </c>
      <c r="F1081" t="s">
        <v>13</v>
      </c>
      <c r="H1081" s="2">
        <v>33298930</v>
      </c>
      <c r="I1081" s="4" t="s">
        <v>2904</v>
      </c>
      <c r="J1081" t="str">
        <f>VLOOKUP(H1081,has_updates!E:I,5,FALSE)</f>
        <v>2020.07.30.20165241</v>
      </c>
      <c r="K1081" t="str">
        <f t="shared" si="11"/>
        <v>Yes</v>
      </c>
      <c r="L1081" t="str">
        <f>IF(C1081=J1081,"Yes","No")</f>
        <v>Yes</v>
      </c>
      <c r="M1081" t="s">
        <v>12536</v>
      </c>
    </row>
    <row r="1082" spans="1:13" x14ac:dyDescent="0.6">
      <c r="A1082">
        <v>723</v>
      </c>
      <c r="B1082" t="s">
        <v>2905</v>
      </c>
      <c r="C1082" s="1" t="s">
        <v>2906</v>
      </c>
      <c r="D1082" t="s">
        <v>11</v>
      </c>
      <c r="E1082" t="s">
        <v>2907</v>
      </c>
      <c r="F1082" t="s">
        <v>13</v>
      </c>
      <c r="H1082" s="2">
        <v>32877921</v>
      </c>
      <c r="I1082" s="4" t="s">
        <v>2908</v>
      </c>
      <c r="J1082" t="str">
        <f>VLOOKUP(H1082,has_updates!E:I,5,FALSE)</f>
        <v>2020.07.29.20164665</v>
      </c>
      <c r="K1082" t="str">
        <f t="shared" si="11"/>
        <v>Yes</v>
      </c>
      <c r="L1082" t="str">
        <f>IF(C1082=J1082,"Yes","No")</f>
        <v>Yes</v>
      </c>
      <c r="M1082" t="s">
        <v>12536</v>
      </c>
    </row>
    <row r="1083" spans="1:13" x14ac:dyDescent="0.6">
      <c r="A1083">
        <v>724</v>
      </c>
      <c r="B1083" t="s">
        <v>2909</v>
      </c>
      <c r="C1083" s="1" t="s">
        <v>2910</v>
      </c>
      <c r="D1083" t="s">
        <v>11</v>
      </c>
      <c r="E1083" t="s">
        <v>2911</v>
      </c>
      <c r="F1083" t="s">
        <v>13</v>
      </c>
      <c r="H1083" s="2">
        <v>33315116</v>
      </c>
      <c r="I1083" s="4" t="s">
        <v>2912</v>
      </c>
      <c r="J1083" t="str">
        <f>VLOOKUP(H1083,has_updates!E:I,5,FALSE)</f>
        <v>2020.07.29.20164590</v>
      </c>
      <c r="K1083" t="str">
        <f t="shared" si="11"/>
        <v>Yes</v>
      </c>
      <c r="L1083" t="str">
        <f>IF(C1083=J1083,"Yes","No")</f>
        <v>Yes</v>
      </c>
      <c r="M1083" t="s">
        <v>12536</v>
      </c>
    </row>
    <row r="1084" spans="1:13" x14ac:dyDescent="0.6">
      <c r="A1084">
        <v>725</v>
      </c>
      <c r="B1084" t="s">
        <v>2913</v>
      </c>
      <c r="C1084" s="1" t="s">
        <v>2914</v>
      </c>
      <c r="D1084" t="s">
        <v>11</v>
      </c>
      <c r="E1084" t="s">
        <v>2915</v>
      </c>
      <c r="F1084" t="s">
        <v>13</v>
      </c>
      <c r="H1084" s="2">
        <v>32904431</v>
      </c>
      <c r="I1084" s="4" t="s">
        <v>2916</v>
      </c>
      <c r="J1084" t="str">
        <f>VLOOKUP(H1084,has_updates!E:I,5,FALSE)</f>
        <v>2020.07.16.20155614</v>
      </c>
      <c r="K1084" t="str">
        <f t="shared" si="11"/>
        <v>Yes</v>
      </c>
      <c r="L1084" t="str">
        <f>IF(C1084=J1084,"Yes","No")</f>
        <v>Yes</v>
      </c>
      <c r="M1084" t="s">
        <v>12536</v>
      </c>
    </row>
    <row r="1085" spans="1:13" x14ac:dyDescent="0.6">
      <c r="A1085">
        <v>726</v>
      </c>
      <c r="B1085" t="s">
        <v>2917</v>
      </c>
      <c r="C1085" s="1" t="s">
        <v>2918</v>
      </c>
      <c r="D1085" t="s">
        <v>11</v>
      </c>
      <c r="E1085" t="s">
        <v>2919</v>
      </c>
      <c r="F1085" t="s">
        <v>13</v>
      </c>
      <c r="H1085" s="2">
        <v>33793566</v>
      </c>
      <c r="I1085" s="4" t="s">
        <v>2920</v>
      </c>
      <c r="J1085" t="str">
        <f>VLOOKUP(H1085,has_updates!E:I,5,FALSE)</f>
        <v>2020.07.25.20161091</v>
      </c>
      <c r="K1085" t="str">
        <f t="shared" si="11"/>
        <v>Yes</v>
      </c>
      <c r="L1085" t="str">
        <f>IF(C1085=J1085,"Yes","No")</f>
        <v>Yes</v>
      </c>
      <c r="M1085" t="s">
        <v>12536</v>
      </c>
    </row>
    <row r="1086" spans="1:13" x14ac:dyDescent="0.6">
      <c r="A1086">
        <v>727</v>
      </c>
      <c r="B1086" t="s">
        <v>2921</v>
      </c>
      <c r="C1086" s="1" t="s">
        <v>2922</v>
      </c>
      <c r="D1086" t="s">
        <v>11</v>
      </c>
      <c r="E1086" t="s">
        <v>2923</v>
      </c>
      <c r="F1086" t="s">
        <v>13</v>
      </c>
      <c r="H1086" s="2">
        <v>33623157</v>
      </c>
      <c r="I1086" s="4" t="s">
        <v>2924</v>
      </c>
      <c r="J1086" t="str">
        <f>VLOOKUP(H1086,has_updates!E:I,5,FALSE)</f>
        <v>2020.07.27.223578</v>
      </c>
      <c r="K1086" t="str">
        <f t="shared" si="11"/>
        <v>Yes</v>
      </c>
      <c r="L1086" t="str">
        <f>IF(C1086=J1086,"Yes","No")</f>
        <v>Yes</v>
      </c>
      <c r="M1086" t="s">
        <v>12536</v>
      </c>
    </row>
    <row r="1087" spans="1:13" x14ac:dyDescent="0.6">
      <c r="A1087">
        <v>728</v>
      </c>
      <c r="B1087" t="s">
        <v>2925</v>
      </c>
      <c r="C1087" s="1" t="s">
        <v>2926</v>
      </c>
      <c r="D1087" t="s">
        <v>11</v>
      </c>
      <c r="E1087" t="s">
        <v>2927</v>
      </c>
      <c r="F1087" t="s">
        <v>13</v>
      </c>
      <c r="H1087" s="2">
        <v>33158912</v>
      </c>
      <c r="I1087" s="4" t="s">
        <v>2928</v>
      </c>
      <c r="J1087" t="str">
        <f>VLOOKUP(H1087,has_updates!E:I,5,FALSE)</f>
        <v>2020.07.27.223727</v>
      </c>
      <c r="K1087" t="str">
        <f t="shared" si="11"/>
        <v>Yes</v>
      </c>
      <c r="L1087" t="str">
        <f>IF(C1087=J1087,"Yes","No")</f>
        <v>Yes</v>
      </c>
      <c r="M1087" t="s">
        <v>12536</v>
      </c>
    </row>
    <row r="1088" spans="1:13" x14ac:dyDescent="0.6">
      <c r="A1088">
        <v>729</v>
      </c>
      <c r="B1088" t="s">
        <v>2929</v>
      </c>
      <c r="C1088" s="1" t="s">
        <v>2930</v>
      </c>
      <c r="D1088" t="s">
        <v>11</v>
      </c>
      <c r="E1088" t="s">
        <v>2931</v>
      </c>
      <c r="F1088" t="s">
        <v>13</v>
      </c>
      <c r="H1088" s="2">
        <v>33545052</v>
      </c>
      <c r="I1088" s="4" t="s">
        <v>2932</v>
      </c>
      <c r="J1088" t="str">
        <f>VLOOKUP(H1088,has_updates!E:I,5,FALSE)</f>
        <v>2020.07.30.229377</v>
      </c>
      <c r="K1088" t="str">
        <f t="shared" si="11"/>
        <v>Yes</v>
      </c>
      <c r="L1088" t="str">
        <f>IF(C1088=J1088,"Yes","No")</f>
        <v>Yes</v>
      </c>
      <c r="M1088" t="s">
        <v>12536</v>
      </c>
    </row>
    <row r="1089" spans="1:13" x14ac:dyDescent="0.6">
      <c r="A1089">
        <v>730</v>
      </c>
      <c r="B1089" t="s">
        <v>2933</v>
      </c>
      <c r="C1089" s="1" t="s">
        <v>2934</v>
      </c>
      <c r="D1089" t="s">
        <v>11</v>
      </c>
      <c r="E1089" t="s">
        <v>2935</v>
      </c>
      <c r="F1089" t="s">
        <v>13</v>
      </c>
      <c r="H1089" s="2">
        <v>33259798</v>
      </c>
      <c r="I1089" s="4" t="s">
        <v>2936</v>
      </c>
      <c r="J1089" t="str">
        <f>VLOOKUP(H1089,has_updates!E:I,5,FALSE)</f>
        <v>2020.07.28.226092</v>
      </c>
      <c r="K1089" t="str">
        <f t="shared" si="11"/>
        <v>Yes</v>
      </c>
      <c r="L1089" t="str">
        <f>IF(C1089=J1089,"Yes","No")</f>
        <v>Yes</v>
      </c>
      <c r="M1089" t="s">
        <v>12536</v>
      </c>
    </row>
    <row r="1090" spans="1:13" x14ac:dyDescent="0.6">
      <c r="A1090">
        <v>731</v>
      </c>
      <c r="B1090" t="s">
        <v>2937</v>
      </c>
      <c r="C1090" s="1" t="s">
        <v>2938</v>
      </c>
      <c r="D1090" t="s">
        <v>11</v>
      </c>
      <c r="E1090" t="s">
        <v>2939</v>
      </c>
      <c r="F1090" t="s">
        <v>13</v>
      </c>
      <c r="H1090" s="2">
        <v>33479198</v>
      </c>
      <c r="I1090" s="4" t="s">
        <v>2940</v>
      </c>
      <c r="J1090" t="str">
        <f>VLOOKUP(H1090,has_updates!E:I,5,FALSE)</f>
        <v>2020.07.30.228023</v>
      </c>
      <c r="K1090" t="str">
        <f t="shared" si="11"/>
        <v>Yes</v>
      </c>
      <c r="L1090" t="str">
        <f>IF(C1090=J1090,"Yes","No")</f>
        <v>Yes</v>
      </c>
      <c r="M1090" t="s">
        <v>12536</v>
      </c>
    </row>
    <row r="1091" spans="1:13" x14ac:dyDescent="0.6">
      <c r="A1091">
        <v>732</v>
      </c>
      <c r="B1091" t="s">
        <v>2941</v>
      </c>
      <c r="C1091" s="1" t="s">
        <v>2942</v>
      </c>
      <c r="D1091" t="s">
        <v>11</v>
      </c>
      <c r="E1091" t="s">
        <v>2943</v>
      </c>
      <c r="F1091" t="s">
        <v>13</v>
      </c>
      <c r="H1091" s="2">
        <v>33093202</v>
      </c>
      <c r="I1091" s="4" t="s">
        <v>2944</v>
      </c>
      <c r="J1091" t="str">
        <f>VLOOKUP(H1091,has_updates!E:I,5,FALSE)</f>
        <v>2020.07.31.231746</v>
      </c>
      <c r="K1091" t="str">
        <f t="shared" si="11"/>
        <v>Yes</v>
      </c>
      <c r="L1091" t="str">
        <f>IF(C1091=J1091,"Yes","No")</f>
        <v>Yes</v>
      </c>
      <c r="M1091" t="s">
        <v>12536</v>
      </c>
    </row>
    <row r="1092" spans="1:13" x14ac:dyDescent="0.6">
      <c r="A1092">
        <v>733</v>
      </c>
      <c r="B1092" t="s">
        <v>2945</v>
      </c>
      <c r="C1092" s="1" t="s">
        <v>2946</v>
      </c>
      <c r="D1092" t="s">
        <v>11</v>
      </c>
      <c r="E1092" t="s">
        <v>2947</v>
      </c>
      <c r="F1092" t="s">
        <v>13</v>
      </c>
      <c r="H1092" s="2">
        <v>33283984</v>
      </c>
      <c r="I1092" s="4" t="s">
        <v>2948</v>
      </c>
      <c r="J1092" t="str">
        <f>VLOOKUP(H1092,has_updates!E:I,5,FALSE)</f>
        <v>2020.07.28.223784</v>
      </c>
      <c r="K1092" t="str">
        <f t="shared" si="11"/>
        <v>Yes</v>
      </c>
      <c r="L1092" t="str">
        <f>IF(C1092=J1092,"Yes","No")</f>
        <v>Yes</v>
      </c>
      <c r="M1092" t="s">
        <v>12536</v>
      </c>
    </row>
    <row r="1093" spans="1:13" x14ac:dyDescent="0.6">
      <c r="A1093">
        <v>734</v>
      </c>
      <c r="B1093" t="s">
        <v>2949</v>
      </c>
      <c r="C1093" s="1" t="s">
        <v>2950</v>
      </c>
      <c r="D1093" t="s">
        <v>11</v>
      </c>
      <c r="E1093" t="s">
        <v>2951</v>
      </c>
      <c r="F1093" t="s">
        <v>13</v>
      </c>
      <c r="H1093" s="2">
        <v>34350827</v>
      </c>
      <c r="I1093" s="4" t="s">
        <v>2952</v>
      </c>
      <c r="J1093" t="str">
        <f>VLOOKUP(H1093,has_updates!E:I,5,FALSE)</f>
        <v>2020.07.31.190454</v>
      </c>
      <c r="K1093" t="str">
        <f t="shared" si="11"/>
        <v>Yes</v>
      </c>
      <c r="L1093" t="str">
        <f>IF(C1093=J1093,"Yes","No")</f>
        <v>Yes</v>
      </c>
      <c r="M1093" t="s">
        <v>12536</v>
      </c>
    </row>
    <row r="1094" spans="1:13" x14ac:dyDescent="0.6">
      <c r="A1094">
        <v>735</v>
      </c>
      <c r="B1094" t="s">
        <v>2953</v>
      </c>
      <c r="C1094" s="1" t="s">
        <v>2954</v>
      </c>
      <c r="D1094" t="s">
        <v>11</v>
      </c>
      <c r="E1094" t="s">
        <v>2955</v>
      </c>
      <c r="F1094" t="s">
        <v>13</v>
      </c>
      <c r="H1094" s="2">
        <v>33340543</v>
      </c>
      <c r="I1094" s="4" t="s">
        <v>2956</v>
      </c>
      <c r="J1094" t="str">
        <f>VLOOKUP(H1094,has_updates!E:I,5,FALSE)</f>
        <v>2020.07.31.231274</v>
      </c>
      <c r="K1094" t="str">
        <f t="shared" si="11"/>
        <v>Yes</v>
      </c>
      <c r="L1094" t="str">
        <f>IF(C1094=J1094,"Yes","No")</f>
        <v>Yes</v>
      </c>
      <c r="M1094" t="s">
        <v>12536</v>
      </c>
    </row>
    <row r="1095" spans="1:13" x14ac:dyDescent="0.6">
      <c r="A1095">
        <v>736</v>
      </c>
      <c r="B1095" t="s">
        <v>2957</v>
      </c>
      <c r="C1095" s="1" t="s">
        <v>2958</v>
      </c>
      <c r="D1095" t="s">
        <v>11</v>
      </c>
      <c r="E1095" t="s">
        <v>2959</v>
      </c>
      <c r="F1095" t="s">
        <v>13</v>
      </c>
      <c r="H1095" s="2">
        <v>33607086</v>
      </c>
      <c r="I1095" s="4" t="s">
        <v>2960</v>
      </c>
      <c r="J1095" t="str">
        <f>VLOOKUP(H1095,has_updates!E:I,5,FALSE)</f>
        <v>2020.07.31.230730</v>
      </c>
      <c r="K1095" t="str">
        <f t="shared" si="11"/>
        <v>Yes</v>
      </c>
      <c r="L1095" t="str">
        <f>IF(C1095=J1095,"Yes","No")</f>
        <v>Yes</v>
      </c>
      <c r="M1095" t="s">
        <v>12536</v>
      </c>
    </row>
    <row r="1096" spans="1:13" x14ac:dyDescent="0.6">
      <c r="A1096">
        <v>737</v>
      </c>
      <c r="B1096" t="s">
        <v>2961</v>
      </c>
      <c r="C1096" s="1" t="s">
        <v>2962</v>
      </c>
      <c r="D1096" t="s">
        <v>11</v>
      </c>
      <c r="E1096" t="s">
        <v>2963</v>
      </c>
      <c r="F1096" t="s">
        <v>13</v>
      </c>
      <c r="H1096" s="2">
        <v>33010822</v>
      </c>
      <c r="I1096" s="4" t="s">
        <v>2964</v>
      </c>
      <c r="J1096" t="str">
        <f>VLOOKUP(H1096,has_updates!E:I,5,FALSE)</f>
        <v>2020.07.28.225151</v>
      </c>
      <c r="K1096" t="str">
        <f t="shared" si="11"/>
        <v>Yes</v>
      </c>
      <c r="L1096" t="str">
        <f>IF(C1096=J1096,"Yes","No")</f>
        <v>Yes</v>
      </c>
      <c r="M1096" t="s">
        <v>12536</v>
      </c>
    </row>
    <row r="1097" spans="1:13" x14ac:dyDescent="0.6">
      <c r="A1097">
        <v>738</v>
      </c>
      <c r="B1097" t="s">
        <v>2965</v>
      </c>
      <c r="C1097" s="1" t="s">
        <v>2966</v>
      </c>
      <c r="D1097" t="s">
        <v>11</v>
      </c>
      <c r="E1097" t="s">
        <v>2967</v>
      </c>
      <c r="F1097" t="s">
        <v>13</v>
      </c>
      <c r="H1097" s="2">
        <v>33444289</v>
      </c>
      <c r="I1097" s="4" t="s">
        <v>2968</v>
      </c>
      <c r="J1097" t="str">
        <f>VLOOKUP(H1097,has_updates!E:I,5,FALSE)</f>
        <v>2020.07.30.227553</v>
      </c>
      <c r="K1097" t="str">
        <f t="shared" si="11"/>
        <v>Yes</v>
      </c>
      <c r="L1097" t="str">
        <f>IF(C1097=J1097,"Yes","No")</f>
        <v>Yes</v>
      </c>
      <c r="M1097" t="s">
        <v>12536</v>
      </c>
    </row>
    <row r="1098" spans="1:13" x14ac:dyDescent="0.6">
      <c r="A1098">
        <v>739</v>
      </c>
      <c r="B1098" t="s">
        <v>2969</v>
      </c>
      <c r="C1098" s="1" t="s">
        <v>2970</v>
      </c>
      <c r="D1098" t="s">
        <v>11</v>
      </c>
      <c r="E1098" t="s">
        <v>2971</v>
      </c>
      <c r="F1098" t="s">
        <v>13</v>
      </c>
      <c r="H1098" s="2">
        <v>33348607</v>
      </c>
      <c r="I1098" s="4" t="s">
        <v>2972</v>
      </c>
      <c r="J1098" t="str">
        <f>VLOOKUP(H1098,has_updates!E:I,5,FALSE)</f>
        <v>2020.07.30.229120</v>
      </c>
      <c r="K1098" t="str">
        <f t="shared" si="11"/>
        <v>Yes</v>
      </c>
      <c r="L1098" t="str">
        <f>IF(C1098=J1098,"Yes","No")</f>
        <v>Yes</v>
      </c>
      <c r="M1098" t="s">
        <v>12536</v>
      </c>
    </row>
    <row r="1099" spans="1:13" x14ac:dyDescent="0.6">
      <c r="A1099">
        <v>740</v>
      </c>
      <c r="B1099" t="s">
        <v>2973</v>
      </c>
      <c r="C1099" s="1" t="s">
        <v>2974</v>
      </c>
      <c r="D1099" t="s">
        <v>11</v>
      </c>
      <c r="E1099" t="s">
        <v>2975</v>
      </c>
      <c r="F1099" t="s">
        <v>13</v>
      </c>
      <c r="H1099" s="2">
        <v>33406084</v>
      </c>
      <c r="I1099" s="4" t="s">
        <v>2976</v>
      </c>
      <c r="J1099" t="str">
        <f>VLOOKUP(H1099,has_updates!E:I,5,FALSE)</f>
        <v>2020.07.17.20156497</v>
      </c>
      <c r="K1099" t="str">
        <f t="shared" si="11"/>
        <v>Yes</v>
      </c>
      <c r="L1099" t="str">
        <f>IF(C1099=J1099,"Yes","No")</f>
        <v>Yes</v>
      </c>
      <c r="M1099" t="s">
        <v>12536</v>
      </c>
    </row>
    <row r="1100" spans="1:13" x14ac:dyDescent="0.6">
      <c r="A1100">
        <v>741</v>
      </c>
      <c r="B1100" t="s">
        <v>2977</v>
      </c>
      <c r="C1100" s="1" t="s">
        <v>2978</v>
      </c>
      <c r="D1100" t="s">
        <v>11</v>
      </c>
      <c r="E1100" t="s">
        <v>2979</v>
      </c>
      <c r="F1100" t="s">
        <v>13</v>
      </c>
      <c r="H1100" s="2">
        <v>33096026</v>
      </c>
      <c r="I1100" s="4" t="s">
        <v>2980</v>
      </c>
      <c r="J1100" t="str">
        <f>VLOOKUP(H1100,has_updates!E:I,5,FALSE)</f>
        <v>2020.07.17.20156513</v>
      </c>
      <c r="K1100" t="str">
        <f t="shared" si="11"/>
        <v>Yes</v>
      </c>
      <c r="L1100" t="str">
        <f>IF(C1100=J1100,"Yes","No")</f>
        <v>Yes</v>
      </c>
      <c r="M1100" t="s">
        <v>12536</v>
      </c>
    </row>
    <row r="1101" spans="1:13" x14ac:dyDescent="0.6">
      <c r="A1101">
        <v>742</v>
      </c>
      <c r="B1101" t="s">
        <v>2981</v>
      </c>
      <c r="C1101" s="1" t="s">
        <v>2982</v>
      </c>
      <c r="D1101" t="s">
        <v>11</v>
      </c>
      <c r="E1101" t="s">
        <v>2983</v>
      </c>
      <c r="F1101" t="s">
        <v>13</v>
      </c>
      <c r="H1101" s="2">
        <v>33116179</v>
      </c>
      <c r="I1101" s="4" t="s">
        <v>2984</v>
      </c>
      <c r="J1101" t="str">
        <f>VLOOKUP(H1101,has_updates!E:I,5,FALSE)</f>
        <v>2020.07.17.20156232</v>
      </c>
      <c r="K1101" t="str">
        <f t="shared" si="11"/>
        <v>Yes</v>
      </c>
      <c r="L1101" t="str">
        <f>IF(C1101=J1101,"Yes","No")</f>
        <v>Yes</v>
      </c>
      <c r="M1101" t="s">
        <v>12536</v>
      </c>
    </row>
    <row r="1102" spans="1:13" x14ac:dyDescent="0.6">
      <c r="A1102">
        <v>743</v>
      </c>
      <c r="B1102" t="s">
        <v>2985</v>
      </c>
      <c r="C1102" s="1" t="s">
        <v>2986</v>
      </c>
      <c r="D1102" t="s">
        <v>11</v>
      </c>
      <c r="E1102" t="s">
        <v>2987</v>
      </c>
      <c r="F1102" t="s">
        <v>13</v>
      </c>
      <c r="H1102" s="2">
        <v>33303951</v>
      </c>
      <c r="I1102" s="4" t="s">
        <v>2988</v>
      </c>
      <c r="J1102" t="str">
        <f>VLOOKUP(H1102,has_updates!E:I,5,FALSE)</f>
        <v>2020.07.17.20156281</v>
      </c>
      <c r="K1102" t="str">
        <f t="shared" si="11"/>
        <v>Yes</v>
      </c>
      <c r="L1102" t="str">
        <f>IF(C1102=J1102,"Yes","No")</f>
        <v>Yes</v>
      </c>
      <c r="M1102" t="s">
        <v>12536</v>
      </c>
    </row>
    <row r="1103" spans="1:13" x14ac:dyDescent="0.6">
      <c r="A1103">
        <v>744</v>
      </c>
      <c r="B1103" t="s">
        <v>2989</v>
      </c>
      <c r="C1103" s="1" t="s">
        <v>2990</v>
      </c>
      <c r="D1103" t="s">
        <v>11</v>
      </c>
      <c r="E1103" t="s">
        <v>2991</v>
      </c>
      <c r="F1103" t="s">
        <v>13</v>
      </c>
      <c r="H1103" s="2">
        <v>33357411</v>
      </c>
      <c r="I1103" s="4" t="s">
        <v>2992</v>
      </c>
      <c r="J1103" t="str">
        <f>VLOOKUP(H1103,has_updates!E:I,5,FALSE)</f>
        <v>2020.07.23.20161182</v>
      </c>
      <c r="K1103" t="str">
        <f t="shared" si="11"/>
        <v>Yes</v>
      </c>
      <c r="L1103" t="str">
        <f>IF(C1103=J1103,"Yes","No")</f>
        <v>Yes</v>
      </c>
      <c r="M1103" t="s">
        <v>12536</v>
      </c>
    </row>
    <row r="1104" spans="1:13" x14ac:dyDescent="0.6">
      <c r="A1104">
        <v>745</v>
      </c>
      <c r="B1104" t="s">
        <v>2993</v>
      </c>
      <c r="C1104" s="1" t="s">
        <v>2994</v>
      </c>
      <c r="D1104" t="s">
        <v>11</v>
      </c>
      <c r="E1104" t="s">
        <v>2995</v>
      </c>
      <c r="F1104" t="s">
        <v>13</v>
      </c>
      <c r="H1104" s="2">
        <v>33119738</v>
      </c>
      <c r="I1104" s="4" t="s">
        <v>2996</v>
      </c>
      <c r="J1104" t="str">
        <f>VLOOKUP(H1104,has_updates!E:I,5,FALSE)</f>
        <v>2020.07.19.20157362</v>
      </c>
      <c r="K1104" t="str">
        <f t="shared" si="11"/>
        <v>Yes</v>
      </c>
      <c r="L1104" t="str">
        <f>IF(C1104=J1104,"Yes","No")</f>
        <v>Yes</v>
      </c>
      <c r="M1104" t="s">
        <v>12536</v>
      </c>
    </row>
    <row r="1105" spans="1:13" x14ac:dyDescent="0.6">
      <c r="A1105">
        <v>746</v>
      </c>
      <c r="B1105" t="s">
        <v>2997</v>
      </c>
      <c r="C1105" s="1" t="s">
        <v>2998</v>
      </c>
      <c r="D1105" t="s">
        <v>11</v>
      </c>
      <c r="E1105" t="s">
        <v>2999</v>
      </c>
      <c r="F1105" t="s">
        <v>13</v>
      </c>
      <c r="H1105" s="2">
        <v>33560590</v>
      </c>
      <c r="I1105" s="4" t="s">
        <v>3000</v>
      </c>
      <c r="J1105" t="str">
        <f>VLOOKUP(H1105,has_updates!E:I,5,FALSE)</f>
        <v>2020.07.23.20161000</v>
      </c>
      <c r="K1105" t="str">
        <f t="shared" si="11"/>
        <v>Yes</v>
      </c>
      <c r="L1105" t="str">
        <f>IF(C1105=J1105,"Yes","No")</f>
        <v>Yes</v>
      </c>
      <c r="M1105" t="s">
        <v>12536</v>
      </c>
    </row>
    <row r="1106" spans="1:13" x14ac:dyDescent="0.6">
      <c r="A1106">
        <v>747</v>
      </c>
      <c r="B1106" t="s">
        <v>3001</v>
      </c>
      <c r="C1106" s="1" t="s">
        <v>3002</v>
      </c>
      <c r="D1106" t="s">
        <v>11</v>
      </c>
      <c r="E1106" t="s">
        <v>3003</v>
      </c>
      <c r="F1106" t="s">
        <v>13</v>
      </c>
      <c r="H1106" s="2">
        <v>32945845</v>
      </c>
      <c r="I1106" s="4" t="s">
        <v>3004</v>
      </c>
      <c r="J1106" t="str">
        <f>VLOOKUP(H1106,has_updates!E:I,5,FALSE)</f>
        <v>2020.07.23.20160820</v>
      </c>
      <c r="K1106" t="str">
        <f t="shared" si="11"/>
        <v>Yes</v>
      </c>
      <c r="L1106" t="str">
        <f>IF(C1106=J1106,"Yes","No")</f>
        <v>Yes</v>
      </c>
      <c r="M1106" t="s">
        <v>12536</v>
      </c>
    </row>
    <row r="1107" spans="1:13" x14ac:dyDescent="0.6">
      <c r="A1107">
        <v>748</v>
      </c>
      <c r="B1107" t="s">
        <v>3005</v>
      </c>
      <c r="C1107" s="1" t="s">
        <v>3006</v>
      </c>
      <c r="D1107" t="s">
        <v>11</v>
      </c>
      <c r="E1107" t="s">
        <v>3007</v>
      </c>
      <c r="F1107" t="s">
        <v>13</v>
      </c>
      <c r="H1107" s="2">
        <v>33597532</v>
      </c>
      <c r="I1107" s="4" t="s">
        <v>3008</v>
      </c>
      <c r="J1107" t="str">
        <f>VLOOKUP(H1107,has_updates!E:I,5,FALSE)</f>
        <v>2020.07.20.20155507</v>
      </c>
      <c r="K1107" t="str">
        <f t="shared" si="11"/>
        <v>Yes</v>
      </c>
      <c r="L1107" t="str">
        <f>IF(C1107=J1107,"Yes","No")</f>
        <v>Yes</v>
      </c>
      <c r="M1107" t="s">
        <v>12536</v>
      </c>
    </row>
    <row r="1108" spans="1:13" x14ac:dyDescent="0.6">
      <c r="A1108">
        <v>749</v>
      </c>
      <c r="B1108" t="s">
        <v>3009</v>
      </c>
      <c r="C1108" s="1" t="s">
        <v>3010</v>
      </c>
      <c r="D1108" t="s">
        <v>11</v>
      </c>
      <c r="E1108" t="s">
        <v>3011</v>
      </c>
      <c r="F1108" t="s">
        <v>13</v>
      </c>
      <c r="H1108" s="2">
        <v>33788846</v>
      </c>
      <c r="I1108" s="4" t="s">
        <v>3012</v>
      </c>
      <c r="J1108" t="str">
        <f>VLOOKUP(H1108,has_updates!E:I,5,FALSE)</f>
        <v>2020.07.19.20157305</v>
      </c>
      <c r="K1108" t="str">
        <f t="shared" si="11"/>
        <v>Yes</v>
      </c>
      <c r="L1108" t="str">
        <f>IF(C1108=J1108,"Yes","No")</f>
        <v>Yes</v>
      </c>
      <c r="M1108" t="s">
        <v>12536</v>
      </c>
    </row>
    <row r="1109" spans="1:13" x14ac:dyDescent="0.6">
      <c r="A1109">
        <v>750</v>
      </c>
      <c r="B1109" t="s">
        <v>3013</v>
      </c>
      <c r="C1109" s="1" t="s">
        <v>3014</v>
      </c>
      <c r="D1109" t="s">
        <v>11</v>
      </c>
      <c r="E1109" t="s">
        <v>3015</v>
      </c>
      <c r="F1109" t="s">
        <v>13</v>
      </c>
      <c r="H1109" s="2">
        <v>33497950</v>
      </c>
      <c r="I1109" s="4" t="s">
        <v>3016</v>
      </c>
      <c r="J1109" t="str">
        <f>VLOOKUP(H1109,has_updates!E:I,5,FALSE)</f>
        <v>2020.07.21.20159376</v>
      </c>
      <c r="K1109" t="str">
        <f t="shared" si="11"/>
        <v>Yes</v>
      </c>
      <c r="L1109" t="str">
        <f>IF(C1109=J1109,"Yes","No")</f>
        <v>Yes</v>
      </c>
      <c r="M1109" t="s">
        <v>12536</v>
      </c>
    </row>
    <row r="1110" spans="1:13" x14ac:dyDescent="0.6">
      <c r="A1110">
        <v>751</v>
      </c>
      <c r="B1110" t="s">
        <v>3017</v>
      </c>
      <c r="C1110" s="1" t="s">
        <v>3018</v>
      </c>
      <c r="D1110" t="s">
        <v>11</v>
      </c>
      <c r="E1110" t="s">
        <v>3019</v>
      </c>
      <c r="F1110" t="s">
        <v>13</v>
      </c>
      <c r="H1110" s="2">
        <v>33531710</v>
      </c>
      <c r="I1110" s="4" t="s">
        <v>3020</v>
      </c>
      <c r="J1110" t="str">
        <f>VLOOKUP(H1110,has_updates!E:I,5,FALSE)</f>
        <v>2020.07.23.20161208</v>
      </c>
      <c r="K1110" t="str">
        <f t="shared" si="11"/>
        <v>Yes</v>
      </c>
      <c r="L1110" t="str">
        <f>IF(C1110=J1110,"Yes","No")</f>
        <v>Yes</v>
      </c>
      <c r="M1110" t="s">
        <v>12536</v>
      </c>
    </row>
    <row r="1111" spans="1:13" x14ac:dyDescent="0.6">
      <c r="A1111">
        <v>752</v>
      </c>
      <c r="B1111" t="s">
        <v>3021</v>
      </c>
      <c r="C1111" s="1" t="s">
        <v>3022</v>
      </c>
      <c r="D1111" t="s">
        <v>11</v>
      </c>
      <c r="E1111" t="s">
        <v>3023</v>
      </c>
      <c r="F1111" t="s">
        <v>13</v>
      </c>
      <c r="H1111" s="2">
        <v>33622460</v>
      </c>
      <c r="I1111" s="4" t="s">
        <v>3024</v>
      </c>
      <c r="J1111" t="str">
        <f>VLOOKUP(H1111,has_updates!E:I,5,FALSE)</f>
        <v>2020.07.20.20151506</v>
      </c>
      <c r="K1111" t="str">
        <f t="shared" si="11"/>
        <v>Yes</v>
      </c>
      <c r="L1111" t="str">
        <f>IF(C1111=J1111,"Yes","No")</f>
        <v>Yes</v>
      </c>
      <c r="M1111" t="s">
        <v>12536</v>
      </c>
    </row>
    <row r="1112" spans="1:13" x14ac:dyDescent="0.6">
      <c r="A1112">
        <v>753</v>
      </c>
      <c r="B1112" t="s">
        <v>3025</v>
      </c>
      <c r="C1112" s="1" t="s">
        <v>3026</v>
      </c>
      <c r="D1112" t="s">
        <v>11</v>
      </c>
      <c r="E1112" t="s">
        <v>3027</v>
      </c>
      <c r="F1112" t="s">
        <v>13</v>
      </c>
      <c r="H1112" s="2">
        <v>33210302</v>
      </c>
      <c r="I1112" s="4" t="s">
        <v>3028</v>
      </c>
      <c r="J1112" t="str">
        <f>VLOOKUP(H1112,has_updates!E:I,5,FALSE)</f>
        <v>2020.07.20.20157503</v>
      </c>
      <c r="K1112" t="str">
        <f t="shared" si="11"/>
        <v>Yes</v>
      </c>
      <c r="L1112" t="str">
        <f>IF(C1112=J1112,"Yes","No")</f>
        <v>Yes</v>
      </c>
      <c r="M1112" t="s">
        <v>12536</v>
      </c>
    </row>
    <row r="1113" spans="1:13" x14ac:dyDescent="0.6">
      <c r="A1113">
        <v>754</v>
      </c>
      <c r="B1113" t="s">
        <v>3029</v>
      </c>
      <c r="C1113" s="1" t="s">
        <v>3030</v>
      </c>
      <c r="D1113" t="s">
        <v>11</v>
      </c>
      <c r="E1113" t="s">
        <v>3031</v>
      </c>
      <c r="F1113" t="s">
        <v>13</v>
      </c>
      <c r="H1113" s="2">
        <v>33078049</v>
      </c>
      <c r="I1113" s="4" t="s">
        <v>3032</v>
      </c>
      <c r="J1113" t="str">
        <f>VLOOKUP(H1113,has_updates!E:I,5,FALSE)</f>
        <v>2020.07.19.20157248</v>
      </c>
      <c r="K1113" t="str">
        <f t="shared" si="11"/>
        <v>Yes</v>
      </c>
      <c r="L1113" t="str">
        <f>IF(C1113=J1113,"Yes","No")</f>
        <v>Yes</v>
      </c>
      <c r="M1113" t="s">
        <v>12536</v>
      </c>
    </row>
    <row r="1114" spans="1:13" x14ac:dyDescent="0.6">
      <c r="A1114">
        <v>755</v>
      </c>
      <c r="B1114" t="s">
        <v>3033</v>
      </c>
      <c r="C1114" s="1" t="s">
        <v>3034</v>
      </c>
      <c r="D1114" t="s">
        <v>11</v>
      </c>
      <c r="E1114" t="s">
        <v>3035</v>
      </c>
      <c r="F1114" t="s">
        <v>13</v>
      </c>
      <c r="H1114" s="2">
        <v>33072323</v>
      </c>
      <c r="I1114" s="4" t="s">
        <v>3036</v>
      </c>
      <c r="J1114" t="str">
        <f>VLOOKUP(H1114,has_updates!E:I,5,FALSE)</f>
        <v>2020.07.15.20154443</v>
      </c>
      <c r="K1114" t="str">
        <f t="shared" ref="K1114:K1177" si="12">L1114</f>
        <v>Yes</v>
      </c>
      <c r="L1114" t="str">
        <f>IF(C1114=J1114,"Yes","No")</f>
        <v>Yes</v>
      </c>
      <c r="M1114" t="s">
        <v>12536</v>
      </c>
    </row>
    <row r="1115" spans="1:13" x14ac:dyDescent="0.6">
      <c r="A1115">
        <v>756</v>
      </c>
      <c r="B1115" t="s">
        <v>3037</v>
      </c>
      <c r="C1115" s="1" t="s">
        <v>3038</v>
      </c>
      <c r="D1115" t="s">
        <v>11</v>
      </c>
      <c r="E1115" t="s">
        <v>3039</v>
      </c>
      <c r="F1115" t="s">
        <v>13</v>
      </c>
      <c r="H1115" s="2">
        <v>33204764</v>
      </c>
      <c r="I1115" s="4" t="s">
        <v>3040</v>
      </c>
      <c r="J1115" t="str">
        <f>VLOOKUP(H1115,has_updates!E:I,5,FALSE)</f>
        <v>2020.07.16.20155531</v>
      </c>
      <c r="K1115" t="str">
        <f t="shared" si="12"/>
        <v>Yes</v>
      </c>
      <c r="L1115" t="str">
        <f>IF(C1115=J1115,"Yes","No")</f>
        <v>Yes</v>
      </c>
      <c r="M1115" t="s">
        <v>12536</v>
      </c>
    </row>
    <row r="1116" spans="1:13" x14ac:dyDescent="0.6">
      <c r="A1116">
        <v>757</v>
      </c>
      <c r="B1116" t="s">
        <v>3041</v>
      </c>
      <c r="C1116" s="1" t="s">
        <v>3042</v>
      </c>
      <c r="D1116" t="s">
        <v>11</v>
      </c>
      <c r="E1116" t="s">
        <v>3043</v>
      </c>
      <c r="F1116" t="s">
        <v>13</v>
      </c>
      <c r="H1116" s="2">
        <v>33277505</v>
      </c>
      <c r="I1116" s="4" t="s">
        <v>3044</v>
      </c>
      <c r="J1116" t="str">
        <f>VLOOKUP(H1116,has_updates!E:I,5,FALSE)</f>
        <v>2020.07.21.214346</v>
      </c>
      <c r="K1116" t="str">
        <f t="shared" si="12"/>
        <v>Yes</v>
      </c>
      <c r="L1116" t="str">
        <f>IF(C1116=J1116,"Yes","No")</f>
        <v>Yes</v>
      </c>
      <c r="M1116" t="s">
        <v>12536</v>
      </c>
    </row>
    <row r="1117" spans="1:13" x14ac:dyDescent="0.6">
      <c r="A1117">
        <v>758</v>
      </c>
      <c r="B1117" t="s">
        <v>3045</v>
      </c>
      <c r="C1117" s="1" t="s">
        <v>3046</v>
      </c>
      <c r="D1117" t="s">
        <v>11</v>
      </c>
      <c r="E1117" t="s">
        <v>3047</v>
      </c>
      <c r="F1117" t="s">
        <v>13</v>
      </c>
      <c r="H1117" s="2">
        <v>33939913</v>
      </c>
      <c r="I1117" s="4" t="s">
        <v>3048</v>
      </c>
      <c r="J1117" t="str">
        <f>VLOOKUP(H1117,has_updates!E:I,5,FALSE)</f>
        <v>2020.07.23.218784</v>
      </c>
      <c r="K1117" t="str">
        <f t="shared" si="12"/>
        <v>Yes</v>
      </c>
      <c r="L1117" t="str">
        <f>IF(C1117=J1117,"Yes","No")</f>
        <v>Yes</v>
      </c>
      <c r="M1117" t="s">
        <v>12536</v>
      </c>
    </row>
    <row r="1118" spans="1:13" x14ac:dyDescent="0.6">
      <c r="A1118">
        <v>759</v>
      </c>
      <c r="B1118" t="s">
        <v>3049</v>
      </c>
      <c r="C1118" s="1" t="s">
        <v>3050</v>
      </c>
      <c r="D1118" t="s">
        <v>11</v>
      </c>
      <c r="E1118" t="s">
        <v>3051</v>
      </c>
      <c r="F1118" t="s">
        <v>13</v>
      </c>
      <c r="H1118" s="2">
        <v>33796820</v>
      </c>
      <c r="I1118" s="4" t="s">
        <v>3052</v>
      </c>
      <c r="J1118" t="str">
        <f>VLOOKUP(H1118,has_updates!E:I,5,FALSE)</f>
        <v>2020.07.19.211235</v>
      </c>
      <c r="K1118" t="str">
        <f t="shared" si="12"/>
        <v>Yes</v>
      </c>
      <c r="L1118" t="str">
        <f>IF(C1118=J1118,"Yes","No")</f>
        <v>Yes</v>
      </c>
      <c r="M1118" t="s">
        <v>12536</v>
      </c>
    </row>
    <row r="1119" spans="1:13" x14ac:dyDescent="0.6">
      <c r="A1119">
        <v>760</v>
      </c>
      <c r="B1119" t="s">
        <v>3053</v>
      </c>
      <c r="C1119" s="1" t="s">
        <v>3054</v>
      </c>
      <c r="D1119" t="s">
        <v>11</v>
      </c>
      <c r="E1119" t="s">
        <v>3055</v>
      </c>
      <c r="F1119" t="s">
        <v>13</v>
      </c>
      <c r="H1119" s="2">
        <v>33372179</v>
      </c>
      <c r="I1119" s="4" t="s">
        <v>3056</v>
      </c>
      <c r="J1119" t="str">
        <f>VLOOKUP(H1119,has_updates!E:I,5,FALSE)</f>
        <v>2020.07.22.215962</v>
      </c>
      <c r="K1119" t="str">
        <f t="shared" si="12"/>
        <v>Yes</v>
      </c>
      <c r="L1119" t="str">
        <f>IF(C1119=J1119,"Yes","No")</f>
        <v>Yes</v>
      </c>
      <c r="M1119" t="s">
        <v>12536</v>
      </c>
    </row>
    <row r="1120" spans="1:13" x14ac:dyDescent="0.6">
      <c r="A1120">
        <v>761</v>
      </c>
      <c r="B1120" t="s">
        <v>3057</v>
      </c>
      <c r="C1120" s="1" t="s">
        <v>3058</v>
      </c>
      <c r="D1120" t="s">
        <v>11</v>
      </c>
      <c r="E1120" t="s">
        <v>3059</v>
      </c>
      <c r="F1120" t="s">
        <v>13</v>
      </c>
      <c r="H1120" s="2">
        <v>33238290</v>
      </c>
      <c r="I1120" s="4" t="s">
        <v>3060</v>
      </c>
      <c r="J1120" t="str">
        <f>VLOOKUP(H1120,has_updates!E:I,5,FALSE)</f>
        <v>2020.07.27.212076</v>
      </c>
      <c r="K1120" t="str">
        <f t="shared" si="12"/>
        <v>Yes</v>
      </c>
      <c r="L1120" t="str">
        <f>IF(C1120=J1120,"Yes","No")</f>
        <v>Yes</v>
      </c>
      <c r="M1120" t="s">
        <v>12536</v>
      </c>
    </row>
    <row r="1121" spans="1:13" x14ac:dyDescent="0.6">
      <c r="A1121">
        <v>762</v>
      </c>
      <c r="B1121" t="s">
        <v>3061</v>
      </c>
      <c r="C1121" s="1" t="s">
        <v>3062</v>
      </c>
      <c r="D1121" t="s">
        <v>11</v>
      </c>
      <c r="E1121" t="s">
        <v>3063</v>
      </c>
      <c r="F1121" t="s">
        <v>13</v>
      </c>
      <c r="H1121" s="2">
        <v>33193454</v>
      </c>
      <c r="I1121" s="4" t="s">
        <v>3064</v>
      </c>
      <c r="J1121" t="str">
        <f>VLOOKUP(H1121,has_updates!E:I,5,FALSE)</f>
        <v>2020.07.24.220715</v>
      </c>
      <c r="K1121" t="str">
        <f t="shared" si="12"/>
        <v>Yes</v>
      </c>
      <c r="L1121" t="str">
        <f>IF(C1121=J1121,"Yes","No")</f>
        <v>Yes</v>
      </c>
      <c r="M1121" t="s">
        <v>12536</v>
      </c>
    </row>
    <row r="1122" spans="1:13" x14ac:dyDescent="0.6">
      <c r="A1122">
        <v>763</v>
      </c>
      <c r="B1122" t="s">
        <v>3065</v>
      </c>
      <c r="C1122" s="1" t="s">
        <v>3066</v>
      </c>
      <c r="D1122" t="s">
        <v>11</v>
      </c>
      <c r="E1122" t="s">
        <v>3067</v>
      </c>
      <c r="F1122" t="s">
        <v>13</v>
      </c>
      <c r="H1122" s="2">
        <v>33863729</v>
      </c>
      <c r="I1122" s="4" t="s">
        <v>3068</v>
      </c>
      <c r="J1122" t="str">
        <f>VLOOKUP(H1122,has_updates!E:I,5,FALSE)</f>
        <v>2020.07.26.219741</v>
      </c>
      <c r="K1122" t="str">
        <f t="shared" si="12"/>
        <v>Yes</v>
      </c>
      <c r="L1122" t="str">
        <f>IF(C1122=J1122,"Yes","No")</f>
        <v>Yes</v>
      </c>
      <c r="M1122" t="s">
        <v>12536</v>
      </c>
    </row>
    <row r="1123" spans="1:13" x14ac:dyDescent="0.6">
      <c r="A1123">
        <v>764</v>
      </c>
      <c r="B1123" t="s">
        <v>3069</v>
      </c>
      <c r="C1123" s="1" t="s">
        <v>3070</v>
      </c>
      <c r="D1123" t="s">
        <v>11</v>
      </c>
      <c r="E1123" t="s">
        <v>3071</v>
      </c>
      <c r="F1123" t="s">
        <v>13</v>
      </c>
      <c r="H1123" s="2">
        <v>33027617</v>
      </c>
      <c r="I1123" s="4" t="s">
        <v>3072</v>
      </c>
      <c r="J1123" t="str">
        <f>VLOOKUP(H1123,has_updates!E:I,5,FALSE)</f>
        <v>2020.07.26.222232</v>
      </c>
      <c r="K1123" t="str">
        <f t="shared" si="12"/>
        <v>Yes</v>
      </c>
      <c r="L1123" t="str">
        <f>IF(C1123=J1123,"Yes","No")</f>
        <v>Yes</v>
      </c>
      <c r="M1123" t="s">
        <v>12536</v>
      </c>
    </row>
    <row r="1124" spans="1:13" x14ac:dyDescent="0.6">
      <c r="A1124">
        <v>765</v>
      </c>
      <c r="B1124" t="s">
        <v>3073</v>
      </c>
      <c r="C1124" s="1" t="s">
        <v>3074</v>
      </c>
      <c r="D1124" t="s">
        <v>11</v>
      </c>
      <c r="E1124" t="s">
        <v>3075</v>
      </c>
      <c r="F1124" t="s">
        <v>13</v>
      </c>
      <c r="H1124" s="2">
        <v>33112236</v>
      </c>
      <c r="I1124" s="4" t="s">
        <v>3076</v>
      </c>
      <c r="J1124" t="str">
        <f>VLOOKUP(H1124,has_updates!E:I,5,FALSE)</f>
        <v>2020.07.21.214759</v>
      </c>
      <c r="K1124" t="str">
        <f t="shared" si="12"/>
        <v>Yes</v>
      </c>
      <c r="L1124" t="str">
        <f>IF(C1124=J1124,"Yes","No")</f>
        <v>Yes</v>
      </c>
      <c r="M1124" t="s">
        <v>12536</v>
      </c>
    </row>
    <row r="1125" spans="1:13" x14ac:dyDescent="0.6">
      <c r="A1125">
        <v>766</v>
      </c>
      <c r="B1125" t="s">
        <v>3077</v>
      </c>
      <c r="C1125" s="1" t="s">
        <v>3078</v>
      </c>
      <c r="D1125" t="s">
        <v>11</v>
      </c>
      <c r="E1125" t="s">
        <v>3079</v>
      </c>
      <c r="F1125" t="s">
        <v>13</v>
      </c>
      <c r="H1125" s="2">
        <v>32841605</v>
      </c>
      <c r="I1125" s="4" t="s">
        <v>3080</v>
      </c>
      <c r="J1125" t="str">
        <f>VLOOKUP(H1125,has_updates!E:I,5,FALSE)</f>
        <v>2020.06.25.172403</v>
      </c>
      <c r="K1125" t="str">
        <f t="shared" si="12"/>
        <v>Yes</v>
      </c>
      <c r="L1125" t="str">
        <f>IF(C1125=J1125,"Yes","No")</f>
        <v>Yes</v>
      </c>
      <c r="M1125" t="s">
        <v>12536</v>
      </c>
    </row>
    <row r="1126" spans="1:13" x14ac:dyDescent="0.6">
      <c r="A1126">
        <v>767</v>
      </c>
      <c r="B1126" t="s">
        <v>3081</v>
      </c>
      <c r="C1126" s="1" t="s">
        <v>3082</v>
      </c>
      <c r="D1126" t="s">
        <v>11</v>
      </c>
      <c r="E1126" t="s">
        <v>3083</v>
      </c>
      <c r="F1126" t="s">
        <v>13</v>
      </c>
      <c r="H1126" s="2">
        <v>33077916</v>
      </c>
      <c r="I1126" s="4" t="s">
        <v>3084</v>
      </c>
      <c r="J1126" t="str">
        <f>VLOOKUP(H1126,has_updates!E:I,5,FALSE)</f>
        <v>2020.07.19.210955</v>
      </c>
      <c r="K1126" t="str">
        <f t="shared" si="12"/>
        <v>Yes</v>
      </c>
      <c r="L1126" t="str">
        <f>IF(C1126=J1126,"Yes","No")</f>
        <v>Yes</v>
      </c>
      <c r="M1126" t="s">
        <v>12536</v>
      </c>
    </row>
    <row r="1127" spans="1:13" x14ac:dyDescent="0.6">
      <c r="A1127">
        <v>768</v>
      </c>
      <c r="B1127" t="s">
        <v>3085</v>
      </c>
      <c r="C1127" s="1" t="s">
        <v>3086</v>
      </c>
      <c r="D1127" t="s">
        <v>11</v>
      </c>
      <c r="E1127" t="s">
        <v>3087</v>
      </c>
      <c r="F1127" t="s">
        <v>13</v>
      </c>
      <c r="H1127" s="2">
        <v>33609494</v>
      </c>
      <c r="I1127" s="4" t="s">
        <v>3088</v>
      </c>
      <c r="J1127" t="str">
        <f>VLOOKUP(H1127,has_updates!E:I,5,FALSE)</f>
        <v>2020.07.16.206680</v>
      </c>
      <c r="K1127" t="str">
        <f t="shared" si="12"/>
        <v>Yes</v>
      </c>
      <c r="L1127" t="str">
        <f>IF(C1127=J1127,"Yes","No")</f>
        <v>Yes</v>
      </c>
      <c r="M1127" t="s">
        <v>12536</v>
      </c>
    </row>
    <row r="1128" spans="1:13" x14ac:dyDescent="0.6">
      <c r="A1128">
        <v>769</v>
      </c>
      <c r="B1128" t="s">
        <v>3089</v>
      </c>
      <c r="C1128" s="1" t="s">
        <v>3090</v>
      </c>
      <c r="D1128" t="s">
        <v>11</v>
      </c>
      <c r="E1128" t="s">
        <v>3091</v>
      </c>
      <c r="F1128" t="s">
        <v>13</v>
      </c>
      <c r="H1128" s="2">
        <v>32978313</v>
      </c>
      <c r="I1128" s="4" t="s">
        <v>3092</v>
      </c>
      <c r="J1128" t="str">
        <f>VLOOKUP(H1128,has_updates!E:I,5,FALSE)</f>
        <v>2020.07.22.216358</v>
      </c>
      <c r="K1128" t="str">
        <f t="shared" si="12"/>
        <v>Yes</v>
      </c>
      <c r="L1128" t="str">
        <f>IF(C1128=J1128,"Yes","No")</f>
        <v>Yes</v>
      </c>
      <c r="M1128" t="s">
        <v>12536</v>
      </c>
    </row>
    <row r="1129" spans="1:13" x14ac:dyDescent="0.6">
      <c r="A1129">
        <v>770</v>
      </c>
      <c r="B1129" t="s">
        <v>3093</v>
      </c>
      <c r="C1129" s="1" t="s">
        <v>3094</v>
      </c>
      <c r="D1129" t="s">
        <v>11</v>
      </c>
      <c r="E1129" t="s">
        <v>3095</v>
      </c>
      <c r="F1129" t="s">
        <v>13</v>
      </c>
      <c r="H1129" s="2">
        <v>33063792</v>
      </c>
      <c r="I1129" s="4" t="s">
        <v>3096</v>
      </c>
      <c r="J1129" t="str">
        <f>VLOOKUP(H1129,has_updates!E:I,5,FALSE)</f>
        <v>2020.07.21.212704</v>
      </c>
      <c r="K1129" t="str">
        <f t="shared" si="12"/>
        <v>Yes</v>
      </c>
      <c r="L1129" t="str">
        <f>IF(C1129=J1129,"Yes","No")</f>
        <v>Yes</v>
      </c>
      <c r="M1129" t="s">
        <v>12536</v>
      </c>
    </row>
    <row r="1130" spans="1:13" x14ac:dyDescent="0.6">
      <c r="A1130">
        <v>771</v>
      </c>
      <c r="B1130" t="s">
        <v>3097</v>
      </c>
      <c r="C1130" s="1" t="s">
        <v>3098</v>
      </c>
      <c r="D1130" t="s">
        <v>11</v>
      </c>
      <c r="E1130" t="s">
        <v>3099</v>
      </c>
      <c r="F1130" t="s">
        <v>13</v>
      </c>
      <c r="H1130" s="2">
        <v>33232870</v>
      </c>
      <c r="I1130" s="4" t="s">
        <v>3100</v>
      </c>
      <c r="J1130" t="str">
        <f>VLOOKUP(H1130,has_updates!E:I,5,FALSE)</f>
        <v>2020.07.26.221861</v>
      </c>
      <c r="K1130" t="str">
        <f t="shared" si="12"/>
        <v>Yes</v>
      </c>
      <c r="L1130" t="str">
        <f>IF(C1130=J1130,"Yes","No")</f>
        <v>Yes</v>
      </c>
      <c r="M1130" t="s">
        <v>12536</v>
      </c>
    </row>
    <row r="1131" spans="1:13" x14ac:dyDescent="0.6">
      <c r="A1131">
        <v>772</v>
      </c>
      <c r="B1131" t="s">
        <v>3101</v>
      </c>
      <c r="C1131" s="1" t="s">
        <v>3102</v>
      </c>
      <c r="D1131" t="s">
        <v>11</v>
      </c>
      <c r="E1131" t="s">
        <v>3103</v>
      </c>
      <c r="F1131" t="s">
        <v>13</v>
      </c>
      <c r="H1131" s="2">
        <v>33495758</v>
      </c>
      <c r="I1131" s="4" t="s">
        <v>3104</v>
      </c>
      <c r="J1131" t="str">
        <f>VLOOKUP(H1131,has_updates!E:I,5,FALSE)</f>
        <v>2020.07.27.222943</v>
      </c>
      <c r="K1131" t="str">
        <f t="shared" si="12"/>
        <v>Yes</v>
      </c>
      <c r="L1131" t="str">
        <f>IF(C1131=J1131,"Yes","No")</f>
        <v>Yes</v>
      </c>
      <c r="M1131" t="s">
        <v>12536</v>
      </c>
    </row>
    <row r="1132" spans="1:13" x14ac:dyDescent="0.6">
      <c r="A1132">
        <v>773</v>
      </c>
      <c r="B1132" t="s">
        <v>3105</v>
      </c>
      <c r="C1132" s="1" t="s">
        <v>3106</v>
      </c>
      <c r="D1132" t="s">
        <v>11</v>
      </c>
      <c r="E1132" t="s">
        <v>3107</v>
      </c>
      <c r="F1132" t="s">
        <v>13</v>
      </c>
      <c r="H1132" s="2">
        <v>33991510</v>
      </c>
      <c r="I1132" s="4" t="s">
        <v>3108</v>
      </c>
      <c r="J1132" t="str">
        <f>VLOOKUP(H1132,has_updates!E:I,5,FALSE)</f>
        <v>2020.07.13.20153114</v>
      </c>
      <c r="K1132" t="str">
        <f t="shared" si="12"/>
        <v>Yes</v>
      </c>
      <c r="L1132" t="str">
        <f>IF(C1132=J1132,"Yes","No")</f>
        <v>Yes</v>
      </c>
      <c r="M1132" t="s">
        <v>12536</v>
      </c>
    </row>
    <row r="1133" spans="1:13" x14ac:dyDescent="0.6">
      <c r="A1133">
        <v>774</v>
      </c>
      <c r="B1133" t="s">
        <v>3109</v>
      </c>
      <c r="C1133" s="1" t="s">
        <v>3110</v>
      </c>
      <c r="D1133" t="s">
        <v>11</v>
      </c>
      <c r="E1133" t="s">
        <v>3111</v>
      </c>
      <c r="F1133" t="s">
        <v>13</v>
      </c>
      <c r="H1133" s="2">
        <v>33154590</v>
      </c>
      <c r="I1133" s="4" t="s">
        <v>3112</v>
      </c>
      <c r="J1133" t="str">
        <f>VLOOKUP(H1133,has_updates!E:I,5,FALSE)</f>
        <v>2020.07.12.20151068</v>
      </c>
      <c r="K1133" t="str">
        <f t="shared" si="12"/>
        <v>Yes</v>
      </c>
      <c r="L1133" t="str">
        <f>IF(C1133=J1133,"Yes","No")</f>
        <v>Yes</v>
      </c>
      <c r="M1133" t="s">
        <v>12536</v>
      </c>
    </row>
    <row r="1134" spans="1:13" x14ac:dyDescent="0.6">
      <c r="A1134">
        <v>775</v>
      </c>
      <c r="B1134" t="s">
        <v>3113</v>
      </c>
      <c r="C1134" s="1" t="s">
        <v>3114</v>
      </c>
      <c r="D1134" t="s">
        <v>11</v>
      </c>
      <c r="E1134" t="s">
        <v>3115</v>
      </c>
      <c r="F1134" t="s">
        <v>13</v>
      </c>
      <c r="H1134" s="2">
        <v>33816087</v>
      </c>
      <c r="I1134" s="4" t="s">
        <v>3116</v>
      </c>
      <c r="J1134" t="str">
        <f>VLOOKUP(H1134,has_updates!E:I,5,FALSE)</f>
        <v>2020.07.13.20152678</v>
      </c>
      <c r="K1134" t="str">
        <f t="shared" si="12"/>
        <v>Yes</v>
      </c>
      <c r="L1134" t="str">
        <f>IF(C1134=J1134,"Yes","No")</f>
        <v>Yes</v>
      </c>
      <c r="M1134" t="s">
        <v>12536</v>
      </c>
    </row>
    <row r="1135" spans="1:13" x14ac:dyDescent="0.6">
      <c r="A1135">
        <v>776</v>
      </c>
      <c r="B1135" t="s">
        <v>3117</v>
      </c>
      <c r="C1135" s="1" t="s">
        <v>3118</v>
      </c>
      <c r="D1135" t="s">
        <v>11</v>
      </c>
      <c r="E1135" t="s">
        <v>3119</v>
      </c>
      <c r="F1135" t="s">
        <v>13</v>
      </c>
      <c r="H1135" s="2">
        <v>33921217</v>
      </c>
      <c r="I1135" s="4" t="s">
        <v>3120</v>
      </c>
      <c r="J1135" t="str">
        <f>VLOOKUP(H1135,has_updates!E:I,5,FALSE)</f>
        <v>2020.07.11.20151563</v>
      </c>
      <c r="K1135" t="str">
        <f t="shared" si="12"/>
        <v>Yes</v>
      </c>
      <c r="L1135" t="str">
        <f>IF(C1135=J1135,"Yes","No")</f>
        <v>Yes</v>
      </c>
      <c r="M1135" t="s">
        <v>12536</v>
      </c>
    </row>
    <row r="1136" spans="1:13" x14ac:dyDescent="0.6">
      <c r="A1136">
        <v>777</v>
      </c>
      <c r="B1136" t="s">
        <v>3121</v>
      </c>
      <c r="C1136" s="1" t="s">
        <v>3122</v>
      </c>
      <c r="D1136" t="s">
        <v>11</v>
      </c>
      <c r="E1136" t="s">
        <v>3123</v>
      </c>
      <c r="F1136" t="s">
        <v>13</v>
      </c>
      <c r="H1136" s="2">
        <v>33903111</v>
      </c>
      <c r="I1136" s="4" t="s">
        <v>3124</v>
      </c>
      <c r="J1136" t="str">
        <f>VLOOKUP(H1136,has_updates!E:I,5,FALSE)</f>
        <v>2020.07.05.20146043</v>
      </c>
      <c r="K1136" t="str">
        <f t="shared" si="12"/>
        <v>Yes</v>
      </c>
      <c r="L1136" t="str">
        <f>IF(C1136=J1136,"Yes","No")</f>
        <v>Yes</v>
      </c>
      <c r="M1136" t="s">
        <v>12536</v>
      </c>
    </row>
    <row r="1137" spans="1:13" x14ac:dyDescent="0.6">
      <c r="A1137">
        <v>778</v>
      </c>
      <c r="B1137" t="s">
        <v>3125</v>
      </c>
      <c r="C1137" s="1" t="s">
        <v>3126</v>
      </c>
      <c r="D1137" t="s">
        <v>11</v>
      </c>
      <c r="E1137" t="s">
        <v>3127</v>
      </c>
      <c r="F1137" t="s">
        <v>13</v>
      </c>
      <c r="H1137" s="2">
        <v>34163546</v>
      </c>
      <c r="I1137" s="4" t="s">
        <v>3128</v>
      </c>
      <c r="J1137" t="str">
        <f>VLOOKUP(H1137,has_updates!E:I,5,FALSE)</f>
        <v>2020.07.13.20152207</v>
      </c>
      <c r="K1137" t="str">
        <f t="shared" si="12"/>
        <v>Yes</v>
      </c>
      <c r="L1137" t="str">
        <f>IF(C1137=J1137,"Yes","No")</f>
        <v>Yes</v>
      </c>
      <c r="M1137" t="s">
        <v>12536</v>
      </c>
    </row>
    <row r="1138" spans="1:13" x14ac:dyDescent="0.6">
      <c r="A1138">
        <v>779</v>
      </c>
      <c r="B1138" t="s">
        <v>3129</v>
      </c>
      <c r="C1138" s="1" t="s">
        <v>3130</v>
      </c>
      <c r="D1138" t="s">
        <v>11</v>
      </c>
      <c r="E1138" t="s">
        <v>3131</v>
      </c>
      <c r="F1138" t="s">
        <v>13</v>
      </c>
      <c r="H1138" s="2">
        <v>33223326</v>
      </c>
      <c r="I1138" s="4" t="s">
        <v>3132</v>
      </c>
      <c r="J1138" t="str">
        <f>VLOOKUP(H1138,has_updates!E:I,5,FALSE)</f>
        <v>2020.07.10.20150714</v>
      </c>
      <c r="K1138" t="str">
        <f t="shared" si="12"/>
        <v>Yes</v>
      </c>
      <c r="L1138" t="str">
        <f>IF(C1138=J1138,"Yes","No")</f>
        <v>Yes</v>
      </c>
      <c r="M1138" t="s">
        <v>12536</v>
      </c>
    </row>
    <row r="1139" spans="1:13" x14ac:dyDescent="0.6">
      <c r="A1139">
        <v>780</v>
      </c>
      <c r="B1139" t="s">
        <v>3133</v>
      </c>
      <c r="C1139" s="1" t="s">
        <v>3134</v>
      </c>
      <c r="D1139" t="s">
        <v>11</v>
      </c>
      <c r="E1139" t="s">
        <v>3135</v>
      </c>
      <c r="F1139" t="s">
        <v>13</v>
      </c>
      <c r="H1139" s="2">
        <v>32970989</v>
      </c>
      <c r="I1139" s="4" t="s">
        <v>3136</v>
      </c>
      <c r="J1139" t="str">
        <f>VLOOKUP(H1139,has_updates!E:I,5,FALSE)</f>
        <v>2020.07.14.201616</v>
      </c>
      <c r="K1139" t="str">
        <f t="shared" si="12"/>
        <v>Yes</v>
      </c>
      <c r="L1139" t="str">
        <f>IF(C1139=J1139,"Yes","No")</f>
        <v>Yes</v>
      </c>
      <c r="M1139" t="s">
        <v>12536</v>
      </c>
    </row>
    <row r="1140" spans="1:13" x14ac:dyDescent="0.6">
      <c r="A1140">
        <v>781</v>
      </c>
      <c r="B1140" t="s">
        <v>3137</v>
      </c>
      <c r="C1140" s="1" t="s">
        <v>3138</v>
      </c>
      <c r="D1140" t="s">
        <v>11</v>
      </c>
      <c r="E1140" t="s">
        <v>3139</v>
      </c>
      <c r="F1140" t="s">
        <v>13</v>
      </c>
      <c r="H1140" s="2">
        <v>33402708</v>
      </c>
      <c r="I1140" s="4" t="s">
        <v>3140</v>
      </c>
      <c r="J1140" t="str">
        <f>VLOOKUP(H1140,has_updates!E:I,5,FALSE)</f>
        <v>2020.07.12.199588</v>
      </c>
      <c r="K1140" t="str">
        <f t="shared" si="12"/>
        <v>Yes</v>
      </c>
      <c r="L1140" t="str">
        <f>IF(C1140=J1140,"Yes","No")</f>
        <v>Yes</v>
      </c>
      <c r="M1140" t="s">
        <v>12536</v>
      </c>
    </row>
    <row r="1141" spans="1:13" x14ac:dyDescent="0.6">
      <c r="A1141">
        <v>782</v>
      </c>
      <c r="B1141" t="s">
        <v>3141</v>
      </c>
      <c r="C1141" s="1" t="s">
        <v>3142</v>
      </c>
      <c r="D1141" t="s">
        <v>11</v>
      </c>
      <c r="E1141" t="s">
        <v>3143</v>
      </c>
      <c r="F1141" t="s">
        <v>13</v>
      </c>
      <c r="H1141" s="2">
        <v>34083758</v>
      </c>
      <c r="I1141" s="4" t="s">
        <v>3144</v>
      </c>
      <c r="J1141" t="str">
        <f>VLOOKUP(H1141,has_updates!E:I,5,FALSE)</f>
        <v>2020.07.13.201277</v>
      </c>
      <c r="K1141" t="str">
        <f t="shared" si="12"/>
        <v>Yes</v>
      </c>
      <c r="L1141" t="str">
        <f>IF(C1141=J1141,"Yes","No")</f>
        <v>Yes</v>
      </c>
      <c r="M1141" t="s">
        <v>12536</v>
      </c>
    </row>
    <row r="1142" spans="1:13" x14ac:dyDescent="0.6">
      <c r="A1142">
        <v>783</v>
      </c>
      <c r="B1142" t="s">
        <v>3145</v>
      </c>
      <c r="C1142" s="1" t="s">
        <v>3146</v>
      </c>
      <c r="D1142" t="s">
        <v>11</v>
      </c>
      <c r="E1142" t="s">
        <v>3147</v>
      </c>
      <c r="F1142" t="s">
        <v>13</v>
      </c>
      <c r="H1142" s="2">
        <v>33263384</v>
      </c>
      <c r="I1142" s="4" t="s">
        <v>3148</v>
      </c>
      <c r="J1142" t="str">
        <f>VLOOKUP(H1142,has_updates!E:I,5,FALSE)</f>
        <v>2020.07.13.201517</v>
      </c>
      <c r="K1142" t="str">
        <f t="shared" si="12"/>
        <v>Yes</v>
      </c>
      <c r="L1142" t="str">
        <f>IF(C1142=J1142,"Yes","No")</f>
        <v>Yes</v>
      </c>
      <c r="M1142" t="s">
        <v>12536</v>
      </c>
    </row>
    <row r="1143" spans="1:13" x14ac:dyDescent="0.6">
      <c r="A1143">
        <v>784</v>
      </c>
      <c r="B1143" t="s">
        <v>3149</v>
      </c>
      <c r="C1143" s="1" t="s">
        <v>3150</v>
      </c>
      <c r="D1143" t="s">
        <v>11</v>
      </c>
      <c r="E1143" t="s">
        <v>3151</v>
      </c>
      <c r="F1143" t="s">
        <v>13</v>
      </c>
      <c r="H1143" s="2">
        <v>33298900</v>
      </c>
      <c r="I1143" s="4" t="s">
        <v>3152</v>
      </c>
      <c r="J1143" t="str">
        <f>VLOOKUP(H1143,has_updates!E:I,5,FALSE)</f>
        <v>2020.07.14.202549</v>
      </c>
      <c r="K1143" t="str">
        <f t="shared" si="12"/>
        <v>Yes</v>
      </c>
      <c r="L1143" t="str">
        <f>IF(C1143=J1143,"Yes","No")</f>
        <v>Yes</v>
      </c>
      <c r="M1143" t="s">
        <v>12536</v>
      </c>
    </row>
    <row r="1144" spans="1:13" x14ac:dyDescent="0.6">
      <c r="A1144">
        <v>785</v>
      </c>
      <c r="B1144" t="s">
        <v>3153</v>
      </c>
      <c r="C1144" s="1" t="s">
        <v>3154</v>
      </c>
      <c r="D1144" t="s">
        <v>11</v>
      </c>
      <c r="E1144" t="s">
        <v>3155</v>
      </c>
      <c r="F1144" t="s">
        <v>13</v>
      </c>
      <c r="H1144" s="2">
        <v>32727884</v>
      </c>
      <c r="I1144" s="4" t="s">
        <v>3156</v>
      </c>
      <c r="J1144" t="str">
        <f>VLOOKUP(H1144,has_updates!E:I,5,FALSE)</f>
        <v>2020.07.08.20149179</v>
      </c>
      <c r="K1144" t="str">
        <f t="shared" si="12"/>
        <v>Yes</v>
      </c>
      <c r="L1144" t="str">
        <f>IF(C1144=J1144,"Yes","No")</f>
        <v>Yes</v>
      </c>
      <c r="M1144" t="s">
        <v>12536</v>
      </c>
    </row>
    <row r="1145" spans="1:13" x14ac:dyDescent="0.6">
      <c r="A1145">
        <v>786</v>
      </c>
      <c r="B1145" t="s">
        <v>3157</v>
      </c>
      <c r="C1145" s="1" t="s">
        <v>3158</v>
      </c>
      <c r="D1145" t="s">
        <v>11</v>
      </c>
      <c r="E1145" t="s">
        <v>3159</v>
      </c>
      <c r="F1145" t="s">
        <v>13</v>
      </c>
      <c r="H1145" s="2">
        <v>33253527</v>
      </c>
      <c r="I1145" s="4" t="s">
        <v>3160</v>
      </c>
      <c r="J1145" t="str">
        <f>VLOOKUP(H1145,has_updates!E:I,5,FALSE)</f>
        <v>2020.07.07.20148551</v>
      </c>
      <c r="K1145" t="str">
        <f t="shared" si="12"/>
        <v>Yes</v>
      </c>
      <c r="L1145" t="str">
        <f>IF(C1145=J1145,"Yes","No")</f>
        <v>Yes</v>
      </c>
      <c r="M1145" t="s">
        <v>12536</v>
      </c>
    </row>
    <row r="1146" spans="1:13" x14ac:dyDescent="0.6">
      <c r="A1146">
        <v>787</v>
      </c>
      <c r="B1146" t="s">
        <v>3161</v>
      </c>
      <c r="C1146" s="1" t="s">
        <v>3162</v>
      </c>
      <c r="D1146" t="s">
        <v>11</v>
      </c>
      <c r="E1146" t="s">
        <v>3163</v>
      </c>
      <c r="F1146" t="s">
        <v>13</v>
      </c>
      <c r="H1146" s="2">
        <v>33257936</v>
      </c>
      <c r="I1146" s="4" t="s">
        <v>3164</v>
      </c>
      <c r="J1146" t="str">
        <f>VLOOKUP(H1146,has_updates!E:I,5,FALSE)</f>
        <v>2020.07.08.20147371</v>
      </c>
      <c r="K1146" t="str">
        <f t="shared" si="12"/>
        <v>Yes</v>
      </c>
      <c r="L1146" t="str">
        <f>IF(C1146=J1146,"Yes","No")</f>
        <v>Yes</v>
      </c>
      <c r="M1146" t="s">
        <v>12536</v>
      </c>
    </row>
    <row r="1147" spans="1:13" x14ac:dyDescent="0.6">
      <c r="A1147">
        <v>788</v>
      </c>
      <c r="B1147" t="s">
        <v>3165</v>
      </c>
      <c r="C1147" s="1" t="s">
        <v>3166</v>
      </c>
      <c r="D1147" t="s">
        <v>11</v>
      </c>
      <c r="E1147" t="s">
        <v>3167</v>
      </c>
      <c r="F1147" t="s">
        <v>13</v>
      </c>
      <c r="H1147" s="2">
        <v>33514825</v>
      </c>
      <c r="I1147" s="4" t="s">
        <v>3168</v>
      </c>
      <c r="J1147" t="str">
        <f>VLOOKUP(H1147,has_updates!E:I,5,FALSE)</f>
        <v>2020.07.07.20148106</v>
      </c>
      <c r="K1147" t="str">
        <f t="shared" si="12"/>
        <v>Yes</v>
      </c>
      <c r="L1147" t="str">
        <f>IF(C1147=J1147,"Yes","No")</f>
        <v>Yes</v>
      </c>
      <c r="M1147" t="s">
        <v>12536</v>
      </c>
    </row>
    <row r="1148" spans="1:13" x14ac:dyDescent="0.6">
      <c r="A1148">
        <v>790</v>
      </c>
      <c r="B1148" t="s">
        <v>3173</v>
      </c>
      <c r="C1148" s="1" t="s">
        <v>3174</v>
      </c>
      <c r="D1148" t="s">
        <v>11</v>
      </c>
      <c r="E1148" t="s">
        <v>3175</v>
      </c>
      <c r="F1148" t="s">
        <v>13</v>
      </c>
      <c r="H1148" s="2">
        <v>32735339</v>
      </c>
      <c r="I1148" s="4" t="s">
        <v>3176</v>
      </c>
      <c r="J1148" t="str">
        <f>VLOOKUP(H1148,has_updates!E:I,5,FALSE)</f>
        <v>2020.07.06.20147702</v>
      </c>
      <c r="K1148" t="str">
        <f t="shared" si="12"/>
        <v>Yes</v>
      </c>
      <c r="L1148" t="str">
        <f>IF(C1148=J1148,"Yes","No")</f>
        <v>Yes</v>
      </c>
      <c r="M1148" t="s">
        <v>12536</v>
      </c>
    </row>
    <row r="1149" spans="1:13" x14ac:dyDescent="0.6">
      <c r="A1149">
        <v>791</v>
      </c>
      <c r="B1149" t="s">
        <v>3177</v>
      </c>
      <c r="C1149" s="1" t="s">
        <v>3178</v>
      </c>
      <c r="D1149" t="s">
        <v>11</v>
      </c>
      <c r="E1149" t="s">
        <v>3179</v>
      </c>
      <c r="F1149" t="s">
        <v>13</v>
      </c>
      <c r="H1149" s="2">
        <v>32866493</v>
      </c>
      <c r="I1149" s="4" t="s">
        <v>3180</v>
      </c>
      <c r="J1149" t="str">
        <f>VLOOKUP(H1149,has_updates!E:I,5,FALSE)</f>
        <v>2020.07.06.20147223</v>
      </c>
      <c r="K1149" t="str">
        <f t="shared" si="12"/>
        <v>Yes</v>
      </c>
      <c r="L1149" t="str">
        <f>IF(C1149=J1149,"Yes","No")</f>
        <v>Yes</v>
      </c>
      <c r="M1149" t="s">
        <v>12536</v>
      </c>
    </row>
    <row r="1150" spans="1:13" x14ac:dyDescent="0.6">
      <c r="A1150">
        <v>792</v>
      </c>
      <c r="B1150" t="s">
        <v>3181</v>
      </c>
      <c r="C1150" s="1" t="s">
        <v>3182</v>
      </c>
      <c r="D1150" t="s">
        <v>11</v>
      </c>
      <c r="E1150" t="s">
        <v>3183</v>
      </c>
      <c r="F1150" t="s">
        <v>13</v>
      </c>
      <c r="H1150" s="2">
        <v>32991843</v>
      </c>
      <c r="I1150" s="4" t="s">
        <v>3184</v>
      </c>
      <c r="J1150" t="str">
        <f>VLOOKUP(H1150,has_updates!E:I,5,FALSE)</f>
        <v>2020.07.04.20142752</v>
      </c>
      <c r="K1150" t="str">
        <f t="shared" si="12"/>
        <v>Yes</v>
      </c>
      <c r="L1150" t="str">
        <f>IF(C1150=J1150,"Yes","No")</f>
        <v>Yes</v>
      </c>
      <c r="M1150" t="s">
        <v>12536</v>
      </c>
    </row>
    <row r="1151" spans="1:13" x14ac:dyDescent="0.6">
      <c r="A1151">
        <v>793</v>
      </c>
      <c r="B1151" t="s">
        <v>3185</v>
      </c>
      <c r="C1151" s="1" t="s">
        <v>3186</v>
      </c>
      <c r="D1151" t="s">
        <v>11</v>
      </c>
      <c r="E1151" t="s">
        <v>3187</v>
      </c>
      <c r="F1151" t="s">
        <v>13</v>
      </c>
      <c r="H1151" s="2">
        <v>32836597</v>
      </c>
      <c r="I1151" s="4" t="s">
        <v>3188</v>
      </c>
      <c r="J1151" t="str">
        <f>VLOOKUP(H1151,has_updates!E:I,5,FALSE)</f>
        <v>2020.05.01.20088047</v>
      </c>
      <c r="K1151" t="str">
        <f t="shared" si="12"/>
        <v>Yes</v>
      </c>
      <c r="L1151" t="str">
        <f>IF(C1151=J1151,"Yes","No")</f>
        <v>Yes</v>
      </c>
      <c r="M1151" t="s">
        <v>12536</v>
      </c>
    </row>
    <row r="1152" spans="1:13" x14ac:dyDescent="0.6">
      <c r="A1152">
        <v>794</v>
      </c>
      <c r="B1152" t="s">
        <v>3189</v>
      </c>
      <c r="C1152" s="1" t="s">
        <v>3190</v>
      </c>
      <c r="D1152" t="s">
        <v>11</v>
      </c>
      <c r="E1152" t="s">
        <v>3191</v>
      </c>
      <c r="F1152" t="s">
        <v>13</v>
      </c>
      <c r="H1152" s="2">
        <v>33048112</v>
      </c>
      <c r="I1152" s="4" t="s">
        <v>3192</v>
      </c>
      <c r="J1152" t="str">
        <f>VLOOKUP(H1152,has_updates!E:I,5,FALSE)</f>
        <v>2020.07.06.20120386</v>
      </c>
      <c r="K1152" t="str">
        <f t="shared" si="12"/>
        <v>Yes</v>
      </c>
      <c r="L1152" t="str">
        <f>IF(C1152=J1152,"Yes","No")</f>
        <v>Yes</v>
      </c>
      <c r="M1152" t="s">
        <v>12536</v>
      </c>
    </row>
    <row r="1153" spans="1:13" x14ac:dyDescent="0.6">
      <c r="A1153">
        <v>795</v>
      </c>
      <c r="B1153" t="s">
        <v>3193</v>
      </c>
      <c r="C1153" s="1" t="s">
        <v>3194</v>
      </c>
      <c r="D1153" t="s">
        <v>11</v>
      </c>
      <c r="E1153" t="s">
        <v>3195</v>
      </c>
      <c r="F1153" t="s">
        <v>13</v>
      </c>
      <c r="H1153" s="2">
        <v>33245136</v>
      </c>
      <c r="I1153" s="4" t="s">
        <v>3196</v>
      </c>
      <c r="J1153" t="str">
        <f>VLOOKUP(H1153,has_updates!E:I,5,FALSE)</f>
        <v>2020.07.04.20145870</v>
      </c>
      <c r="K1153" t="str">
        <f t="shared" si="12"/>
        <v>Yes</v>
      </c>
      <c r="L1153" t="str">
        <f>IF(C1153=J1153,"Yes","No")</f>
        <v>Yes</v>
      </c>
      <c r="M1153" t="s">
        <v>12536</v>
      </c>
    </row>
    <row r="1154" spans="1:13" x14ac:dyDescent="0.6">
      <c r="A1154">
        <v>797</v>
      </c>
      <c r="B1154" t="s">
        <v>3201</v>
      </c>
      <c r="C1154" s="1" t="s">
        <v>3202</v>
      </c>
      <c r="D1154" t="s">
        <v>11</v>
      </c>
      <c r="E1154" t="s">
        <v>3203</v>
      </c>
      <c r="F1154" t="s">
        <v>13</v>
      </c>
      <c r="H1154" s="2">
        <v>33754082</v>
      </c>
      <c r="I1154" s="4" t="s">
        <v>3204</v>
      </c>
      <c r="J1154" t="str">
        <f>VLOOKUP(H1154,has_updates!E:I,5,FALSE)</f>
        <v>2020.07.07.190546</v>
      </c>
      <c r="K1154" t="str">
        <f t="shared" si="12"/>
        <v>Yes</v>
      </c>
      <c r="L1154" t="str">
        <f>IF(C1154=J1154,"Yes","No")</f>
        <v>Yes</v>
      </c>
      <c r="M1154" t="s">
        <v>12536</v>
      </c>
    </row>
    <row r="1155" spans="1:13" x14ac:dyDescent="0.6">
      <c r="A1155">
        <v>798</v>
      </c>
      <c r="B1155" t="s">
        <v>3205</v>
      </c>
      <c r="C1155" s="1" t="s">
        <v>3206</v>
      </c>
      <c r="D1155" t="s">
        <v>11</v>
      </c>
      <c r="E1155" t="s">
        <v>3207</v>
      </c>
      <c r="F1155" t="s">
        <v>13</v>
      </c>
      <c r="H1155" s="2">
        <v>33063791</v>
      </c>
      <c r="I1155" s="4" t="s">
        <v>3208</v>
      </c>
      <c r="J1155" t="str">
        <f>VLOOKUP(H1155,has_updates!E:I,5,FALSE)</f>
        <v>2020.07.08.191072</v>
      </c>
      <c r="K1155" t="str">
        <f t="shared" si="12"/>
        <v>Yes</v>
      </c>
      <c r="L1155" t="str">
        <f>IF(C1155=J1155,"Yes","No")</f>
        <v>Yes</v>
      </c>
      <c r="M1155" t="s">
        <v>12536</v>
      </c>
    </row>
    <row r="1156" spans="1:13" x14ac:dyDescent="0.6">
      <c r="A1156">
        <v>799</v>
      </c>
      <c r="B1156" t="s">
        <v>3209</v>
      </c>
      <c r="C1156" s="1" t="s">
        <v>3210</v>
      </c>
      <c r="D1156" t="s">
        <v>11</v>
      </c>
      <c r="E1156" t="s">
        <v>3211</v>
      </c>
      <c r="F1156" t="s">
        <v>13</v>
      </c>
      <c r="H1156" s="2">
        <v>33073694</v>
      </c>
      <c r="I1156" s="4" t="s">
        <v>3212</v>
      </c>
      <c r="J1156" t="str">
        <f>VLOOKUP(H1156,has_updates!E:I,5,FALSE)</f>
        <v>2020.07.06.190066</v>
      </c>
      <c r="K1156" t="str">
        <f t="shared" si="12"/>
        <v>Yes</v>
      </c>
      <c r="L1156" t="str">
        <f>IF(C1156=J1156,"Yes","No")</f>
        <v>Yes</v>
      </c>
      <c r="M1156" t="s">
        <v>12536</v>
      </c>
    </row>
    <row r="1157" spans="1:13" x14ac:dyDescent="0.6">
      <c r="A1157">
        <v>800</v>
      </c>
      <c r="B1157" t="s">
        <v>3213</v>
      </c>
      <c r="C1157" s="1" t="s">
        <v>3214</v>
      </c>
      <c r="D1157" t="s">
        <v>11</v>
      </c>
      <c r="E1157" t="s">
        <v>3215</v>
      </c>
      <c r="F1157" t="s">
        <v>13</v>
      </c>
      <c r="H1157" s="2">
        <v>33478949</v>
      </c>
      <c r="I1157" s="4" t="s">
        <v>3216</v>
      </c>
      <c r="J1157" t="str">
        <f>VLOOKUP(H1157,has_updates!E:I,5,FALSE)</f>
        <v>2020.07.09.194027</v>
      </c>
      <c r="K1157" t="str">
        <f t="shared" si="12"/>
        <v>Yes</v>
      </c>
      <c r="L1157" t="str">
        <f>IF(C1157=J1157,"Yes","No")</f>
        <v>Yes</v>
      </c>
      <c r="M1157" t="s">
        <v>12536</v>
      </c>
    </row>
    <row r="1158" spans="1:13" x14ac:dyDescent="0.6">
      <c r="A1158">
        <v>801</v>
      </c>
      <c r="B1158" t="s">
        <v>3217</v>
      </c>
      <c r="C1158" s="1" t="s">
        <v>3218</v>
      </c>
      <c r="D1158" t="s">
        <v>11</v>
      </c>
      <c r="E1158" t="s">
        <v>3219</v>
      </c>
      <c r="F1158" t="s">
        <v>13</v>
      </c>
      <c r="H1158" s="2">
        <v>33239366</v>
      </c>
      <c r="I1158" s="4" t="s">
        <v>3220</v>
      </c>
      <c r="J1158" t="str">
        <f>VLOOKUP(H1158,has_updates!E:I,5,FALSE)</f>
        <v>2020.07.06.190207</v>
      </c>
      <c r="K1158" t="str">
        <f t="shared" si="12"/>
        <v>Yes</v>
      </c>
      <c r="L1158" t="str">
        <f>IF(C1158=J1158,"Yes","No")</f>
        <v>Yes</v>
      </c>
      <c r="M1158" t="s">
        <v>12536</v>
      </c>
    </row>
    <row r="1159" spans="1:13" x14ac:dyDescent="0.6">
      <c r="A1159">
        <v>802</v>
      </c>
      <c r="B1159" t="s">
        <v>3221</v>
      </c>
      <c r="C1159" s="1" t="s">
        <v>3222</v>
      </c>
      <c r="D1159" t="s">
        <v>11</v>
      </c>
      <c r="E1159" t="s">
        <v>3223</v>
      </c>
      <c r="F1159" t="s">
        <v>13</v>
      </c>
      <c r="H1159" s="2">
        <v>32993015</v>
      </c>
      <c r="I1159" s="4" t="s">
        <v>3224</v>
      </c>
      <c r="J1159" t="str">
        <f>VLOOKUP(H1159,has_updates!E:I,5,FALSE)</f>
        <v>2020.07.06.190348</v>
      </c>
      <c r="K1159" t="str">
        <f t="shared" si="12"/>
        <v>Yes</v>
      </c>
      <c r="L1159" t="str">
        <f>IF(C1159=J1159,"Yes","No")</f>
        <v>Yes</v>
      </c>
      <c r="M1159" t="s">
        <v>12536</v>
      </c>
    </row>
    <row r="1160" spans="1:13" x14ac:dyDescent="0.6">
      <c r="A1160">
        <v>803</v>
      </c>
      <c r="B1160" t="s">
        <v>3225</v>
      </c>
      <c r="C1160" s="1" t="s">
        <v>3226</v>
      </c>
      <c r="D1160" t="s">
        <v>11</v>
      </c>
      <c r="E1160" t="s">
        <v>3227</v>
      </c>
      <c r="F1160" t="s">
        <v>13</v>
      </c>
      <c r="H1160" s="2">
        <v>33444546</v>
      </c>
      <c r="I1160" s="4" t="s">
        <v>3228</v>
      </c>
      <c r="J1160" t="str">
        <f>VLOOKUP(H1160,has_updates!E:I,5,FALSE)</f>
        <v>2020.07.10.197079</v>
      </c>
      <c r="K1160" t="str">
        <f t="shared" si="12"/>
        <v>Yes</v>
      </c>
      <c r="L1160" t="str">
        <f>IF(C1160=J1160,"Yes","No")</f>
        <v>Yes</v>
      </c>
      <c r="M1160" t="s">
        <v>12536</v>
      </c>
    </row>
    <row r="1161" spans="1:13" x14ac:dyDescent="0.6">
      <c r="A1161">
        <v>804</v>
      </c>
      <c r="B1161" t="s">
        <v>3229</v>
      </c>
      <c r="C1161" s="1" t="s">
        <v>3230</v>
      </c>
      <c r="D1161" t="s">
        <v>11</v>
      </c>
      <c r="E1161" t="s">
        <v>3231</v>
      </c>
      <c r="F1161" t="s">
        <v>13</v>
      </c>
      <c r="H1161" s="2">
        <v>32798445</v>
      </c>
      <c r="I1161" s="4" t="s">
        <v>3232</v>
      </c>
      <c r="J1161" t="str">
        <f>VLOOKUP(H1161,has_updates!E:I,5,FALSE)</f>
        <v>2020.07.09.196386</v>
      </c>
      <c r="K1161" t="str">
        <f t="shared" si="12"/>
        <v>Yes</v>
      </c>
      <c r="L1161" t="str">
        <f>IF(C1161=J1161,"Yes","No")</f>
        <v>Yes</v>
      </c>
      <c r="M1161" t="s">
        <v>12536</v>
      </c>
    </row>
    <row r="1162" spans="1:13" x14ac:dyDescent="0.6">
      <c r="A1162">
        <v>805</v>
      </c>
      <c r="B1162" t="s">
        <v>3233</v>
      </c>
      <c r="C1162" s="1" t="s">
        <v>3234</v>
      </c>
      <c r="D1162" t="s">
        <v>11</v>
      </c>
      <c r="E1162" t="s">
        <v>3235</v>
      </c>
      <c r="F1162" t="s">
        <v>13</v>
      </c>
      <c r="H1162" s="2">
        <v>33097791</v>
      </c>
      <c r="I1162" s="4" t="s">
        <v>3236</v>
      </c>
      <c r="J1162" t="str">
        <f>VLOOKUP(H1162,has_updates!E:I,5,FALSE)</f>
        <v>2020.06.11.147496</v>
      </c>
      <c r="K1162" t="str">
        <f t="shared" si="12"/>
        <v>Yes</v>
      </c>
      <c r="L1162" t="str">
        <f>IF(C1162=J1162,"Yes","No")</f>
        <v>Yes</v>
      </c>
      <c r="M1162" t="s">
        <v>12536</v>
      </c>
    </row>
    <row r="1163" spans="1:13" x14ac:dyDescent="0.6">
      <c r="A1163">
        <v>806</v>
      </c>
      <c r="B1163" t="s">
        <v>3237</v>
      </c>
      <c r="C1163" s="1" t="s">
        <v>3238</v>
      </c>
      <c r="D1163" t="s">
        <v>11</v>
      </c>
      <c r="E1163" t="s">
        <v>3239</v>
      </c>
      <c r="F1163" t="s">
        <v>13</v>
      </c>
      <c r="H1163" s="2">
        <v>33406838</v>
      </c>
      <c r="I1163" s="4" t="s">
        <v>3240</v>
      </c>
      <c r="J1163" t="str">
        <f>VLOOKUP(H1163,has_updates!E:I,5,FALSE)</f>
        <v>2020.07.05.187344</v>
      </c>
      <c r="K1163" t="str">
        <f t="shared" si="12"/>
        <v>Yes</v>
      </c>
      <c r="L1163" t="str">
        <f>IF(C1163=J1163,"Yes","No")</f>
        <v>Yes</v>
      </c>
      <c r="M1163" t="s">
        <v>12536</v>
      </c>
    </row>
    <row r="1164" spans="1:13" x14ac:dyDescent="0.6">
      <c r="A1164">
        <v>808</v>
      </c>
      <c r="B1164" t="s">
        <v>3245</v>
      </c>
      <c r="C1164" s="1" t="s">
        <v>3246</v>
      </c>
      <c r="D1164" t="s">
        <v>11</v>
      </c>
      <c r="E1164" t="s">
        <v>3247</v>
      </c>
      <c r="F1164" t="s">
        <v>13</v>
      </c>
      <c r="H1164" s="2">
        <v>32981460</v>
      </c>
      <c r="I1164" s="4" t="s">
        <v>3248</v>
      </c>
      <c r="J1164" t="str">
        <f>VLOOKUP(H1164,has_updates!E:I,5,FALSE)</f>
        <v>2020.07.06.190413</v>
      </c>
      <c r="K1164" t="str">
        <f t="shared" si="12"/>
        <v>Yes</v>
      </c>
      <c r="L1164" t="str">
        <f>IF(C1164=J1164,"Yes","No")</f>
        <v>Yes</v>
      </c>
      <c r="M1164" t="s">
        <v>12536</v>
      </c>
    </row>
    <row r="1165" spans="1:13" x14ac:dyDescent="0.6">
      <c r="A1165">
        <v>809</v>
      </c>
      <c r="B1165" t="s">
        <v>3249</v>
      </c>
      <c r="C1165" s="1" t="s">
        <v>3250</v>
      </c>
      <c r="D1165" t="s">
        <v>11</v>
      </c>
      <c r="E1165" t="s">
        <v>3251</v>
      </c>
      <c r="F1165" t="s">
        <v>13</v>
      </c>
      <c r="H1165" s="2">
        <v>33173846</v>
      </c>
      <c r="I1165" s="4" t="s">
        <v>3252</v>
      </c>
      <c r="J1165" t="str">
        <f>VLOOKUP(H1165,has_updates!E:I,5,FALSE)</f>
        <v>chemrxiv.12622667</v>
      </c>
      <c r="K1165" t="str">
        <f t="shared" si="12"/>
        <v>Yes</v>
      </c>
      <c r="L1165" t="str">
        <f>IF(C1165=J1165,"Yes","No")</f>
        <v>Yes</v>
      </c>
      <c r="M1165" t="s">
        <v>12536</v>
      </c>
    </row>
    <row r="1166" spans="1:13" x14ac:dyDescent="0.6">
      <c r="A1166">
        <v>811</v>
      </c>
      <c r="B1166" t="s">
        <v>3257</v>
      </c>
      <c r="C1166" s="1" t="s">
        <v>3258</v>
      </c>
      <c r="D1166" t="s">
        <v>11</v>
      </c>
      <c r="E1166" t="s">
        <v>3259</v>
      </c>
      <c r="F1166" t="s">
        <v>13</v>
      </c>
      <c r="H1166" s="2">
        <v>33103907</v>
      </c>
      <c r="I1166" s="4" t="s">
        <v>3260</v>
      </c>
      <c r="J1166" t="str">
        <f>VLOOKUP(H1166,has_updates!E:I,5,FALSE)</f>
        <v>2020.06.29.20142703</v>
      </c>
      <c r="K1166" t="str">
        <f t="shared" si="12"/>
        <v>Yes</v>
      </c>
      <c r="L1166" t="str">
        <f>IF(C1166=J1166,"Yes","No")</f>
        <v>Yes</v>
      </c>
      <c r="M1166" t="s">
        <v>12536</v>
      </c>
    </row>
    <row r="1167" spans="1:13" x14ac:dyDescent="0.6">
      <c r="A1167">
        <v>812</v>
      </c>
      <c r="B1167" t="s">
        <v>3261</v>
      </c>
      <c r="C1167" s="1" t="s">
        <v>3262</v>
      </c>
      <c r="D1167" t="s">
        <v>11</v>
      </c>
      <c r="E1167" t="s">
        <v>3263</v>
      </c>
      <c r="F1167" t="s">
        <v>13</v>
      </c>
      <c r="H1167" s="2">
        <v>33188729</v>
      </c>
      <c r="I1167" s="4" t="s">
        <v>3264</v>
      </c>
      <c r="J1167" t="str">
        <f>VLOOKUP(H1167,has_updates!E:I,5,FALSE)</f>
        <v>2020.06.29.20140111</v>
      </c>
      <c r="K1167" t="str">
        <f t="shared" si="12"/>
        <v>Yes</v>
      </c>
      <c r="L1167" t="str">
        <f>IF(C1167=J1167,"Yes","No")</f>
        <v>Yes</v>
      </c>
      <c r="M1167" t="s">
        <v>12536</v>
      </c>
    </row>
    <row r="1168" spans="1:13" x14ac:dyDescent="0.6">
      <c r="A1168">
        <v>813</v>
      </c>
      <c r="B1168" t="s">
        <v>3265</v>
      </c>
      <c r="C1168" s="1" t="s">
        <v>3266</v>
      </c>
      <c r="D1168" t="s">
        <v>11</v>
      </c>
      <c r="E1168" t="s">
        <v>3267</v>
      </c>
      <c r="F1168" t="s">
        <v>13</v>
      </c>
      <c r="H1168" s="2">
        <v>33052932</v>
      </c>
      <c r="I1168" s="4" t="s">
        <v>3268</v>
      </c>
      <c r="J1168" t="str">
        <f>VLOOKUP(H1168,has_updates!E:I,5,FALSE)</f>
        <v>2020.05.03.20089698</v>
      </c>
      <c r="K1168" t="str">
        <f t="shared" si="12"/>
        <v>Yes</v>
      </c>
      <c r="L1168" t="str">
        <f>IF(C1168=J1168,"Yes","No")</f>
        <v>Yes</v>
      </c>
      <c r="M1168" t="s">
        <v>12536</v>
      </c>
    </row>
    <row r="1169" spans="1:13" x14ac:dyDescent="0.6">
      <c r="A1169">
        <v>814</v>
      </c>
      <c r="B1169" t="s">
        <v>3269</v>
      </c>
      <c r="C1169" s="1" t="s">
        <v>3270</v>
      </c>
      <c r="D1169" t="s">
        <v>11</v>
      </c>
      <c r="E1169" t="s">
        <v>3271</v>
      </c>
      <c r="F1169" t="s">
        <v>13</v>
      </c>
      <c r="H1169" s="2">
        <v>33081851</v>
      </c>
      <c r="I1169" s="4" t="s">
        <v>3272</v>
      </c>
      <c r="J1169" t="str">
        <f>VLOOKUP(H1169,has_updates!E:I,5,FALSE)</f>
        <v>2020.06.30.20143560</v>
      </c>
      <c r="K1169" t="str">
        <f t="shared" si="12"/>
        <v>Yes</v>
      </c>
      <c r="L1169" t="str">
        <f>IF(C1169=J1169,"Yes","No")</f>
        <v>Yes</v>
      </c>
      <c r="M1169" t="s">
        <v>12536</v>
      </c>
    </row>
    <row r="1170" spans="1:13" x14ac:dyDescent="0.6">
      <c r="A1170">
        <v>815</v>
      </c>
      <c r="B1170" t="s">
        <v>3273</v>
      </c>
      <c r="C1170" s="1" t="s">
        <v>3274</v>
      </c>
      <c r="D1170" t="s">
        <v>11</v>
      </c>
      <c r="E1170" t="s">
        <v>3275</v>
      </c>
      <c r="F1170" t="s">
        <v>13</v>
      </c>
      <c r="H1170" s="2">
        <v>33444363</v>
      </c>
      <c r="I1170" s="4" t="s">
        <v>3276</v>
      </c>
      <c r="J1170" t="str">
        <f>VLOOKUP(H1170,has_updates!E:I,5,FALSE)</f>
        <v>2020.06.29.20143156</v>
      </c>
      <c r="K1170" t="str">
        <f t="shared" si="12"/>
        <v>Yes</v>
      </c>
      <c r="L1170" t="str">
        <f>IF(C1170=J1170,"Yes","No")</f>
        <v>Yes</v>
      </c>
      <c r="M1170" t="s">
        <v>12536</v>
      </c>
    </row>
    <row r="1171" spans="1:13" x14ac:dyDescent="0.6">
      <c r="A1171">
        <v>816</v>
      </c>
      <c r="B1171" t="s">
        <v>3277</v>
      </c>
      <c r="C1171" s="1" t="s">
        <v>3278</v>
      </c>
      <c r="D1171" t="s">
        <v>11</v>
      </c>
      <c r="E1171" t="s">
        <v>3279</v>
      </c>
      <c r="F1171" t="s">
        <v>13</v>
      </c>
      <c r="H1171" s="2">
        <v>33280263</v>
      </c>
      <c r="I1171" s="4" t="s">
        <v>3280</v>
      </c>
      <c r="J1171" t="str">
        <f>VLOOKUP(H1171,has_updates!E:I,5,FALSE)</f>
        <v>2020.07.01.20144188</v>
      </c>
      <c r="K1171" t="str">
        <f t="shared" si="12"/>
        <v>Yes</v>
      </c>
      <c r="L1171" t="str">
        <f>IF(C1171=J1171,"Yes","No")</f>
        <v>Yes</v>
      </c>
      <c r="M1171" t="s">
        <v>12536</v>
      </c>
    </row>
    <row r="1172" spans="1:13" x14ac:dyDescent="0.6">
      <c r="A1172">
        <v>817</v>
      </c>
      <c r="B1172" t="s">
        <v>3281</v>
      </c>
      <c r="C1172" s="1" t="s">
        <v>3282</v>
      </c>
      <c r="D1172" t="s">
        <v>11</v>
      </c>
      <c r="E1172" t="s">
        <v>3283</v>
      </c>
      <c r="F1172" t="s">
        <v>13</v>
      </c>
      <c r="H1172" s="2">
        <v>32779002</v>
      </c>
      <c r="I1172" s="4" t="s">
        <v>3284</v>
      </c>
      <c r="J1172" t="str">
        <f>VLOOKUP(H1172,has_updates!E:I,5,FALSE)</f>
        <v>2020.07.02.20144964</v>
      </c>
      <c r="K1172" t="str">
        <f t="shared" si="12"/>
        <v>Yes</v>
      </c>
      <c r="L1172" t="str">
        <f>IF(C1172=J1172,"Yes","No")</f>
        <v>Yes</v>
      </c>
      <c r="M1172" t="s">
        <v>12536</v>
      </c>
    </row>
    <row r="1173" spans="1:13" x14ac:dyDescent="0.6">
      <c r="A1173">
        <v>818</v>
      </c>
      <c r="B1173" t="s">
        <v>3285</v>
      </c>
      <c r="C1173" s="1" t="s">
        <v>3286</v>
      </c>
      <c r="D1173" t="s">
        <v>11</v>
      </c>
      <c r="E1173" t="s">
        <v>3287</v>
      </c>
      <c r="F1173" t="s">
        <v>13</v>
      </c>
      <c r="H1173" s="2">
        <v>33282193</v>
      </c>
      <c r="I1173" s="4" t="s">
        <v>3288</v>
      </c>
      <c r="J1173" t="str">
        <f>VLOOKUP(H1173,has_updates!E:I,5,FALSE)</f>
        <v>2020.06.29.20140376</v>
      </c>
      <c r="K1173" t="str">
        <f t="shared" si="12"/>
        <v>Yes</v>
      </c>
      <c r="L1173" t="str">
        <f>IF(C1173=J1173,"Yes","No")</f>
        <v>Yes</v>
      </c>
      <c r="M1173" t="s">
        <v>12536</v>
      </c>
    </row>
    <row r="1174" spans="1:13" x14ac:dyDescent="0.6">
      <c r="A1174">
        <v>819</v>
      </c>
      <c r="B1174" t="s">
        <v>3289</v>
      </c>
      <c r="C1174" s="1" t="s">
        <v>3290</v>
      </c>
      <c r="D1174" t="s">
        <v>11</v>
      </c>
      <c r="E1174" t="s">
        <v>3291</v>
      </c>
      <c r="F1174" t="s">
        <v>13</v>
      </c>
      <c r="H1174" s="2">
        <v>32734759</v>
      </c>
      <c r="I1174" s="4" t="s">
        <v>3292</v>
      </c>
      <c r="J1174" t="str">
        <f>VLOOKUP(H1174,has_updates!E:I,5,FALSE)</f>
        <v>2020.05.01.20088237</v>
      </c>
      <c r="K1174" t="str">
        <f t="shared" si="12"/>
        <v>Yes</v>
      </c>
      <c r="L1174" t="str">
        <f>IF(C1174=J1174,"Yes","No")</f>
        <v>Yes</v>
      </c>
      <c r="M1174" t="s">
        <v>12536</v>
      </c>
    </row>
    <row r="1175" spans="1:13" x14ac:dyDescent="0.6">
      <c r="A1175">
        <v>820</v>
      </c>
      <c r="B1175" t="s">
        <v>3293</v>
      </c>
      <c r="C1175" s="1" t="s">
        <v>3294</v>
      </c>
      <c r="D1175" t="s">
        <v>11</v>
      </c>
      <c r="E1175" t="s">
        <v>3295</v>
      </c>
      <c r="F1175" t="s">
        <v>13</v>
      </c>
      <c r="H1175" s="2">
        <v>33360871</v>
      </c>
      <c r="I1175" s="4" t="s">
        <v>3296</v>
      </c>
      <c r="J1175" t="str">
        <f>VLOOKUP(H1175,has_updates!E:I,5,FALSE)</f>
        <v>2020.06.30.20143115</v>
      </c>
      <c r="K1175" t="str">
        <f t="shared" si="12"/>
        <v>Yes</v>
      </c>
      <c r="L1175" t="str">
        <f>IF(C1175=J1175,"Yes","No")</f>
        <v>Yes</v>
      </c>
      <c r="M1175" t="s">
        <v>12536</v>
      </c>
    </row>
    <row r="1176" spans="1:13" x14ac:dyDescent="0.6">
      <c r="A1176">
        <v>821</v>
      </c>
      <c r="B1176" t="s">
        <v>3297</v>
      </c>
      <c r="C1176" s="1" t="s">
        <v>3298</v>
      </c>
      <c r="D1176" t="s">
        <v>11</v>
      </c>
      <c r="E1176" t="s">
        <v>3299</v>
      </c>
      <c r="F1176" t="s">
        <v>13</v>
      </c>
      <c r="H1176" s="2">
        <v>33256833</v>
      </c>
      <c r="I1176" s="4" t="s">
        <v>3300</v>
      </c>
      <c r="J1176" t="str">
        <f>VLOOKUP(H1176,has_updates!E:I,5,FALSE)</f>
        <v>2020.05.14.093583</v>
      </c>
      <c r="K1176" t="str">
        <f t="shared" si="12"/>
        <v>Yes</v>
      </c>
      <c r="L1176" t="str">
        <f>IF(C1176=J1176,"Yes","No")</f>
        <v>Yes</v>
      </c>
      <c r="M1176" t="s">
        <v>12536</v>
      </c>
    </row>
    <row r="1177" spans="1:13" x14ac:dyDescent="0.6">
      <c r="A1177">
        <v>822</v>
      </c>
      <c r="B1177" t="s">
        <v>3301</v>
      </c>
      <c r="C1177" s="1" t="s">
        <v>3302</v>
      </c>
      <c r="D1177" t="s">
        <v>11</v>
      </c>
      <c r="E1177" t="s">
        <v>3303</v>
      </c>
      <c r="F1177" t="s">
        <v>13</v>
      </c>
      <c r="H1177" s="2">
        <v>32979316</v>
      </c>
      <c r="I1177" s="4" t="s">
        <v>3304</v>
      </c>
      <c r="J1177" t="str">
        <f>VLOOKUP(H1177,has_updates!E:I,5,FALSE)</f>
        <v>2020.06.30.175695</v>
      </c>
      <c r="K1177" t="str">
        <f t="shared" si="12"/>
        <v>Yes</v>
      </c>
      <c r="L1177" t="str">
        <f>IF(C1177=J1177,"Yes","No")</f>
        <v>Yes</v>
      </c>
      <c r="M1177" t="s">
        <v>12536</v>
      </c>
    </row>
    <row r="1178" spans="1:13" x14ac:dyDescent="0.6">
      <c r="A1178">
        <v>823</v>
      </c>
      <c r="B1178" t="s">
        <v>3305</v>
      </c>
      <c r="C1178" s="1" t="s">
        <v>3306</v>
      </c>
      <c r="D1178" t="s">
        <v>11</v>
      </c>
      <c r="E1178" t="s">
        <v>3307</v>
      </c>
      <c r="F1178" t="s">
        <v>13</v>
      </c>
      <c r="H1178" s="2">
        <v>33112147</v>
      </c>
      <c r="I1178" s="4" t="s">
        <v>3308</v>
      </c>
      <c r="J1178" t="str">
        <f>VLOOKUP(H1178,has_updates!E:I,5,FALSE)</f>
        <v>2020.06.27.175448</v>
      </c>
      <c r="K1178" t="str">
        <f t="shared" ref="K1178:K1241" si="13">L1178</f>
        <v>Yes</v>
      </c>
      <c r="L1178" t="str">
        <f>IF(C1178=J1178,"Yes","No")</f>
        <v>Yes</v>
      </c>
      <c r="M1178" t="s">
        <v>12536</v>
      </c>
    </row>
    <row r="1179" spans="1:13" x14ac:dyDescent="0.6">
      <c r="A1179">
        <v>824</v>
      </c>
      <c r="B1179" t="s">
        <v>3309</v>
      </c>
      <c r="C1179" s="1" t="s">
        <v>3310</v>
      </c>
      <c r="D1179" t="s">
        <v>11</v>
      </c>
      <c r="E1179" t="s">
        <v>3311</v>
      </c>
      <c r="F1179" t="s">
        <v>13</v>
      </c>
      <c r="H1179" s="2">
        <v>33294858</v>
      </c>
      <c r="I1179" s="4" t="s">
        <v>3312</v>
      </c>
      <c r="J1179" t="str">
        <f>VLOOKUP(H1179,has_updates!E:I,5,FALSE)</f>
        <v>2020.06.30.180380</v>
      </c>
      <c r="K1179" t="str">
        <f t="shared" si="13"/>
        <v>Yes</v>
      </c>
      <c r="L1179" t="str">
        <f>IF(C1179=J1179,"Yes","No")</f>
        <v>Yes</v>
      </c>
      <c r="M1179" t="s">
        <v>12536</v>
      </c>
    </row>
    <row r="1180" spans="1:13" x14ac:dyDescent="0.6">
      <c r="A1180">
        <v>825</v>
      </c>
      <c r="B1180" t="s">
        <v>3313</v>
      </c>
      <c r="C1180" s="1" t="s">
        <v>3314</v>
      </c>
      <c r="D1180" t="s">
        <v>11</v>
      </c>
      <c r="E1180" t="s">
        <v>3315</v>
      </c>
      <c r="F1180" t="s">
        <v>13</v>
      </c>
      <c r="H1180" s="2">
        <v>33271067</v>
      </c>
      <c r="I1180" s="4" t="s">
        <v>3316</v>
      </c>
      <c r="J1180" t="str">
        <f>VLOOKUP(H1180,has_updates!E:I,5,FALSE)</f>
        <v>2020.07.04.187989</v>
      </c>
      <c r="K1180" t="str">
        <f t="shared" si="13"/>
        <v>Yes</v>
      </c>
      <c r="L1180" t="str">
        <f>IF(C1180=J1180,"Yes","No")</f>
        <v>Yes</v>
      </c>
      <c r="M1180" t="s">
        <v>12536</v>
      </c>
    </row>
    <row r="1181" spans="1:13" x14ac:dyDescent="0.6">
      <c r="A1181">
        <v>827</v>
      </c>
      <c r="B1181" t="s">
        <v>3321</v>
      </c>
      <c r="C1181" s="1" t="s">
        <v>3322</v>
      </c>
      <c r="D1181" t="s">
        <v>11</v>
      </c>
      <c r="E1181" t="s">
        <v>3323</v>
      </c>
      <c r="F1181" t="s">
        <v>13</v>
      </c>
      <c r="H1181" s="2">
        <v>33333292</v>
      </c>
      <c r="I1181" s="4" t="s">
        <v>3324</v>
      </c>
      <c r="J1181" t="str">
        <f>VLOOKUP(H1181,has_updates!E:I,5,FALSE)</f>
        <v>2020.06.29.178889</v>
      </c>
      <c r="K1181" t="str">
        <f t="shared" si="13"/>
        <v>Yes</v>
      </c>
      <c r="L1181" t="str">
        <f>IF(C1181=J1181,"Yes","No")</f>
        <v>Yes</v>
      </c>
      <c r="M1181" t="s">
        <v>12536</v>
      </c>
    </row>
    <row r="1182" spans="1:13" x14ac:dyDescent="0.6">
      <c r="A1182">
        <v>828</v>
      </c>
      <c r="B1182" t="s">
        <v>3325</v>
      </c>
      <c r="C1182" s="1" t="s">
        <v>3326</v>
      </c>
      <c r="D1182" t="s">
        <v>11</v>
      </c>
      <c r="E1182" t="s">
        <v>3327</v>
      </c>
      <c r="F1182" t="s">
        <v>13</v>
      </c>
      <c r="H1182" s="2">
        <v>33602693</v>
      </c>
      <c r="I1182" s="4" t="s">
        <v>3328</v>
      </c>
      <c r="J1182" t="str">
        <f>VLOOKUP(H1182,has_updates!E:I,5,FALSE)</f>
        <v>2020.07.02.184481</v>
      </c>
      <c r="K1182" t="str">
        <f t="shared" si="13"/>
        <v>Yes</v>
      </c>
      <c r="L1182" t="str">
        <f>IF(C1182=J1182,"Yes","No")</f>
        <v>Yes</v>
      </c>
      <c r="M1182" t="s">
        <v>12536</v>
      </c>
    </row>
    <row r="1183" spans="1:13" x14ac:dyDescent="0.6">
      <c r="A1183">
        <v>829</v>
      </c>
      <c r="B1183" t="s">
        <v>3329</v>
      </c>
      <c r="C1183" s="1" t="s">
        <v>3330</v>
      </c>
      <c r="D1183" t="s">
        <v>11</v>
      </c>
      <c r="E1183" t="s">
        <v>3331</v>
      </c>
      <c r="F1183" t="s">
        <v>13</v>
      </c>
      <c r="H1183" s="2">
        <v>33836016</v>
      </c>
      <c r="I1183" s="4" t="s">
        <v>3332</v>
      </c>
      <c r="J1183" t="str">
        <f>VLOOKUP(H1183,has_updates!E:I,5,FALSE)</f>
        <v>2020.06.29.178459</v>
      </c>
      <c r="K1183" t="str">
        <f t="shared" si="13"/>
        <v>Yes</v>
      </c>
      <c r="L1183" t="str">
        <f>IF(C1183=J1183,"Yes","No")</f>
        <v>Yes</v>
      </c>
      <c r="M1183" t="s">
        <v>12536</v>
      </c>
    </row>
    <row r="1184" spans="1:13" x14ac:dyDescent="0.6">
      <c r="A1184">
        <v>830</v>
      </c>
      <c r="B1184" t="s">
        <v>3333</v>
      </c>
      <c r="C1184" s="1" t="s">
        <v>3334</v>
      </c>
      <c r="D1184" t="s">
        <v>11</v>
      </c>
      <c r="E1184" t="s">
        <v>3335</v>
      </c>
      <c r="F1184" t="s">
        <v>13</v>
      </c>
      <c r="H1184" s="2">
        <v>32962355</v>
      </c>
      <c r="I1184" s="4" t="s">
        <v>3336</v>
      </c>
      <c r="J1184" t="str">
        <f>VLOOKUP(H1184,has_updates!E:I,5,FALSE)</f>
        <v>2020.06.30.181305</v>
      </c>
      <c r="K1184" t="str">
        <f t="shared" si="13"/>
        <v>Yes</v>
      </c>
      <c r="L1184" t="str">
        <f>IF(C1184=J1184,"Yes","No")</f>
        <v>Yes</v>
      </c>
      <c r="M1184" t="s">
        <v>12536</v>
      </c>
    </row>
    <row r="1185" spans="1:13" x14ac:dyDescent="0.6">
      <c r="A1185">
        <v>831</v>
      </c>
      <c r="B1185" t="s">
        <v>3337</v>
      </c>
      <c r="C1185" s="1" t="s">
        <v>3338</v>
      </c>
      <c r="D1185" t="s">
        <v>11</v>
      </c>
      <c r="E1185" t="s">
        <v>3339</v>
      </c>
      <c r="F1185" t="s">
        <v>13</v>
      </c>
      <c r="H1185" s="2">
        <v>33415739</v>
      </c>
      <c r="I1185" s="4" t="s">
        <v>3340</v>
      </c>
      <c r="J1185" t="str">
        <f>VLOOKUP(H1185,has_updates!E:I,5,FALSE)</f>
        <v>2020.05.05.079061</v>
      </c>
      <c r="K1185" t="str">
        <f t="shared" si="13"/>
        <v>Yes</v>
      </c>
      <c r="L1185" t="str">
        <f>IF(C1185=J1185,"Yes","No")</f>
        <v>Yes</v>
      </c>
      <c r="M1185" t="s">
        <v>12536</v>
      </c>
    </row>
    <row r="1186" spans="1:13" x14ac:dyDescent="0.6">
      <c r="A1186">
        <v>832</v>
      </c>
      <c r="B1186" t="s">
        <v>3341</v>
      </c>
      <c r="C1186" s="1" t="s">
        <v>3342</v>
      </c>
      <c r="D1186" t="s">
        <v>11</v>
      </c>
      <c r="E1186" t="s">
        <v>3343</v>
      </c>
      <c r="F1186" t="s">
        <v>13</v>
      </c>
      <c r="H1186" s="2">
        <v>33328453</v>
      </c>
      <c r="I1186" s="4" t="s">
        <v>3344</v>
      </c>
      <c r="J1186" t="str">
        <f>VLOOKUP(H1186,has_updates!E:I,5,FALSE)</f>
        <v>2020.07.01.182709</v>
      </c>
      <c r="K1186" t="str">
        <f t="shared" si="13"/>
        <v>Yes</v>
      </c>
      <c r="L1186" t="str">
        <f>IF(C1186=J1186,"Yes","No")</f>
        <v>Yes</v>
      </c>
      <c r="M1186" t="s">
        <v>12536</v>
      </c>
    </row>
    <row r="1187" spans="1:13" x14ac:dyDescent="0.6">
      <c r="A1187">
        <v>833</v>
      </c>
      <c r="B1187" t="s">
        <v>3345</v>
      </c>
      <c r="C1187" s="1" t="s">
        <v>3346</v>
      </c>
      <c r="D1187" t="s">
        <v>11</v>
      </c>
      <c r="E1187" t="s">
        <v>3347</v>
      </c>
      <c r="F1187" t="s">
        <v>13</v>
      </c>
      <c r="H1187" s="2">
        <v>33122196</v>
      </c>
      <c r="I1187" s="4" t="s">
        <v>3348</v>
      </c>
      <c r="J1187" t="str">
        <f>VLOOKUP(H1187,has_updates!E:I,5,FALSE)</f>
        <v>2020.07.01.182659</v>
      </c>
      <c r="K1187" t="str">
        <f t="shared" si="13"/>
        <v>Yes</v>
      </c>
      <c r="L1187" t="str">
        <f>IF(C1187=J1187,"Yes","No")</f>
        <v>Yes</v>
      </c>
      <c r="M1187" t="s">
        <v>12536</v>
      </c>
    </row>
    <row r="1188" spans="1:13" x14ac:dyDescent="0.6">
      <c r="A1188">
        <v>834</v>
      </c>
      <c r="B1188" t="s">
        <v>3349</v>
      </c>
      <c r="C1188" s="1" t="s">
        <v>3350</v>
      </c>
      <c r="D1188" t="s">
        <v>11</v>
      </c>
      <c r="E1188" t="s">
        <v>3351</v>
      </c>
      <c r="F1188" t="s">
        <v>13</v>
      </c>
      <c r="H1188" s="2">
        <v>32991842</v>
      </c>
      <c r="I1188" s="4" t="s">
        <v>3352</v>
      </c>
      <c r="J1188" t="str">
        <f>VLOOKUP(H1188,has_updates!E:I,5,FALSE)</f>
        <v>2020.07.04.187757</v>
      </c>
      <c r="K1188" t="str">
        <f t="shared" si="13"/>
        <v>Yes</v>
      </c>
      <c r="L1188" t="str">
        <f>IF(C1188=J1188,"Yes","No")</f>
        <v>Yes</v>
      </c>
      <c r="M1188" t="s">
        <v>12536</v>
      </c>
    </row>
    <row r="1189" spans="1:13" x14ac:dyDescent="0.6">
      <c r="A1189">
        <v>835</v>
      </c>
      <c r="B1189" t="s">
        <v>3353</v>
      </c>
      <c r="C1189" s="1" t="s">
        <v>3354</v>
      </c>
      <c r="D1189" t="s">
        <v>11</v>
      </c>
      <c r="E1189" t="s">
        <v>3355</v>
      </c>
      <c r="F1189" t="s">
        <v>13</v>
      </c>
      <c r="H1189" s="2">
        <v>33248025</v>
      </c>
      <c r="I1189" s="4" t="s">
        <v>3356</v>
      </c>
      <c r="J1189" t="str">
        <f>VLOOKUP(H1189,has_updates!E:I,5,FALSE)</f>
        <v>2020.06.28.176248</v>
      </c>
      <c r="K1189" t="str">
        <f t="shared" si="13"/>
        <v>Yes</v>
      </c>
      <c r="L1189" t="str">
        <f>IF(C1189=J1189,"Yes","No")</f>
        <v>Yes</v>
      </c>
      <c r="M1189" t="s">
        <v>12536</v>
      </c>
    </row>
    <row r="1190" spans="1:13" x14ac:dyDescent="0.6">
      <c r="A1190">
        <v>836</v>
      </c>
      <c r="B1190" t="s">
        <v>3357</v>
      </c>
      <c r="C1190" s="1" t="s">
        <v>3358</v>
      </c>
      <c r="D1190" t="s">
        <v>11</v>
      </c>
      <c r="E1190" t="s">
        <v>3359</v>
      </c>
      <c r="F1190" t="s">
        <v>13</v>
      </c>
      <c r="H1190" s="2">
        <v>33301457</v>
      </c>
      <c r="I1190" s="4" t="s">
        <v>3360</v>
      </c>
      <c r="J1190" t="str">
        <f>VLOOKUP(H1190,has_updates!E:I,5,FALSE)</f>
        <v>2020.06.18.20134858</v>
      </c>
      <c r="K1190" t="str">
        <f t="shared" si="13"/>
        <v>Yes</v>
      </c>
      <c r="L1190" t="str">
        <f>IF(C1190=J1190,"Yes","No")</f>
        <v>Yes</v>
      </c>
      <c r="M1190" t="s">
        <v>12536</v>
      </c>
    </row>
    <row r="1191" spans="1:13" x14ac:dyDescent="0.6">
      <c r="A1191">
        <v>837</v>
      </c>
      <c r="B1191" t="s">
        <v>3361</v>
      </c>
      <c r="C1191" s="1" t="s">
        <v>3362</v>
      </c>
      <c r="D1191" t="s">
        <v>11</v>
      </c>
      <c r="E1191" t="s">
        <v>3363</v>
      </c>
      <c r="F1191" t="s">
        <v>13</v>
      </c>
      <c r="H1191" s="2">
        <v>32694130</v>
      </c>
      <c r="I1191" s="4" t="s">
        <v>3364</v>
      </c>
      <c r="J1191" t="str">
        <f>VLOOKUP(H1191,has_updates!E:I,5,FALSE)</f>
        <v>2020.06.15.20117747</v>
      </c>
      <c r="K1191" t="str">
        <f t="shared" si="13"/>
        <v>Yes</v>
      </c>
      <c r="L1191" t="str">
        <f>IF(C1191=J1191,"Yes","No")</f>
        <v>Yes</v>
      </c>
      <c r="M1191" t="s">
        <v>12536</v>
      </c>
    </row>
    <row r="1192" spans="1:13" x14ac:dyDescent="0.6">
      <c r="A1192">
        <v>838</v>
      </c>
      <c r="B1192" t="s">
        <v>3365</v>
      </c>
      <c r="C1192" s="1" t="s">
        <v>3366</v>
      </c>
      <c r="D1192" t="s">
        <v>11</v>
      </c>
      <c r="E1192" t="s">
        <v>3367</v>
      </c>
      <c r="F1192" t="s">
        <v>13</v>
      </c>
      <c r="H1192" s="2">
        <v>33521772</v>
      </c>
      <c r="I1192" s="4" t="s">
        <v>3368</v>
      </c>
      <c r="J1192" t="str">
        <f>VLOOKUP(H1192,has_updates!E:I,5,FALSE)</f>
        <v>2020.06.19.20135095</v>
      </c>
      <c r="K1192" t="str">
        <f t="shared" si="13"/>
        <v>Yes</v>
      </c>
      <c r="L1192" t="str">
        <f>IF(C1192=J1192,"Yes","No")</f>
        <v>Yes</v>
      </c>
      <c r="M1192" t="s">
        <v>12536</v>
      </c>
    </row>
    <row r="1193" spans="1:13" x14ac:dyDescent="0.6">
      <c r="A1193">
        <v>839</v>
      </c>
      <c r="B1193" t="s">
        <v>3369</v>
      </c>
      <c r="C1193" s="1" t="s">
        <v>3370</v>
      </c>
      <c r="D1193" t="s">
        <v>11</v>
      </c>
      <c r="E1193" t="s">
        <v>3371</v>
      </c>
      <c r="F1193" t="s">
        <v>13</v>
      </c>
      <c r="H1193" s="2">
        <v>32764200</v>
      </c>
      <c r="I1193" s="4" t="s">
        <v>3372</v>
      </c>
      <c r="J1193" t="str">
        <f>VLOOKUP(H1193,has_updates!E:I,5,FALSE)</f>
        <v>2020.06.26.20139063</v>
      </c>
      <c r="K1193" t="str">
        <f t="shared" si="13"/>
        <v>Yes</v>
      </c>
      <c r="L1193" t="str">
        <f>IF(C1193=J1193,"Yes","No")</f>
        <v>Yes</v>
      </c>
      <c r="M1193" t="s">
        <v>12536</v>
      </c>
    </row>
    <row r="1194" spans="1:13" x14ac:dyDescent="0.6">
      <c r="A1194">
        <v>840</v>
      </c>
      <c r="B1194" t="s">
        <v>3373</v>
      </c>
      <c r="C1194" s="1" t="s">
        <v>3374</v>
      </c>
      <c r="D1194" t="s">
        <v>11</v>
      </c>
      <c r="E1194" t="s">
        <v>3375</v>
      </c>
      <c r="F1194" t="s">
        <v>13</v>
      </c>
      <c r="H1194" s="2">
        <v>33219112</v>
      </c>
      <c r="I1194" s="4" t="s">
        <v>3376</v>
      </c>
      <c r="J1194" t="str">
        <f>VLOOKUP(H1194,has_updates!E:I,5,FALSE)</f>
        <v>2020.06.22.20136309</v>
      </c>
      <c r="K1194" t="str">
        <f t="shared" si="13"/>
        <v>Yes</v>
      </c>
      <c r="L1194" t="str">
        <f>IF(C1194=J1194,"Yes","No")</f>
        <v>Yes</v>
      </c>
      <c r="M1194" t="s">
        <v>12536</v>
      </c>
    </row>
    <row r="1195" spans="1:13" x14ac:dyDescent="0.6">
      <c r="A1195">
        <v>842</v>
      </c>
      <c r="B1195" t="s">
        <v>3381</v>
      </c>
      <c r="C1195" s="1" t="s">
        <v>3382</v>
      </c>
      <c r="D1195" t="s">
        <v>11</v>
      </c>
      <c r="E1195" t="s">
        <v>3383</v>
      </c>
      <c r="F1195" t="s">
        <v>13</v>
      </c>
      <c r="H1195" s="2">
        <v>33315943</v>
      </c>
      <c r="I1195" s="4" t="s">
        <v>3384</v>
      </c>
      <c r="J1195" t="str">
        <f>VLOOKUP(H1195,has_updates!E:I,5,FALSE)</f>
        <v>2020.06.20.163097</v>
      </c>
      <c r="K1195" t="str">
        <f t="shared" si="13"/>
        <v>Yes</v>
      </c>
      <c r="L1195" t="str">
        <f>IF(C1195=J1195,"Yes","No")</f>
        <v>Yes</v>
      </c>
      <c r="M1195" t="s">
        <v>12536</v>
      </c>
    </row>
    <row r="1196" spans="1:13" x14ac:dyDescent="0.6">
      <c r="A1196">
        <v>843</v>
      </c>
      <c r="B1196" t="s">
        <v>3385</v>
      </c>
      <c r="C1196" s="1" t="s">
        <v>3386</v>
      </c>
      <c r="D1196" t="s">
        <v>11</v>
      </c>
      <c r="E1196" t="s">
        <v>3387</v>
      </c>
      <c r="F1196" t="s">
        <v>13</v>
      </c>
      <c r="H1196" s="2">
        <v>33060595</v>
      </c>
      <c r="I1196" s="4" t="s">
        <v>3388</v>
      </c>
      <c r="J1196" t="str">
        <f>VLOOKUP(H1196,has_updates!E:I,5,FALSE)</f>
        <v>2020.06.22.165712</v>
      </c>
      <c r="K1196" t="str">
        <f t="shared" si="13"/>
        <v>Yes</v>
      </c>
      <c r="L1196" t="str">
        <f>IF(C1196=J1196,"Yes","No")</f>
        <v>Yes</v>
      </c>
      <c r="M1196" t="s">
        <v>12536</v>
      </c>
    </row>
    <row r="1197" spans="1:13" x14ac:dyDescent="0.6">
      <c r="A1197">
        <v>844</v>
      </c>
      <c r="B1197" t="s">
        <v>3389</v>
      </c>
      <c r="C1197" s="1" t="s">
        <v>3390</v>
      </c>
      <c r="D1197" t="s">
        <v>11</v>
      </c>
      <c r="E1197" t="s">
        <v>3391</v>
      </c>
      <c r="F1197" t="s">
        <v>13</v>
      </c>
      <c r="H1197" s="2">
        <v>32898168</v>
      </c>
      <c r="I1197" s="4" t="s">
        <v>3392</v>
      </c>
      <c r="J1197" t="str">
        <f>VLOOKUP(H1197,has_updates!E:I,5,FALSE)</f>
        <v>2020.06.22.165225</v>
      </c>
      <c r="K1197" t="str">
        <f t="shared" si="13"/>
        <v>Yes</v>
      </c>
      <c r="L1197" t="str">
        <f>IF(C1197=J1197,"Yes","No")</f>
        <v>Yes</v>
      </c>
      <c r="M1197" t="s">
        <v>12536</v>
      </c>
    </row>
    <row r="1198" spans="1:13" x14ac:dyDescent="0.6">
      <c r="A1198">
        <v>845</v>
      </c>
      <c r="B1198" t="s">
        <v>3393</v>
      </c>
      <c r="C1198" s="1" t="s">
        <v>3394</v>
      </c>
      <c r="D1198" t="s">
        <v>11</v>
      </c>
      <c r="E1198" t="s">
        <v>3395</v>
      </c>
      <c r="F1198" t="s">
        <v>13</v>
      </c>
      <c r="H1198" s="2">
        <v>33205194</v>
      </c>
      <c r="I1198" s="4" t="s">
        <v>3396</v>
      </c>
      <c r="J1198" t="str">
        <f>VLOOKUP(H1198,has_updates!E:I,5,FALSE)</f>
        <v>2020.06.23.168252</v>
      </c>
      <c r="K1198" t="str">
        <f t="shared" si="13"/>
        <v>Yes</v>
      </c>
      <c r="L1198" t="str">
        <f>IF(C1198=J1198,"Yes","No")</f>
        <v>Yes</v>
      </c>
      <c r="M1198" t="s">
        <v>12536</v>
      </c>
    </row>
    <row r="1199" spans="1:13" x14ac:dyDescent="0.6">
      <c r="A1199">
        <v>846</v>
      </c>
      <c r="B1199" t="s">
        <v>3397</v>
      </c>
      <c r="C1199" s="1" t="s">
        <v>3398</v>
      </c>
      <c r="D1199" t="s">
        <v>11</v>
      </c>
      <c r="E1199" t="s">
        <v>3399</v>
      </c>
      <c r="F1199" t="s">
        <v>13</v>
      </c>
      <c r="H1199" s="2">
        <v>32878932</v>
      </c>
      <c r="I1199" s="4" t="s">
        <v>3400</v>
      </c>
      <c r="J1199" t="str">
        <f>VLOOKUP(H1199,has_updates!E:I,5,FALSE)</f>
        <v>2020.06.26.174698</v>
      </c>
      <c r="K1199" t="str">
        <f t="shared" si="13"/>
        <v>Yes</v>
      </c>
      <c r="L1199" t="str">
        <f>IF(C1199=J1199,"Yes","No")</f>
        <v>Yes</v>
      </c>
      <c r="M1199" t="s">
        <v>12536</v>
      </c>
    </row>
    <row r="1200" spans="1:13" x14ac:dyDescent="0.6">
      <c r="A1200">
        <v>847</v>
      </c>
      <c r="B1200" t="s">
        <v>3401</v>
      </c>
      <c r="C1200" s="1" t="s">
        <v>3402</v>
      </c>
      <c r="D1200" t="s">
        <v>11</v>
      </c>
      <c r="E1200" t="s">
        <v>3403</v>
      </c>
      <c r="F1200" t="s">
        <v>13</v>
      </c>
      <c r="H1200" s="2">
        <v>32821033</v>
      </c>
      <c r="I1200" s="4" t="s">
        <v>3404</v>
      </c>
      <c r="J1200" t="str">
        <f>VLOOKUP(H1200,has_updates!E:I,5,FALSE)</f>
        <v>2020.06.19.154930</v>
      </c>
      <c r="K1200" t="str">
        <f t="shared" si="13"/>
        <v>Yes</v>
      </c>
      <c r="L1200" t="str">
        <f>IF(C1200=J1200,"Yes","No")</f>
        <v>Yes</v>
      </c>
      <c r="M1200" t="s">
        <v>12536</v>
      </c>
    </row>
    <row r="1201" spans="1:13" x14ac:dyDescent="0.6">
      <c r="A1201">
        <v>848</v>
      </c>
      <c r="B1201" t="s">
        <v>3405</v>
      </c>
      <c r="C1201" s="1" t="s">
        <v>3406</v>
      </c>
      <c r="D1201" t="s">
        <v>11</v>
      </c>
      <c r="E1201" t="s">
        <v>3407</v>
      </c>
      <c r="F1201" t="s">
        <v>13</v>
      </c>
      <c r="H1201" s="2">
        <v>34341769</v>
      </c>
      <c r="I1201" s="4" t="s">
        <v>3408</v>
      </c>
      <c r="J1201" t="str">
        <f>VLOOKUP(H1201,has_updates!E:I,5,FALSE)</f>
        <v>2020.06.22.165803</v>
      </c>
      <c r="K1201" t="str">
        <f t="shared" si="13"/>
        <v>Yes</v>
      </c>
      <c r="L1201" t="str">
        <f>IF(C1201=J1201,"Yes","No")</f>
        <v>Yes</v>
      </c>
      <c r="M1201" t="s">
        <v>12536</v>
      </c>
    </row>
    <row r="1202" spans="1:13" x14ac:dyDescent="0.6">
      <c r="A1202">
        <v>850</v>
      </c>
      <c r="B1202" t="s">
        <v>3413</v>
      </c>
      <c r="C1202" s="1" t="s">
        <v>3414</v>
      </c>
      <c r="D1202" t="s">
        <v>11</v>
      </c>
      <c r="E1202" t="s">
        <v>3415</v>
      </c>
      <c r="F1202" t="s">
        <v>13</v>
      </c>
      <c r="H1202" s="2">
        <v>33725211</v>
      </c>
      <c r="I1202" s="4" t="s">
        <v>3416</v>
      </c>
      <c r="J1202" t="str">
        <f>VLOOKUP(H1202,has_updates!E:I,5,FALSE)</f>
        <v>2020.06.22.20137695</v>
      </c>
      <c r="K1202" t="str">
        <f t="shared" si="13"/>
        <v>Yes</v>
      </c>
      <c r="L1202" t="str">
        <f>IF(C1202=J1202,"Yes","No")</f>
        <v>Yes</v>
      </c>
      <c r="M1202" t="s">
        <v>12536</v>
      </c>
    </row>
    <row r="1203" spans="1:13" x14ac:dyDescent="0.6">
      <c r="A1203">
        <v>852</v>
      </c>
      <c r="B1203" t="s">
        <v>3421</v>
      </c>
      <c r="C1203" s="1" t="s">
        <v>3422</v>
      </c>
      <c r="D1203" t="s">
        <v>11</v>
      </c>
      <c r="E1203" t="s">
        <v>3423</v>
      </c>
      <c r="F1203" t="s">
        <v>13</v>
      </c>
      <c r="H1203" s="2">
        <v>33037213</v>
      </c>
      <c r="I1203" s="4" t="s">
        <v>3424</v>
      </c>
      <c r="J1203" t="str">
        <f>VLOOKUP(H1203,has_updates!E:I,5,FALSE)</f>
        <v>2020.06.22.165464</v>
      </c>
      <c r="K1203" t="str">
        <f t="shared" si="13"/>
        <v>Yes</v>
      </c>
      <c r="L1203" t="str">
        <f>IF(C1203=J1203,"Yes","No")</f>
        <v>Yes</v>
      </c>
      <c r="M1203" t="s">
        <v>12536</v>
      </c>
    </row>
    <row r="1204" spans="1:13" x14ac:dyDescent="0.6">
      <c r="A1204">
        <v>853</v>
      </c>
      <c r="B1204" t="s">
        <v>3425</v>
      </c>
      <c r="C1204" s="1" t="s">
        <v>3426</v>
      </c>
      <c r="D1204" t="s">
        <v>11</v>
      </c>
      <c r="E1204" t="s">
        <v>3427</v>
      </c>
      <c r="F1204" t="s">
        <v>13</v>
      </c>
      <c r="H1204" s="2">
        <v>33062952</v>
      </c>
      <c r="I1204" s="4" t="s">
        <v>3428</v>
      </c>
      <c r="J1204" t="str">
        <f>VLOOKUP(H1204,has_updates!E:I,5,FALSE)</f>
        <v>2020.06.23.167544</v>
      </c>
      <c r="K1204" t="str">
        <f t="shared" si="13"/>
        <v>Yes</v>
      </c>
      <c r="L1204" t="str">
        <f>IF(C1204=J1204,"Yes","No")</f>
        <v>Yes</v>
      </c>
      <c r="M1204" t="s">
        <v>12536</v>
      </c>
    </row>
    <row r="1205" spans="1:13" x14ac:dyDescent="0.6">
      <c r="A1205">
        <v>854</v>
      </c>
      <c r="B1205" t="s">
        <v>3429</v>
      </c>
      <c r="C1205" s="1" t="s">
        <v>3430</v>
      </c>
      <c r="D1205" t="s">
        <v>11</v>
      </c>
      <c r="E1205" t="s">
        <v>3431</v>
      </c>
      <c r="F1205" t="s">
        <v>13</v>
      </c>
      <c r="H1205" s="2">
        <v>33178218</v>
      </c>
      <c r="I1205" s="4" t="s">
        <v>3432</v>
      </c>
      <c r="J1205" t="str">
        <f>VLOOKUP(H1205,has_updates!E:I,5,FALSE)</f>
        <v>2020.06.17.20134114</v>
      </c>
      <c r="K1205" t="str">
        <f t="shared" si="13"/>
        <v>Yes</v>
      </c>
      <c r="L1205" t="str">
        <f>IF(C1205=J1205,"Yes","No")</f>
        <v>Yes</v>
      </c>
      <c r="M1205" t="s">
        <v>12536</v>
      </c>
    </row>
    <row r="1206" spans="1:13" x14ac:dyDescent="0.6">
      <c r="A1206">
        <v>855</v>
      </c>
      <c r="B1206" t="s">
        <v>3433</v>
      </c>
      <c r="C1206" s="1" t="s">
        <v>3434</v>
      </c>
      <c r="D1206" t="s">
        <v>11</v>
      </c>
      <c r="E1206" t="s">
        <v>3435</v>
      </c>
      <c r="F1206" t="s">
        <v>13</v>
      </c>
      <c r="H1206" s="2">
        <v>33101264</v>
      </c>
      <c r="I1206" s="4" t="s">
        <v>3436</v>
      </c>
      <c r="J1206" t="str">
        <f>VLOOKUP(H1206,has_updates!E:I,5,FALSE)</f>
        <v>2020.06.16.20132902</v>
      </c>
      <c r="K1206" t="str">
        <f t="shared" si="13"/>
        <v>Yes</v>
      </c>
      <c r="L1206" t="str">
        <f>IF(C1206=J1206,"Yes","No")</f>
        <v>Yes</v>
      </c>
      <c r="M1206" t="s">
        <v>12536</v>
      </c>
    </row>
    <row r="1207" spans="1:13" x14ac:dyDescent="0.6">
      <c r="A1207">
        <v>856</v>
      </c>
      <c r="B1207" t="s">
        <v>3437</v>
      </c>
      <c r="C1207" s="1" t="s">
        <v>3438</v>
      </c>
      <c r="D1207" t="s">
        <v>11</v>
      </c>
      <c r="E1207" t="s">
        <v>3439</v>
      </c>
      <c r="F1207" t="s">
        <v>13</v>
      </c>
      <c r="H1207" s="2">
        <v>32895082</v>
      </c>
      <c r="I1207" s="4" t="s">
        <v>3440</v>
      </c>
      <c r="J1207" t="str">
        <f>VLOOKUP(H1207,has_updates!E:I,5,FALSE)</f>
        <v>2020.06.13.20130120</v>
      </c>
      <c r="K1207" t="str">
        <f t="shared" si="13"/>
        <v>Yes</v>
      </c>
      <c r="L1207" t="str">
        <f>IF(C1207=J1207,"Yes","No")</f>
        <v>Yes</v>
      </c>
      <c r="M1207" t="s">
        <v>12536</v>
      </c>
    </row>
    <row r="1208" spans="1:13" x14ac:dyDescent="0.6">
      <c r="A1208">
        <v>857</v>
      </c>
      <c r="B1208" t="s">
        <v>3441</v>
      </c>
      <c r="C1208" s="1" t="s">
        <v>3442</v>
      </c>
      <c r="D1208" t="s">
        <v>11</v>
      </c>
      <c r="E1208" t="s">
        <v>3443</v>
      </c>
      <c r="F1208" t="s">
        <v>13</v>
      </c>
      <c r="H1208" s="2">
        <v>33303462</v>
      </c>
      <c r="I1208" s="4" t="s">
        <v>3444</v>
      </c>
      <c r="J1208" t="str">
        <f>VLOOKUP(H1208,has_updates!E:I,5,FALSE)</f>
        <v>2020.05.25.20113043</v>
      </c>
      <c r="K1208" t="str">
        <f t="shared" si="13"/>
        <v>Yes</v>
      </c>
      <c r="L1208" t="str">
        <f>IF(C1208=J1208,"Yes","No")</f>
        <v>Yes</v>
      </c>
      <c r="M1208" t="s">
        <v>12536</v>
      </c>
    </row>
    <row r="1209" spans="1:13" x14ac:dyDescent="0.6">
      <c r="A1209">
        <v>858</v>
      </c>
      <c r="B1209" t="s">
        <v>3445</v>
      </c>
      <c r="C1209" s="1" t="s">
        <v>3446</v>
      </c>
      <c r="D1209" t="s">
        <v>11</v>
      </c>
      <c r="E1209" t="s">
        <v>3447</v>
      </c>
      <c r="F1209" t="s">
        <v>13</v>
      </c>
      <c r="H1209" s="2">
        <v>32870641</v>
      </c>
      <c r="I1209" s="4" t="s">
        <v>3448</v>
      </c>
      <c r="J1209" t="str">
        <f>VLOOKUP(H1209,has_updates!E:I,5,FALSE)</f>
        <v>2020.06.15.20132134</v>
      </c>
      <c r="K1209" t="str">
        <f t="shared" si="13"/>
        <v>Yes</v>
      </c>
      <c r="L1209" t="str">
        <f>IF(C1209=J1209,"Yes","No")</f>
        <v>Yes</v>
      </c>
      <c r="M1209" t="s">
        <v>12536</v>
      </c>
    </row>
    <row r="1210" spans="1:13" x14ac:dyDescent="0.6">
      <c r="A1210">
        <v>859</v>
      </c>
      <c r="B1210" t="s">
        <v>3449</v>
      </c>
      <c r="C1210" s="1" t="s">
        <v>3450</v>
      </c>
      <c r="D1210" t="s">
        <v>11</v>
      </c>
      <c r="E1210" t="s">
        <v>3451</v>
      </c>
      <c r="F1210" t="s">
        <v>13</v>
      </c>
      <c r="H1210" s="2">
        <v>32822495</v>
      </c>
      <c r="I1210" s="4" t="s">
        <v>3452</v>
      </c>
      <c r="J1210" t="str">
        <f>VLOOKUP(H1210,has_updates!E:I,5,FALSE)</f>
        <v>2020.06.12.20127944</v>
      </c>
      <c r="K1210" t="str">
        <f t="shared" si="13"/>
        <v>Yes</v>
      </c>
      <c r="L1210" t="str">
        <f>IF(C1210=J1210,"Yes","No")</f>
        <v>Yes</v>
      </c>
      <c r="M1210" t="s">
        <v>12536</v>
      </c>
    </row>
    <row r="1211" spans="1:13" x14ac:dyDescent="0.6">
      <c r="A1211">
        <v>860</v>
      </c>
      <c r="B1211" t="s">
        <v>3453</v>
      </c>
      <c r="C1211" s="1" t="s">
        <v>3454</v>
      </c>
      <c r="D1211" t="s">
        <v>11</v>
      </c>
      <c r="E1211" t="s">
        <v>3455</v>
      </c>
      <c r="F1211" t="s">
        <v>13</v>
      </c>
      <c r="H1211" s="2">
        <v>32756585</v>
      </c>
      <c r="I1211" s="4" t="s">
        <v>3456</v>
      </c>
      <c r="J1211" t="str">
        <f>VLOOKUP(H1211,has_updates!E:I,5,FALSE)</f>
        <v>2020.06.10.20127845</v>
      </c>
      <c r="K1211" t="str">
        <f t="shared" si="13"/>
        <v>Yes</v>
      </c>
      <c r="L1211" t="str">
        <f>IF(C1211=J1211,"Yes","No")</f>
        <v>Yes</v>
      </c>
      <c r="M1211" t="s">
        <v>12536</v>
      </c>
    </row>
    <row r="1212" spans="1:13" x14ac:dyDescent="0.6">
      <c r="A1212">
        <v>861</v>
      </c>
      <c r="B1212" t="s">
        <v>3457</v>
      </c>
      <c r="C1212" s="1" t="s">
        <v>3458</v>
      </c>
      <c r="D1212" t="s">
        <v>11</v>
      </c>
      <c r="E1212" t="s">
        <v>3459</v>
      </c>
      <c r="F1212" t="s">
        <v>13</v>
      </c>
      <c r="H1212" s="2">
        <v>33232377</v>
      </c>
      <c r="I1212" s="4" t="s">
        <v>3460</v>
      </c>
      <c r="J1212" t="str">
        <f>VLOOKUP(H1212,has_updates!E:I,5,FALSE)</f>
        <v>2020.06.11.20128702</v>
      </c>
      <c r="K1212" t="str">
        <f t="shared" si="13"/>
        <v>Yes</v>
      </c>
      <c r="L1212" t="str">
        <f>IF(C1212=J1212,"Yes","No")</f>
        <v>Yes</v>
      </c>
      <c r="M1212" t="s">
        <v>12536</v>
      </c>
    </row>
    <row r="1213" spans="1:13" x14ac:dyDescent="0.6">
      <c r="A1213">
        <v>863</v>
      </c>
      <c r="B1213" t="s">
        <v>3465</v>
      </c>
      <c r="C1213" s="1" t="s">
        <v>3466</v>
      </c>
      <c r="D1213" t="s">
        <v>11</v>
      </c>
      <c r="E1213" t="s">
        <v>3467</v>
      </c>
      <c r="F1213" t="s">
        <v>13</v>
      </c>
      <c r="H1213" s="2">
        <v>33750853</v>
      </c>
      <c r="I1213" s="4" t="s">
        <v>3468</v>
      </c>
      <c r="J1213" t="str">
        <f>VLOOKUP(H1213,has_updates!E:I,5,FALSE)</f>
        <v>2020.06.13.20129841</v>
      </c>
      <c r="K1213" t="str">
        <f t="shared" si="13"/>
        <v>Yes</v>
      </c>
      <c r="L1213" t="str">
        <f>IF(C1213=J1213,"Yes","No")</f>
        <v>Yes</v>
      </c>
      <c r="M1213" t="s">
        <v>12536</v>
      </c>
    </row>
    <row r="1214" spans="1:13" x14ac:dyDescent="0.6">
      <c r="A1214">
        <v>864</v>
      </c>
      <c r="B1214" t="s">
        <v>3469</v>
      </c>
      <c r="C1214" s="1" t="s">
        <v>3470</v>
      </c>
      <c r="D1214" t="s">
        <v>11</v>
      </c>
      <c r="E1214" t="s">
        <v>3471</v>
      </c>
      <c r="F1214" t="s">
        <v>13</v>
      </c>
      <c r="H1214" s="2">
        <v>33342753</v>
      </c>
      <c r="I1214" s="4" t="s">
        <v>3472</v>
      </c>
      <c r="J1214" t="str">
        <f>VLOOKUP(H1214,has_updates!E:I,5,FALSE)</f>
        <v>2020.06.11.20125849</v>
      </c>
      <c r="K1214" t="str">
        <f t="shared" si="13"/>
        <v>Yes</v>
      </c>
      <c r="L1214" t="str">
        <f>IF(C1214=J1214,"Yes","No")</f>
        <v>Yes</v>
      </c>
      <c r="M1214" t="s">
        <v>12536</v>
      </c>
    </row>
    <row r="1215" spans="1:13" x14ac:dyDescent="0.6">
      <c r="A1215">
        <v>865</v>
      </c>
      <c r="B1215" t="s">
        <v>3473</v>
      </c>
      <c r="C1215" s="1" t="s">
        <v>3474</v>
      </c>
      <c r="D1215" t="s">
        <v>11</v>
      </c>
      <c r="E1215" t="s">
        <v>3475</v>
      </c>
      <c r="F1215" t="s">
        <v>13</v>
      </c>
      <c r="H1215" s="2">
        <v>33211045</v>
      </c>
      <c r="I1215" s="4" t="s">
        <v>3476</v>
      </c>
      <c r="J1215" t="str">
        <f>VLOOKUP(H1215,has_updates!E:I,5,FALSE)</f>
        <v>2020.06.15.20131870</v>
      </c>
      <c r="K1215" t="str">
        <f t="shared" si="13"/>
        <v>Yes</v>
      </c>
      <c r="L1215" t="str">
        <f>IF(C1215=J1215,"Yes","No")</f>
        <v>Yes</v>
      </c>
      <c r="M1215" t="s">
        <v>12536</v>
      </c>
    </row>
    <row r="1216" spans="1:13" x14ac:dyDescent="0.6">
      <c r="A1216">
        <v>866</v>
      </c>
      <c r="B1216" t="s">
        <v>3477</v>
      </c>
      <c r="C1216" s="1" t="s">
        <v>3478</v>
      </c>
      <c r="D1216" t="s">
        <v>11</v>
      </c>
      <c r="E1216" t="s">
        <v>3479</v>
      </c>
      <c r="F1216" t="s">
        <v>13</v>
      </c>
      <c r="H1216" s="2">
        <v>33413539</v>
      </c>
      <c r="I1216" s="4" t="s">
        <v>3480</v>
      </c>
      <c r="J1216" t="str">
        <f>VLOOKUP(H1216,has_updates!E:I,5,FALSE)</f>
        <v>2020.06.16.151555</v>
      </c>
      <c r="K1216" t="str">
        <f t="shared" si="13"/>
        <v>Yes</v>
      </c>
      <c r="L1216" t="str">
        <f>IF(C1216=J1216,"Yes","No")</f>
        <v>Yes</v>
      </c>
      <c r="M1216" t="s">
        <v>12536</v>
      </c>
    </row>
    <row r="1217" spans="1:13" x14ac:dyDescent="0.6">
      <c r="A1217">
        <v>867</v>
      </c>
      <c r="B1217" t="s">
        <v>3481</v>
      </c>
      <c r="C1217" s="1" t="s">
        <v>3482</v>
      </c>
      <c r="D1217" t="s">
        <v>11</v>
      </c>
      <c r="E1217" t="s">
        <v>3483</v>
      </c>
      <c r="F1217" t="s">
        <v>13</v>
      </c>
      <c r="H1217" s="2">
        <v>34158638</v>
      </c>
      <c r="I1217" s="4" t="s">
        <v>3484</v>
      </c>
      <c r="J1217" t="str">
        <f>VLOOKUP(H1217,has_updates!E:I,5,FALSE)</f>
        <v>2020.06.17.156554</v>
      </c>
      <c r="K1217" t="str">
        <f t="shared" si="13"/>
        <v>Yes</v>
      </c>
      <c r="L1217" t="str">
        <f>IF(C1217=J1217,"Yes","No")</f>
        <v>Yes</v>
      </c>
      <c r="M1217" t="s">
        <v>12536</v>
      </c>
    </row>
    <row r="1218" spans="1:13" x14ac:dyDescent="0.6">
      <c r="A1218">
        <v>868</v>
      </c>
      <c r="B1218" t="s">
        <v>3485</v>
      </c>
      <c r="C1218" s="1" t="s">
        <v>3486</v>
      </c>
      <c r="D1218" t="s">
        <v>11</v>
      </c>
      <c r="E1218" t="s">
        <v>3487</v>
      </c>
      <c r="F1218" t="s">
        <v>13</v>
      </c>
      <c r="H1218" s="2">
        <v>32698192</v>
      </c>
      <c r="I1218" s="4" t="s">
        <v>3488</v>
      </c>
      <c r="J1218" t="str">
        <f>VLOOKUP(H1218,has_updates!E:I,5,FALSE)</f>
        <v>2020.06.17.153486</v>
      </c>
      <c r="K1218" t="str">
        <f t="shared" si="13"/>
        <v>Yes</v>
      </c>
      <c r="L1218" t="str">
        <f>IF(C1218=J1218,"Yes","No")</f>
        <v>Yes</v>
      </c>
      <c r="M1218" t="s">
        <v>12536</v>
      </c>
    </row>
    <row r="1219" spans="1:13" x14ac:dyDescent="0.6">
      <c r="A1219">
        <v>869</v>
      </c>
      <c r="B1219" t="s">
        <v>3489</v>
      </c>
      <c r="C1219" s="1" t="s">
        <v>3490</v>
      </c>
      <c r="D1219" t="s">
        <v>11</v>
      </c>
      <c r="E1219" t="s">
        <v>3491</v>
      </c>
      <c r="F1219" t="s">
        <v>13</v>
      </c>
      <c r="H1219" s="2">
        <v>32673509</v>
      </c>
      <c r="I1219" s="4" t="s">
        <v>3492</v>
      </c>
      <c r="J1219" t="str">
        <f>VLOOKUP(H1219,has_updates!E:I,5,FALSE)</f>
        <v>2020.06.08.137331</v>
      </c>
      <c r="K1219" t="str">
        <f t="shared" si="13"/>
        <v>Yes</v>
      </c>
      <c r="L1219" t="str">
        <f>IF(C1219=J1219,"Yes","No")</f>
        <v>Yes</v>
      </c>
      <c r="M1219" t="s">
        <v>12536</v>
      </c>
    </row>
    <row r="1220" spans="1:13" x14ac:dyDescent="0.6">
      <c r="A1220">
        <v>870</v>
      </c>
      <c r="B1220" t="s">
        <v>3493</v>
      </c>
      <c r="C1220" s="1" t="s">
        <v>3494</v>
      </c>
      <c r="D1220" t="s">
        <v>11</v>
      </c>
      <c r="E1220" t="s">
        <v>3495</v>
      </c>
      <c r="F1220" t="s">
        <v>13</v>
      </c>
      <c r="H1220" s="2">
        <v>33243994</v>
      </c>
      <c r="I1220" s="4" t="s">
        <v>3496</v>
      </c>
      <c r="J1220" t="str">
        <f>VLOOKUP(H1220,has_updates!E:I,5,FALSE)</f>
        <v>2020.06.12.148726</v>
      </c>
      <c r="K1220" t="str">
        <f t="shared" si="13"/>
        <v>Yes</v>
      </c>
      <c r="L1220" t="str">
        <f>IF(C1220=J1220,"Yes","No")</f>
        <v>Yes</v>
      </c>
      <c r="M1220" t="s">
        <v>12536</v>
      </c>
    </row>
    <row r="1221" spans="1:13" x14ac:dyDescent="0.6">
      <c r="A1221">
        <v>871</v>
      </c>
      <c r="B1221" t="s">
        <v>3497</v>
      </c>
      <c r="C1221" s="1" t="s">
        <v>3498</v>
      </c>
      <c r="D1221" t="s">
        <v>11</v>
      </c>
      <c r="E1221" t="s">
        <v>3499</v>
      </c>
      <c r="F1221" t="s">
        <v>13</v>
      </c>
      <c r="H1221" s="2">
        <v>33458462</v>
      </c>
      <c r="I1221" s="4" t="s">
        <v>3500</v>
      </c>
      <c r="J1221" t="str">
        <f>VLOOKUP(H1221,has_updates!E:I,5,FALSE)</f>
        <v>2020.06.14.150607</v>
      </c>
      <c r="K1221" t="str">
        <f t="shared" si="13"/>
        <v>Yes</v>
      </c>
      <c r="L1221" t="str">
        <f>IF(C1221=J1221,"Yes","No")</f>
        <v>Yes</v>
      </c>
      <c r="M1221" t="s">
        <v>12536</v>
      </c>
    </row>
    <row r="1222" spans="1:13" x14ac:dyDescent="0.6">
      <c r="A1222">
        <v>872</v>
      </c>
      <c r="B1222" t="s">
        <v>3501</v>
      </c>
      <c r="C1222" s="1" t="s">
        <v>3502</v>
      </c>
      <c r="D1222" t="s">
        <v>11</v>
      </c>
      <c r="E1222" t="s">
        <v>3503</v>
      </c>
      <c r="F1222" t="s">
        <v>13</v>
      </c>
      <c r="H1222" s="2">
        <v>32571880</v>
      </c>
      <c r="I1222" s="4" t="s">
        <v>3504</v>
      </c>
      <c r="J1222" t="str">
        <f>VLOOKUP(H1222,has_updates!E:I,5,FALSE)</f>
        <v>2020.03.13.991083</v>
      </c>
      <c r="K1222" t="str">
        <f t="shared" si="13"/>
        <v>Yes</v>
      </c>
      <c r="L1222" t="str">
        <f>IF(C1222=J1222,"Yes","No")</f>
        <v>Yes</v>
      </c>
      <c r="M1222" t="s">
        <v>12536</v>
      </c>
    </row>
    <row r="1223" spans="1:13" x14ac:dyDescent="0.6">
      <c r="A1223">
        <v>873</v>
      </c>
      <c r="B1223" t="s">
        <v>3505</v>
      </c>
      <c r="C1223" s="1" t="s">
        <v>3506</v>
      </c>
      <c r="D1223" t="s">
        <v>11</v>
      </c>
      <c r="E1223" t="s">
        <v>3507</v>
      </c>
      <c r="F1223" t="s">
        <v>13</v>
      </c>
      <c r="H1223" s="2">
        <v>32841599</v>
      </c>
      <c r="I1223" s="4" t="s">
        <v>3508</v>
      </c>
      <c r="J1223" t="str">
        <f>VLOOKUP(H1223,has_updates!E:I,5,FALSE)</f>
        <v>2020.06.17.157982</v>
      </c>
      <c r="K1223" t="str">
        <f t="shared" si="13"/>
        <v>Yes</v>
      </c>
      <c r="L1223" t="str">
        <f>IF(C1223=J1223,"Yes","No")</f>
        <v>Yes</v>
      </c>
      <c r="M1223" t="s">
        <v>12536</v>
      </c>
    </row>
    <row r="1224" spans="1:13" x14ac:dyDescent="0.6">
      <c r="A1224">
        <v>874</v>
      </c>
      <c r="B1224" t="s">
        <v>3509</v>
      </c>
      <c r="C1224" s="1" t="s">
        <v>3510</v>
      </c>
      <c r="D1224" t="s">
        <v>11</v>
      </c>
      <c r="E1224" t="s">
        <v>3511</v>
      </c>
      <c r="F1224" t="s">
        <v>13</v>
      </c>
      <c r="H1224" s="2">
        <v>33570490</v>
      </c>
      <c r="I1224" s="4" t="s">
        <v>3512</v>
      </c>
      <c r="J1224" t="str">
        <f>VLOOKUP(H1224,has_updates!E:I,5,FALSE)</f>
        <v>2020.06.14.151357</v>
      </c>
      <c r="K1224" t="str">
        <f t="shared" si="13"/>
        <v>Yes</v>
      </c>
      <c r="L1224" t="str">
        <f>IF(C1224=J1224,"Yes","No")</f>
        <v>Yes</v>
      </c>
      <c r="M1224" t="s">
        <v>12536</v>
      </c>
    </row>
    <row r="1225" spans="1:13" x14ac:dyDescent="0.6">
      <c r="A1225">
        <v>875</v>
      </c>
      <c r="B1225" t="s">
        <v>3513</v>
      </c>
      <c r="C1225" s="1" t="s">
        <v>3514</v>
      </c>
      <c r="D1225" t="s">
        <v>11</v>
      </c>
      <c r="E1225" t="s">
        <v>3515</v>
      </c>
      <c r="F1225" t="s">
        <v>13</v>
      </c>
      <c r="H1225" s="2">
        <v>33146390</v>
      </c>
      <c r="I1225" s="4" t="s">
        <v>3516</v>
      </c>
      <c r="J1225" t="str">
        <f>VLOOKUP(H1225,has_updates!E:I,5,FALSE)</f>
        <v>2020.06.21.163410</v>
      </c>
      <c r="K1225" t="str">
        <f t="shared" si="13"/>
        <v>Yes</v>
      </c>
      <c r="L1225" t="str">
        <f>IF(C1225=J1225,"Yes","No")</f>
        <v>Yes</v>
      </c>
      <c r="M1225" t="s">
        <v>12536</v>
      </c>
    </row>
    <row r="1226" spans="1:13" x14ac:dyDescent="0.6">
      <c r="A1226">
        <v>876</v>
      </c>
      <c r="B1226" t="s">
        <v>3517</v>
      </c>
      <c r="C1226" s="1" t="s">
        <v>3518</v>
      </c>
      <c r="D1226" t="s">
        <v>11</v>
      </c>
      <c r="E1226" t="s">
        <v>3519</v>
      </c>
      <c r="F1226" t="s">
        <v>13</v>
      </c>
      <c r="H1226" s="2">
        <v>33782395</v>
      </c>
      <c r="I1226" s="4" t="s">
        <v>3520</v>
      </c>
      <c r="J1226" t="str">
        <f>VLOOKUP(H1226,has_updates!E:I,5,FALSE)</f>
        <v>2020.06.17.158121</v>
      </c>
      <c r="K1226" t="str">
        <f t="shared" si="13"/>
        <v>Yes</v>
      </c>
      <c r="L1226" t="str">
        <f>IF(C1226=J1226,"Yes","No")</f>
        <v>Yes</v>
      </c>
      <c r="M1226" t="s">
        <v>12536</v>
      </c>
    </row>
    <row r="1227" spans="1:13" x14ac:dyDescent="0.6">
      <c r="A1227">
        <v>878</v>
      </c>
      <c r="B1227" t="s">
        <v>3525</v>
      </c>
      <c r="C1227" s="1" t="s">
        <v>3526</v>
      </c>
      <c r="D1227" t="s">
        <v>11</v>
      </c>
      <c r="E1227" t="s">
        <v>3527</v>
      </c>
      <c r="F1227" t="s">
        <v>13</v>
      </c>
      <c r="H1227" s="2">
        <v>33206959</v>
      </c>
      <c r="I1227" s="4" t="s">
        <v>3528</v>
      </c>
      <c r="J1227" t="str">
        <f>VLOOKUP(H1227,has_updates!E:I,5,FALSE)</f>
        <v>2020.06.16.153817</v>
      </c>
      <c r="K1227" t="str">
        <f t="shared" si="13"/>
        <v>Yes</v>
      </c>
      <c r="L1227" t="str">
        <f>IF(C1227=J1227,"Yes","No")</f>
        <v>Yes</v>
      </c>
      <c r="M1227" t="s">
        <v>12536</v>
      </c>
    </row>
    <row r="1228" spans="1:13" x14ac:dyDescent="0.6">
      <c r="A1228">
        <v>879</v>
      </c>
      <c r="B1228" t="s">
        <v>3529</v>
      </c>
      <c r="C1228" s="1" t="s">
        <v>3530</v>
      </c>
      <c r="D1228" t="s">
        <v>11</v>
      </c>
      <c r="E1228" t="s">
        <v>3531</v>
      </c>
      <c r="F1228" t="s">
        <v>13</v>
      </c>
      <c r="H1228" s="2">
        <v>32605182</v>
      </c>
      <c r="I1228" s="4" t="s">
        <v>3532</v>
      </c>
      <c r="J1228" t="str">
        <f>VLOOKUP(H1228,has_updates!E:I,5,FALSE)</f>
        <v>2020.06.14.151381</v>
      </c>
      <c r="K1228" t="str">
        <f t="shared" si="13"/>
        <v>Yes</v>
      </c>
      <c r="L1228" t="str">
        <f>IF(C1228=J1228,"Yes","No")</f>
        <v>Yes</v>
      </c>
      <c r="M1228" t="s">
        <v>12536</v>
      </c>
    </row>
    <row r="1229" spans="1:13" x14ac:dyDescent="0.6">
      <c r="A1229">
        <v>880</v>
      </c>
      <c r="B1229" t="s">
        <v>3533</v>
      </c>
      <c r="C1229" s="1" t="s">
        <v>3534</v>
      </c>
      <c r="D1229" t="s">
        <v>11</v>
      </c>
      <c r="E1229" t="s">
        <v>3535</v>
      </c>
      <c r="F1229" t="s">
        <v>13</v>
      </c>
      <c r="H1229" s="2">
        <v>33102950</v>
      </c>
      <c r="I1229" s="4" t="s">
        <v>3536</v>
      </c>
      <c r="J1229" t="str">
        <f>VLOOKUP(H1229,has_updates!E:I,5,FALSE)</f>
        <v>2020.06.15.153387</v>
      </c>
      <c r="K1229" t="str">
        <f t="shared" si="13"/>
        <v>Yes</v>
      </c>
      <c r="L1229" t="str">
        <f>IF(C1229=J1229,"Yes","No")</f>
        <v>Yes</v>
      </c>
      <c r="M1229" t="s">
        <v>12536</v>
      </c>
    </row>
    <row r="1230" spans="1:13" x14ac:dyDescent="0.6">
      <c r="A1230">
        <v>881</v>
      </c>
      <c r="B1230" t="s">
        <v>3537</v>
      </c>
      <c r="C1230" s="1" t="s">
        <v>3538</v>
      </c>
      <c r="D1230" t="s">
        <v>11</v>
      </c>
      <c r="E1230" t="s">
        <v>3539</v>
      </c>
      <c r="F1230" t="s">
        <v>13</v>
      </c>
      <c r="H1230" s="2">
        <v>33053430</v>
      </c>
      <c r="I1230" s="4" t="s">
        <v>3540</v>
      </c>
      <c r="J1230" t="str">
        <f>VLOOKUP(H1230,has_updates!E:I,5,FALSE)</f>
        <v>2020.06.15.150912</v>
      </c>
      <c r="K1230" t="str">
        <f t="shared" si="13"/>
        <v>Yes</v>
      </c>
      <c r="L1230" t="str">
        <f>IF(C1230=J1230,"Yes","No")</f>
        <v>Yes</v>
      </c>
      <c r="M1230" t="s">
        <v>12536</v>
      </c>
    </row>
    <row r="1231" spans="1:13" x14ac:dyDescent="0.6">
      <c r="A1231">
        <v>882</v>
      </c>
      <c r="B1231" t="s">
        <v>3541</v>
      </c>
      <c r="C1231" s="1" t="s">
        <v>3542</v>
      </c>
      <c r="D1231" t="s">
        <v>11</v>
      </c>
      <c r="E1231" t="s">
        <v>3543</v>
      </c>
      <c r="F1231" t="s">
        <v>13</v>
      </c>
      <c r="H1231" s="2">
        <v>33321199</v>
      </c>
      <c r="I1231" s="4" t="s">
        <v>3544</v>
      </c>
      <c r="J1231" t="str">
        <f>VLOOKUP(H1231,has_updates!E:I,5,FALSE)</f>
        <v>2020.06.08.20124990</v>
      </c>
      <c r="K1231" t="str">
        <f t="shared" si="13"/>
        <v>Yes</v>
      </c>
      <c r="L1231" t="str">
        <f>IF(C1231=J1231,"Yes","No")</f>
        <v>Yes</v>
      </c>
      <c r="M1231" t="s">
        <v>12536</v>
      </c>
    </row>
    <row r="1232" spans="1:13" x14ac:dyDescent="0.6">
      <c r="A1232">
        <v>883</v>
      </c>
      <c r="B1232" t="s">
        <v>3545</v>
      </c>
      <c r="C1232" s="1" t="s">
        <v>3546</v>
      </c>
      <c r="D1232" t="s">
        <v>11</v>
      </c>
      <c r="E1232" t="s">
        <v>3547</v>
      </c>
      <c r="F1232" t="s">
        <v>13</v>
      </c>
      <c r="H1232" s="2">
        <v>33105091</v>
      </c>
      <c r="I1232" s="4" t="s">
        <v>3548</v>
      </c>
      <c r="J1232" t="str">
        <f>VLOOKUP(H1232,has_updates!E:I,5,FALSE)</f>
        <v>2020.06.07.20124859</v>
      </c>
      <c r="K1232" t="str">
        <f t="shared" si="13"/>
        <v>Yes</v>
      </c>
      <c r="L1232" t="str">
        <f>IF(C1232=J1232,"Yes","No")</f>
        <v>Yes</v>
      </c>
      <c r="M1232" t="s">
        <v>12536</v>
      </c>
    </row>
    <row r="1233" spans="1:13" x14ac:dyDescent="0.6">
      <c r="A1233">
        <v>884</v>
      </c>
      <c r="B1233" t="s">
        <v>3549</v>
      </c>
      <c r="C1233" s="1" t="s">
        <v>3550</v>
      </c>
      <c r="D1233" t="s">
        <v>11</v>
      </c>
      <c r="E1233" t="s">
        <v>3551</v>
      </c>
      <c r="F1233" t="s">
        <v>13</v>
      </c>
      <c r="H1233" s="2">
        <v>32664919</v>
      </c>
      <c r="I1233" s="4" t="s">
        <v>3552</v>
      </c>
      <c r="J1233" t="str">
        <f>VLOOKUP(H1233,has_updates!E:I,5,FALSE)</f>
        <v>2020.06.04.20122846</v>
      </c>
      <c r="K1233" t="str">
        <f t="shared" si="13"/>
        <v>Yes</v>
      </c>
      <c r="L1233" t="str">
        <f>IF(C1233=J1233,"Yes","No")</f>
        <v>Yes</v>
      </c>
      <c r="M1233" t="s">
        <v>12536</v>
      </c>
    </row>
    <row r="1234" spans="1:13" x14ac:dyDescent="0.6">
      <c r="A1234">
        <v>885</v>
      </c>
      <c r="B1234" t="s">
        <v>3553</v>
      </c>
      <c r="C1234" s="1" t="s">
        <v>3554</v>
      </c>
      <c r="D1234" t="s">
        <v>11</v>
      </c>
      <c r="E1234" t="s">
        <v>3555</v>
      </c>
      <c r="F1234" t="s">
        <v>13</v>
      </c>
      <c r="H1234" s="2">
        <v>33640157</v>
      </c>
      <c r="I1234" s="4" t="s">
        <v>3556</v>
      </c>
      <c r="J1234" t="str">
        <f>VLOOKUP(H1234,has_updates!E:I,5,FALSE)</f>
        <v>2020.06.04.20112011</v>
      </c>
      <c r="K1234" t="str">
        <f t="shared" si="13"/>
        <v>Yes</v>
      </c>
      <c r="L1234" t="str">
        <f>IF(C1234=J1234,"Yes","No")</f>
        <v>Yes</v>
      </c>
      <c r="M1234" t="s">
        <v>12536</v>
      </c>
    </row>
    <row r="1235" spans="1:13" x14ac:dyDescent="0.6">
      <c r="A1235">
        <v>886</v>
      </c>
      <c r="B1235" t="s">
        <v>3557</v>
      </c>
      <c r="C1235" s="1" t="s">
        <v>3558</v>
      </c>
      <c r="D1235" t="s">
        <v>11</v>
      </c>
      <c r="E1235" t="s">
        <v>3559</v>
      </c>
      <c r="F1235" t="s">
        <v>13</v>
      </c>
      <c r="H1235" s="2">
        <v>33504258</v>
      </c>
      <c r="I1235" s="4" t="s">
        <v>3560</v>
      </c>
      <c r="J1235" t="str">
        <f>VLOOKUP(H1235,has_updates!E:I,5,FALSE)</f>
        <v>2020.05.29.20065714</v>
      </c>
      <c r="K1235" t="str">
        <f t="shared" si="13"/>
        <v>Yes</v>
      </c>
      <c r="L1235" t="str">
        <f>IF(C1235=J1235,"Yes","No")</f>
        <v>Yes</v>
      </c>
      <c r="M1235" t="s">
        <v>12536</v>
      </c>
    </row>
    <row r="1236" spans="1:13" x14ac:dyDescent="0.6">
      <c r="A1236">
        <v>887</v>
      </c>
      <c r="B1236" t="s">
        <v>3561</v>
      </c>
      <c r="C1236" s="1" t="s">
        <v>3562</v>
      </c>
      <c r="D1236" t="s">
        <v>11</v>
      </c>
      <c r="E1236" t="s">
        <v>3563</v>
      </c>
      <c r="F1236" t="s">
        <v>13</v>
      </c>
      <c r="H1236" s="2">
        <v>32846427</v>
      </c>
      <c r="I1236" s="4" t="s">
        <v>3564</v>
      </c>
      <c r="J1236" t="str">
        <f>VLOOKUP(H1236,has_updates!E:I,5,FALSE)</f>
        <v>2020.06.06.20123414</v>
      </c>
      <c r="K1236" t="str">
        <f t="shared" si="13"/>
        <v>Yes</v>
      </c>
      <c r="L1236" t="str">
        <f>IF(C1236=J1236,"Yes","No")</f>
        <v>Yes</v>
      </c>
      <c r="M1236" t="s">
        <v>12536</v>
      </c>
    </row>
    <row r="1237" spans="1:13" x14ac:dyDescent="0.6">
      <c r="A1237">
        <v>888</v>
      </c>
      <c r="B1237" t="s">
        <v>3565</v>
      </c>
      <c r="C1237" s="1" t="s">
        <v>3566</v>
      </c>
      <c r="D1237" t="s">
        <v>11</v>
      </c>
      <c r="E1237" t="s">
        <v>3567</v>
      </c>
      <c r="F1237" t="s">
        <v>13</v>
      </c>
      <c r="H1237" s="2">
        <v>33088292</v>
      </c>
      <c r="I1237" s="4" t="s">
        <v>3568</v>
      </c>
      <c r="J1237" t="str">
        <f>VLOOKUP(H1237,has_updates!E:I,5,FALSE)</f>
        <v>2020.05.31.20118448</v>
      </c>
      <c r="K1237" t="str">
        <f t="shared" si="13"/>
        <v>Yes</v>
      </c>
      <c r="L1237" t="str">
        <f>IF(C1237=J1237,"Yes","No")</f>
        <v>Yes</v>
      </c>
      <c r="M1237" t="s">
        <v>12536</v>
      </c>
    </row>
    <row r="1238" spans="1:13" x14ac:dyDescent="0.6">
      <c r="A1238">
        <v>889</v>
      </c>
      <c r="B1238" t="s">
        <v>3569</v>
      </c>
      <c r="C1238" s="1" t="s">
        <v>3570</v>
      </c>
      <c r="D1238" t="s">
        <v>11</v>
      </c>
      <c r="E1238" t="s">
        <v>3571</v>
      </c>
      <c r="F1238" t="s">
        <v>13</v>
      </c>
      <c r="H1238" s="2">
        <v>33534808</v>
      </c>
      <c r="I1238" s="4" t="s">
        <v>3572</v>
      </c>
      <c r="J1238" t="str">
        <f>VLOOKUP(H1238,has_updates!E:I,5,FALSE)</f>
        <v>2020.06.04.20121673</v>
      </c>
      <c r="K1238" t="str">
        <f t="shared" si="13"/>
        <v>Yes</v>
      </c>
      <c r="L1238" t="str">
        <f>IF(C1238=J1238,"Yes","No")</f>
        <v>Yes</v>
      </c>
      <c r="M1238" t="s">
        <v>12536</v>
      </c>
    </row>
    <row r="1239" spans="1:13" x14ac:dyDescent="0.6">
      <c r="A1239">
        <v>890</v>
      </c>
      <c r="B1239" t="s">
        <v>3573</v>
      </c>
      <c r="C1239" s="1" t="s">
        <v>3574</v>
      </c>
      <c r="D1239" t="s">
        <v>11</v>
      </c>
      <c r="E1239" t="s">
        <v>3575</v>
      </c>
      <c r="F1239" t="s">
        <v>13</v>
      </c>
      <c r="H1239" s="2">
        <v>32561221</v>
      </c>
      <c r="I1239" s="4" t="s">
        <v>3576</v>
      </c>
      <c r="J1239" t="str">
        <f>VLOOKUP(H1239,has_updates!E:I,5,FALSE)</f>
        <v>2020.05.29.20100735</v>
      </c>
      <c r="K1239" t="str">
        <f t="shared" si="13"/>
        <v>Yes</v>
      </c>
      <c r="L1239" t="str">
        <f>IF(C1239=J1239,"Yes","No")</f>
        <v>Yes</v>
      </c>
      <c r="M1239" t="s">
        <v>12536</v>
      </c>
    </row>
    <row r="1240" spans="1:13" x14ac:dyDescent="0.6">
      <c r="A1240">
        <v>891</v>
      </c>
      <c r="B1240" t="s">
        <v>3577</v>
      </c>
      <c r="C1240" s="1" t="s">
        <v>3578</v>
      </c>
      <c r="D1240" t="s">
        <v>11</v>
      </c>
      <c r="E1240" t="s">
        <v>3579</v>
      </c>
      <c r="F1240" t="s">
        <v>13</v>
      </c>
      <c r="H1240" s="2">
        <v>33788852</v>
      </c>
      <c r="I1240" s="4" t="s">
        <v>3580</v>
      </c>
      <c r="J1240" t="str">
        <f>VLOOKUP(H1240,has_updates!E:I,5,FALSE)</f>
        <v>2020.06.05.20123372</v>
      </c>
      <c r="K1240" t="str">
        <f t="shared" si="13"/>
        <v>Yes</v>
      </c>
      <c r="L1240" t="str">
        <f>IF(C1240=J1240,"Yes","No")</f>
        <v>Yes</v>
      </c>
      <c r="M1240" t="s">
        <v>12536</v>
      </c>
    </row>
    <row r="1241" spans="1:13" x14ac:dyDescent="0.6">
      <c r="A1241">
        <v>892</v>
      </c>
      <c r="B1241" t="s">
        <v>3581</v>
      </c>
      <c r="C1241" s="1" t="s">
        <v>3582</v>
      </c>
      <c r="D1241" t="s">
        <v>11</v>
      </c>
      <c r="E1241" t="s">
        <v>3583</v>
      </c>
      <c r="F1241" t="s">
        <v>13</v>
      </c>
      <c r="H1241" s="2">
        <v>33537767</v>
      </c>
      <c r="I1241" s="4" t="s">
        <v>3584</v>
      </c>
      <c r="J1241" t="str">
        <f>VLOOKUP(H1241,has_updates!E:I,5,FALSE)</f>
        <v>2020.06.03.20121558</v>
      </c>
      <c r="K1241" t="str">
        <f t="shared" si="13"/>
        <v>Yes</v>
      </c>
      <c r="L1241" t="str">
        <f>IF(C1241=J1241,"Yes","No")</f>
        <v>Yes</v>
      </c>
      <c r="M1241" t="s">
        <v>12536</v>
      </c>
    </row>
    <row r="1242" spans="1:13" x14ac:dyDescent="0.6">
      <c r="A1242">
        <v>893</v>
      </c>
      <c r="B1242" t="s">
        <v>3585</v>
      </c>
      <c r="C1242" s="1" t="s">
        <v>3586</v>
      </c>
      <c r="D1242" t="s">
        <v>11</v>
      </c>
      <c r="E1242" t="s">
        <v>3587</v>
      </c>
      <c r="F1242" t="s">
        <v>13</v>
      </c>
      <c r="H1242" s="2">
        <v>33510181</v>
      </c>
      <c r="I1242" s="4" t="s">
        <v>3588</v>
      </c>
      <c r="J1242" t="str">
        <f>VLOOKUP(H1242,has_updates!E:I,5,FALSE)</f>
        <v>2020.05.28.20115220</v>
      </c>
      <c r="K1242" t="str">
        <f t="shared" ref="K1242:K1305" si="14">L1242</f>
        <v>Yes</v>
      </c>
      <c r="L1242" t="str">
        <f>IF(C1242=J1242,"Yes","No")</f>
        <v>Yes</v>
      </c>
      <c r="M1242" t="s">
        <v>12536</v>
      </c>
    </row>
    <row r="1243" spans="1:13" x14ac:dyDescent="0.6">
      <c r="A1243">
        <v>894</v>
      </c>
      <c r="B1243" t="s">
        <v>3589</v>
      </c>
      <c r="C1243" s="1" t="s">
        <v>3590</v>
      </c>
      <c r="D1243" t="s">
        <v>11</v>
      </c>
      <c r="E1243" t="s">
        <v>3591</v>
      </c>
      <c r="F1243" t="s">
        <v>13</v>
      </c>
      <c r="H1243" s="2">
        <v>32651997</v>
      </c>
      <c r="I1243" s="4" t="s">
        <v>3592</v>
      </c>
      <c r="J1243" t="str">
        <f>VLOOKUP(H1243,has_updates!E:I,5,FALSE)</f>
        <v>2020.05.29.20117358</v>
      </c>
      <c r="K1243" t="str">
        <f t="shared" si="14"/>
        <v>Yes</v>
      </c>
      <c r="L1243" t="str">
        <f>IF(C1243=J1243,"Yes","No")</f>
        <v>Yes</v>
      </c>
      <c r="M1243" t="s">
        <v>12536</v>
      </c>
    </row>
    <row r="1244" spans="1:13" x14ac:dyDescent="0.6">
      <c r="A1244">
        <v>895</v>
      </c>
      <c r="B1244" t="s">
        <v>3593</v>
      </c>
      <c r="C1244" s="1" t="s">
        <v>3594</v>
      </c>
      <c r="D1244" t="s">
        <v>11</v>
      </c>
      <c r="E1244" t="s">
        <v>3595</v>
      </c>
      <c r="F1244" t="s">
        <v>13</v>
      </c>
      <c r="H1244" s="2">
        <v>33750810</v>
      </c>
      <c r="I1244" s="4" t="s">
        <v>3596</v>
      </c>
      <c r="J1244" t="str">
        <f>VLOOKUP(H1244,has_updates!E:I,5,FALSE)</f>
        <v>2020.06.04.20122358</v>
      </c>
      <c r="K1244" t="str">
        <f t="shared" si="14"/>
        <v>Yes</v>
      </c>
      <c r="L1244" t="str">
        <f>IF(C1244=J1244,"Yes","No")</f>
        <v>Yes</v>
      </c>
      <c r="M1244" t="s">
        <v>12536</v>
      </c>
    </row>
    <row r="1245" spans="1:13" x14ac:dyDescent="0.6">
      <c r="A1245">
        <v>896</v>
      </c>
      <c r="B1245" t="s">
        <v>3597</v>
      </c>
      <c r="C1245" s="1" t="s">
        <v>3598</v>
      </c>
      <c r="D1245" t="s">
        <v>11</v>
      </c>
      <c r="E1245" t="s">
        <v>3599</v>
      </c>
      <c r="F1245" t="s">
        <v>13</v>
      </c>
      <c r="H1245" s="2">
        <v>33345948</v>
      </c>
      <c r="I1245" s="4" t="s">
        <v>3600</v>
      </c>
      <c r="J1245" t="str">
        <f>VLOOKUP(H1245,has_updates!E:I,5,FALSE)</f>
        <v>2020.05.30.20118109</v>
      </c>
      <c r="K1245" t="str">
        <f t="shared" si="14"/>
        <v>Yes</v>
      </c>
      <c r="L1245" t="str">
        <f>IF(C1245=J1245,"Yes","No")</f>
        <v>Yes</v>
      </c>
      <c r="M1245" t="s">
        <v>12536</v>
      </c>
    </row>
    <row r="1246" spans="1:13" x14ac:dyDescent="0.6">
      <c r="A1246">
        <v>897</v>
      </c>
      <c r="B1246" t="s">
        <v>3601</v>
      </c>
      <c r="C1246" s="1" t="s">
        <v>3602</v>
      </c>
      <c r="D1246" t="s">
        <v>11</v>
      </c>
      <c r="E1246" t="s">
        <v>3603</v>
      </c>
      <c r="F1246" t="s">
        <v>13</v>
      </c>
      <c r="H1246" s="2">
        <v>33332356</v>
      </c>
      <c r="I1246" s="4" t="s">
        <v>3604</v>
      </c>
      <c r="J1246" t="str">
        <f>VLOOKUP(H1246,has_updates!E:I,5,FALSE)</f>
        <v>2020.05.29.20086645</v>
      </c>
      <c r="K1246" t="str">
        <f t="shared" si="14"/>
        <v>Yes</v>
      </c>
      <c r="L1246" t="str">
        <f>IF(C1246=J1246,"Yes","No")</f>
        <v>Yes</v>
      </c>
      <c r="M1246" t="s">
        <v>12536</v>
      </c>
    </row>
    <row r="1247" spans="1:13" x14ac:dyDescent="0.6">
      <c r="A1247">
        <v>898</v>
      </c>
      <c r="B1247" t="s">
        <v>3605</v>
      </c>
      <c r="C1247" s="1" t="s">
        <v>3606</v>
      </c>
      <c r="D1247" t="s">
        <v>11</v>
      </c>
      <c r="E1247" t="s">
        <v>3607</v>
      </c>
      <c r="F1247" t="s">
        <v>13</v>
      </c>
      <c r="H1247" s="2">
        <v>32917729</v>
      </c>
      <c r="I1247" s="4" t="s">
        <v>3608</v>
      </c>
      <c r="J1247" t="str">
        <f>VLOOKUP(H1247,has_updates!E:I,5,FALSE)</f>
        <v>2020.06.08.20124792</v>
      </c>
      <c r="K1247" t="str">
        <f t="shared" si="14"/>
        <v>Yes</v>
      </c>
      <c r="L1247" t="str">
        <f>IF(C1247=J1247,"Yes","No")</f>
        <v>Yes</v>
      </c>
      <c r="M1247" t="s">
        <v>12536</v>
      </c>
    </row>
    <row r="1248" spans="1:13" x14ac:dyDescent="0.6">
      <c r="A1248">
        <v>899</v>
      </c>
      <c r="B1248" t="s">
        <v>3609</v>
      </c>
      <c r="C1248" s="1" t="s">
        <v>3610</v>
      </c>
      <c r="D1248" t="s">
        <v>11</v>
      </c>
      <c r="E1248" t="s">
        <v>3611</v>
      </c>
      <c r="F1248" t="s">
        <v>13</v>
      </c>
      <c r="H1248" s="2">
        <v>32798222</v>
      </c>
      <c r="I1248" s="4" t="s">
        <v>3612</v>
      </c>
      <c r="J1248" t="str">
        <f>VLOOKUP(H1248,has_updates!E:I,5,FALSE)</f>
        <v>2020.06.09.20127050</v>
      </c>
      <c r="K1248" t="str">
        <f t="shared" si="14"/>
        <v>Yes</v>
      </c>
      <c r="L1248" t="str">
        <f>IF(C1248=J1248,"Yes","No")</f>
        <v>Yes</v>
      </c>
      <c r="M1248" t="s">
        <v>12536</v>
      </c>
    </row>
    <row r="1249" spans="1:13" x14ac:dyDescent="0.6">
      <c r="A1249">
        <v>900</v>
      </c>
      <c r="B1249" t="s">
        <v>3613</v>
      </c>
      <c r="C1249" s="1" t="s">
        <v>3614</v>
      </c>
      <c r="D1249" t="s">
        <v>11</v>
      </c>
      <c r="E1249" t="s">
        <v>3615</v>
      </c>
      <c r="F1249" t="s">
        <v>13</v>
      </c>
      <c r="H1249" s="2">
        <v>32978962</v>
      </c>
      <c r="I1249" s="4" t="s">
        <v>3616</v>
      </c>
      <c r="J1249" t="str">
        <f>VLOOKUP(H1249,has_updates!E:I,5,FALSE)</f>
        <v>2020.04.19.20069922</v>
      </c>
      <c r="K1249" t="str">
        <f t="shared" si="14"/>
        <v>Yes</v>
      </c>
      <c r="L1249" t="str">
        <f>IF(C1249=J1249,"Yes","No")</f>
        <v>Yes</v>
      </c>
      <c r="M1249" t="s">
        <v>12536</v>
      </c>
    </row>
    <row r="1250" spans="1:13" x14ac:dyDescent="0.6">
      <c r="A1250">
        <v>901</v>
      </c>
      <c r="B1250" t="s">
        <v>3617</v>
      </c>
      <c r="C1250" s="1" t="s">
        <v>3618</v>
      </c>
      <c r="D1250" t="s">
        <v>11</v>
      </c>
      <c r="E1250" t="s">
        <v>3619</v>
      </c>
      <c r="F1250" t="s">
        <v>13</v>
      </c>
      <c r="H1250" s="2">
        <v>33298894</v>
      </c>
      <c r="I1250" s="4" t="s">
        <v>3620</v>
      </c>
      <c r="J1250" t="str">
        <f>VLOOKUP(H1250,has_updates!E:I,5,FALSE)</f>
        <v>2020.06.02.20120774</v>
      </c>
      <c r="K1250" t="str">
        <f t="shared" si="14"/>
        <v>Yes</v>
      </c>
      <c r="L1250" t="str">
        <f>IF(C1250=J1250,"Yes","No")</f>
        <v>Yes</v>
      </c>
      <c r="M1250" t="s">
        <v>12536</v>
      </c>
    </row>
    <row r="1251" spans="1:13" x14ac:dyDescent="0.6">
      <c r="A1251">
        <v>902</v>
      </c>
      <c r="B1251" t="s">
        <v>3621</v>
      </c>
      <c r="C1251" s="1" t="s">
        <v>3622</v>
      </c>
      <c r="D1251" t="s">
        <v>11</v>
      </c>
      <c r="E1251" t="s">
        <v>3623</v>
      </c>
      <c r="F1251" t="s">
        <v>13</v>
      </c>
      <c r="H1251" s="2">
        <v>32887977</v>
      </c>
      <c r="I1251" s="4" t="s">
        <v>3624</v>
      </c>
      <c r="J1251" t="str">
        <f>VLOOKUP(H1251,has_updates!E:I,5,FALSE)</f>
        <v>2020.06.05.134551</v>
      </c>
      <c r="K1251" t="str">
        <f t="shared" si="14"/>
        <v>Yes</v>
      </c>
      <c r="L1251" t="str">
        <f>IF(C1251=J1251,"Yes","No")</f>
        <v>Yes</v>
      </c>
      <c r="M1251" t="s">
        <v>12536</v>
      </c>
    </row>
    <row r="1252" spans="1:13" x14ac:dyDescent="0.6">
      <c r="A1252">
        <v>903</v>
      </c>
      <c r="B1252" t="s">
        <v>3625</v>
      </c>
      <c r="C1252" s="1" t="s">
        <v>3626</v>
      </c>
      <c r="D1252" t="s">
        <v>11</v>
      </c>
      <c r="E1252" t="s">
        <v>3627</v>
      </c>
      <c r="F1252" t="s">
        <v>13</v>
      </c>
      <c r="H1252" s="2">
        <v>32971472</v>
      </c>
      <c r="I1252" s="4" t="s">
        <v>3628</v>
      </c>
      <c r="J1252" t="str">
        <f>VLOOKUP(H1252,has_updates!E:I,5,FALSE)</f>
        <v>2020.04.22.056127</v>
      </c>
      <c r="K1252" t="str">
        <f t="shared" si="14"/>
        <v>Yes</v>
      </c>
      <c r="L1252" t="str">
        <f>IF(C1252=J1252,"Yes","No")</f>
        <v>Yes</v>
      </c>
      <c r="M1252" t="s">
        <v>12536</v>
      </c>
    </row>
    <row r="1253" spans="1:13" x14ac:dyDescent="0.6">
      <c r="A1253">
        <v>904</v>
      </c>
      <c r="B1253" t="s">
        <v>3629</v>
      </c>
      <c r="C1253" s="1" t="s">
        <v>3630</v>
      </c>
      <c r="D1253" t="s">
        <v>11</v>
      </c>
      <c r="E1253" t="s">
        <v>3631</v>
      </c>
      <c r="F1253" t="s">
        <v>13</v>
      </c>
      <c r="H1253" s="2">
        <v>32839763</v>
      </c>
      <c r="I1253" s="4" t="s">
        <v>3632</v>
      </c>
      <c r="J1253" t="str">
        <f>VLOOKUP(H1253,has_updates!E:I,5,FALSE)</f>
        <v>2020.06.08.138826</v>
      </c>
      <c r="K1253" t="str">
        <f t="shared" si="14"/>
        <v>Yes</v>
      </c>
      <c r="L1253" t="str">
        <f>IF(C1253=J1253,"Yes","No")</f>
        <v>Yes</v>
      </c>
      <c r="M1253" t="s">
        <v>12536</v>
      </c>
    </row>
    <row r="1254" spans="1:13" x14ac:dyDescent="0.6">
      <c r="A1254">
        <v>905</v>
      </c>
      <c r="B1254" t="s">
        <v>3633</v>
      </c>
      <c r="C1254" s="1" t="s">
        <v>3634</v>
      </c>
      <c r="D1254" t="s">
        <v>11</v>
      </c>
      <c r="E1254" t="s">
        <v>3635</v>
      </c>
      <c r="F1254" t="s">
        <v>13</v>
      </c>
      <c r="H1254" s="2">
        <v>32703906</v>
      </c>
      <c r="I1254" s="4" t="s">
        <v>3636</v>
      </c>
      <c r="J1254" t="str">
        <f>VLOOKUP(H1254,has_updates!E:I,5,FALSE)</f>
        <v>2020.05.30.125484</v>
      </c>
      <c r="K1254" t="str">
        <f t="shared" si="14"/>
        <v>Yes</v>
      </c>
      <c r="L1254" t="str">
        <f>IF(C1254=J1254,"Yes","No")</f>
        <v>Yes</v>
      </c>
      <c r="M1254" t="s">
        <v>12536</v>
      </c>
    </row>
    <row r="1255" spans="1:13" x14ac:dyDescent="0.6">
      <c r="A1255">
        <v>906</v>
      </c>
      <c r="B1255" t="s">
        <v>3637</v>
      </c>
      <c r="C1255" s="1" t="s">
        <v>3638</v>
      </c>
      <c r="D1255" t="s">
        <v>11</v>
      </c>
      <c r="E1255" t="s">
        <v>3639</v>
      </c>
      <c r="F1255" t="s">
        <v>13</v>
      </c>
      <c r="H1255" s="2">
        <v>33711012</v>
      </c>
      <c r="I1255" s="4" t="s">
        <v>3640</v>
      </c>
      <c r="J1255" t="str">
        <f>VLOOKUP(H1255,has_updates!E:I,5,FALSE)</f>
        <v>2020.05.28.122366</v>
      </c>
      <c r="K1255" t="str">
        <f t="shared" si="14"/>
        <v>Yes</v>
      </c>
      <c r="L1255" t="str">
        <f>IF(C1255=J1255,"Yes","No")</f>
        <v>Yes</v>
      </c>
      <c r="M1255" t="s">
        <v>12536</v>
      </c>
    </row>
    <row r="1256" spans="1:13" x14ac:dyDescent="0.6">
      <c r="A1256">
        <v>907</v>
      </c>
      <c r="B1256" t="s">
        <v>3641</v>
      </c>
      <c r="C1256" s="1" t="s">
        <v>3642</v>
      </c>
      <c r="D1256" t="s">
        <v>11</v>
      </c>
      <c r="E1256" t="s">
        <v>3643</v>
      </c>
      <c r="F1256" t="s">
        <v>13</v>
      </c>
      <c r="H1256" s="2">
        <v>32692348</v>
      </c>
      <c r="I1256" s="4" t="s">
        <v>3644</v>
      </c>
      <c r="J1256" t="str">
        <f>VLOOKUP(H1256,has_updates!E:I,5,FALSE)</f>
        <v>2020.06.08.140871</v>
      </c>
      <c r="K1256" t="str">
        <f t="shared" si="14"/>
        <v>Yes</v>
      </c>
      <c r="L1256" t="str">
        <f>IF(C1256=J1256,"Yes","No")</f>
        <v>Yes</v>
      </c>
      <c r="M1256" t="s">
        <v>12536</v>
      </c>
    </row>
    <row r="1257" spans="1:13" x14ac:dyDescent="0.6">
      <c r="A1257">
        <v>908</v>
      </c>
      <c r="B1257" t="s">
        <v>3645</v>
      </c>
      <c r="C1257" s="1" t="s">
        <v>3646</v>
      </c>
      <c r="D1257" t="s">
        <v>11</v>
      </c>
      <c r="E1257" t="s">
        <v>3647</v>
      </c>
      <c r="F1257" t="s">
        <v>13</v>
      </c>
      <c r="H1257" s="2">
        <v>33219228</v>
      </c>
      <c r="I1257" s="4" t="s">
        <v>3648</v>
      </c>
      <c r="J1257" t="str">
        <f>VLOOKUP(H1257,has_updates!E:I,5,FALSE)</f>
        <v>2020.05.28.118059</v>
      </c>
      <c r="K1257" t="str">
        <f t="shared" si="14"/>
        <v>Yes</v>
      </c>
      <c r="L1257" t="str">
        <f>IF(C1257=J1257,"Yes","No")</f>
        <v>Yes</v>
      </c>
      <c r="M1257" t="s">
        <v>12536</v>
      </c>
    </row>
    <row r="1258" spans="1:13" x14ac:dyDescent="0.6">
      <c r="A1258">
        <v>909</v>
      </c>
      <c r="B1258" t="s">
        <v>3649</v>
      </c>
      <c r="C1258" s="1" t="s">
        <v>3650</v>
      </c>
      <c r="D1258" t="s">
        <v>11</v>
      </c>
      <c r="E1258" t="s">
        <v>3651</v>
      </c>
      <c r="F1258" t="s">
        <v>13</v>
      </c>
      <c r="H1258" s="2">
        <v>32890396</v>
      </c>
      <c r="I1258" s="4" t="s">
        <v>3652</v>
      </c>
      <c r="J1258" t="str">
        <f>VLOOKUP(H1258,has_updates!E:I,5,FALSE)</f>
        <v>2020.05.12.091983</v>
      </c>
      <c r="K1258" t="str">
        <f t="shared" si="14"/>
        <v>Yes</v>
      </c>
      <c r="L1258" t="str">
        <f>IF(C1258=J1258,"Yes","No")</f>
        <v>Yes</v>
      </c>
      <c r="M1258" t="s">
        <v>12536</v>
      </c>
    </row>
    <row r="1259" spans="1:13" x14ac:dyDescent="0.6">
      <c r="A1259">
        <v>910</v>
      </c>
      <c r="B1259" t="s">
        <v>3653</v>
      </c>
      <c r="C1259" s="1" t="s">
        <v>3654</v>
      </c>
      <c r="D1259" t="s">
        <v>11</v>
      </c>
      <c r="E1259" t="s">
        <v>3655</v>
      </c>
      <c r="F1259" t="s">
        <v>13</v>
      </c>
      <c r="H1259" s="2">
        <v>34274504</v>
      </c>
      <c r="I1259" s="4" t="s">
        <v>3656</v>
      </c>
      <c r="J1259" t="str">
        <f>VLOOKUP(H1259,has_updates!E:I,5,FALSE)</f>
        <v>2020.05.28.122291</v>
      </c>
      <c r="K1259" t="str">
        <f t="shared" si="14"/>
        <v>Yes</v>
      </c>
      <c r="L1259" t="str">
        <f>IF(C1259=J1259,"Yes","No")</f>
        <v>Yes</v>
      </c>
      <c r="M1259" t="s">
        <v>12536</v>
      </c>
    </row>
    <row r="1260" spans="1:13" x14ac:dyDescent="0.6">
      <c r="A1260">
        <v>911</v>
      </c>
      <c r="B1260" t="s">
        <v>3657</v>
      </c>
      <c r="C1260" s="1" t="s">
        <v>3658</v>
      </c>
      <c r="D1260" t="s">
        <v>11</v>
      </c>
      <c r="E1260" t="s">
        <v>3659</v>
      </c>
      <c r="F1260" t="s">
        <v>13</v>
      </c>
      <c r="H1260" s="2">
        <v>32843626</v>
      </c>
      <c r="I1260" s="4" t="s">
        <v>3660</v>
      </c>
      <c r="J1260" t="str">
        <f>VLOOKUP(H1260,has_updates!E:I,5,FALSE)</f>
        <v>2020.05.31.116061</v>
      </c>
      <c r="K1260" t="str">
        <f t="shared" si="14"/>
        <v>Yes</v>
      </c>
      <c r="L1260" t="str">
        <f>IF(C1260=J1260,"Yes","No")</f>
        <v>Yes</v>
      </c>
      <c r="M1260" t="s">
        <v>12536</v>
      </c>
    </row>
    <row r="1261" spans="1:13" x14ac:dyDescent="0.6">
      <c r="A1261">
        <v>912</v>
      </c>
      <c r="B1261" t="s">
        <v>3661</v>
      </c>
      <c r="C1261" s="1" t="s">
        <v>3662</v>
      </c>
      <c r="D1261" t="s">
        <v>11</v>
      </c>
      <c r="E1261" t="s">
        <v>3663</v>
      </c>
      <c r="F1261" t="s">
        <v>13</v>
      </c>
      <c r="H1261" s="2">
        <v>34413211</v>
      </c>
      <c r="I1261" s="4" t="s">
        <v>3664</v>
      </c>
      <c r="J1261" t="str">
        <f>VLOOKUP(H1261,has_updates!E:I,5,FALSE)</f>
        <v>2020.05.27.117184</v>
      </c>
      <c r="K1261" t="str">
        <f t="shared" si="14"/>
        <v>Yes</v>
      </c>
      <c r="L1261" t="str">
        <f>IF(C1261=J1261,"Yes","No")</f>
        <v>Yes</v>
      </c>
      <c r="M1261" t="s">
        <v>12536</v>
      </c>
    </row>
    <row r="1262" spans="1:13" x14ac:dyDescent="0.6">
      <c r="A1262">
        <v>913</v>
      </c>
      <c r="B1262" t="s">
        <v>3665</v>
      </c>
      <c r="C1262" s="1" t="s">
        <v>3666</v>
      </c>
      <c r="D1262" t="s">
        <v>11</v>
      </c>
      <c r="E1262" t="s">
        <v>3667</v>
      </c>
      <c r="F1262" t="s">
        <v>13</v>
      </c>
      <c r="H1262" s="2">
        <v>33536572</v>
      </c>
      <c r="I1262" s="4" t="s">
        <v>3668</v>
      </c>
      <c r="J1262" t="str">
        <f>VLOOKUP(H1262,has_updates!E:I,5,FALSE)</f>
        <v>2020.06.03.130591</v>
      </c>
      <c r="K1262" t="str">
        <f t="shared" si="14"/>
        <v>Yes</v>
      </c>
      <c r="L1262" t="str">
        <f>IF(C1262=J1262,"Yes","No")</f>
        <v>Yes</v>
      </c>
      <c r="M1262" t="s">
        <v>12536</v>
      </c>
    </row>
    <row r="1263" spans="1:13" x14ac:dyDescent="0.6">
      <c r="A1263">
        <v>915</v>
      </c>
      <c r="B1263" t="s">
        <v>3673</v>
      </c>
      <c r="C1263" s="1" t="s">
        <v>3674</v>
      </c>
      <c r="D1263" t="s">
        <v>11</v>
      </c>
      <c r="E1263" t="s">
        <v>3675</v>
      </c>
      <c r="F1263" t="s">
        <v>13</v>
      </c>
      <c r="H1263" s="2">
        <v>32678978</v>
      </c>
      <c r="I1263" s="4" t="s">
        <v>3676</v>
      </c>
      <c r="J1263" t="str">
        <f>VLOOKUP(H1263,has_updates!E:I,5,FALSE)</f>
        <v>2020.06.09.142794</v>
      </c>
      <c r="K1263" t="str">
        <f t="shared" si="14"/>
        <v>Yes</v>
      </c>
      <c r="L1263" t="str">
        <f>IF(C1263=J1263,"Yes","No")</f>
        <v>Yes</v>
      </c>
      <c r="M1263" t="s">
        <v>12536</v>
      </c>
    </row>
    <row r="1264" spans="1:13" x14ac:dyDescent="0.6">
      <c r="A1264">
        <v>916</v>
      </c>
      <c r="B1264" t="s">
        <v>3677</v>
      </c>
      <c r="C1264" s="1" t="s">
        <v>3678</v>
      </c>
      <c r="D1264" t="s">
        <v>11</v>
      </c>
      <c r="E1264" t="s">
        <v>3679</v>
      </c>
      <c r="F1264" t="s">
        <v>13</v>
      </c>
      <c r="H1264" s="2">
        <v>32645326</v>
      </c>
      <c r="I1264" s="4" t="s">
        <v>3680</v>
      </c>
      <c r="J1264" t="str">
        <f>VLOOKUP(H1264,has_updates!E:I,5,FALSE)</f>
        <v>2020.05.28.121533</v>
      </c>
      <c r="K1264" t="str">
        <f t="shared" si="14"/>
        <v>Yes</v>
      </c>
      <c r="L1264" t="str">
        <f>IF(C1264=J1264,"Yes","No")</f>
        <v>Yes</v>
      </c>
      <c r="M1264" t="s">
        <v>12536</v>
      </c>
    </row>
    <row r="1265" spans="1:13" x14ac:dyDescent="0.6">
      <c r="A1265">
        <v>917</v>
      </c>
      <c r="B1265" t="s">
        <v>3681</v>
      </c>
      <c r="C1265" s="1" t="s">
        <v>3682</v>
      </c>
      <c r="D1265" t="s">
        <v>11</v>
      </c>
      <c r="E1265" t="s">
        <v>3683</v>
      </c>
      <c r="F1265" t="s">
        <v>13</v>
      </c>
      <c r="H1265" s="2">
        <v>33140034</v>
      </c>
      <c r="I1265" s="4" t="s">
        <v>3684</v>
      </c>
      <c r="J1265" t="str">
        <f>VLOOKUP(H1265,has_updates!E:I,5,FALSE)</f>
        <v>2020.06.11.146522</v>
      </c>
      <c r="K1265" t="str">
        <f t="shared" si="14"/>
        <v>Yes</v>
      </c>
      <c r="L1265" t="str">
        <f>IF(C1265=J1265,"Yes","No")</f>
        <v>Yes</v>
      </c>
      <c r="M1265" t="s">
        <v>12536</v>
      </c>
    </row>
    <row r="1266" spans="1:13" x14ac:dyDescent="0.6">
      <c r="A1266">
        <v>918</v>
      </c>
      <c r="B1266" t="s">
        <v>3685</v>
      </c>
      <c r="C1266" s="1" t="s">
        <v>3686</v>
      </c>
      <c r="D1266" t="s">
        <v>11</v>
      </c>
      <c r="E1266" t="s">
        <v>3687</v>
      </c>
      <c r="F1266" t="s">
        <v>13</v>
      </c>
      <c r="H1266" s="2">
        <v>32661058</v>
      </c>
      <c r="I1266" s="4" t="s">
        <v>3688</v>
      </c>
      <c r="J1266" t="str">
        <f>VLOOKUP(H1266,has_updates!E:I,5,FALSE)</f>
        <v>2020.06.08.141267</v>
      </c>
      <c r="K1266" t="str">
        <f t="shared" si="14"/>
        <v>Yes</v>
      </c>
      <c r="L1266" t="str">
        <f>IF(C1266=J1266,"Yes","No")</f>
        <v>Yes</v>
      </c>
      <c r="M1266" t="s">
        <v>12536</v>
      </c>
    </row>
    <row r="1267" spans="1:13" x14ac:dyDescent="0.6">
      <c r="A1267">
        <v>920</v>
      </c>
      <c r="B1267" t="s">
        <v>3693</v>
      </c>
      <c r="C1267" s="1" t="s">
        <v>3694</v>
      </c>
      <c r="D1267" t="s">
        <v>11</v>
      </c>
      <c r="E1267" t="s">
        <v>3695</v>
      </c>
      <c r="F1267" t="s">
        <v>13</v>
      </c>
      <c r="H1267" s="2">
        <v>33173010</v>
      </c>
      <c r="I1267" s="4" t="s">
        <v>3696</v>
      </c>
      <c r="J1267" t="str">
        <f>VLOOKUP(H1267,has_updates!E:I,5,FALSE)</f>
        <v>2020.06.08.140236</v>
      </c>
      <c r="K1267" t="str">
        <f t="shared" si="14"/>
        <v>Yes</v>
      </c>
      <c r="L1267" t="str">
        <f>IF(C1267=J1267,"Yes","No")</f>
        <v>Yes</v>
      </c>
      <c r="M1267" t="s">
        <v>12536</v>
      </c>
    </row>
    <row r="1268" spans="1:13" x14ac:dyDescent="0.6">
      <c r="A1268">
        <v>921</v>
      </c>
      <c r="B1268" t="s">
        <v>3697</v>
      </c>
      <c r="C1268" s="1" t="s">
        <v>3698</v>
      </c>
      <c r="D1268" t="s">
        <v>11</v>
      </c>
      <c r="E1268" t="s">
        <v>3699</v>
      </c>
      <c r="F1268" t="s">
        <v>13</v>
      </c>
      <c r="H1268" s="2">
        <v>33015650</v>
      </c>
      <c r="I1268" s="4" t="s">
        <v>3700</v>
      </c>
      <c r="J1268" t="str">
        <f>VLOOKUP(H1268,has_updates!E:I,5,FALSE)</f>
        <v>2020.06.08.140244</v>
      </c>
      <c r="K1268" t="str">
        <f t="shared" si="14"/>
        <v>Yes</v>
      </c>
      <c r="L1268" t="str">
        <f>IF(C1268=J1268,"Yes","No")</f>
        <v>Yes</v>
      </c>
      <c r="M1268" t="s">
        <v>12536</v>
      </c>
    </row>
    <row r="1269" spans="1:13" x14ac:dyDescent="0.6">
      <c r="A1269">
        <v>922</v>
      </c>
      <c r="B1269" t="s">
        <v>3701</v>
      </c>
      <c r="C1269" s="1" t="s">
        <v>3702</v>
      </c>
      <c r="D1269" t="s">
        <v>11</v>
      </c>
      <c r="E1269" t="s">
        <v>3703</v>
      </c>
      <c r="F1269" t="s">
        <v>13</v>
      </c>
      <c r="H1269" s="2">
        <v>33270653</v>
      </c>
      <c r="I1269" s="4" t="s">
        <v>3704</v>
      </c>
      <c r="J1269" t="str">
        <f>VLOOKUP(H1269,has_updates!E:I,5,FALSE)</f>
        <v>2020.06.05.136861</v>
      </c>
      <c r="K1269" t="str">
        <f t="shared" si="14"/>
        <v>Yes</v>
      </c>
      <c r="L1269" t="str">
        <f>IF(C1269=J1269,"Yes","No")</f>
        <v>Yes</v>
      </c>
      <c r="M1269" t="s">
        <v>12536</v>
      </c>
    </row>
    <row r="1270" spans="1:13" x14ac:dyDescent="0.6">
      <c r="A1270">
        <v>923</v>
      </c>
      <c r="B1270" t="s">
        <v>3705</v>
      </c>
      <c r="C1270" s="1" t="s">
        <v>3706</v>
      </c>
      <c r="D1270" t="s">
        <v>11</v>
      </c>
      <c r="E1270" t="s">
        <v>3707</v>
      </c>
      <c r="F1270" t="s">
        <v>13</v>
      </c>
      <c r="H1270" s="2">
        <v>32756549</v>
      </c>
      <c r="I1270" s="4" t="s">
        <v>3708</v>
      </c>
      <c r="J1270" t="str">
        <f>VLOOKUP(H1270,has_updates!E:I,5,FALSE)</f>
        <v>2020.06.11.145920</v>
      </c>
      <c r="K1270" t="str">
        <f t="shared" si="14"/>
        <v>Yes</v>
      </c>
      <c r="L1270" t="str">
        <f>IF(C1270=J1270,"Yes","No")</f>
        <v>Yes</v>
      </c>
      <c r="M1270" t="s">
        <v>12536</v>
      </c>
    </row>
    <row r="1271" spans="1:13" x14ac:dyDescent="0.6">
      <c r="A1271">
        <v>924</v>
      </c>
      <c r="B1271" t="s">
        <v>3709</v>
      </c>
      <c r="C1271" s="1" t="s">
        <v>3710</v>
      </c>
      <c r="D1271" t="s">
        <v>11</v>
      </c>
      <c r="E1271" t="s">
        <v>3711</v>
      </c>
      <c r="F1271" t="s">
        <v>13</v>
      </c>
      <c r="H1271" s="2">
        <v>33330843</v>
      </c>
      <c r="I1271" s="4" t="s">
        <v>3712</v>
      </c>
      <c r="J1271" t="str">
        <f>VLOOKUP(H1271,has_updates!E:I,5,FALSE)</f>
        <v>2020.06.16.154708</v>
      </c>
      <c r="K1271" t="str">
        <f t="shared" si="14"/>
        <v>Yes</v>
      </c>
      <c r="L1271" t="str">
        <f>IF(C1271=J1271,"Yes","No")</f>
        <v>Yes</v>
      </c>
      <c r="M1271" t="s">
        <v>12536</v>
      </c>
    </row>
    <row r="1272" spans="1:13" x14ac:dyDescent="0.6">
      <c r="A1272">
        <v>925</v>
      </c>
      <c r="B1272" t="s">
        <v>3713</v>
      </c>
      <c r="C1272" s="1" t="s">
        <v>3714</v>
      </c>
      <c r="D1272" t="s">
        <v>11</v>
      </c>
      <c r="E1272" t="s">
        <v>3715</v>
      </c>
      <c r="F1272" t="s">
        <v>13</v>
      </c>
      <c r="H1272" s="2">
        <v>33110068</v>
      </c>
      <c r="I1272" s="4" t="s">
        <v>3716</v>
      </c>
      <c r="J1272" t="str">
        <f>VLOOKUP(H1272,has_updates!E:I,5,FALSE)</f>
        <v>2020.06.12.148692</v>
      </c>
      <c r="K1272" t="str">
        <f t="shared" si="14"/>
        <v>Yes</v>
      </c>
      <c r="L1272" t="str">
        <f>IF(C1272=J1272,"Yes","No")</f>
        <v>Yes</v>
      </c>
      <c r="M1272" t="s">
        <v>12536</v>
      </c>
    </row>
    <row r="1273" spans="1:13" x14ac:dyDescent="0.6">
      <c r="A1273">
        <v>926</v>
      </c>
      <c r="B1273" t="s">
        <v>3717</v>
      </c>
      <c r="C1273" s="1" t="s">
        <v>3718</v>
      </c>
      <c r="D1273" t="s">
        <v>11</v>
      </c>
      <c r="E1273" t="s">
        <v>3719</v>
      </c>
      <c r="F1273" t="s">
        <v>13</v>
      </c>
      <c r="H1273" s="2">
        <v>33125442</v>
      </c>
      <c r="I1273" s="4" t="s">
        <v>3720</v>
      </c>
      <c r="J1273" t="str">
        <f>VLOOKUP(H1273,has_updates!E:I,5,FALSE)</f>
        <v>2020.04.30.20086652</v>
      </c>
      <c r="K1273" t="str">
        <f t="shared" si="14"/>
        <v>Yes</v>
      </c>
      <c r="L1273" t="str">
        <f>IF(C1273=J1273,"Yes","No")</f>
        <v>Yes</v>
      </c>
      <c r="M1273" t="s">
        <v>12536</v>
      </c>
    </row>
    <row r="1274" spans="1:13" x14ac:dyDescent="0.6">
      <c r="A1274">
        <v>927</v>
      </c>
      <c r="B1274" t="s">
        <v>3721</v>
      </c>
      <c r="C1274" s="1" t="s">
        <v>3722</v>
      </c>
      <c r="D1274" t="s">
        <v>11</v>
      </c>
      <c r="E1274" t="s">
        <v>3723</v>
      </c>
      <c r="F1274" t="s">
        <v>13</v>
      </c>
      <c r="H1274" s="2">
        <v>32795091</v>
      </c>
      <c r="I1274" s="4" t="s">
        <v>3724</v>
      </c>
      <c r="J1274" t="str">
        <f>VLOOKUP(H1274,has_updates!E:I,5,FALSE)</f>
        <v>2020.04.09.20059204</v>
      </c>
      <c r="K1274" t="str">
        <f t="shared" si="14"/>
        <v>Yes</v>
      </c>
      <c r="L1274" t="str">
        <f>IF(C1274=J1274,"Yes","No")</f>
        <v>Yes</v>
      </c>
      <c r="M1274" t="s">
        <v>12536</v>
      </c>
    </row>
    <row r="1275" spans="1:13" x14ac:dyDescent="0.6">
      <c r="A1275">
        <v>928</v>
      </c>
      <c r="B1275" t="s">
        <v>3725</v>
      </c>
      <c r="C1275" s="1" t="s">
        <v>3726</v>
      </c>
      <c r="D1275" t="s">
        <v>11</v>
      </c>
      <c r="E1275" t="s">
        <v>3727</v>
      </c>
      <c r="F1275" t="s">
        <v>13</v>
      </c>
      <c r="H1275" s="2">
        <v>32517963</v>
      </c>
      <c r="I1275" s="4" t="s">
        <v>3728</v>
      </c>
      <c r="J1275" t="str">
        <f>VLOOKUP(H1275,has_updates!E:I,5,FALSE)</f>
        <v>2020.04.20.20072702</v>
      </c>
      <c r="K1275" t="str">
        <f t="shared" si="14"/>
        <v>Yes</v>
      </c>
      <c r="L1275" t="str">
        <f>IF(C1275=J1275,"Yes","No")</f>
        <v>Yes</v>
      </c>
      <c r="M1275" t="s">
        <v>12536</v>
      </c>
    </row>
    <row r="1276" spans="1:13" x14ac:dyDescent="0.6">
      <c r="A1276">
        <v>929</v>
      </c>
      <c r="B1276" t="s">
        <v>3729</v>
      </c>
      <c r="C1276" s="1" t="s">
        <v>3730</v>
      </c>
      <c r="D1276" t="s">
        <v>11</v>
      </c>
      <c r="E1276" t="s">
        <v>3731</v>
      </c>
      <c r="F1276" t="s">
        <v>13</v>
      </c>
      <c r="H1276" s="2">
        <v>32276140</v>
      </c>
      <c r="I1276" s="4" t="s">
        <v>3732</v>
      </c>
      <c r="J1276" t="str">
        <f>VLOOKUP(H1276,has_updates!E:I,5,FALSE)</f>
        <v>2020.03.30.20047852</v>
      </c>
      <c r="K1276" t="str">
        <f t="shared" si="14"/>
        <v>Yes</v>
      </c>
      <c r="L1276" t="str">
        <f>IF(C1276=J1276,"Yes","No")</f>
        <v>Yes</v>
      </c>
      <c r="M1276" t="s">
        <v>12536</v>
      </c>
    </row>
    <row r="1277" spans="1:13" x14ac:dyDescent="0.6">
      <c r="A1277">
        <v>930</v>
      </c>
      <c r="B1277" t="s">
        <v>3733</v>
      </c>
      <c r="C1277" s="1" t="s">
        <v>3734</v>
      </c>
      <c r="D1277" t="s">
        <v>11</v>
      </c>
      <c r="E1277" t="s">
        <v>3735</v>
      </c>
      <c r="F1277" t="s">
        <v>13</v>
      </c>
      <c r="H1277" s="2">
        <v>33148655</v>
      </c>
      <c r="I1277" s="4" t="s">
        <v>3736</v>
      </c>
      <c r="J1277" t="str">
        <f>VLOOKUP(H1277,has_updates!E:I,5,FALSE)</f>
        <v>2020.04.05.20054502</v>
      </c>
      <c r="K1277" t="str">
        <f t="shared" si="14"/>
        <v>Yes</v>
      </c>
      <c r="L1277" t="str">
        <f>IF(C1277=J1277,"Yes","No")</f>
        <v>Yes</v>
      </c>
      <c r="M1277" t="s">
        <v>12536</v>
      </c>
    </row>
    <row r="1278" spans="1:13" x14ac:dyDescent="0.6">
      <c r="A1278">
        <v>931</v>
      </c>
      <c r="B1278" t="s">
        <v>3737</v>
      </c>
      <c r="C1278" s="1" t="s">
        <v>3738</v>
      </c>
      <c r="D1278" t="s">
        <v>11</v>
      </c>
      <c r="E1278" t="s">
        <v>3739</v>
      </c>
      <c r="F1278" t="s">
        <v>13</v>
      </c>
      <c r="H1278" s="2">
        <v>33357088</v>
      </c>
      <c r="I1278" s="4" t="s">
        <v>3740</v>
      </c>
      <c r="J1278" t="str">
        <f>VLOOKUP(H1278,has_updates!E:I,5,FALSE)</f>
        <v>2020.04.24.20079012</v>
      </c>
      <c r="K1278" t="str">
        <f t="shared" si="14"/>
        <v>Yes</v>
      </c>
      <c r="L1278" t="str">
        <f>IF(C1278=J1278,"Yes","No")</f>
        <v>Yes</v>
      </c>
      <c r="M1278" t="s">
        <v>12536</v>
      </c>
    </row>
    <row r="1279" spans="1:13" x14ac:dyDescent="0.6">
      <c r="A1279">
        <v>932</v>
      </c>
      <c r="B1279" t="s">
        <v>3741</v>
      </c>
      <c r="C1279" s="1" t="s">
        <v>3742</v>
      </c>
      <c r="D1279" t="s">
        <v>11</v>
      </c>
      <c r="E1279" t="s">
        <v>3743</v>
      </c>
      <c r="F1279" t="s">
        <v>13</v>
      </c>
      <c r="H1279" s="2">
        <v>32304208</v>
      </c>
      <c r="I1279" s="4" t="s">
        <v>3744</v>
      </c>
      <c r="J1279" t="str">
        <f>VLOOKUP(H1279,has_updates!E:I,5,FALSE)</f>
        <v>2020.04.03.20050195</v>
      </c>
      <c r="K1279" t="str">
        <f t="shared" si="14"/>
        <v>Yes</v>
      </c>
      <c r="L1279" t="str">
        <f>IF(C1279=J1279,"Yes","No")</f>
        <v>Yes</v>
      </c>
      <c r="M1279" t="s">
        <v>12536</v>
      </c>
    </row>
    <row r="1280" spans="1:13" x14ac:dyDescent="0.6">
      <c r="A1280">
        <v>933</v>
      </c>
      <c r="B1280" t="s">
        <v>3745</v>
      </c>
      <c r="C1280" s="1" t="s">
        <v>3746</v>
      </c>
      <c r="D1280" t="s">
        <v>11</v>
      </c>
      <c r="E1280" t="s">
        <v>3747</v>
      </c>
      <c r="F1280" t="s">
        <v>13</v>
      </c>
      <c r="H1280" s="2">
        <v>33562998</v>
      </c>
      <c r="I1280" s="4" t="s">
        <v>3748</v>
      </c>
      <c r="J1280" t="str">
        <f>VLOOKUP(H1280,has_updates!E:I,5,FALSE)</f>
        <v>2020.03.23.20041814</v>
      </c>
      <c r="K1280" t="str">
        <f t="shared" si="14"/>
        <v>Yes</v>
      </c>
      <c r="L1280" t="str">
        <f>IF(C1280=J1280,"Yes","No")</f>
        <v>Yes</v>
      </c>
      <c r="M1280" t="s">
        <v>12536</v>
      </c>
    </row>
    <row r="1281" spans="1:13" x14ac:dyDescent="0.6">
      <c r="A1281">
        <v>934</v>
      </c>
      <c r="B1281" t="s">
        <v>3749</v>
      </c>
      <c r="C1281" s="1" t="s">
        <v>3750</v>
      </c>
      <c r="D1281" t="s">
        <v>11</v>
      </c>
      <c r="E1281" t="s">
        <v>3751</v>
      </c>
      <c r="F1281" t="s">
        <v>13</v>
      </c>
      <c r="H1281" s="2">
        <v>32875535</v>
      </c>
      <c r="I1281" s="4" t="s">
        <v>3752</v>
      </c>
      <c r="J1281" t="str">
        <f>VLOOKUP(H1281,has_updates!E:I,5,FALSE)</f>
        <v>2020.04.26.20079756</v>
      </c>
      <c r="K1281" t="str">
        <f t="shared" si="14"/>
        <v>Yes</v>
      </c>
      <c r="L1281" t="str">
        <f>IF(C1281=J1281,"Yes","No")</f>
        <v>Yes</v>
      </c>
      <c r="M1281" t="s">
        <v>12536</v>
      </c>
    </row>
    <row r="1282" spans="1:13" x14ac:dyDescent="0.6">
      <c r="A1282">
        <v>935</v>
      </c>
      <c r="B1282" t="s">
        <v>3753</v>
      </c>
      <c r="C1282" s="1" t="s">
        <v>3754</v>
      </c>
      <c r="D1282" t="s">
        <v>11</v>
      </c>
      <c r="E1282" t="s">
        <v>3755</v>
      </c>
      <c r="F1282" t="s">
        <v>13</v>
      </c>
      <c r="H1282" s="2">
        <v>32399563</v>
      </c>
      <c r="I1282" s="4" t="s">
        <v>3756</v>
      </c>
      <c r="J1282" t="str">
        <f>VLOOKUP(H1282,has_updates!E:I,5,FALSE)</f>
        <v>2020.04.13.20063669</v>
      </c>
      <c r="K1282" t="str">
        <f t="shared" si="14"/>
        <v>Yes</v>
      </c>
      <c r="L1282" t="str">
        <f>IF(C1282=J1282,"Yes","No")</f>
        <v>Yes</v>
      </c>
      <c r="M1282" t="s">
        <v>12536</v>
      </c>
    </row>
    <row r="1283" spans="1:13" x14ac:dyDescent="0.6">
      <c r="A1283">
        <v>936</v>
      </c>
      <c r="B1283" t="s">
        <v>3757</v>
      </c>
      <c r="C1283" s="1" t="s">
        <v>3758</v>
      </c>
      <c r="D1283" t="s">
        <v>11</v>
      </c>
      <c r="E1283" t="s">
        <v>3759</v>
      </c>
      <c r="F1283" t="s">
        <v>13</v>
      </c>
      <c r="H1283" s="2">
        <v>32631328</v>
      </c>
      <c r="I1283" s="4" t="s">
        <v>3760</v>
      </c>
      <c r="J1283" t="str">
        <f>VLOOKUP(H1283,has_updates!E:I,5,FALSE)</f>
        <v>2020.04.27.20082107</v>
      </c>
      <c r="K1283" t="str">
        <f t="shared" si="14"/>
        <v>Yes</v>
      </c>
      <c r="L1283" t="str">
        <f>IF(C1283=J1283,"Yes","No")</f>
        <v>Yes</v>
      </c>
      <c r="M1283" t="s">
        <v>12536</v>
      </c>
    </row>
    <row r="1284" spans="1:13" x14ac:dyDescent="0.6">
      <c r="A1284">
        <v>937</v>
      </c>
      <c r="B1284" t="s">
        <v>3761</v>
      </c>
      <c r="C1284" s="1" t="s">
        <v>3762</v>
      </c>
      <c r="D1284" t="s">
        <v>11</v>
      </c>
      <c r="E1284" t="s">
        <v>3763</v>
      </c>
      <c r="F1284" t="s">
        <v>13</v>
      </c>
      <c r="H1284" s="2">
        <v>32558354</v>
      </c>
      <c r="I1284" s="4" t="s">
        <v>3764</v>
      </c>
      <c r="J1284" t="str">
        <f>VLOOKUP(H1284,has_updates!E:I,5,FALSE)</f>
        <v>2020.04.04.20047886</v>
      </c>
      <c r="K1284" t="str">
        <f t="shared" si="14"/>
        <v>Yes</v>
      </c>
      <c r="L1284" t="str">
        <f>IF(C1284=J1284,"Yes","No")</f>
        <v>Yes</v>
      </c>
      <c r="M1284" t="s">
        <v>12536</v>
      </c>
    </row>
    <row r="1285" spans="1:13" x14ac:dyDescent="0.6">
      <c r="A1285">
        <v>938</v>
      </c>
      <c r="B1285" t="s">
        <v>3765</v>
      </c>
      <c r="C1285" s="1" t="s">
        <v>3766</v>
      </c>
      <c r="D1285" t="s">
        <v>11</v>
      </c>
      <c r="E1285" t="s">
        <v>3767</v>
      </c>
      <c r="F1285" t="s">
        <v>13</v>
      </c>
      <c r="H1285" s="2">
        <v>32514174</v>
      </c>
      <c r="I1285" s="4" t="s">
        <v>3768</v>
      </c>
      <c r="J1285" t="str">
        <f>VLOOKUP(H1285,has_updates!E:I,5,FALSE)</f>
        <v>2020.04.17.20069930</v>
      </c>
      <c r="K1285" t="str">
        <f t="shared" si="14"/>
        <v>Yes</v>
      </c>
      <c r="L1285" t="str">
        <f>IF(C1285=J1285,"Yes","No")</f>
        <v>Yes</v>
      </c>
      <c r="M1285" t="s">
        <v>12536</v>
      </c>
    </row>
    <row r="1286" spans="1:13" x14ac:dyDescent="0.6">
      <c r="A1286">
        <v>939</v>
      </c>
      <c r="B1286" t="s">
        <v>3769</v>
      </c>
      <c r="C1286" s="1" t="s">
        <v>3770</v>
      </c>
      <c r="D1286" t="s">
        <v>11</v>
      </c>
      <c r="E1286" t="s">
        <v>3771</v>
      </c>
      <c r="F1286" t="s">
        <v>13</v>
      </c>
      <c r="H1286" s="2">
        <v>32442528</v>
      </c>
      <c r="I1286" s="4" t="s">
        <v>3772</v>
      </c>
      <c r="J1286" t="str">
        <f>VLOOKUP(H1286,has_updates!E:I,5,FALSE)</f>
        <v>2020.04.15.20067157</v>
      </c>
      <c r="K1286" t="str">
        <f t="shared" si="14"/>
        <v>Yes</v>
      </c>
      <c r="L1286" t="str">
        <f>IF(C1286=J1286,"Yes","No")</f>
        <v>Yes</v>
      </c>
      <c r="M1286" t="s">
        <v>12536</v>
      </c>
    </row>
    <row r="1287" spans="1:13" x14ac:dyDescent="0.6">
      <c r="A1287">
        <v>940</v>
      </c>
      <c r="B1287" t="s">
        <v>3773</v>
      </c>
      <c r="C1287" s="1" t="s">
        <v>3774</v>
      </c>
      <c r="D1287" t="s">
        <v>11</v>
      </c>
      <c r="E1287" t="s">
        <v>3775</v>
      </c>
      <c r="F1287" t="s">
        <v>13</v>
      </c>
      <c r="H1287" s="2">
        <v>32618665</v>
      </c>
      <c r="I1287" s="4" t="s">
        <v>3776</v>
      </c>
      <c r="J1287" t="str">
        <f>VLOOKUP(H1287,has_updates!E:I,5,FALSE)</f>
        <v>2020.04.23.20076935</v>
      </c>
      <c r="K1287" t="str">
        <f t="shared" si="14"/>
        <v>Yes</v>
      </c>
      <c r="L1287" t="str">
        <f>IF(C1287=J1287,"Yes","No")</f>
        <v>Yes</v>
      </c>
      <c r="M1287" t="s">
        <v>12536</v>
      </c>
    </row>
    <row r="1288" spans="1:13" x14ac:dyDescent="0.6">
      <c r="A1288">
        <v>941</v>
      </c>
      <c r="B1288" t="s">
        <v>3777</v>
      </c>
      <c r="C1288" s="1" t="s">
        <v>3778</v>
      </c>
      <c r="D1288" t="s">
        <v>11</v>
      </c>
      <c r="E1288" t="s">
        <v>3779</v>
      </c>
      <c r="F1288" t="s">
        <v>13</v>
      </c>
      <c r="H1288" s="2">
        <v>32508062</v>
      </c>
      <c r="I1288" s="4" t="s">
        <v>3780</v>
      </c>
      <c r="J1288" t="str">
        <f>VLOOKUP(H1288,has_updates!E:I,5,FALSE)</f>
        <v>2020.04.17.20057125</v>
      </c>
      <c r="K1288" t="str">
        <f t="shared" si="14"/>
        <v>Yes</v>
      </c>
      <c r="L1288" t="str">
        <f>IF(C1288=J1288,"Yes","No")</f>
        <v>Yes</v>
      </c>
      <c r="M1288" t="s">
        <v>12536</v>
      </c>
    </row>
    <row r="1289" spans="1:13" x14ac:dyDescent="0.6">
      <c r="A1289">
        <v>942</v>
      </c>
      <c r="B1289" t="s">
        <v>3781</v>
      </c>
      <c r="C1289" s="1" t="s">
        <v>3782</v>
      </c>
      <c r="D1289" t="s">
        <v>11</v>
      </c>
      <c r="E1289" t="s">
        <v>3783</v>
      </c>
      <c r="F1289" t="s">
        <v>13</v>
      </c>
      <c r="H1289" s="2">
        <v>32386545</v>
      </c>
      <c r="I1289" s="4" t="s">
        <v>3784</v>
      </c>
      <c r="J1289" t="str">
        <f>VLOOKUP(H1289,has_updates!E:I,5,FALSE)</f>
        <v>2020.03.25.20043828</v>
      </c>
      <c r="K1289" t="str">
        <f t="shared" si="14"/>
        <v>Yes</v>
      </c>
      <c r="L1289" t="str">
        <f>IF(C1289=J1289,"Yes","No")</f>
        <v>Yes</v>
      </c>
      <c r="M1289" t="s">
        <v>12536</v>
      </c>
    </row>
    <row r="1290" spans="1:13" x14ac:dyDescent="0.6">
      <c r="A1290">
        <v>943</v>
      </c>
      <c r="B1290" t="s">
        <v>3785</v>
      </c>
      <c r="C1290" s="1" t="s">
        <v>3786</v>
      </c>
      <c r="D1290" t="s">
        <v>11</v>
      </c>
      <c r="E1290" t="s">
        <v>3787</v>
      </c>
      <c r="F1290" t="s">
        <v>13</v>
      </c>
      <c r="H1290" s="2">
        <v>32814065</v>
      </c>
      <c r="I1290" s="4" t="s">
        <v>3788</v>
      </c>
      <c r="J1290" t="str">
        <f>VLOOKUP(H1290,has_updates!E:I,5,FALSE)</f>
        <v>2020.05.30.20117788</v>
      </c>
      <c r="K1290" t="str">
        <f t="shared" si="14"/>
        <v>Yes</v>
      </c>
      <c r="L1290" t="str">
        <f>IF(C1290=J1290,"Yes","No")</f>
        <v>Yes</v>
      </c>
      <c r="M1290" t="s">
        <v>12536</v>
      </c>
    </row>
    <row r="1291" spans="1:13" x14ac:dyDescent="0.6">
      <c r="A1291">
        <v>944</v>
      </c>
      <c r="B1291" t="s">
        <v>3789</v>
      </c>
      <c r="C1291" s="1" t="s">
        <v>3790</v>
      </c>
      <c r="D1291" t="s">
        <v>11</v>
      </c>
      <c r="E1291" t="s">
        <v>3791</v>
      </c>
      <c r="F1291" t="s">
        <v>13</v>
      </c>
      <c r="H1291" s="2">
        <v>32526012</v>
      </c>
      <c r="I1291" s="4" t="s">
        <v>3792</v>
      </c>
      <c r="J1291" t="str">
        <f>VLOOKUP(H1291,has_updates!E:I,5,FALSE)</f>
        <v>2020.03.21.20040261</v>
      </c>
      <c r="K1291" t="str">
        <f t="shared" si="14"/>
        <v>Yes</v>
      </c>
      <c r="L1291" t="str">
        <f>IF(C1291=J1291,"Yes","No")</f>
        <v>Yes</v>
      </c>
      <c r="M1291" t="s">
        <v>12536</v>
      </c>
    </row>
    <row r="1292" spans="1:13" x14ac:dyDescent="0.6">
      <c r="A1292">
        <v>945</v>
      </c>
      <c r="B1292" t="s">
        <v>3793</v>
      </c>
      <c r="C1292" s="1" t="s">
        <v>3794</v>
      </c>
      <c r="D1292" t="s">
        <v>11</v>
      </c>
      <c r="E1292" t="s">
        <v>3795</v>
      </c>
      <c r="F1292" t="s">
        <v>13</v>
      </c>
      <c r="H1292" s="2">
        <v>32792562</v>
      </c>
      <c r="I1292" s="4" t="s">
        <v>3796</v>
      </c>
      <c r="J1292" t="str">
        <f>VLOOKUP(H1292,has_updates!E:I,5,FALSE)</f>
        <v>2020.04.04.20052696</v>
      </c>
      <c r="K1292" t="str">
        <f t="shared" si="14"/>
        <v>Yes</v>
      </c>
      <c r="L1292" t="str">
        <f>IF(C1292=J1292,"Yes","No")</f>
        <v>Yes</v>
      </c>
      <c r="M1292" t="s">
        <v>12536</v>
      </c>
    </row>
    <row r="1293" spans="1:13" x14ac:dyDescent="0.6">
      <c r="A1293">
        <v>946</v>
      </c>
      <c r="B1293" t="s">
        <v>3797</v>
      </c>
      <c r="C1293" s="1" t="s">
        <v>3798</v>
      </c>
      <c r="D1293" t="s">
        <v>11</v>
      </c>
      <c r="E1293" t="s">
        <v>3799</v>
      </c>
      <c r="F1293" t="s">
        <v>13</v>
      </c>
      <c r="H1293" s="2">
        <v>32495101</v>
      </c>
      <c r="I1293" s="4" t="s">
        <v>3800</v>
      </c>
      <c r="J1293" t="str">
        <f>VLOOKUP(H1293,has_updates!E:I,5,FALSE)</f>
        <v>2020.03.26.20044263</v>
      </c>
      <c r="K1293" t="str">
        <f t="shared" si="14"/>
        <v>Yes</v>
      </c>
      <c r="L1293" t="str">
        <f>IF(C1293=J1293,"Yes","No")</f>
        <v>Yes</v>
      </c>
      <c r="M1293" t="s">
        <v>12536</v>
      </c>
    </row>
    <row r="1294" spans="1:13" x14ac:dyDescent="0.6">
      <c r="A1294">
        <v>947</v>
      </c>
      <c r="B1294" t="s">
        <v>3801</v>
      </c>
      <c r="C1294" s="1" t="s">
        <v>3802</v>
      </c>
      <c r="D1294" t="s">
        <v>11</v>
      </c>
      <c r="E1294" t="s">
        <v>3803</v>
      </c>
      <c r="F1294" t="s">
        <v>13</v>
      </c>
      <c r="H1294" s="2">
        <v>32838355</v>
      </c>
      <c r="I1294" s="4" t="s">
        <v>3804</v>
      </c>
      <c r="J1294" t="str">
        <f>VLOOKUP(H1294,has_updates!E:I,5,FALSE)</f>
        <v>2020.04.16.20065920</v>
      </c>
      <c r="K1294" t="str">
        <f t="shared" si="14"/>
        <v>Yes</v>
      </c>
      <c r="L1294" t="str">
        <f>IF(C1294=J1294,"Yes","No")</f>
        <v>Yes</v>
      </c>
      <c r="M1294" t="s">
        <v>12536</v>
      </c>
    </row>
    <row r="1295" spans="1:13" x14ac:dyDescent="0.6">
      <c r="A1295">
        <v>948</v>
      </c>
      <c r="B1295" t="s">
        <v>3805</v>
      </c>
      <c r="C1295" s="1" t="s">
        <v>3806</v>
      </c>
      <c r="D1295" t="s">
        <v>11</v>
      </c>
      <c r="E1295" t="s">
        <v>3807</v>
      </c>
      <c r="F1295" t="s">
        <v>13</v>
      </c>
      <c r="H1295" s="2">
        <v>33272278</v>
      </c>
      <c r="I1295" s="4" t="s">
        <v>3808</v>
      </c>
      <c r="J1295" t="str">
        <f>VLOOKUP(H1295,has_updates!E:I,5,FALSE)</f>
        <v>2020.04.29.20066506</v>
      </c>
      <c r="K1295" t="str">
        <f t="shared" si="14"/>
        <v>Yes</v>
      </c>
      <c r="L1295" t="str">
        <f>IF(C1295=J1295,"Yes","No")</f>
        <v>Yes</v>
      </c>
      <c r="M1295" t="s">
        <v>12536</v>
      </c>
    </row>
    <row r="1296" spans="1:13" x14ac:dyDescent="0.6">
      <c r="A1296">
        <v>949</v>
      </c>
      <c r="B1296" t="s">
        <v>3809</v>
      </c>
      <c r="C1296" s="1" t="s">
        <v>3810</v>
      </c>
      <c r="D1296" t="s">
        <v>11</v>
      </c>
      <c r="E1296" t="s">
        <v>3811</v>
      </c>
      <c r="F1296" t="s">
        <v>13</v>
      </c>
      <c r="H1296" s="2">
        <v>33436574</v>
      </c>
      <c r="I1296" s="4" t="s">
        <v>3812</v>
      </c>
      <c r="J1296" t="str">
        <f>VLOOKUP(H1296,has_updates!E:I,5,FALSE)</f>
        <v>2020.03.23.20038331</v>
      </c>
      <c r="K1296" t="str">
        <f t="shared" si="14"/>
        <v>Yes</v>
      </c>
      <c r="L1296" t="str">
        <f>IF(C1296=J1296,"Yes","No")</f>
        <v>Yes</v>
      </c>
      <c r="M1296" t="s">
        <v>12536</v>
      </c>
    </row>
    <row r="1297" spans="1:13" x14ac:dyDescent="0.6">
      <c r="A1297">
        <v>950</v>
      </c>
      <c r="B1297" t="s">
        <v>3813</v>
      </c>
      <c r="C1297" s="1" t="s">
        <v>3814</v>
      </c>
      <c r="D1297" t="s">
        <v>11</v>
      </c>
      <c r="E1297" t="s">
        <v>3815</v>
      </c>
      <c r="F1297" t="s">
        <v>13</v>
      </c>
      <c r="H1297" s="2">
        <v>32838357</v>
      </c>
      <c r="I1297" s="4" t="s">
        <v>3816</v>
      </c>
      <c r="J1297" t="str">
        <f>VLOOKUP(H1297,has_updates!E:I,5,FALSE)</f>
        <v>2020.04.11.20061960</v>
      </c>
      <c r="K1297" t="str">
        <f t="shared" si="14"/>
        <v>Yes</v>
      </c>
      <c r="L1297" t="str">
        <f>IF(C1297=J1297,"Yes","No")</f>
        <v>Yes</v>
      </c>
      <c r="M1297" t="s">
        <v>12536</v>
      </c>
    </row>
    <row r="1298" spans="1:13" x14ac:dyDescent="0.6">
      <c r="A1298">
        <v>951</v>
      </c>
      <c r="B1298" t="s">
        <v>3817</v>
      </c>
      <c r="C1298" s="1" t="s">
        <v>3818</v>
      </c>
      <c r="D1298" t="s">
        <v>11</v>
      </c>
      <c r="E1298" t="s">
        <v>3819</v>
      </c>
      <c r="F1298" t="s">
        <v>13</v>
      </c>
      <c r="H1298" s="2">
        <v>32904687</v>
      </c>
      <c r="I1298" s="4" t="s">
        <v>3820</v>
      </c>
      <c r="J1298" t="str">
        <f>VLOOKUP(H1298,has_updates!E:I,5,FALSE)</f>
        <v>2020.04.15.20066746</v>
      </c>
      <c r="K1298" t="str">
        <f t="shared" si="14"/>
        <v>Yes</v>
      </c>
      <c r="L1298" t="str">
        <f>IF(C1298=J1298,"Yes","No")</f>
        <v>Yes</v>
      </c>
      <c r="M1298" t="s">
        <v>12536</v>
      </c>
    </row>
    <row r="1299" spans="1:13" x14ac:dyDescent="0.6">
      <c r="A1299">
        <v>952</v>
      </c>
      <c r="B1299" t="s">
        <v>3821</v>
      </c>
      <c r="C1299" s="1" t="s">
        <v>3822</v>
      </c>
      <c r="D1299" t="s">
        <v>11</v>
      </c>
      <c r="E1299" t="s">
        <v>3823</v>
      </c>
      <c r="F1299" t="s">
        <v>13</v>
      </c>
      <c r="H1299" s="2">
        <v>32860510</v>
      </c>
      <c r="I1299" s="4" t="s">
        <v>3824</v>
      </c>
      <c r="J1299" t="str">
        <f>VLOOKUP(H1299,has_updates!E:I,5,FALSE)</f>
        <v>2020.04.14.20059501</v>
      </c>
      <c r="K1299" t="str">
        <f t="shared" si="14"/>
        <v>Yes</v>
      </c>
      <c r="L1299" t="str">
        <f>IF(C1299=J1299,"Yes","No")</f>
        <v>Yes</v>
      </c>
      <c r="M1299" t="s">
        <v>12536</v>
      </c>
    </row>
    <row r="1300" spans="1:13" x14ac:dyDescent="0.6">
      <c r="A1300">
        <v>953</v>
      </c>
      <c r="B1300" t="s">
        <v>3825</v>
      </c>
      <c r="C1300" s="1" t="s">
        <v>3826</v>
      </c>
      <c r="D1300" t="s">
        <v>11</v>
      </c>
      <c r="E1300" t="s">
        <v>3827</v>
      </c>
      <c r="F1300" t="s">
        <v>13</v>
      </c>
      <c r="H1300" s="2">
        <v>32490853</v>
      </c>
      <c r="I1300" s="4" t="s">
        <v>3828</v>
      </c>
      <c r="J1300" t="str">
        <f>VLOOKUP(H1300,has_updates!E:I,5,FALSE)</f>
        <v>2020.04.16.20068411</v>
      </c>
      <c r="K1300" t="str">
        <f t="shared" si="14"/>
        <v>Yes</v>
      </c>
      <c r="L1300" t="str">
        <f>IF(C1300=J1300,"Yes","No")</f>
        <v>Yes</v>
      </c>
      <c r="M1300" t="s">
        <v>12536</v>
      </c>
    </row>
    <row r="1301" spans="1:13" x14ac:dyDescent="0.6">
      <c r="A1301">
        <v>954</v>
      </c>
      <c r="B1301" t="s">
        <v>3829</v>
      </c>
      <c r="C1301" s="1" t="s">
        <v>3830</v>
      </c>
      <c r="D1301" t="s">
        <v>11</v>
      </c>
      <c r="E1301" t="s">
        <v>3831</v>
      </c>
      <c r="F1301" t="s">
        <v>13</v>
      </c>
      <c r="H1301" s="2">
        <v>33199721</v>
      </c>
      <c r="I1301" s="4" t="s">
        <v>3832</v>
      </c>
      <c r="J1301" t="str">
        <f>VLOOKUP(H1301,has_updates!E:I,5,FALSE)</f>
        <v>2020.04.28.20083279</v>
      </c>
      <c r="K1301" t="str">
        <f t="shared" si="14"/>
        <v>Yes</v>
      </c>
      <c r="L1301" t="str">
        <f>IF(C1301=J1301,"Yes","No")</f>
        <v>Yes</v>
      </c>
      <c r="M1301" t="s">
        <v>12536</v>
      </c>
    </row>
    <row r="1302" spans="1:13" x14ac:dyDescent="0.6">
      <c r="A1302">
        <v>955</v>
      </c>
      <c r="B1302" t="s">
        <v>3833</v>
      </c>
      <c r="C1302" s="1" t="s">
        <v>3834</v>
      </c>
      <c r="D1302" t="s">
        <v>11</v>
      </c>
      <c r="E1302" t="s">
        <v>3835</v>
      </c>
      <c r="F1302" t="s">
        <v>13</v>
      </c>
      <c r="H1302" s="2">
        <v>32348380</v>
      </c>
      <c r="I1302" s="4" t="s">
        <v>3836</v>
      </c>
      <c r="J1302" t="str">
        <f>VLOOKUP(H1302,has_updates!E:I,5,FALSE)</f>
        <v>2020.04.15.20064485</v>
      </c>
      <c r="K1302" t="str">
        <f t="shared" si="14"/>
        <v>Yes</v>
      </c>
      <c r="L1302" t="str">
        <f>IF(C1302=J1302,"Yes","No")</f>
        <v>Yes</v>
      </c>
      <c r="M1302" t="s">
        <v>12536</v>
      </c>
    </row>
    <row r="1303" spans="1:13" x14ac:dyDescent="0.6">
      <c r="A1303">
        <v>956</v>
      </c>
      <c r="B1303" t="s">
        <v>3837</v>
      </c>
      <c r="C1303" s="1" t="s">
        <v>3838</v>
      </c>
      <c r="D1303" t="s">
        <v>11</v>
      </c>
      <c r="E1303" t="s">
        <v>3839</v>
      </c>
      <c r="F1303" t="s">
        <v>13</v>
      </c>
      <c r="H1303" s="2">
        <v>32372753</v>
      </c>
      <c r="I1303" s="4" t="s">
        <v>3840</v>
      </c>
      <c r="J1303" t="str">
        <f>VLOOKUP(H1303,has_updates!E:I,5,FALSE)</f>
        <v>2020.04.08.20058719</v>
      </c>
      <c r="K1303" t="str">
        <f t="shared" si="14"/>
        <v>Yes</v>
      </c>
      <c r="L1303" t="str">
        <f>IF(C1303=J1303,"Yes","No")</f>
        <v>Yes</v>
      </c>
      <c r="M1303" t="s">
        <v>12536</v>
      </c>
    </row>
    <row r="1304" spans="1:13" x14ac:dyDescent="0.6">
      <c r="A1304">
        <v>957</v>
      </c>
      <c r="B1304" t="s">
        <v>3841</v>
      </c>
      <c r="C1304" s="1" t="s">
        <v>3842</v>
      </c>
      <c r="D1304" t="s">
        <v>11</v>
      </c>
      <c r="E1304" t="s">
        <v>3843</v>
      </c>
      <c r="F1304" t="s">
        <v>13</v>
      </c>
      <c r="H1304" s="2">
        <v>33198725</v>
      </c>
      <c r="I1304" s="4" t="s">
        <v>3844</v>
      </c>
      <c r="J1304" t="str">
        <f>VLOOKUP(H1304,has_updates!E:I,5,FALSE)</f>
        <v>2020.04.20.20072470</v>
      </c>
      <c r="K1304" t="str">
        <f t="shared" si="14"/>
        <v>Yes</v>
      </c>
      <c r="L1304" t="str">
        <f>IF(C1304=J1304,"Yes","No")</f>
        <v>Yes</v>
      </c>
      <c r="M1304" t="s">
        <v>12536</v>
      </c>
    </row>
    <row r="1305" spans="1:13" x14ac:dyDescent="0.6">
      <c r="A1305">
        <v>958</v>
      </c>
      <c r="B1305" t="s">
        <v>3845</v>
      </c>
      <c r="C1305" s="1" t="s">
        <v>3846</v>
      </c>
      <c r="D1305" t="s">
        <v>11</v>
      </c>
      <c r="E1305" t="s">
        <v>3847</v>
      </c>
      <c r="F1305" t="s">
        <v>13</v>
      </c>
      <c r="H1305" s="2">
        <v>32452888</v>
      </c>
      <c r="I1305" s="4" t="s">
        <v>3848</v>
      </c>
      <c r="J1305" t="str">
        <f>VLOOKUP(H1305,has_updates!E:I,5,FALSE)</f>
        <v>2020.04.23.20076737</v>
      </c>
      <c r="K1305" t="str">
        <f t="shared" si="14"/>
        <v>Yes</v>
      </c>
      <c r="L1305" t="str">
        <f>IF(C1305=J1305,"Yes","No")</f>
        <v>Yes</v>
      </c>
      <c r="M1305" t="s">
        <v>12536</v>
      </c>
    </row>
    <row r="1306" spans="1:13" x14ac:dyDescent="0.6">
      <c r="A1306">
        <v>959</v>
      </c>
      <c r="B1306" t="s">
        <v>3849</v>
      </c>
      <c r="C1306" s="1" t="s">
        <v>3850</v>
      </c>
      <c r="D1306" t="s">
        <v>11</v>
      </c>
      <c r="E1306" t="s">
        <v>3851</v>
      </c>
      <c r="F1306" t="s">
        <v>13</v>
      </c>
      <c r="H1306" s="2">
        <v>32838239</v>
      </c>
      <c r="I1306" s="4" t="s">
        <v>3852</v>
      </c>
      <c r="J1306" t="str">
        <f>VLOOKUP(H1306,has_updates!E:I,5,FALSE)</f>
        <v>2020.04.26.20075937</v>
      </c>
      <c r="K1306" t="str">
        <f t="shared" ref="K1306:K1369" si="15">L1306</f>
        <v>Yes</v>
      </c>
      <c r="L1306" t="str">
        <f>IF(C1306=J1306,"Yes","No")</f>
        <v>Yes</v>
      </c>
      <c r="M1306" t="s">
        <v>12536</v>
      </c>
    </row>
    <row r="1307" spans="1:13" x14ac:dyDescent="0.6">
      <c r="A1307">
        <v>960</v>
      </c>
      <c r="B1307" t="s">
        <v>3853</v>
      </c>
      <c r="C1307" s="1" t="s">
        <v>3854</v>
      </c>
      <c r="D1307" t="s">
        <v>11</v>
      </c>
      <c r="E1307" t="s">
        <v>3855</v>
      </c>
      <c r="F1307" t="s">
        <v>13</v>
      </c>
      <c r="H1307" s="2">
        <v>32963094</v>
      </c>
      <c r="I1307" s="4" t="s">
        <v>3856</v>
      </c>
      <c r="J1307" t="str">
        <f>VLOOKUP(H1307,has_updates!E:I,5,FALSE)</f>
        <v>2020.04.29.20082065</v>
      </c>
      <c r="K1307" t="str">
        <f t="shared" si="15"/>
        <v>Yes</v>
      </c>
      <c r="L1307" t="str">
        <f>IF(C1307=J1307,"Yes","No")</f>
        <v>Yes</v>
      </c>
      <c r="M1307" t="s">
        <v>12536</v>
      </c>
    </row>
    <row r="1308" spans="1:13" x14ac:dyDescent="0.6">
      <c r="A1308">
        <v>961</v>
      </c>
      <c r="B1308" t="s">
        <v>3857</v>
      </c>
      <c r="C1308" s="1" t="s">
        <v>3858</v>
      </c>
      <c r="D1308" t="s">
        <v>11</v>
      </c>
      <c r="E1308" t="s">
        <v>3859</v>
      </c>
      <c r="F1308" t="s">
        <v>13</v>
      </c>
      <c r="H1308" s="2">
        <v>32913002</v>
      </c>
      <c r="I1308" s="4" t="s">
        <v>3860</v>
      </c>
      <c r="J1308" t="str">
        <f>VLOOKUP(H1308,has_updates!E:I,5,FALSE)</f>
        <v>2020.04.02.20051417</v>
      </c>
      <c r="K1308" t="str">
        <f t="shared" si="15"/>
        <v>Yes</v>
      </c>
      <c r="L1308" t="str">
        <f>IF(C1308=J1308,"Yes","No")</f>
        <v>Yes</v>
      </c>
      <c r="M1308" t="s">
        <v>12536</v>
      </c>
    </row>
    <row r="1309" spans="1:13" x14ac:dyDescent="0.6">
      <c r="A1309">
        <v>962</v>
      </c>
      <c r="B1309" t="s">
        <v>3861</v>
      </c>
      <c r="C1309" s="1" t="s">
        <v>3862</v>
      </c>
      <c r="D1309" t="s">
        <v>11</v>
      </c>
      <c r="E1309" t="s">
        <v>3863</v>
      </c>
      <c r="F1309" t="s">
        <v>13</v>
      </c>
      <c r="H1309" s="2">
        <v>32404481</v>
      </c>
      <c r="I1309" s="4" t="s">
        <v>3864</v>
      </c>
      <c r="J1309" t="str">
        <f>VLOOKUP(H1309,has_updates!E:I,5,FALSE)</f>
        <v>2020.04.29.20085514</v>
      </c>
      <c r="K1309" t="str">
        <f t="shared" si="15"/>
        <v>Yes</v>
      </c>
      <c r="L1309" t="str">
        <f>IF(C1309=J1309,"Yes","No")</f>
        <v>Yes</v>
      </c>
      <c r="M1309" t="s">
        <v>12536</v>
      </c>
    </row>
    <row r="1310" spans="1:13" x14ac:dyDescent="0.6">
      <c r="A1310">
        <v>963</v>
      </c>
      <c r="B1310" t="s">
        <v>3865</v>
      </c>
      <c r="C1310" s="1" t="s">
        <v>3866</v>
      </c>
      <c r="D1310" t="s">
        <v>11</v>
      </c>
      <c r="E1310" t="s">
        <v>3867</v>
      </c>
      <c r="F1310" t="s">
        <v>13</v>
      </c>
      <c r="H1310" s="2">
        <v>32357959</v>
      </c>
      <c r="I1310" s="4" t="s">
        <v>3868</v>
      </c>
      <c r="J1310" t="str">
        <f>VLOOKUP(H1310,has_updates!E:I,5,FALSE)</f>
        <v>2020.04.17.20069641</v>
      </c>
      <c r="K1310" t="str">
        <f t="shared" si="15"/>
        <v>Yes</v>
      </c>
      <c r="L1310" t="str">
        <f>IF(C1310=J1310,"Yes","No")</f>
        <v>Yes</v>
      </c>
      <c r="M1310" t="s">
        <v>12536</v>
      </c>
    </row>
    <row r="1311" spans="1:13" x14ac:dyDescent="0.6">
      <c r="A1311">
        <v>964</v>
      </c>
      <c r="B1311" t="s">
        <v>3869</v>
      </c>
      <c r="C1311" s="1" t="s">
        <v>3870</v>
      </c>
      <c r="D1311" t="s">
        <v>11</v>
      </c>
      <c r="E1311" t="s">
        <v>3871</v>
      </c>
      <c r="F1311" t="s">
        <v>13</v>
      </c>
      <c r="H1311" s="2">
        <v>32562601</v>
      </c>
      <c r="I1311" s="4" t="s">
        <v>3872</v>
      </c>
      <c r="J1311" t="str">
        <f>VLOOKUP(H1311,has_updates!E:I,5,FALSE)</f>
        <v>2020.04.11.20056010</v>
      </c>
      <c r="K1311" t="str">
        <f t="shared" si="15"/>
        <v>Yes</v>
      </c>
      <c r="L1311" t="str">
        <f>IF(C1311=J1311,"Yes","No")</f>
        <v>Yes</v>
      </c>
      <c r="M1311" t="s">
        <v>12536</v>
      </c>
    </row>
    <row r="1312" spans="1:13" x14ac:dyDescent="0.6">
      <c r="A1312">
        <v>965</v>
      </c>
      <c r="B1312" t="s">
        <v>3873</v>
      </c>
      <c r="C1312" s="1" t="s">
        <v>3874</v>
      </c>
      <c r="D1312" t="s">
        <v>11</v>
      </c>
      <c r="E1312" t="s">
        <v>3875</v>
      </c>
      <c r="F1312" t="s">
        <v>13</v>
      </c>
      <c r="H1312" s="2">
        <v>33201886</v>
      </c>
      <c r="I1312" s="4" t="s">
        <v>3876</v>
      </c>
      <c r="J1312" t="str">
        <f>VLOOKUP(H1312,has_updates!E:I,5,FALSE)</f>
        <v>2020.05.05.20075507</v>
      </c>
      <c r="K1312" t="str">
        <f t="shared" si="15"/>
        <v>Yes</v>
      </c>
      <c r="L1312" t="str">
        <f>IF(C1312=J1312,"Yes","No")</f>
        <v>Yes</v>
      </c>
      <c r="M1312" t="s">
        <v>12536</v>
      </c>
    </row>
    <row r="1313" spans="1:13" x14ac:dyDescent="0.6">
      <c r="A1313">
        <v>966</v>
      </c>
      <c r="B1313" t="s">
        <v>3877</v>
      </c>
      <c r="C1313" s="1" t="s">
        <v>3878</v>
      </c>
      <c r="D1313" t="s">
        <v>11</v>
      </c>
      <c r="E1313" t="s">
        <v>3879</v>
      </c>
      <c r="F1313" t="s">
        <v>13</v>
      </c>
      <c r="H1313" s="2">
        <v>33093069</v>
      </c>
      <c r="I1313" s="4" t="s">
        <v>3880</v>
      </c>
      <c r="J1313" t="str">
        <f>VLOOKUP(H1313,has_updates!E:I,5,FALSE)</f>
        <v>2020.04.15.20064931</v>
      </c>
      <c r="K1313" t="str">
        <f t="shared" si="15"/>
        <v>Yes</v>
      </c>
      <c r="L1313" t="str">
        <f>IF(C1313=J1313,"Yes","No")</f>
        <v>Yes</v>
      </c>
      <c r="M1313" t="s">
        <v>12536</v>
      </c>
    </row>
    <row r="1314" spans="1:13" x14ac:dyDescent="0.6">
      <c r="A1314">
        <v>967</v>
      </c>
      <c r="B1314" t="s">
        <v>3881</v>
      </c>
      <c r="C1314" s="1" t="s">
        <v>3882</v>
      </c>
      <c r="D1314" t="s">
        <v>11</v>
      </c>
      <c r="E1314" t="s">
        <v>3883</v>
      </c>
      <c r="F1314" t="s">
        <v>13</v>
      </c>
      <c r="H1314" s="2">
        <v>33188185</v>
      </c>
      <c r="I1314" s="4" t="s">
        <v>3884</v>
      </c>
      <c r="J1314" t="str">
        <f>VLOOKUP(H1314,has_updates!E:I,5,FALSE)</f>
        <v>2020.04.08.20058073</v>
      </c>
      <c r="K1314" t="str">
        <f t="shared" si="15"/>
        <v>Yes</v>
      </c>
      <c r="L1314" t="str">
        <f>IF(C1314=J1314,"Yes","No")</f>
        <v>Yes</v>
      </c>
      <c r="M1314" t="s">
        <v>12536</v>
      </c>
    </row>
    <row r="1315" spans="1:13" x14ac:dyDescent="0.6">
      <c r="A1315">
        <v>968</v>
      </c>
      <c r="B1315" t="s">
        <v>3885</v>
      </c>
      <c r="C1315" s="1" t="s">
        <v>3886</v>
      </c>
      <c r="D1315" t="s">
        <v>11</v>
      </c>
      <c r="E1315" t="s">
        <v>3887</v>
      </c>
      <c r="F1315" t="s">
        <v>13</v>
      </c>
      <c r="H1315" s="2">
        <v>32240094</v>
      </c>
      <c r="I1315" s="4" t="s">
        <v>3888</v>
      </c>
      <c r="J1315" t="str">
        <f>VLOOKUP(H1315,has_updates!E:I,5,FALSE)</f>
        <v>2020.03.13.20035568</v>
      </c>
      <c r="K1315" t="str">
        <f t="shared" si="15"/>
        <v>Yes</v>
      </c>
      <c r="L1315" t="str">
        <f>IF(C1315=J1315,"Yes","No")</f>
        <v>Yes</v>
      </c>
      <c r="M1315" t="s">
        <v>12536</v>
      </c>
    </row>
    <row r="1316" spans="1:13" x14ac:dyDescent="0.6">
      <c r="A1316">
        <v>969</v>
      </c>
      <c r="B1316" t="s">
        <v>3889</v>
      </c>
      <c r="C1316" s="1" t="s">
        <v>3890</v>
      </c>
      <c r="D1316" t="s">
        <v>11</v>
      </c>
      <c r="E1316" t="s">
        <v>3891</v>
      </c>
      <c r="F1316" t="s">
        <v>13</v>
      </c>
      <c r="H1316" s="2">
        <v>32710762</v>
      </c>
      <c r="I1316" s="4" t="s">
        <v>3892</v>
      </c>
      <c r="J1316" t="str">
        <f>VLOOKUP(H1316,has_updates!E:I,5,FALSE)</f>
        <v>2020.04.03.20051706</v>
      </c>
      <c r="K1316" t="str">
        <f t="shared" si="15"/>
        <v>Yes</v>
      </c>
      <c r="L1316" t="str">
        <f>IF(C1316=J1316,"Yes","No")</f>
        <v>Yes</v>
      </c>
      <c r="M1316" t="s">
        <v>12536</v>
      </c>
    </row>
    <row r="1317" spans="1:13" x14ac:dyDescent="0.6">
      <c r="A1317">
        <v>970</v>
      </c>
      <c r="B1317" t="s">
        <v>3893</v>
      </c>
      <c r="C1317" s="1" t="s">
        <v>3894</v>
      </c>
      <c r="D1317" t="s">
        <v>11</v>
      </c>
      <c r="E1317" t="s">
        <v>3895</v>
      </c>
      <c r="F1317" t="s">
        <v>13</v>
      </c>
      <c r="H1317" s="2">
        <v>32505172</v>
      </c>
      <c r="I1317" s="4" t="s">
        <v>3896</v>
      </c>
      <c r="J1317" t="str">
        <f>VLOOKUP(H1317,has_updates!E:I,5,FALSE)</f>
        <v>2020.04.08.20057661</v>
      </c>
      <c r="K1317" t="str">
        <f t="shared" si="15"/>
        <v>Yes</v>
      </c>
      <c r="L1317" t="str">
        <f>IF(C1317=J1317,"Yes","No")</f>
        <v>Yes</v>
      </c>
      <c r="M1317" t="s">
        <v>12536</v>
      </c>
    </row>
    <row r="1318" spans="1:13" x14ac:dyDescent="0.6">
      <c r="A1318">
        <v>971</v>
      </c>
      <c r="B1318" t="s">
        <v>3897</v>
      </c>
      <c r="C1318" s="1" t="s">
        <v>3898</v>
      </c>
      <c r="D1318" t="s">
        <v>11</v>
      </c>
      <c r="E1318" t="s">
        <v>3899</v>
      </c>
      <c r="F1318" t="s">
        <v>13</v>
      </c>
      <c r="H1318" s="2">
        <v>32513865</v>
      </c>
      <c r="I1318" s="4" t="s">
        <v>3900</v>
      </c>
      <c r="J1318" t="str">
        <f>VLOOKUP(H1318,has_updates!E:I,5,FALSE)</f>
        <v>2020.03.27.20044925</v>
      </c>
      <c r="K1318" t="str">
        <f t="shared" si="15"/>
        <v>Yes</v>
      </c>
      <c r="L1318" t="str">
        <f>IF(C1318=J1318,"Yes","No")</f>
        <v>Yes</v>
      </c>
      <c r="M1318" t="s">
        <v>12536</v>
      </c>
    </row>
    <row r="1319" spans="1:13" x14ac:dyDescent="0.6">
      <c r="A1319">
        <v>972</v>
      </c>
      <c r="B1319" t="s">
        <v>3901</v>
      </c>
      <c r="C1319" s="1" t="s">
        <v>3902</v>
      </c>
      <c r="D1319" t="s">
        <v>11</v>
      </c>
      <c r="E1319" t="s">
        <v>3903</v>
      </c>
      <c r="F1319" t="s">
        <v>13</v>
      </c>
      <c r="H1319" s="2">
        <v>32587063</v>
      </c>
      <c r="I1319" s="4" t="s">
        <v>3904</v>
      </c>
      <c r="J1319" t="str">
        <f>VLOOKUP(H1319,has_updates!E:I,5,FALSE)</f>
        <v>2020.04.22.20076117</v>
      </c>
      <c r="K1319" t="str">
        <f t="shared" si="15"/>
        <v>Yes</v>
      </c>
      <c r="L1319" t="str">
        <f>IF(C1319=J1319,"Yes","No")</f>
        <v>Yes</v>
      </c>
      <c r="M1319" t="s">
        <v>12536</v>
      </c>
    </row>
    <row r="1320" spans="1:13" x14ac:dyDescent="0.6">
      <c r="A1320">
        <v>973</v>
      </c>
      <c r="B1320" t="s">
        <v>3905</v>
      </c>
      <c r="C1320" s="1" t="s">
        <v>3906</v>
      </c>
      <c r="D1320" t="s">
        <v>11</v>
      </c>
      <c r="E1320" t="s">
        <v>3907</v>
      </c>
      <c r="F1320" t="s">
        <v>13</v>
      </c>
      <c r="H1320" s="2">
        <v>32554901</v>
      </c>
      <c r="I1320" s="4" t="s">
        <v>3908</v>
      </c>
      <c r="J1320" t="str">
        <f>VLOOKUP(H1320,has_updates!E:I,5,FALSE)</f>
        <v>2020.03.26.20044693</v>
      </c>
      <c r="K1320" t="str">
        <f t="shared" si="15"/>
        <v>Yes</v>
      </c>
      <c r="L1320" t="str">
        <f>IF(C1320=J1320,"Yes","No")</f>
        <v>Yes</v>
      </c>
      <c r="M1320" t="s">
        <v>12536</v>
      </c>
    </row>
    <row r="1321" spans="1:13" x14ac:dyDescent="0.6">
      <c r="A1321">
        <v>974</v>
      </c>
      <c r="B1321" t="s">
        <v>3909</v>
      </c>
      <c r="C1321" s="1" t="s">
        <v>3910</v>
      </c>
      <c r="D1321" t="s">
        <v>11</v>
      </c>
      <c r="E1321" t="s">
        <v>3911</v>
      </c>
      <c r="F1321" t="s">
        <v>13</v>
      </c>
      <c r="H1321" s="2">
        <v>32473109</v>
      </c>
      <c r="I1321" s="4" t="s">
        <v>3912</v>
      </c>
      <c r="J1321" t="str">
        <f>VLOOKUP(H1321,has_updates!E:I,5,FALSE)</f>
        <v>2020.05.08.20095471</v>
      </c>
      <c r="K1321" t="str">
        <f t="shared" si="15"/>
        <v>Yes</v>
      </c>
      <c r="L1321" t="str">
        <f>IF(C1321=J1321,"Yes","No")</f>
        <v>Yes</v>
      </c>
      <c r="M1321" t="s">
        <v>12536</v>
      </c>
    </row>
    <row r="1322" spans="1:13" x14ac:dyDescent="0.6">
      <c r="A1322">
        <v>975</v>
      </c>
      <c r="B1322" t="s">
        <v>3913</v>
      </c>
      <c r="C1322" s="1" t="s">
        <v>3914</v>
      </c>
      <c r="D1322" t="s">
        <v>11</v>
      </c>
      <c r="E1322" t="s">
        <v>3915</v>
      </c>
      <c r="F1322" t="s">
        <v>13</v>
      </c>
      <c r="H1322" s="2">
        <v>32559180</v>
      </c>
      <c r="I1322" s="4" t="s">
        <v>3916</v>
      </c>
      <c r="J1322" t="str">
        <f>VLOOKUP(H1322,has_updates!E:I,5,FALSE)</f>
        <v>2020.05.14.20102491</v>
      </c>
      <c r="K1322" t="str">
        <f t="shared" si="15"/>
        <v>Yes</v>
      </c>
      <c r="L1322" t="str">
        <f>IF(C1322=J1322,"Yes","No")</f>
        <v>Yes</v>
      </c>
      <c r="M1322" t="s">
        <v>12536</v>
      </c>
    </row>
    <row r="1323" spans="1:13" x14ac:dyDescent="0.6">
      <c r="A1323">
        <v>976</v>
      </c>
      <c r="B1323" t="s">
        <v>3917</v>
      </c>
      <c r="C1323" s="1" t="s">
        <v>3918</v>
      </c>
      <c r="D1323" t="s">
        <v>11</v>
      </c>
      <c r="E1323" t="s">
        <v>3919</v>
      </c>
      <c r="F1323" t="s">
        <v>13</v>
      </c>
      <c r="H1323" s="2">
        <v>33928256</v>
      </c>
      <c r="I1323" s="4" t="s">
        <v>3920</v>
      </c>
      <c r="J1323" t="str">
        <f>VLOOKUP(H1323,has_updates!E:I,5,FALSE)</f>
        <v>2020.05.20.20108159</v>
      </c>
      <c r="K1323" t="str">
        <f t="shared" si="15"/>
        <v>Yes</v>
      </c>
      <c r="L1323" t="str">
        <f>IF(C1323=J1323,"Yes","No")</f>
        <v>Yes</v>
      </c>
      <c r="M1323" t="s">
        <v>12536</v>
      </c>
    </row>
    <row r="1324" spans="1:13" x14ac:dyDescent="0.6">
      <c r="A1324">
        <v>977</v>
      </c>
      <c r="B1324" t="s">
        <v>3921</v>
      </c>
      <c r="C1324" s="1" t="s">
        <v>3922</v>
      </c>
      <c r="D1324" t="s">
        <v>11</v>
      </c>
      <c r="E1324" t="s">
        <v>3923</v>
      </c>
      <c r="F1324" t="s">
        <v>13</v>
      </c>
      <c r="H1324" s="2">
        <v>32778354</v>
      </c>
      <c r="I1324" s="4" t="s">
        <v>3924</v>
      </c>
      <c r="J1324" t="str">
        <f>VLOOKUP(H1324,has_updates!E:I,5,FALSE)</f>
        <v>2020.05.29.20117184</v>
      </c>
      <c r="K1324" t="str">
        <f t="shared" si="15"/>
        <v>Yes</v>
      </c>
      <c r="L1324" t="str">
        <f>IF(C1324=J1324,"Yes","No")</f>
        <v>Yes</v>
      </c>
      <c r="M1324" t="s">
        <v>12536</v>
      </c>
    </row>
    <row r="1325" spans="1:13" x14ac:dyDescent="0.6">
      <c r="A1325">
        <v>978</v>
      </c>
      <c r="B1325" t="s">
        <v>3925</v>
      </c>
      <c r="C1325" s="1" t="s">
        <v>3926</v>
      </c>
      <c r="D1325" t="s">
        <v>11</v>
      </c>
      <c r="E1325" t="s">
        <v>3927</v>
      </c>
      <c r="F1325" t="s">
        <v>13</v>
      </c>
      <c r="H1325" s="2">
        <v>33372209</v>
      </c>
      <c r="I1325" s="4" t="s">
        <v>3928</v>
      </c>
      <c r="J1325" t="str">
        <f>VLOOKUP(H1325,has_updates!E:I,5,FALSE)</f>
        <v>2020.05.28.20115949</v>
      </c>
      <c r="K1325" t="str">
        <f t="shared" si="15"/>
        <v>Yes</v>
      </c>
      <c r="L1325" t="str">
        <f>IF(C1325=J1325,"Yes","No")</f>
        <v>Yes</v>
      </c>
      <c r="M1325" t="s">
        <v>12536</v>
      </c>
    </row>
    <row r="1326" spans="1:13" x14ac:dyDescent="0.6">
      <c r="A1326">
        <v>979</v>
      </c>
      <c r="B1326" t="s">
        <v>3929</v>
      </c>
      <c r="C1326" s="1" t="s">
        <v>3930</v>
      </c>
      <c r="D1326" t="s">
        <v>11</v>
      </c>
      <c r="E1326" t="s">
        <v>3931</v>
      </c>
      <c r="F1326" t="s">
        <v>13</v>
      </c>
      <c r="H1326" s="2">
        <v>32525844</v>
      </c>
      <c r="I1326" s="4" t="s">
        <v>3932</v>
      </c>
      <c r="J1326" t="str">
        <f>VLOOKUP(H1326,has_updates!E:I,5,FALSE)</f>
        <v>2020.05.12.20099879</v>
      </c>
      <c r="K1326" t="str">
        <f t="shared" si="15"/>
        <v>Yes</v>
      </c>
      <c r="L1326" t="str">
        <f>IF(C1326=J1326,"Yes","No")</f>
        <v>Yes</v>
      </c>
      <c r="M1326" t="s">
        <v>12536</v>
      </c>
    </row>
    <row r="1327" spans="1:13" x14ac:dyDescent="0.6">
      <c r="A1327">
        <v>980</v>
      </c>
      <c r="B1327" t="s">
        <v>3933</v>
      </c>
      <c r="C1327" s="1" t="s">
        <v>3934</v>
      </c>
      <c r="D1327" t="s">
        <v>11</v>
      </c>
      <c r="E1327" t="s">
        <v>3935</v>
      </c>
      <c r="F1327" t="s">
        <v>13</v>
      </c>
      <c r="H1327" s="2">
        <v>32835303</v>
      </c>
      <c r="I1327" s="4" t="s">
        <v>3936</v>
      </c>
      <c r="J1327" t="str">
        <f>VLOOKUP(H1327,has_updates!E:I,5,FALSE)</f>
        <v>2020.05.03.20084442</v>
      </c>
      <c r="K1327" t="str">
        <f t="shared" si="15"/>
        <v>Yes</v>
      </c>
      <c r="L1327" t="str">
        <f>IF(C1327=J1327,"Yes","No")</f>
        <v>Yes</v>
      </c>
      <c r="M1327" t="s">
        <v>12536</v>
      </c>
    </row>
    <row r="1328" spans="1:13" x14ac:dyDescent="0.6">
      <c r="A1328">
        <v>981</v>
      </c>
      <c r="B1328" t="s">
        <v>3937</v>
      </c>
      <c r="C1328" s="1" t="s">
        <v>3938</v>
      </c>
      <c r="D1328" t="s">
        <v>11</v>
      </c>
      <c r="E1328" t="s">
        <v>3939</v>
      </c>
      <c r="F1328" t="s">
        <v>13</v>
      </c>
      <c r="H1328" s="2">
        <v>32883700</v>
      </c>
      <c r="I1328" s="4" t="s">
        <v>3940</v>
      </c>
      <c r="J1328" t="str">
        <f>VLOOKUP(H1328,has_updates!E:I,5,FALSE)</f>
        <v>2020.05.04.20090944</v>
      </c>
      <c r="K1328" t="str">
        <f t="shared" si="15"/>
        <v>Yes</v>
      </c>
      <c r="L1328" t="str">
        <f>IF(C1328=J1328,"Yes","No")</f>
        <v>Yes</v>
      </c>
      <c r="M1328" t="s">
        <v>12536</v>
      </c>
    </row>
    <row r="1329" spans="1:13" x14ac:dyDescent="0.6">
      <c r="A1329">
        <v>982</v>
      </c>
      <c r="B1329" t="s">
        <v>3941</v>
      </c>
      <c r="C1329" s="1" t="s">
        <v>3942</v>
      </c>
      <c r="D1329" t="s">
        <v>11</v>
      </c>
      <c r="E1329" t="s">
        <v>3943</v>
      </c>
      <c r="F1329" t="s">
        <v>13</v>
      </c>
      <c r="H1329" s="2">
        <v>32839624</v>
      </c>
      <c r="I1329" s="4" t="s">
        <v>3944</v>
      </c>
      <c r="J1329" t="str">
        <f>VLOOKUP(H1329,has_updates!E:I,5,FALSE)</f>
        <v>2020.05.28.20115758</v>
      </c>
      <c r="K1329" t="str">
        <f t="shared" si="15"/>
        <v>Yes</v>
      </c>
      <c r="L1329" t="str">
        <f>IF(C1329=J1329,"Yes","No")</f>
        <v>Yes</v>
      </c>
      <c r="M1329" t="s">
        <v>12536</v>
      </c>
    </row>
    <row r="1330" spans="1:13" x14ac:dyDescent="0.6">
      <c r="A1330">
        <v>983</v>
      </c>
      <c r="B1330" t="s">
        <v>3945</v>
      </c>
      <c r="C1330" s="1" t="s">
        <v>3946</v>
      </c>
      <c r="D1330" t="s">
        <v>11</v>
      </c>
      <c r="E1330" t="s">
        <v>3947</v>
      </c>
      <c r="F1330" t="s">
        <v>13</v>
      </c>
      <c r="H1330" s="2">
        <v>32718896</v>
      </c>
      <c r="I1330" s="4" t="s">
        <v>3948</v>
      </c>
      <c r="J1330" t="str">
        <f>VLOOKUP(H1330,has_updates!E:I,5,FALSE)</f>
        <v>2020.05.14.20102038</v>
      </c>
      <c r="K1330" t="str">
        <f t="shared" si="15"/>
        <v>Yes</v>
      </c>
      <c r="L1330" t="str">
        <f>IF(C1330=J1330,"Yes","No")</f>
        <v>Yes</v>
      </c>
      <c r="M1330" t="s">
        <v>12536</v>
      </c>
    </row>
    <row r="1331" spans="1:13" x14ac:dyDescent="0.6">
      <c r="A1331">
        <v>984</v>
      </c>
      <c r="B1331" t="s">
        <v>3949</v>
      </c>
      <c r="C1331" s="1" t="s">
        <v>3950</v>
      </c>
      <c r="D1331" t="s">
        <v>11</v>
      </c>
      <c r="E1331" t="s">
        <v>3951</v>
      </c>
      <c r="F1331" t="s">
        <v>13</v>
      </c>
      <c r="H1331" s="2">
        <v>32427924</v>
      </c>
      <c r="I1331" s="4" t="s">
        <v>3952</v>
      </c>
      <c r="J1331" t="str">
        <f>VLOOKUP(H1331,has_updates!E:I,5,FALSE)</f>
        <v>2020.04.12.20062661</v>
      </c>
      <c r="K1331" t="str">
        <f t="shared" si="15"/>
        <v>Yes</v>
      </c>
      <c r="L1331" t="str">
        <f>IF(C1331=J1331,"Yes","No")</f>
        <v>Yes</v>
      </c>
      <c r="M1331" t="s">
        <v>12536</v>
      </c>
    </row>
    <row r="1332" spans="1:13" x14ac:dyDescent="0.6">
      <c r="A1332">
        <v>985</v>
      </c>
      <c r="B1332" t="s">
        <v>3953</v>
      </c>
      <c r="C1332" s="1" t="s">
        <v>3954</v>
      </c>
      <c r="D1332" t="s">
        <v>11</v>
      </c>
      <c r="E1332" t="s">
        <v>3955</v>
      </c>
      <c r="F1332" t="s">
        <v>13</v>
      </c>
      <c r="H1332" s="2">
        <v>33186810</v>
      </c>
      <c r="I1332" s="4" t="s">
        <v>3956</v>
      </c>
      <c r="J1332" t="str">
        <f>VLOOKUP(H1332,has_updates!E:I,5,FALSE)</f>
        <v>2020.05.19.20107144</v>
      </c>
      <c r="K1332" t="str">
        <f t="shared" si="15"/>
        <v>Yes</v>
      </c>
      <c r="L1332" t="str">
        <f>IF(C1332=J1332,"Yes","No")</f>
        <v>Yes</v>
      </c>
      <c r="M1332" t="s">
        <v>12536</v>
      </c>
    </row>
    <row r="1333" spans="1:13" x14ac:dyDescent="0.6">
      <c r="A1333">
        <v>986</v>
      </c>
      <c r="B1333" t="s">
        <v>3957</v>
      </c>
      <c r="C1333" s="1" t="s">
        <v>3958</v>
      </c>
      <c r="D1333" t="s">
        <v>11</v>
      </c>
      <c r="E1333" t="s">
        <v>3959</v>
      </c>
      <c r="F1333" t="s">
        <v>13</v>
      </c>
      <c r="H1333" s="2">
        <v>33079625</v>
      </c>
      <c r="I1333" s="4" t="s">
        <v>3960</v>
      </c>
      <c r="J1333" t="str">
        <f>VLOOKUP(H1333,has_updates!E:I,5,FALSE)</f>
        <v>2020.05.11.20097980</v>
      </c>
      <c r="K1333" t="str">
        <f t="shared" si="15"/>
        <v>Yes</v>
      </c>
      <c r="L1333" t="str">
        <f>IF(C1333=J1333,"Yes","No")</f>
        <v>Yes</v>
      </c>
      <c r="M1333" t="s">
        <v>12536</v>
      </c>
    </row>
    <row r="1334" spans="1:13" x14ac:dyDescent="0.6">
      <c r="A1334">
        <v>987</v>
      </c>
      <c r="B1334" t="s">
        <v>3961</v>
      </c>
      <c r="C1334" s="1" t="s">
        <v>3962</v>
      </c>
      <c r="D1334" t="s">
        <v>11</v>
      </c>
      <c r="E1334" t="s">
        <v>3963</v>
      </c>
      <c r="F1334" t="s">
        <v>13</v>
      </c>
      <c r="H1334" s="2">
        <v>32720399</v>
      </c>
      <c r="I1334" s="4" t="s">
        <v>3964</v>
      </c>
      <c r="J1334" t="str">
        <f>VLOOKUP(H1334,has_updates!E:I,5,FALSE)</f>
        <v>2020.05.28.20116301</v>
      </c>
      <c r="K1334" t="str">
        <f t="shared" si="15"/>
        <v>Yes</v>
      </c>
      <c r="L1334" t="str">
        <f>IF(C1334=J1334,"Yes","No")</f>
        <v>Yes</v>
      </c>
      <c r="M1334" t="s">
        <v>12536</v>
      </c>
    </row>
    <row r="1335" spans="1:13" x14ac:dyDescent="0.6">
      <c r="A1335">
        <v>988</v>
      </c>
      <c r="B1335" t="s">
        <v>3965</v>
      </c>
      <c r="C1335" s="1" t="s">
        <v>3966</v>
      </c>
      <c r="D1335" t="s">
        <v>11</v>
      </c>
      <c r="E1335" t="s">
        <v>3967</v>
      </c>
      <c r="F1335" t="s">
        <v>13</v>
      </c>
      <c r="H1335" s="2">
        <v>32329756</v>
      </c>
      <c r="I1335" s="4" t="s">
        <v>3968</v>
      </c>
      <c r="J1335" t="str">
        <f>VLOOKUP(H1335,has_updates!E:I,5,FALSE)</f>
        <v>2020.04.30.20086736</v>
      </c>
      <c r="K1335" t="str">
        <f t="shared" si="15"/>
        <v>Yes</v>
      </c>
      <c r="L1335" t="str">
        <f>IF(C1335=J1335,"Yes","No")</f>
        <v>Yes</v>
      </c>
      <c r="M1335" t="s">
        <v>12536</v>
      </c>
    </row>
    <row r="1336" spans="1:13" x14ac:dyDescent="0.6">
      <c r="A1336">
        <v>990</v>
      </c>
      <c r="B1336" t="s">
        <v>3973</v>
      </c>
      <c r="C1336" s="1" t="s">
        <v>3974</v>
      </c>
      <c r="D1336" t="s">
        <v>11</v>
      </c>
      <c r="E1336" t="s">
        <v>3975</v>
      </c>
      <c r="F1336" t="s">
        <v>13</v>
      </c>
      <c r="H1336" s="2">
        <v>32441303</v>
      </c>
      <c r="I1336" s="4" t="s">
        <v>3976</v>
      </c>
      <c r="J1336" t="str">
        <f>VLOOKUP(H1336,has_updates!E:I,5,FALSE)</f>
        <v>2020.05.08.20093229</v>
      </c>
      <c r="K1336" t="str">
        <f t="shared" si="15"/>
        <v>Yes</v>
      </c>
      <c r="L1336" t="str">
        <f>IF(C1336=J1336,"Yes","No")</f>
        <v>Yes</v>
      </c>
      <c r="M1336" t="s">
        <v>12536</v>
      </c>
    </row>
    <row r="1337" spans="1:13" x14ac:dyDescent="0.6">
      <c r="A1337">
        <v>991</v>
      </c>
      <c r="B1337" t="s">
        <v>3977</v>
      </c>
      <c r="C1337" s="1" t="s">
        <v>3978</v>
      </c>
      <c r="D1337" t="s">
        <v>11</v>
      </c>
      <c r="E1337" t="s">
        <v>3979</v>
      </c>
      <c r="F1337" t="s">
        <v>13</v>
      </c>
      <c r="H1337" s="2">
        <v>33085781</v>
      </c>
      <c r="I1337" s="4" t="s">
        <v>3980</v>
      </c>
      <c r="J1337" t="str">
        <f>VLOOKUP(H1337,has_updates!E:I,5,FALSE)</f>
        <v>2020.05.01.20087130</v>
      </c>
      <c r="K1337" t="str">
        <f t="shared" si="15"/>
        <v>Yes</v>
      </c>
      <c r="L1337" t="str">
        <f>IF(C1337=J1337,"Yes","No")</f>
        <v>Yes</v>
      </c>
      <c r="M1337" t="s">
        <v>12536</v>
      </c>
    </row>
    <row r="1338" spans="1:13" x14ac:dyDescent="0.6">
      <c r="A1338">
        <v>992</v>
      </c>
      <c r="B1338" t="s">
        <v>3981</v>
      </c>
      <c r="C1338" s="1" t="s">
        <v>3982</v>
      </c>
      <c r="D1338" t="s">
        <v>11</v>
      </c>
      <c r="E1338" t="s">
        <v>3983</v>
      </c>
      <c r="F1338" t="s">
        <v>13</v>
      </c>
      <c r="H1338" s="2">
        <v>32815060</v>
      </c>
      <c r="I1338" s="4" t="s">
        <v>3984</v>
      </c>
      <c r="J1338" t="str">
        <f>VLOOKUP(H1338,has_updates!E:I,5,FALSE)</f>
        <v>2020.05.17.20104604</v>
      </c>
      <c r="K1338" t="str">
        <f t="shared" si="15"/>
        <v>Yes</v>
      </c>
      <c r="L1338" t="str">
        <f>IF(C1338=J1338,"Yes","No")</f>
        <v>Yes</v>
      </c>
      <c r="M1338" t="s">
        <v>12536</v>
      </c>
    </row>
    <row r="1339" spans="1:13" x14ac:dyDescent="0.6">
      <c r="A1339">
        <v>993</v>
      </c>
      <c r="B1339" t="s">
        <v>3985</v>
      </c>
      <c r="C1339" s="1" t="s">
        <v>3986</v>
      </c>
      <c r="D1339" t="s">
        <v>11</v>
      </c>
      <c r="E1339" t="s">
        <v>3987</v>
      </c>
      <c r="F1339" t="s">
        <v>13</v>
      </c>
      <c r="H1339" s="2">
        <v>32539586</v>
      </c>
      <c r="I1339" s="4" t="s">
        <v>3988</v>
      </c>
      <c r="J1339" t="str">
        <f>VLOOKUP(H1339,has_updates!E:I,5,FALSE)</f>
        <v>2020.05.13.20100198</v>
      </c>
      <c r="K1339" t="str">
        <f t="shared" si="15"/>
        <v>Yes</v>
      </c>
      <c r="L1339" t="str">
        <f>IF(C1339=J1339,"Yes","No")</f>
        <v>Yes</v>
      </c>
      <c r="M1339" t="s">
        <v>12536</v>
      </c>
    </row>
    <row r="1340" spans="1:13" x14ac:dyDescent="0.6">
      <c r="A1340">
        <v>994</v>
      </c>
      <c r="B1340" t="s">
        <v>3989</v>
      </c>
      <c r="C1340" s="1" t="s">
        <v>3990</v>
      </c>
      <c r="D1340" t="s">
        <v>11</v>
      </c>
      <c r="E1340" t="s">
        <v>3991</v>
      </c>
      <c r="F1340" t="s">
        <v>13</v>
      </c>
      <c r="H1340" s="2">
        <v>33187979</v>
      </c>
      <c r="I1340" s="4" t="s">
        <v>3992</v>
      </c>
      <c r="J1340" t="str">
        <f>VLOOKUP(H1340,has_updates!E:I,5,FALSE)</f>
        <v>2020.05.28.20115667</v>
      </c>
      <c r="K1340" t="str">
        <f t="shared" si="15"/>
        <v>Yes</v>
      </c>
      <c r="L1340" t="str">
        <f>IF(C1340=J1340,"Yes","No")</f>
        <v>Yes</v>
      </c>
      <c r="M1340" t="s">
        <v>12536</v>
      </c>
    </row>
    <row r="1341" spans="1:13" x14ac:dyDescent="0.6">
      <c r="A1341">
        <v>995</v>
      </c>
      <c r="B1341" t="s">
        <v>3993</v>
      </c>
      <c r="C1341" s="1" t="s">
        <v>3994</v>
      </c>
      <c r="D1341" t="s">
        <v>11</v>
      </c>
      <c r="E1341" t="s">
        <v>3995</v>
      </c>
      <c r="F1341" t="s">
        <v>13</v>
      </c>
      <c r="H1341" s="2">
        <v>32581323</v>
      </c>
      <c r="I1341" s="4" t="s">
        <v>3996</v>
      </c>
      <c r="J1341" t="str">
        <f>VLOOKUP(H1341,has_updates!E:I,5,FALSE)</f>
        <v>2020.05.04.20086322</v>
      </c>
      <c r="K1341" t="str">
        <f t="shared" si="15"/>
        <v>Yes</v>
      </c>
      <c r="L1341" t="str">
        <f>IF(C1341=J1341,"Yes","No")</f>
        <v>Yes</v>
      </c>
      <c r="M1341" t="s">
        <v>12536</v>
      </c>
    </row>
    <row r="1342" spans="1:13" x14ac:dyDescent="0.6">
      <c r="A1342">
        <v>996</v>
      </c>
      <c r="B1342" t="s">
        <v>3997</v>
      </c>
      <c r="C1342" s="1" t="s">
        <v>3998</v>
      </c>
      <c r="D1342" t="s">
        <v>11</v>
      </c>
      <c r="E1342" t="s">
        <v>3999</v>
      </c>
      <c r="F1342" t="s">
        <v>13</v>
      </c>
      <c r="H1342" s="2">
        <v>32869342</v>
      </c>
      <c r="I1342" s="4" t="s">
        <v>4000</v>
      </c>
      <c r="J1342" t="str">
        <f>VLOOKUP(H1342,has_updates!E:I,5,FALSE)</f>
        <v>2020.05.06.20093070</v>
      </c>
      <c r="K1342" t="str">
        <f t="shared" si="15"/>
        <v>Yes</v>
      </c>
      <c r="L1342" t="str">
        <f>IF(C1342=J1342,"Yes","No")</f>
        <v>Yes</v>
      </c>
      <c r="M1342" t="s">
        <v>12536</v>
      </c>
    </row>
    <row r="1343" spans="1:13" x14ac:dyDescent="0.6">
      <c r="A1343">
        <v>997</v>
      </c>
      <c r="B1343" t="s">
        <v>4001</v>
      </c>
      <c r="C1343" s="1" t="s">
        <v>4002</v>
      </c>
      <c r="D1343" t="s">
        <v>11</v>
      </c>
      <c r="E1343" t="s">
        <v>4003</v>
      </c>
      <c r="F1343" t="s">
        <v>13</v>
      </c>
      <c r="H1343" s="2">
        <v>33154723</v>
      </c>
      <c r="I1343" s="4" t="s">
        <v>4004</v>
      </c>
      <c r="J1343" t="str">
        <f>VLOOKUP(H1343,has_updates!E:I,5,FALSE)</f>
        <v>2020.05.02.20088872</v>
      </c>
      <c r="K1343" t="str">
        <f t="shared" si="15"/>
        <v>Yes</v>
      </c>
      <c r="L1343" t="str">
        <f>IF(C1343=J1343,"Yes","No")</f>
        <v>Yes</v>
      </c>
      <c r="M1343" t="s">
        <v>12536</v>
      </c>
    </row>
    <row r="1344" spans="1:13" x14ac:dyDescent="0.6">
      <c r="A1344">
        <v>998</v>
      </c>
      <c r="B1344" t="s">
        <v>4005</v>
      </c>
      <c r="C1344" s="1" t="s">
        <v>4006</v>
      </c>
      <c r="D1344" t="s">
        <v>11</v>
      </c>
      <c r="E1344" t="s">
        <v>4007</v>
      </c>
      <c r="F1344" t="s">
        <v>13</v>
      </c>
      <c r="H1344" s="2">
        <v>33067270</v>
      </c>
      <c r="I1344" s="4" t="s">
        <v>4008</v>
      </c>
      <c r="J1344" t="str">
        <f>VLOOKUP(H1344,has_updates!E:I,5,FALSE)</f>
        <v>2020.05.24.20112300</v>
      </c>
      <c r="K1344" t="str">
        <f t="shared" si="15"/>
        <v>Yes</v>
      </c>
      <c r="L1344" t="str">
        <f>IF(C1344=J1344,"Yes","No")</f>
        <v>Yes</v>
      </c>
      <c r="M1344" t="s">
        <v>12536</v>
      </c>
    </row>
    <row r="1345" spans="1:13" x14ac:dyDescent="0.6">
      <c r="A1345">
        <v>999</v>
      </c>
      <c r="B1345" t="s">
        <v>4009</v>
      </c>
      <c r="C1345" s="1" t="s">
        <v>4010</v>
      </c>
      <c r="D1345" t="s">
        <v>11</v>
      </c>
      <c r="E1345" t="s">
        <v>4011</v>
      </c>
      <c r="F1345" t="s">
        <v>13</v>
      </c>
      <c r="H1345" s="2">
        <v>32759985</v>
      </c>
      <c r="I1345" s="4" t="s">
        <v>4012</v>
      </c>
      <c r="J1345" t="str">
        <f>VLOOKUP(H1345,has_updates!E:I,5,FALSE)</f>
        <v>2020.05.06.20092841</v>
      </c>
      <c r="K1345" t="str">
        <f t="shared" si="15"/>
        <v>Yes</v>
      </c>
      <c r="L1345" t="str">
        <f>IF(C1345=J1345,"Yes","No")</f>
        <v>Yes</v>
      </c>
      <c r="M1345" t="s">
        <v>12536</v>
      </c>
    </row>
    <row r="1346" spans="1:13" x14ac:dyDescent="0.6">
      <c r="A1346">
        <v>1000</v>
      </c>
      <c r="B1346" t="s">
        <v>4013</v>
      </c>
      <c r="C1346" s="1" t="s">
        <v>4014</v>
      </c>
      <c r="D1346" t="s">
        <v>11</v>
      </c>
      <c r="E1346" t="s">
        <v>4015</v>
      </c>
      <c r="F1346" t="s">
        <v>13</v>
      </c>
      <c r="H1346" s="2">
        <v>32745512</v>
      </c>
      <c r="I1346" s="4" t="s">
        <v>4016</v>
      </c>
      <c r="J1346" t="str">
        <f>VLOOKUP(H1346,has_updates!E:I,5,FALSE)</f>
        <v>2020.04.29.20084111</v>
      </c>
      <c r="K1346" t="str">
        <f t="shared" si="15"/>
        <v>Yes</v>
      </c>
      <c r="L1346" t="str">
        <f>IF(C1346=J1346,"Yes","No")</f>
        <v>Yes</v>
      </c>
      <c r="M1346" t="s">
        <v>12536</v>
      </c>
    </row>
    <row r="1347" spans="1:13" x14ac:dyDescent="0.6">
      <c r="A1347">
        <v>1001</v>
      </c>
      <c r="B1347" t="s">
        <v>4017</v>
      </c>
      <c r="C1347" s="1" t="s">
        <v>4018</v>
      </c>
      <c r="D1347" t="s">
        <v>11</v>
      </c>
      <c r="E1347" t="s">
        <v>4019</v>
      </c>
      <c r="F1347" t="s">
        <v>13</v>
      </c>
      <c r="H1347" s="2">
        <v>33214612</v>
      </c>
      <c r="I1347" s="4" t="s">
        <v>4020</v>
      </c>
      <c r="J1347" t="str">
        <f>VLOOKUP(H1347,has_updates!E:I,5,FALSE)</f>
        <v>2020.05.29.20116004</v>
      </c>
      <c r="K1347" t="str">
        <f t="shared" si="15"/>
        <v>Yes</v>
      </c>
      <c r="L1347" t="str">
        <f>IF(C1347=J1347,"Yes","No")</f>
        <v>Yes</v>
      </c>
      <c r="M1347" t="s">
        <v>12536</v>
      </c>
    </row>
    <row r="1348" spans="1:13" x14ac:dyDescent="0.6">
      <c r="A1348">
        <v>1002</v>
      </c>
      <c r="B1348" t="s">
        <v>4021</v>
      </c>
      <c r="C1348" s="1" t="s">
        <v>4022</v>
      </c>
      <c r="D1348" t="s">
        <v>11</v>
      </c>
      <c r="E1348" t="s">
        <v>4023</v>
      </c>
      <c r="F1348" t="s">
        <v>13</v>
      </c>
      <c r="H1348" s="2">
        <v>33205613</v>
      </c>
      <c r="I1348" s="4" t="s">
        <v>4024</v>
      </c>
      <c r="J1348" t="str">
        <f>VLOOKUP(H1348,has_updates!E:I,5,FALSE)</f>
        <v>2020.05.21.20109397</v>
      </c>
      <c r="K1348" t="str">
        <f t="shared" si="15"/>
        <v>Yes</v>
      </c>
      <c r="L1348" t="str">
        <f>IF(C1348=J1348,"Yes","No")</f>
        <v>Yes</v>
      </c>
      <c r="M1348" t="s">
        <v>12536</v>
      </c>
    </row>
    <row r="1349" spans="1:13" x14ac:dyDescent="0.6">
      <c r="A1349">
        <v>1003</v>
      </c>
      <c r="B1349" t="s">
        <v>4025</v>
      </c>
      <c r="C1349" s="1" t="s">
        <v>4026</v>
      </c>
      <c r="D1349" t="s">
        <v>11</v>
      </c>
      <c r="E1349" t="s">
        <v>4027</v>
      </c>
      <c r="F1349" t="s">
        <v>13</v>
      </c>
      <c r="H1349" s="2">
        <v>32614385</v>
      </c>
      <c r="I1349" s="4" t="s">
        <v>4028</v>
      </c>
      <c r="J1349" t="str">
        <f>VLOOKUP(H1349,has_updates!E:I,5,FALSE)</f>
        <v>2020.05.18.20105494</v>
      </c>
      <c r="K1349" t="str">
        <f t="shared" si="15"/>
        <v>Yes</v>
      </c>
      <c r="L1349" t="str">
        <f>IF(C1349=J1349,"Yes","No")</f>
        <v>Yes</v>
      </c>
      <c r="M1349" t="s">
        <v>12536</v>
      </c>
    </row>
    <row r="1350" spans="1:13" x14ac:dyDescent="0.6">
      <c r="A1350">
        <v>1004</v>
      </c>
      <c r="B1350" t="s">
        <v>4029</v>
      </c>
      <c r="C1350" s="1" t="s">
        <v>4030</v>
      </c>
      <c r="D1350" t="s">
        <v>11</v>
      </c>
      <c r="E1350" t="s">
        <v>4031</v>
      </c>
      <c r="F1350" t="s">
        <v>13</v>
      </c>
      <c r="H1350" s="2">
        <v>33158911</v>
      </c>
      <c r="I1350" s="4" t="s">
        <v>4032</v>
      </c>
      <c r="J1350" t="str">
        <f>VLOOKUP(H1350,has_updates!E:I,5,FALSE)</f>
        <v>2020.05.15.20103655</v>
      </c>
      <c r="K1350" t="str">
        <f t="shared" si="15"/>
        <v>Yes</v>
      </c>
      <c r="L1350" t="str">
        <f>IF(C1350=J1350,"Yes","No")</f>
        <v>Yes</v>
      </c>
      <c r="M1350" t="s">
        <v>12536</v>
      </c>
    </row>
    <row r="1351" spans="1:13" x14ac:dyDescent="0.6">
      <c r="A1351">
        <v>1005</v>
      </c>
      <c r="B1351" t="s">
        <v>4033</v>
      </c>
      <c r="C1351" s="1" t="s">
        <v>4034</v>
      </c>
      <c r="D1351" t="s">
        <v>11</v>
      </c>
      <c r="E1351" t="s">
        <v>4035</v>
      </c>
      <c r="F1351" t="s">
        <v>13</v>
      </c>
      <c r="H1351" s="2">
        <v>33692179</v>
      </c>
      <c r="I1351" s="4" t="s">
        <v>4036</v>
      </c>
      <c r="J1351" t="str">
        <f>VLOOKUP(H1351,has_updates!E:I,5,FALSE)</f>
        <v>2020.04.29.20085506</v>
      </c>
      <c r="K1351" t="str">
        <f t="shared" si="15"/>
        <v>Yes</v>
      </c>
      <c r="L1351" t="str">
        <f>IF(C1351=J1351,"Yes","No")</f>
        <v>Yes</v>
      </c>
      <c r="M1351" t="s">
        <v>12536</v>
      </c>
    </row>
    <row r="1352" spans="1:13" x14ac:dyDescent="0.6">
      <c r="A1352">
        <v>1006</v>
      </c>
      <c r="B1352" t="s">
        <v>4037</v>
      </c>
      <c r="C1352" s="1" t="s">
        <v>4038</v>
      </c>
      <c r="D1352" t="s">
        <v>11</v>
      </c>
      <c r="E1352" t="s">
        <v>4039</v>
      </c>
      <c r="F1352" t="s">
        <v>13</v>
      </c>
      <c r="H1352" s="2">
        <v>32960880</v>
      </c>
      <c r="I1352" s="4" t="s">
        <v>4040</v>
      </c>
      <c r="J1352" t="str">
        <f>VLOOKUP(H1352,has_updates!E:I,5,FALSE)</f>
        <v>2020.05.12.20099135</v>
      </c>
      <c r="K1352" t="str">
        <f t="shared" si="15"/>
        <v>Yes</v>
      </c>
      <c r="L1352" t="str">
        <f>IF(C1352=J1352,"Yes","No")</f>
        <v>Yes</v>
      </c>
      <c r="M1352" t="s">
        <v>12536</v>
      </c>
    </row>
    <row r="1353" spans="1:13" x14ac:dyDescent="0.6">
      <c r="A1353">
        <v>1007</v>
      </c>
      <c r="B1353" t="s">
        <v>4041</v>
      </c>
      <c r="C1353" s="1" t="s">
        <v>4042</v>
      </c>
      <c r="D1353" t="s">
        <v>11</v>
      </c>
      <c r="E1353" t="s">
        <v>4043</v>
      </c>
      <c r="F1353" t="s">
        <v>13</v>
      </c>
      <c r="H1353" s="2">
        <v>33570097</v>
      </c>
      <c r="I1353" s="4" t="s">
        <v>4044</v>
      </c>
      <c r="J1353" t="str">
        <f>VLOOKUP(H1353,has_updates!E:I,5,FALSE)</f>
        <v>2020.04.30.20087015</v>
      </c>
      <c r="K1353" t="str">
        <f t="shared" si="15"/>
        <v>Yes</v>
      </c>
      <c r="L1353" t="str">
        <f>IF(C1353=J1353,"Yes","No")</f>
        <v>Yes</v>
      </c>
      <c r="M1353" t="s">
        <v>12536</v>
      </c>
    </row>
    <row r="1354" spans="1:13" x14ac:dyDescent="0.6">
      <c r="A1354">
        <v>1008</v>
      </c>
      <c r="B1354" t="s">
        <v>4045</v>
      </c>
      <c r="C1354" s="1" t="s">
        <v>4046</v>
      </c>
      <c r="D1354" t="s">
        <v>11</v>
      </c>
      <c r="E1354" t="s">
        <v>4047</v>
      </c>
      <c r="F1354" t="s">
        <v>13</v>
      </c>
      <c r="H1354" s="2">
        <v>32921870</v>
      </c>
      <c r="I1354" s="4" t="s">
        <v>4048</v>
      </c>
      <c r="J1354" t="str">
        <f>VLOOKUP(H1354,has_updates!E:I,5,FALSE)</f>
        <v>2020.05.28.20115899</v>
      </c>
      <c r="K1354" t="str">
        <f t="shared" si="15"/>
        <v>Yes</v>
      </c>
      <c r="L1354" t="str">
        <f>IF(C1354=J1354,"Yes","No")</f>
        <v>Yes</v>
      </c>
      <c r="M1354" t="s">
        <v>12536</v>
      </c>
    </row>
    <row r="1355" spans="1:13" x14ac:dyDescent="0.6">
      <c r="A1355">
        <v>1009</v>
      </c>
      <c r="B1355" t="s">
        <v>4049</v>
      </c>
      <c r="C1355" s="1" t="s">
        <v>4050</v>
      </c>
      <c r="D1355" t="s">
        <v>11</v>
      </c>
      <c r="E1355" t="s">
        <v>4051</v>
      </c>
      <c r="F1355" t="s">
        <v>13</v>
      </c>
      <c r="H1355" s="2">
        <v>32984797</v>
      </c>
      <c r="I1355" s="4" t="s">
        <v>4052</v>
      </c>
      <c r="J1355" t="str">
        <f>VLOOKUP(H1355,has_updates!E:I,5,FALSE)</f>
        <v>2020.05.19.20103036</v>
      </c>
      <c r="K1355" t="str">
        <f t="shared" si="15"/>
        <v>Yes</v>
      </c>
      <c r="L1355" t="str">
        <f>IF(C1355=J1355,"Yes","No")</f>
        <v>Yes</v>
      </c>
      <c r="M1355" t="s">
        <v>12536</v>
      </c>
    </row>
    <row r="1356" spans="1:13" x14ac:dyDescent="0.6">
      <c r="A1356">
        <v>1010</v>
      </c>
      <c r="B1356" t="s">
        <v>4053</v>
      </c>
      <c r="C1356" s="1" t="s">
        <v>4054</v>
      </c>
      <c r="D1356" t="s">
        <v>11</v>
      </c>
      <c r="E1356" t="s">
        <v>4055</v>
      </c>
      <c r="F1356" t="s">
        <v>13</v>
      </c>
      <c r="H1356" s="2">
        <v>33012377</v>
      </c>
      <c r="I1356" s="4" t="s">
        <v>4056</v>
      </c>
      <c r="J1356" t="str">
        <f>VLOOKUP(H1356,has_updates!E:I,5,FALSE)</f>
        <v>2020.05.13.20098186</v>
      </c>
      <c r="K1356" t="str">
        <f t="shared" si="15"/>
        <v>Yes</v>
      </c>
      <c r="L1356" t="str">
        <f>IF(C1356=J1356,"Yes","No")</f>
        <v>Yes</v>
      </c>
      <c r="M1356" t="s">
        <v>12536</v>
      </c>
    </row>
    <row r="1357" spans="1:13" x14ac:dyDescent="0.6">
      <c r="A1357">
        <v>1011</v>
      </c>
      <c r="B1357" t="s">
        <v>4057</v>
      </c>
      <c r="C1357" s="1" t="s">
        <v>4058</v>
      </c>
      <c r="D1357" t="s">
        <v>11</v>
      </c>
      <c r="E1357" t="s">
        <v>4059</v>
      </c>
      <c r="F1357" t="s">
        <v>13</v>
      </c>
      <c r="H1357" s="2">
        <v>32399507</v>
      </c>
      <c r="I1357" s="4" t="s">
        <v>4060</v>
      </c>
      <c r="J1357" t="str">
        <f>VLOOKUP(H1357,has_updates!E:I,5,FALSE)</f>
        <v>2020.04.30.20077594</v>
      </c>
      <c r="K1357" t="str">
        <f t="shared" si="15"/>
        <v>Yes</v>
      </c>
      <c r="L1357" t="str">
        <f>IF(C1357=J1357,"Yes","No")</f>
        <v>Yes</v>
      </c>
      <c r="M1357" t="s">
        <v>12536</v>
      </c>
    </row>
    <row r="1358" spans="1:13" x14ac:dyDescent="0.6">
      <c r="A1358">
        <v>1012</v>
      </c>
      <c r="B1358" t="s">
        <v>4061</v>
      </c>
      <c r="C1358" s="1" t="s">
        <v>4062</v>
      </c>
      <c r="D1358" t="s">
        <v>11</v>
      </c>
      <c r="E1358" t="s">
        <v>4063</v>
      </c>
      <c r="F1358" t="s">
        <v>13</v>
      </c>
      <c r="H1358" s="2">
        <v>33116139</v>
      </c>
      <c r="I1358" s="4" t="s">
        <v>4064</v>
      </c>
      <c r="J1358" t="str">
        <f>VLOOKUP(H1358,has_updates!E:I,5,FALSE)</f>
        <v>2020.05.08.20092866</v>
      </c>
      <c r="K1358" t="str">
        <f t="shared" si="15"/>
        <v>Yes</v>
      </c>
      <c r="L1358" t="str">
        <f>IF(C1358=J1358,"Yes","No")</f>
        <v>Yes</v>
      </c>
      <c r="M1358" t="s">
        <v>12536</v>
      </c>
    </row>
    <row r="1359" spans="1:13" x14ac:dyDescent="0.6">
      <c r="A1359">
        <v>1014</v>
      </c>
      <c r="B1359" t="s">
        <v>4066</v>
      </c>
      <c r="C1359" s="1" t="s">
        <v>4067</v>
      </c>
      <c r="D1359" t="s">
        <v>11</v>
      </c>
      <c r="E1359" t="s">
        <v>4068</v>
      </c>
      <c r="F1359" t="s">
        <v>13</v>
      </c>
      <c r="H1359" s="2">
        <v>32993479</v>
      </c>
      <c r="I1359" s="4" t="s">
        <v>4506</v>
      </c>
      <c r="J1359" t="str">
        <f>VLOOKUP(H1359,has_updates!E:I,5,FALSE)</f>
        <v>2020.05.13.20087734</v>
      </c>
      <c r="K1359" t="str">
        <f t="shared" si="15"/>
        <v>Yes</v>
      </c>
      <c r="L1359" t="str">
        <f>IF(C1359=J1359,"Yes","No")</f>
        <v>Yes</v>
      </c>
      <c r="M1359" t="s">
        <v>12536</v>
      </c>
    </row>
    <row r="1360" spans="1:13" x14ac:dyDescent="0.6">
      <c r="A1360">
        <v>1015</v>
      </c>
      <c r="B1360" t="s">
        <v>4069</v>
      </c>
      <c r="C1360" s="1" t="s">
        <v>4070</v>
      </c>
      <c r="D1360" t="s">
        <v>11</v>
      </c>
      <c r="E1360" t="s">
        <v>4071</v>
      </c>
      <c r="F1360" t="s">
        <v>13</v>
      </c>
      <c r="H1360" s="2">
        <v>32719764</v>
      </c>
      <c r="I1360" s="4" t="s">
        <v>4507</v>
      </c>
      <c r="J1360" t="str">
        <f>VLOOKUP(H1360,has_updates!E:I,5,FALSE)</f>
        <v>2020.04.16.20067306</v>
      </c>
      <c r="K1360" t="str">
        <f t="shared" si="15"/>
        <v>Yes</v>
      </c>
      <c r="L1360" t="str">
        <f>IF(C1360=J1360,"Yes","No")</f>
        <v>Yes</v>
      </c>
      <c r="M1360" t="s">
        <v>12536</v>
      </c>
    </row>
    <row r="1361" spans="1:13" x14ac:dyDescent="0.6">
      <c r="A1361">
        <v>1016</v>
      </c>
      <c r="B1361" t="s">
        <v>4072</v>
      </c>
      <c r="C1361" s="1" t="s">
        <v>4073</v>
      </c>
      <c r="D1361" t="s">
        <v>11</v>
      </c>
      <c r="E1361" t="s">
        <v>4074</v>
      </c>
      <c r="F1361" t="s">
        <v>13</v>
      </c>
      <c r="H1361" s="2">
        <v>33098427</v>
      </c>
      <c r="I1361" s="4" t="s">
        <v>4508</v>
      </c>
      <c r="J1361" t="str">
        <f>VLOOKUP(H1361,has_updates!E:I,5,FALSE)</f>
        <v>2020.05.07.20093542</v>
      </c>
      <c r="K1361" t="str">
        <f t="shared" si="15"/>
        <v>Yes</v>
      </c>
      <c r="L1361" t="str">
        <f>IF(C1361=J1361,"Yes","No")</f>
        <v>Yes</v>
      </c>
      <c r="M1361" t="s">
        <v>12536</v>
      </c>
    </row>
    <row r="1362" spans="1:13" x14ac:dyDescent="0.6">
      <c r="A1362">
        <v>1017</v>
      </c>
      <c r="B1362" t="s">
        <v>4075</v>
      </c>
      <c r="C1362" s="1" t="s">
        <v>4076</v>
      </c>
      <c r="D1362" t="s">
        <v>11</v>
      </c>
      <c r="E1362" t="s">
        <v>4077</v>
      </c>
      <c r="F1362" t="s">
        <v>13</v>
      </c>
      <c r="H1362" s="2">
        <v>32471884</v>
      </c>
      <c r="I1362" s="4" t="s">
        <v>4509</v>
      </c>
      <c r="J1362" t="str">
        <f>VLOOKUP(H1362,has_updates!E:I,5,FALSE)</f>
        <v>2020.04.20.20072116</v>
      </c>
      <c r="K1362" t="str">
        <f t="shared" si="15"/>
        <v>Yes</v>
      </c>
      <c r="L1362" t="str">
        <f>IF(C1362=J1362,"Yes","No")</f>
        <v>Yes</v>
      </c>
      <c r="M1362" t="s">
        <v>12536</v>
      </c>
    </row>
    <row r="1363" spans="1:13" x14ac:dyDescent="0.6">
      <c r="A1363">
        <v>1018</v>
      </c>
      <c r="B1363" t="s">
        <v>4078</v>
      </c>
      <c r="C1363" s="1" t="s">
        <v>4079</v>
      </c>
      <c r="D1363" t="s">
        <v>11</v>
      </c>
      <c r="E1363" t="s">
        <v>4080</v>
      </c>
      <c r="F1363" t="s">
        <v>13</v>
      </c>
      <c r="H1363" s="2">
        <v>33189939</v>
      </c>
      <c r="I1363" s="4" t="s">
        <v>4510</v>
      </c>
      <c r="J1363" t="str">
        <f>VLOOKUP(H1363,has_updates!E:I,5,FALSE)</f>
        <v>2020.05.29.20116376</v>
      </c>
      <c r="K1363" t="str">
        <f t="shared" si="15"/>
        <v>Yes</v>
      </c>
      <c r="L1363" t="str">
        <f>IF(C1363=J1363,"Yes","No")</f>
        <v>Yes</v>
      </c>
      <c r="M1363" t="s">
        <v>12536</v>
      </c>
    </row>
    <row r="1364" spans="1:13" x14ac:dyDescent="0.6">
      <c r="A1364">
        <v>1019</v>
      </c>
      <c r="B1364" t="s">
        <v>4081</v>
      </c>
      <c r="C1364" s="1" t="s">
        <v>4082</v>
      </c>
      <c r="D1364" t="s">
        <v>11</v>
      </c>
      <c r="E1364" t="s">
        <v>4083</v>
      </c>
      <c r="F1364" t="s">
        <v>13</v>
      </c>
      <c r="H1364" s="2">
        <v>33020109</v>
      </c>
      <c r="I1364" s="4" t="s">
        <v>4511</v>
      </c>
      <c r="J1364" t="str">
        <f>VLOOKUP(H1364,has_updates!E:I,5,FALSE)</f>
        <v>2020.05.15.20103226</v>
      </c>
      <c r="K1364" t="str">
        <f t="shared" si="15"/>
        <v>Yes</v>
      </c>
      <c r="L1364" t="str">
        <f>IF(C1364=J1364,"Yes","No")</f>
        <v>Yes</v>
      </c>
      <c r="M1364" t="s">
        <v>12536</v>
      </c>
    </row>
    <row r="1365" spans="1:13" x14ac:dyDescent="0.6">
      <c r="A1365">
        <v>1020</v>
      </c>
      <c r="B1365" t="s">
        <v>4084</v>
      </c>
      <c r="C1365" s="1" t="s">
        <v>4085</v>
      </c>
      <c r="D1365" t="s">
        <v>11</v>
      </c>
      <c r="E1365" t="s">
        <v>4086</v>
      </c>
      <c r="F1365" t="s">
        <v>13</v>
      </c>
      <c r="H1365" s="2">
        <v>32497776</v>
      </c>
      <c r="I1365" s="4" t="s">
        <v>4512</v>
      </c>
      <c r="J1365" t="str">
        <f>VLOOKUP(H1365,has_updates!E:I,5,FALSE)</f>
        <v>2020.05.19.20106344</v>
      </c>
      <c r="K1365" t="str">
        <f t="shared" si="15"/>
        <v>Yes</v>
      </c>
      <c r="L1365" t="str">
        <f>IF(C1365=J1365,"Yes","No")</f>
        <v>Yes</v>
      </c>
      <c r="M1365" t="s">
        <v>12536</v>
      </c>
    </row>
    <row r="1366" spans="1:13" x14ac:dyDescent="0.6">
      <c r="A1366">
        <v>1021</v>
      </c>
      <c r="B1366" t="s">
        <v>4087</v>
      </c>
      <c r="C1366" s="1" t="s">
        <v>4088</v>
      </c>
      <c r="D1366" t="s">
        <v>11</v>
      </c>
      <c r="E1366" t="s">
        <v>4089</v>
      </c>
      <c r="F1366" t="s">
        <v>13</v>
      </c>
      <c r="H1366" s="2">
        <v>32881887</v>
      </c>
      <c r="I1366" s="4" t="s">
        <v>4513</v>
      </c>
      <c r="J1366" t="str">
        <f>VLOOKUP(H1366,has_updates!E:I,5,FALSE)</f>
        <v>2020.05.17.20101915</v>
      </c>
      <c r="K1366" t="str">
        <f t="shared" si="15"/>
        <v>Yes</v>
      </c>
      <c r="L1366" t="str">
        <f>IF(C1366=J1366,"Yes","No")</f>
        <v>Yes</v>
      </c>
      <c r="M1366" t="s">
        <v>12536</v>
      </c>
    </row>
    <row r="1367" spans="1:13" x14ac:dyDescent="0.6">
      <c r="A1367">
        <v>1022</v>
      </c>
      <c r="B1367" t="s">
        <v>4090</v>
      </c>
      <c r="C1367" s="1" t="s">
        <v>4091</v>
      </c>
      <c r="D1367" t="s">
        <v>11</v>
      </c>
      <c r="E1367" t="s">
        <v>4092</v>
      </c>
      <c r="F1367" t="s">
        <v>13</v>
      </c>
      <c r="H1367" s="2">
        <v>32454138</v>
      </c>
      <c r="I1367" s="4" t="s">
        <v>4514</v>
      </c>
      <c r="J1367" t="str">
        <f>VLOOKUP(H1367,has_updates!E:I,5,FALSE)</f>
        <v>2020.05.09.20096438</v>
      </c>
      <c r="K1367" t="str">
        <f t="shared" si="15"/>
        <v>Yes</v>
      </c>
      <c r="L1367" t="str">
        <f>IF(C1367=J1367,"Yes","No")</f>
        <v>Yes</v>
      </c>
      <c r="M1367" t="s">
        <v>12536</v>
      </c>
    </row>
    <row r="1368" spans="1:13" x14ac:dyDescent="0.6">
      <c r="A1368">
        <v>1023</v>
      </c>
      <c r="B1368" t="s">
        <v>4093</v>
      </c>
      <c r="C1368" s="1" t="s">
        <v>4094</v>
      </c>
      <c r="D1368" t="s">
        <v>11</v>
      </c>
      <c r="E1368" t="s">
        <v>4095</v>
      </c>
      <c r="F1368" t="s">
        <v>13</v>
      </c>
      <c r="H1368" s="2">
        <v>32855547</v>
      </c>
      <c r="I1368" s="4" t="s">
        <v>4515</v>
      </c>
      <c r="J1368" t="str">
        <f>VLOOKUP(H1368,has_updates!E:I,5,FALSE)</f>
        <v>2020.04.25.20074856</v>
      </c>
      <c r="K1368" t="str">
        <f t="shared" si="15"/>
        <v>Yes</v>
      </c>
      <c r="L1368" t="str">
        <f>IF(C1368=J1368,"Yes","No")</f>
        <v>Yes</v>
      </c>
      <c r="M1368" t="s">
        <v>12536</v>
      </c>
    </row>
    <row r="1369" spans="1:13" x14ac:dyDescent="0.6">
      <c r="A1369">
        <v>1024</v>
      </c>
      <c r="B1369" t="s">
        <v>4096</v>
      </c>
      <c r="C1369" s="1" t="s">
        <v>4097</v>
      </c>
      <c r="D1369" t="s">
        <v>11</v>
      </c>
      <c r="E1369" t="s">
        <v>4098</v>
      </c>
      <c r="F1369" t="s">
        <v>13</v>
      </c>
      <c r="H1369" s="2">
        <v>33257790</v>
      </c>
      <c r="I1369" s="4" t="s">
        <v>4516</v>
      </c>
      <c r="J1369" t="str">
        <f>VLOOKUP(H1369,has_updates!E:I,5,FALSE)</f>
        <v>2020.04.28.20083865</v>
      </c>
      <c r="K1369" t="str">
        <f t="shared" si="15"/>
        <v>Yes</v>
      </c>
      <c r="L1369" t="str">
        <f>IF(C1369=J1369,"Yes","No")</f>
        <v>Yes</v>
      </c>
      <c r="M1369" t="s">
        <v>12536</v>
      </c>
    </row>
    <row r="1370" spans="1:13" x14ac:dyDescent="0.6">
      <c r="A1370">
        <v>1025</v>
      </c>
      <c r="B1370" t="s">
        <v>4099</v>
      </c>
      <c r="C1370" s="1" t="s">
        <v>4100</v>
      </c>
      <c r="D1370" t="s">
        <v>11</v>
      </c>
      <c r="E1370" t="s">
        <v>4101</v>
      </c>
      <c r="F1370" t="s">
        <v>13</v>
      </c>
      <c r="H1370" s="2">
        <v>32970745</v>
      </c>
      <c r="I1370" s="4" t="s">
        <v>4517</v>
      </c>
      <c r="J1370" t="str">
        <f>VLOOKUP(H1370,has_updates!E:I,5,FALSE)</f>
        <v>2020.05.08.20095505</v>
      </c>
      <c r="K1370" t="str">
        <f t="shared" ref="K1370:K1433" si="16">L1370</f>
        <v>Yes</v>
      </c>
      <c r="L1370" t="str">
        <f>IF(C1370=J1370,"Yes","No")</f>
        <v>Yes</v>
      </c>
      <c r="M1370" t="s">
        <v>12536</v>
      </c>
    </row>
    <row r="1371" spans="1:13" x14ac:dyDescent="0.6">
      <c r="A1371">
        <v>1026</v>
      </c>
      <c r="B1371" t="s">
        <v>4102</v>
      </c>
      <c r="C1371" s="1" t="s">
        <v>4103</v>
      </c>
      <c r="D1371" t="s">
        <v>11</v>
      </c>
      <c r="E1371" t="s">
        <v>4104</v>
      </c>
      <c r="F1371" t="s">
        <v>13</v>
      </c>
      <c r="H1371" s="2">
        <v>32747830</v>
      </c>
      <c r="I1371" s="4" t="s">
        <v>4518</v>
      </c>
      <c r="J1371" t="str">
        <f>VLOOKUP(H1371,has_updates!E:I,5,FALSE)</f>
        <v>2020.05.05.20092452</v>
      </c>
      <c r="K1371" t="str">
        <f t="shared" si="16"/>
        <v>Yes</v>
      </c>
      <c r="L1371" t="str">
        <f>IF(C1371=J1371,"Yes","No")</f>
        <v>Yes</v>
      </c>
      <c r="M1371" t="s">
        <v>12536</v>
      </c>
    </row>
    <row r="1372" spans="1:13" x14ac:dyDescent="0.6">
      <c r="A1372">
        <v>1027</v>
      </c>
      <c r="B1372" t="s">
        <v>4105</v>
      </c>
      <c r="C1372" s="1" t="s">
        <v>4106</v>
      </c>
      <c r="D1372" t="s">
        <v>11</v>
      </c>
      <c r="E1372" t="s">
        <v>4107</v>
      </c>
      <c r="F1372" t="s">
        <v>13</v>
      </c>
      <c r="H1372" s="2">
        <v>32984861</v>
      </c>
      <c r="I1372" s="4" t="s">
        <v>4519</v>
      </c>
      <c r="J1372" t="str">
        <f>VLOOKUP(H1372,has_updates!E:I,5,FALSE)</f>
        <v>2020.05.04.20090746</v>
      </c>
      <c r="K1372" t="str">
        <f t="shared" si="16"/>
        <v>Yes</v>
      </c>
      <c r="L1372" t="str">
        <f>IF(C1372=J1372,"Yes","No")</f>
        <v>Yes</v>
      </c>
      <c r="M1372" t="s">
        <v>12536</v>
      </c>
    </row>
    <row r="1373" spans="1:13" x14ac:dyDescent="0.6">
      <c r="A1373">
        <v>1028</v>
      </c>
      <c r="B1373" t="s">
        <v>4108</v>
      </c>
      <c r="C1373" s="1" t="s">
        <v>4109</v>
      </c>
      <c r="D1373" t="s">
        <v>11</v>
      </c>
      <c r="E1373" t="s">
        <v>4110</v>
      </c>
      <c r="F1373" t="s">
        <v>13</v>
      </c>
      <c r="H1373" s="2">
        <v>32393482</v>
      </c>
      <c r="I1373" s="4" t="s">
        <v>4520</v>
      </c>
      <c r="J1373" t="str">
        <f>VLOOKUP(H1373,has_updates!E:I,5,FALSE)</f>
        <v>2020.04.14.20065094</v>
      </c>
      <c r="K1373" t="str">
        <f t="shared" si="16"/>
        <v>Yes</v>
      </c>
      <c r="L1373" t="str">
        <f>IF(C1373=J1373,"Yes","No")</f>
        <v>Yes</v>
      </c>
      <c r="M1373" t="s">
        <v>12536</v>
      </c>
    </row>
    <row r="1374" spans="1:13" x14ac:dyDescent="0.6">
      <c r="A1374">
        <v>1029</v>
      </c>
      <c r="B1374" t="s">
        <v>4111</v>
      </c>
      <c r="C1374" s="1" t="s">
        <v>4112</v>
      </c>
      <c r="D1374" t="s">
        <v>11</v>
      </c>
      <c r="E1374" t="s">
        <v>4113</v>
      </c>
      <c r="F1374" t="s">
        <v>13</v>
      </c>
      <c r="H1374" s="2">
        <v>32927229</v>
      </c>
      <c r="I1374" s="4" t="s">
        <v>4521</v>
      </c>
      <c r="J1374" t="str">
        <f>VLOOKUP(H1374,has_updates!E:I,5,FALSE)</f>
        <v>2020.05.03.20089813</v>
      </c>
      <c r="K1374" t="str">
        <f t="shared" si="16"/>
        <v>Yes</v>
      </c>
      <c r="L1374" t="str">
        <f>IF(C1374=J1374,"Yes","No")</f>
        <v>Yes</v>
      </c>
      <c r="M1374" t="s">
        <v>12536</v>
      </c>
    </row>
    <row r="1375" spans="1:13" x14ac:dyDescent="0.6">
      <c r="A1375">
        <v>1030</v>
      </c>
      <c r="B1375" t="s">
        <v>4114</v>
      </c>
      <c r="C1375" s="1" t="s">
        <v>4115</v>
      </c>
      <c r="D1375" t="s">
        <v>11</v>
      </c>
      <c r="E1375" t="s">
        <v>4116</v>
      </c>
      <c r="F1375" t="s">
        <v>13</v>
      </c>
      <c r="H1375" s="2">
        <v>33619080</v>
      </c>
      <c r="I1375" s="4" t="s">
        <v>4522</v>
      </c>
      <c r="J1375" t="str">
        <f>VLOOKUP(H1375,has_updates!E:I,5,FALSE)</f>
        <v>2020.05.01.20086801</v>
      </c>
      <c r="K1375" t="str">
        <f t="shared" si="16"/>
        <v>Yes</v>
      </c>
      <c r="L1375" t="str">
        <f>IF(C1375=J1375,"Yes","No")</f>
        <v>Yes</v>
      </c>
      <c r="M1375" t="s">
        <v>12536</v>
      </c>
    </row>
    <row r="1376" spans="1:13" x14ac:dyDescent="0.6">
      <c r="A1376">
        <v>1031</v>
      </c>
      <c r="B1376" t="s">
        <v>4117</v>
      </c>
      <c r="C1376" s="1" t="s">
        <v>4118</v>
      </c>
      <c r="D1376" t="s">
        <v>11</v>
      </c>
      <c r="E1376" t="s">
        <v>4119</v>
      </c>
      <c r="F1376" t="s">
        <v>13</v>
      </c>
      <c r="H1376" s="2">
        <v>33269331</v>
      </c>
      <c r="I1376" s="4" t="s">
        <v>4523</v>
      </c>
      <c r="J1376" t="str">
        <f>VLOOKUP(H1376,has_updates!E:I,5,FALSE)</f>
        <v>2020.05.15.20096552</v>
      </c>
      <c r="K1376" t="str">
        <f t="shared" si="16"/>
        <v>Yes</v>
      </c>
      <c r="L1376" t="str">
        <f>IF(C1376=J1376,"Yes","No")</f>
        <v>Yes</v>
      </c>
      <c r="M1376" t="s">
        <v>12536</v>
      </c>
    </row>
    <row r="1377" spans="1:13" x14ac:dyDescent="0.6">
      <c r="A1377">
        <v>1032</v>
      </c>
      <c r="B1377" t="s">
        <v>4120</v>
      </c>
      <c r="C1377" s="1" t="s">
        <v>4121</v>
      </c>
      <c r="D1377" t="s">
        <v>11</v>
      </c>
      <c r="E1377" t="s">
        <v>4122</v>
      </c>
      <c r="F1377" t="s">
        <v>13</v>
      </c>
      <c r="H1377" s="2">
        <v>32870977</v>
      </c>
      <c r="I1377" s="4" t="s">
        <v>4524</v>
      </c>
      <c r="J1377" t="str">
        <f>VLOOKUP(H1377,has_updates!E:I,5,FALSE)</f>
        <v>2020.05.02.20088765</v>
      </c>
      <c r="K1377" t="str">
        <f t="shared" si="16"/>
        <v>Yes</v>
      </c>
      <c r="L1377" t="str">
        <f>IF(C1377=J1377,"Yes","No")</f>
        <v>Yes</v>
      </c>
      <c r="M1377" t="s">
        <v>12536</v>
      </c>
    </row>
    <row r="1378" spans="1:13" x14ac:dyDescent="0.6">
      <c r="A1378">
        <v>1033</v>
      </c>
      <c r="B1378" t="s">
        <v>4123</v>
      </c>
      <c r="C1378" s="1" t="s">
        <v>4124</v>
      </c>
      <c r="D1378" t="s">
        <v>11</v>
      </c>
      <c r="E1378" t="s">
        <v>4125</v>
      </c>
      <c r="F1378" t="s">
        <v>13</v>
      </c>
      <c r="H1378" s="2">
        <v>32873791</v>
      </c>
      <c r="I1378" s="4" t="s">
        <v>4525</v>
      </c>
      <c r="J1378" t="str">
        <f>VLOOKUP(H1378,has_updates!E:I,5,FALSE)</f>
        <v>2020.05.26.20114124</v>
      </c>
      <c r="K1378" t="str">
        <f t="shared" si="16"/>
        <v>Yes</v>
      </c>
      <c r="L1378" t="str">
        <f>IF(C1378=J1378,"Yes","No")</f>
        <v>Yes</v>
      </c>
      <c r="M1378" t="s">
        <v>12536</v>
      </c>
    </row>
    <row r="1379" spans="1:13" x14ac:dyDescent="0.6">
      <c r="A1379">
        <v>1034</v>
      </c>
      <c r="B1379" t="s">
        <v>4126</v>
      </c>
      <c r="C1379" s="1" t="s">
        <v>4127</v>
      </c>
      <c r="D1379" t="s">
        <v>11</v>
      </c>
      <c r="E1379" t="s">
        <v>4128</v>
      </c>
      <c r="F1379" t="s">
        <v>13</v>
      </c>
      <c r="H1379" s="2">
        <v>33624516</v>
      </c>
      <c r="I1379" s="4" t="s">
        <v>4526</v>
      </c>
      <c r="J1379" t="str">
        <f>VLOOKUP(H1379,has_updates!E:I,5,FALSE)</f>
        <v>2020.05.17.20104943</v>
      </c>
      <c r="K1379" t="str">
        <f t="shared" si="16"/>
        <v>Yes</v>
      </c>
      <c r="L1379" t="str">
        <f>IF(C1379=J1379,"Yes","No")</f>
        <v>Yes</v>
      </c>
      <c r="M1379" t="s">
        <v>12536</v>
      </c>
    </row>
    <row r="1380" spans="1:13" x14ac:dyDescent="0.6">
      <c r="A1380">
        <v>1035</v>
      </c>
      <c r="B1380" t="s">
        <v>4129</v>
      </c>
      <c r="C1380" s="1" t="s">
        <v>4130</v>
      </c>
      <c r="D1380" t="s">
        <v>11</v>
      </c>
      <c r="E1380" t="s">
        <v>4131</v>
      </c>
      <c r="F1380" t="s">
        <v>13</v>
      </c>
      <c r="H1380" s="2">
        <v>33479334</v>
      </c>
      <c r="I1380" s="4" t="s">
        <v>4527</v>
      </c>
      <c r="J1380" t="str">
        <f>VLOOKUP(H1380,has_updates!E:I,5,FALSE)</f>
        <v>2020.04.19.20069997</v>
      </c>
      <c r="K1380" t="str">
        <f t="shared" si="16"/>
        <v>Yes</v>
      </c>
      <c r="L1380" t="str">
        <f>IF(C1380=J1380,"Yes","No")</f>
        <v>Yes</v>
      </c>
      <c r="M1380" t="s">
        <v>12536</v>
      </c>
    </row>
    <row r="1381" spans="1:13" x14ac:dyDescent="0.6">
      <c r="A1381">
        <v>1036</v>
      </c>
      <c r="B1381" t="s">
        <v>4132</v>
      </c>
      <c r="C1381" s="1" t="s">
        <v>4133</v>
      </c>
      <c r="D1381" t="s">
        <v>11</v>
      </c>
      <c r="E1381" t="s">
        <v>4134</v>
      </c>
      <c r="F1381" t="s">
        <v>13</v>
      </c>
      <c r="H1381" s="2">
        <v>32943630</v>
      </c>
      <c r="I1381" s="4" t="s">
        <v>4528</v>
      </c>
      <c r="J1381" t="str">
        <f>VLOOKUP(H1381,has_updates!E:I,5,FALSE)</f>
        <v>2020.05.19.20107482</v>
      </c>
      <c r="K1381" t="str">
        <f t="shared" si="16"/>
        <v>Yes</v>
      </c>
      <c r="L1381" t="str">
        <f>IF(C1381=J1381,"Yes","No")</f>
        <v>Yes</v>
      </c>
      <c r="M1381" t="s">
        <v>12536</v>
      </c>
    </row>
    <row r="1382" spans="1:13" x14ac:dyDescent="0.6">
      <c r="A1382">
        <v>1037</v>
      </c>
      <c r="B1382" t="s">
        <v>4135</v>
      </c>
      <c r="C1382" s="1" t="s">
        <v>4136</v>
      </c>
      <c r="D1382" t="s">
        <v>11</v>
      </c>
      <c r="E1382" t="s">
        <v>4137</v>
      </c>
      <c r="F1382" t="s">
        <v>13</v>
      </c>
      <c r="H1382" s="2">
        <v>33203890</v>
      </c>
      <c r="I1382" s="4" t="s">
        <v>4529</v>
      </c>
      <c r="J1382" t="str">
        <f>VLOOKUP(H1382,has_updates!E:I,5,FALSE)</f>
        <v>2020.05.18.20105171</v>
      </c>
      <c r="K1382" t="str">
        <f t="shared" si="16"/>
        <v>Yes</v>
      </c>
      <c r="L1382" t="str">
        <f>IF(C1382=J1382,"Yes","No")</f>
        <v>Yes</v>
      </c>
      <c r="M1382" t="s">
        <v>12536</v>
      </c>
    </row>
    <row r="1383" spans="1:13" x14ac:dyDescent="0.6">
      <c r="A1383">
        <v>1038</v>
      </c>
      <c r="B1383" t="s">
        <v>4138</v>
      </c>
      <c r="C1383" s="1" t="s">
        <v>4139</v>
      </c>
      <c r="D1383" t="s">
        <v>11</v>
      </c>
      <c r="E1383" t="s">
        <v>4140</v>
      </c>
      <c r="F1383" t="s">
        <v>13</v>
      </c>
      <c r="H1383" s="2">
        <v>32558360</v>
      </c>
      <c r="I1383" s="4" t="s">
        <v>4530</v>
      </c>
      <c r="J1383" t="str">
        <f>VLOOKUP(H1383,has_updates!E:I,5,FALSE)</f>
        <v>2020.05.04.20090845</v>
      </c>
      <c r="K1383" t="str">
        <f t="shared" si="16"/>
        <v>Yes</v>
      </c>
      <c r="L1383" t="str">
        <f>IF(C1383=J1383,"Yes","No")</f>
        <v>Yes</v>
      </c>
      <c r="M1383" t="s">
        <v>12536</v>
      </c>
    </row>
    <row r="1384" spans="1:13" x14ac:dyDescent="0.6">
      <c r="A1384">
        <v>1039</v>
      </c>
      <c r="B1384" t="s">
        <v>4141</v>
      </c>
      <c r="C1384" s="1" t="s">
        <v>4142</v>
      </c>
      <c r="D1384" t="s">
        <v>11</v>
      </c>
      <c r="E1384" t="s">
        <v>4143</v>
      </c>
      <c r="F1384" t="s">
        <v>13</v>
      </c>
      <c r="H1384" s="2">
        <v>33397956</v>
      </c>
      <c r="I1384" s="4" t="s">
        <v>4531</v>
      </c>
      <c r="J1384" t="str">
        <f>VLOOKUP(H1384,has_updates!E:I,5,FALSE)</f>
        <v>2020.05.21.20109280</v>
      </c>
      <c r="K1384" t="str">
        <f t="shared" si="16"/>
        <v>Yes</v>
      </c>
      <c r="L1384" t="str">
        <f>IF(C1384=J1384,"Yes","No")</f>
        <v>Yes</v>
      </c>
      <c r="M1384" t="s">
        <v>12536</v>
      </c>
    </row>
    <row r="1385" spans="1:13" x14ac:dyDescent="0.6">
      <c r="A1385">
        <v>1040</v>
      </c>
      <c r="B1385" t="s">
        <v>4144</v>
      </c>
      <c r="C1385" s="1" t="s">
        <v>4145</v>
      </c>
      <c r="D1385" t="s">
        <v>11</v>
      </c>
      <c r="E1385" t="s">
        <v>4146</v>
      </c>
      <c r="F1385" t="s">
        <v>13</v>
      </c>
      <c r="H1385" s="2">
        <v>32665655</v>
      </c>
      <c r="I1385" s="4" t="s">
        <v>4532</v>
      </c>
      <c r="J1385" t="str">
        <f>VLOOKUP(H1385,has_updates!E:I,5,FALSE)</f>
        <v>2020.04.30.20086264</v>
      </c>
      <c r="K1385" t="str">
        <f t="shared" si="16"/>
        <v>Yes</v>
      </c>
      <c r="L1385" t="str">
        <f>IF(C1385=J1385,"Yes","No")</f>
        <v>Yes</v>
      </c>
      <c r="M1385" t="s">
        <v>12536</v>
      </c>
    </row>
    <row r="1386" spans="1:13" x14ac:dyDescent="0.6">
      <c r="A1386">
        <v>1041</v>
      </c>
      <c r="B1386" t="s">
        <v>4147</v>
      </c>
      <c r="C1386" s="1" t="s">
        <v>4148</v>
      </c>
      <c r="D1386" t="s">
        <v>11</v>
      </c>
      <c r="E1386" t="s">
        <v>4149</v>
      </c>
      <c r="F1386" t="s">
        <v>13</v>
      </c>
      <c r="H1386" s="2">
        <v>32909400</v>
      </c>
      <c r="I1386" s="4" t="s">
        <v>4533</v>
      </c>
      <c r="J1386" t="str">
        <f>VLOOKUP(H1386,has_updates!E:I,5,FALSE)</f>
        <v>2020.05.05.20091553</v>
      </c>
      <c r="K1386" t="str">
        <f t="shared" si="16"/>
        <v>Yes</v>
      </c>
      <c r="L1386" t="str">
        <f>IF(C1386=J1386,"Yes","No")</f>
        <v>Yes</v>
      </c>
      <c r="M1386" t="s">
        <v>12536</v>
      </c>
    </row>
    <row r="1387" spans="1:13" x14ac:dyDescent="0.6">
      <c r="A1387">
        <v>1042</v>
      </c>
      <c r="B1387" t="s">
        <v>4150</v>
      </c>
      <c r="C1387" s="1" t="s">
        <v>4151</v>
      </c>
      <c r="D1387" t="s">
        <v>11</v>
      </c>
      <c r="E1387" t="s">
        <v>4152</v>
      </c>
      <c r="F1387" t="s">
        <v>13</v>
      </c>
      <c r="H1387" s="2">
        <v>32269100</v>
      </c>
      <c r="I1387" s="4" t="s">
        <v>4534</v>
      </c>
      <c r="J1387" t="str">
        <f>VLOOKUP(H1387,has_updates!E:I,5,FALSE)</f>
        <v>2020.03.13.20035618</v>
      </c>
      <c r="K1387" t="str">
        <f t="shared" si="16"/>
        <v>Yes</v>
      </c>
      <c r="L1387" t="str">
        <f>IF(C1387=J1387,"Yes","No")</f>
        <v>Yes</v>
      </c>
      <c r="M1387" t="s">
        <v>12536</v>
      </c>
    </row>
    <row r="1388" spans="1:13" x14ac:dyDescent="0.6">
      <c r="A1388">
        <v>1043</v>
      </c>
      <c r="B1388" t="s">
        <v>4153</v>
      </c>
      <c r="C1388" s="1" t="s">
        <v>4154</v>
      </c>
      <c r="D1388" t="s">
        <v>11</v>
      </c>
      <c r="E1388" t="s">
        <v>4155</v>
      </c>
      <c r="F1388" t="s">
        <v>13</v>
      </c>
      <c r="H1388" s="2">
        <v>33169014</v>
      </c>
      <c r="I1388" s="4" t="s">
        <v>4535</v>
      </c>
      <c r="J1388" t="str">
        <f>VLOOKUP(H1388,has_updates!E:I,5,FALSE)</f>
        <v>2020.05.15.20103341</v>
      </c>
      <c r="K1388" t="str">
        <f t="shared" si="16"/>
        <v>Yes</v>
      </c>
      <c r="L1388" t="str">
        <f>IF(C1388=J1388,"Yes","No")</f>
        <v>Yes</v>
      </c>
      <c r="M1388" t="s">
        <v>12536</v>
      </c>
    </row>
    <row r="1389" spans="1:13" x14ac:dyDescent="0.6">
      <c r="A1389">
        <v>1044</v>
      </c>
      <c r="B1389" t="s">
        <v>4156</v>
      </c>
      <c r="C1389" s="1" t="s">
        <v>4157</v>
      </c>
      <c r="D1389" t="s">
        <v>11</v>
      </c>
      <c r="E1389" t="s">
        <v>4158</v>
      </c>
      <c r="F1389" t="s">
        <v>13</v>
      </c>
      <c r="H1389" s="2">
        <v>32647056</v>
      </c>
      <c r="I1389" s="4" t="s">
        <v>4536</v>
      </c>
      <c r="J1389" t="str">
        <f>VLOOKUP(H1389,has_updates!E:I,5,FALSE)</f>
        <v>2020.05.05.20091975</v>
      </c>
      <c r="K1389" t="str">
        <f t="shared" si="16"/>
        <v>Yes</v>
      </c>
      <c r="L1389" t="str">
        <f>IF(C1389=J1389,"Yes","No")</f>
        <v>Yes</v>
      </c>
      <c r="M1389" t="s">
        <v>12536</v>
      </c>
    </row>
    <row r="1390" spans="1:13" x14ac:dyDescent="0.6">
      <c r="A1390">
        <v>1045</v>
      </c>
      <c r="B1390" t="s">
        <v>4159</v>
      </c>
      <c r="C1390" s="1" t="s">
        <v>4160</v>
      </c>
      <c r="D1390" t="s">
        <v>11</v>
      </c>
      <c r="E1390" t="s">
        <v>4161</v>
      </c>
      <c r="F1390" t="s">
        <v>13</v>
      </c>
      <c r="H1390" s="2">
        <v>33038424</v>
      </c>
      <c r="I1390" s="4" t="s">
        <v>4537</v>
      </c>
      <c r="J1390" t="str">
        <f>VLOOKUP(H1390,has_updates!E:I,5,FALSE)</f>
        <v>2020.05.09.20096511</v>
      </c>
      <c r="K1390" t="str">
        <f t="shared" si="16"/>
        <v>Yes</v>
      </c>
      <c r="L1390" t="str">
        <f>IF(C1390=J1390,"Yes","No")</f>
        <v>Yes</v>
      </c>
      <c r="M1390" t="s">
        <v>12536</v>
      </c>
    </row>
    <row r="1391" spans="1:13" x14ac:dyDescent="0.6">
      <c r="A1391">
        <v>1046</v>
      </c>
      <c r="B1391" t="s">
        <v>4162</v>
      </c>
      <c r="C1391" s="1" t="s">
        <v>4163</v>
      </c>
      <c r="D1391" t="s">
        <v>11</v>
      </c>
      <c r="E1391" t="s">
        <v>4164</v>
      </c>
      <c r="F1391" t="s">
        <v>13</v>
      </c>
      <c r="H1391" s="2">
        <v>32518842</v>
      </c>
      <c r="I1391" s="4" t="s">
        <v>4538</v>
      </c>
      <c r="J1391" t="str">
        <f>VLOOKUP(H1391,has_updates!E:I,5,FALSE)</f>
        <v>2020.03.10.20033761</v>
      </c>
      <c r="K1391" t="str">
        <f t="shared" si="16"/>
        <v>Yes</v>
      </c>
      <c r="L1391" t="str">
        <f>IF(C1391=J1391,"Yes","No")</f>
        <v>Yes</v>
      </c>
      <c r="M1391" t="s">
        <v>12536</v>
      </c>
    </row>
    <row r="1392" spans="1:13" x14ac:dyDescent="0.6">
      <c r="A1392">
        <v>1047</v>
      </c>
      <c r="B1392" t="s">
        <v>4165</v>
      </c>
      <c r="C1392" s="1" t="s">
        <v>4166</v>
      </c>
      <c r="D1392" t="s">
        <v>11</v>
      </c>
      <c r="E1392" t="s">
        <v>4167</v>
      </c>
      <c r="F1392" t="s">
        <v>13</v>
      </c>
      <c r="H1392" s="2">
        <v>32446187</v>
      </c>
      <c r="I1392" s="4" t="s">
        <v>4539</v>
      </c>
      <c r="J1392" t="str">
        <f>VLOOKUP(H1392,has_updates!E:I,5,FALSE)</f>
        <v>2020.03.09.20033514</v>
      </c>
      <c r="K1392" t="str">
        <f t="shared" si="16"/>
        <v>Yes</v>
      </c>
      <c r="L1392" t="str">
        <f>IF(C1392=J1392,"Yes","No")</f>
        <v>Yes</v>
      </c>
      <c r="M1392" t="s">
        <v>12536</v>
      </c>
    </row>
    <row r="1393" spans="1:13" x14ac:dyDescent="0.6">
      <c r="A1393">
        <v>1048</v>
      </c>
      <c r="B1393" t="s">
        <v>4168</v>
      </c>
      <c r="C1393" s="1" t="s">
        <v>4169</v>
      </c>
      <c r="D1393" t="s">
        <v>11</v>
      </c>
      <c r="E1393" t="s">
        <v>4170</v>
      </c>
      <c r="F1393" t="s">
        <v>13</v>
      </c>
      <c r="H1393" s="2">
        <v>32664927</v>
      </c>
      <c r="I1393" s="4" t="s">
        <v>4540</v>
      </c>
      <c r="J1393" t="str">
        <f>VLOOKUP(H1393,has_updates!E:I,5,FALSE)</f>
        <v>2020.03.19.20039404</v>
      </c>
      <c r="K1393" t="str">
        <f t="shared" si="16"/>
        <v>Yes</v>
      </c>
      <c r="L1393" t="str">
        <f>IF(C1393=J1393,"Yes","No")</f>
        <v>Yes</v>
      </c>
      <c r="M1393" t="s">
        <v>12536</v>
      </c>
    </row>
    <row r="1394" spans="1:13" x14ac:dyDescent="0.6">
      <c r="A1394">
        <v>1049</v>
      </c>
      <c r="B1394" t="s">
        <v>4171</v>
      </c>
      <c r="C1394" s="1" t="s">
        <v>4172</v>
      </c>
      <c r="D1394" t="s">
        <v>11</v>
      </c>
      <c r="E1394" t="s">
        <v>4173</v>
      </c>
      <c r="F1394" t="s">
        <v>13</v>
      </c>
      <c r="H1394" s="2">
        <v>32191173</v>
      </c>
      <c r="I1394" s="4" t="s">
        <v>4541</v>
      </c>
      <c r="J1394" t="str">
        <f>VLOOKUP(H1394,has_updates!E:I,5,FALSE)</f>
        <v>2020.02.19.20025452</v>
      </c>
      <c r="K1394" t="str">
        <f t="shared" si="16"/>
        <v>Yes</v>
      </c>
      <c r="L1394" t="str">
        <f>IF(C1394=J1394,"Yes","No")</f>
        <v>Yes</v>
      </c>
      <c r="M1394" t="s">
        <v>12536</v>
      </c>
    </row>
    <row r="1395" spans="1:13" x14ac:dyDescent="0.6">
      <c r="A1395">
        <v>1050</v>
      </c>
      <c r="B1395" t="s">
        <v>4174</v>
      </c>
      <c r="C1395" s="1" t="s">
        <v>4175</v>
      </c>
      <c r="D1395" t="s">
        <v>11</v>
      </c>
      <c r="E1395" t="s">
        <v>4176</v>
      </c>
      <c r="F1395" t="s">
        <v>13</v>
      </c>
      <c r="H1395" s="2">
        <v>32213647</v>
      </c>
      <c r="I1395" s="4" t="s">
        <v>4542</v>
      </c>
      <c r="J1395" t="str">
        <f>VLOOKUP(H1395,has_updates!E:I,5,FALSE)</f>
        <v>2020.03.02.20026708</v>
      </c>
      <c r="K1395" t="str">
        <f t="shared" si="16"/>
        <v>Yes</v>
      </c>
      <c r="L1395" t="str">
        <f>IF(C1395=J1395,"Yes","No")</f>
        <v>Yes</v>
      </c>
      <c r="M1395" t="s">
        <v>12536</v>
      </c>
    </row>
    <row r="1396" spans="1:13" x14ac:dyDescent="0.6">
      <c r="A1396">
        <v>1051</v>
      </c>
      <c r="B1396" t="s">
        <v>4177</v>
      </c>
      <c r="C1396" s="1" t="s">
        <v>4178</v>
      </c>
      <c r="D1396" t="s">
        <v>11</v>
      </c>
      <c r="E1396" t="s">
        <v>4179</v>
      </c>
      <c r="F1396" t="s">
        <v>13</v>
      </c>
      <c r="H1396" s="2">
        <v>32427334</v>
      </c>
      <c r="I1396" s="4" t="s">
        <v>4543</v>
      </c>
      <c r="J1396" t="str">
        <f>VLOOKUP(H1396,has_updates!E:I,5,FALSE)</f>
        <v>2020.04.20.20071423</v>
      </c>
      <c r="K1396" t="str">
        <f t="shared" si="16"/>
        <v>Yes</v>
      </c>
      <c r="L1396" t="str">
        <f>IF(C1396=J1396,"Yes","No")</f>
        <v>Yes</v>
      </c>
      <c r="M1396" t="s">
        <v>12536</v>
      </c>
    </row>
    <row r="1397" spans="1:13" x14ac:dyDescent="0.6">
      <c r="A1397">
        <v>1052</v>
      </c>
      <c r="B1397" t="s">
        <v>4180</v>
      </c>
      <c r="C1397" s="1" t="s">
        <v>4181</v>
      </c>
      <c r="D1397" t="s">
        <v>11</v>
      </c>
      <c r="E1397" t="s">
        <v>4182</v>
      </c>
      <c r="F1397" t="s">
        <v>13</v>
      </c>
      <c r="H1397" s="2">
        <v>32395017</v>
      </c>
      <c r="I1397" s="4" t="s">
        <v>4544</v>
      </c>
      <c r="J1397" t="str">
        <f>VLOOKUP(H1397,has_updates!E:I,5,FALSE)</f>
        <v>2020.03.13.20035238</v>
      </c>
      <c r="K1397" t="str">
        <f t="shared" si="16"/>
        <v>Yes</v>
      </c>
      <c r="L1397" t="str">
        <f>IF(C1397=J1397,"Yes","No")</f>
        <v>Yes</v>
      </c>
      <c r="M1397" t="s">
        <v>12536</v>
      </c>
    </row>
    <row r="1398" spans="1:13" x14ac:dyDescent="0.6">
      <c r="A1398">
        <v>1053</v>
      </c>
      <c r="B1398" t="s">
        <v>4183</v>
      </c>
      <c r="C1398" s="1" t="s">
        <v>4184</v>
      </c>
      <c r="D1398" t="s">
        <v>11</v>
      </c>
      <c r="E1398" t="s">
        <v>4185</v>
      </c>
      <c r="F1398" t="s">
        <v>13</v>
      </c>
      <c r="H1398" s="2">
        <v>32398876</v>
      </c>
      <c r="I1398" s="4" t="s">
        <v>4545</v>
      </c>
      <c r="J1398" t="str">
        <f>VLOOKUP(H1398,has_updates!E:I,5,FALSE)</f>
        <v>2020.03.17.20037713</v>
      </c>
      <c r="K1398" t="str">
        <f t="shared" si="16"/>
        <v>Yes</v>
      </c>
      <c r="L1398" t="str">
        <f>IF(C1398=J1398,"Yes","No")</f>
        <v>Yes</v>
      </c>
      <c r="M1398" t="s">
        <v>12536</v>
      </c>
    </row>
    <row r="1399" spans="1:13" x14ac:dyDescent="0.6">
      <c r="A1399">
        <v>1054</v>
      </c>
      <c r="B1399" t="s">
        <v>4186</v>
      </c>
      <c r="C1399" s="1" t="s">
        <v>4187</v>
      </c>
      <c r="D1399" t="s">
        <v>11</v>
      </c>
      <c r="E1399" t="s">
        <v>4188</v>
      </c>
      <c r="F1399" t="s">
        <v>13</v>
      </c>
      <c r="H1399" s="2">
        <v>32445710</v>
      </c>
      <c r="I1399" s="4" t="s">
        <v>4546</v>
      </c>
      <c r="J1399" t="str">
        <f>VLOOKUP(H1399,has_updates!E:I,5,FALSE)</f>
        <v>2020.03.05.20031088</v>
      </c>
      <c r="K1399" t="str">
        <f t="shared" si="16"/>
        <v>Yes</v>
      </c>
      <c r="L1399" t="str">
        <f>IF(C1399=J1399,"Yes","No")</f>
        <v>Yes</v>
      </c>
      <c r="M1399" t="s">
        <v>12536</v>
      </c>
    </row>
    <row r="1400" spans="1:13" x14ac:dyDescent="0.6">
      <c r="A1400">
        <v>1055</v>
      </c>
      <c r="B1400" t="s">
        <v>4189</v>
      </c>
      <c r="C1400" s="1" t="s">
        <v>4190</v>
      </c>
      <c r="D1400" t="s">
        <v>11</v>
      </c>
      <c r="E1400" t="s">
        <v>4191</v>
      </c>
      <c r="F1400" t="s">
        <v>13</v>
      </c>
      <c r="H1400" s="2">
        <v>32179701</v>
      </c>
      <c r="I1400" s="4" t="s">
        <v>4547</v>
      </c>
      <c r="J1400" t="str">
        <f>VLOOKUP(H1400,has_updates!E:I,5,FALSE)</f>
        <v>2020.02.14.20023127</v>
      </c>
      <c r="K1400" t="str">
        <f t="shared" si="16"/>
        <v>Yes</v>
      </c>
      <c r="L1400" t="str">
        <f>IF(C1400=J1400,"Yes","No")</f>
        <v>Yes</v>
      </c>
      <c r="M1400" t="s">
        <v>12536</v>
      </c>
    </row>
    <row r="1401" spans="1:13" x14ac:dyDescent="0.6">
      <c r="A1401">
        <v>1056</v>
      </c>
      <c r="B1401" t="s">
        <v>4192</v>
      </c>
      <c r="C1401" s="1" t="s">
        <v>4193</v>
      </c>
      <c r="D1401" t="s">
        <v>11</v>
      </c>
      <c r="E1401" t="s">
        <v>4194</v>
      </c>
      <c r="F1401" t="s">
        <v>13</v>
      </c>
      <c r="H1401" s="2">
        <v>32438836</v>
      </c>
      <c r="I1401" s="4" t="s">
        <v>4548</v>
      </c>
      <c r="J1401" t="str">
        <f>VLOOKUP(H1401,has_updates!E:I,5,FALSE)</f>
        <v>2020.04.11.20060749</v>
      </c>
      <c r="K1401" t="str">
        <f t="shared" si="16"/>
        <v>Yes</v>
      </c>
      <c r="L1401" t="str">
        <f>IF(C1401=J1401,"Yes","No")</f>
        <v>Yes</v>
      </c>
      <c r="M1401" t="s">
        <v>12536</v>
      </c>
    </row>
    <row r="1402" spans="1:13" x14ac:dyDescent="0.6">
      <c r="A1402">
        <v>1057</v>
      </c>
      <c r="B1402" t="s">
        <v>4195</v>
      </c>
      <c r="C1402" s="1" t="s">
        <v>4196</v>
      </c>
      <c r="D1402" t="s">
        <v>11</v>
      </c>
      <c r="E1402" t="s">
        <v>4197</v>
      </c>
      <c r="F1402" t="s">
        <v>13</v>
      </c>
      <c r="H1402" s="2">
        <v>32493466</v>
      </c>
      <c r="I1402" s="4" t="s">
        <v>4549</v>
      </c>
      <c r="J1402" t="str">
        <f>VLOOKUP(H1402,has_updates!E:I,5,FALSE)</f>
        <v>2020.02.21.20026435</v>
      </c>
      <c r="K1402" t="str">
        <f t="shared" si="16"/>
        <v>Yes</v>
      </c>
      <c r="L1402" t="str">
        <f>IF(C1402=J1402,"Yes","No")</f>
        <v>Yes</v>
      </c>
      <c r="M1402" t="s">
        <v>12536</v>
      </c>
    </row>
    <row r="1403" spans="1:13" x14ac:dyDescent="0.6">
      <c r="A1403">
        <v>1058</v>
      </c>
      <c r="B1403" t="s">
        <v>4198</v>
      </c>
      <c r="C1403" s="1" t="s">
        <v>4199</v>
      </c>
      <c r="D1403" t="s">
        <v>11</v>
      </c>
      <c r="E1403" t="s">
        <v>4200</v>
      </c>
      <c r="F1403" t="s">
        <v>13</v>
      </c>
      <c r="H1403" s="2">
        <v>32943637</v>
      </c>
      <c r="I1403" s="4" t="s">
        <v>4550</v>
      </c>
      <c r="J1403" t="str">
        <f>VLOOKUP(H1403,has_updates!E:I,5,FALSE)</f>
        <v>2020.04.14.20065771</v>
      </c>
      <c r="K1403" t="str">
        <f t="shared" si="16"/>
        <v>Yes</v>
      </c>
      <c r="L1403" t="str">
        <f>IF(C1403=J1403,"Yes","No")</f>
        <v>Yes</v>
      </c>
      <c r="M1403" t="s">
        <v>12536</v>
      </c>
    </row>
    <row r="1404" spans="1:13" x14ac:dyDescent="0.6">
      <c r="A1404">
        <v>1059</v>
      </c>
      <c r="B1404" t="s">
        <v>4201</v>
      </c>
      <c r="C1404" s="1" t="s">
        <v>4202</v>
      </c>
      <c r="D1404" t="s">
        <v>11</v>
      </c>
      <c r="E1404" t="s">
        <v>4203</v>
      </c>
      <c r="F1404" t="s">
        <v>13</v>
      </c>
      <c r="H1404" s="2">
        <v>32491983</v>
      </c>
      <c r="I1404" s="4" t="s">
        <v>4551</v>
      </c>
      <c r="J1404" t="str">
        <f>VLOOKUP(H1404,has_updates!E:I,5,FALSE)</f>
        <v>2020.04.11.20062018</v>
      </c>
      <c r="K1404" t="str">
        <f t="shared" si="16"/>
        <v>Yes</v>
      </c>
      <c r="L1404" t="str">
        <f>IF(C1404=J1404,"Yes","No")</f>
        <v>Yes</v>
      </c>
      <c r="M1404" t="s">
        <v>12536</v>
      </c>
    </row>
    <row r="1405" spans="1:13" x14ac:dyDescent="0.6">
      <c r="A1405">
        <v>1060</v>
      </c>
      <c r="B1405" t="s">
        <v>4204</v>
      </c>
      <c r="C1405" s="1" t="s">
        <v>4205</v>
      </c>
      <c r="D1405" t="s">
        <v>11</v>
      </c>
      <c r="E1405" t="s">
        <v>4206</v>
      </c>
      <c r="F1405" t="s">
        <v>13</v>
      </c>
      <c r="H1405" s="2">
        <v>32472745</v>
      </c>
      <c r="I1405" s="4" t="s">
        <v>4552</v>
      </c>
      <c r="J1405" t="str">
        <f>VLOOKUP(H1405,has_updates!E:I,5,FALSE)</f>
        <v>2020.04.07.20056812</v>
      </c>
      <c r="K1405" t="str">
        <f t="shared" si="16"/>
        <v>Yes</v>
      </c>
      <c r="L1405" t="str">
        <f>IF(C1405=J1405,"Yes","No")</f>
        <v>Yes</v>
      </c>
      <c r="M1405" t="s">
        <v>12536</v>
      </c>
    </row>
    <row r="1406" spans="1:13" x14ac:dyDescent="0.6">
      <c r="A1406">
        <v>1061</v>
      </c>
      <c r="B1406" t="s">
        <v>4207</v>
      </c>
      <c r="C1406" s="1" t="s">
        <v>4208</v>
      </c>
      <c r="D1406" t="s">
        <v>11</v>
      </c>
      <c r="E1406" t="s">
        <v>4209</v>
      </c>
      <c r="F1406" t="s">
        <v>13</v>
      </c>
      <c r="H1406" s="2">
        <v>32795385</v>
      </c>
      <c r="I1406" s="4" t="s">
        <v>4553</v>
      </c>
      <c r="J1406" t="str">
        <f>VLOOKUP(H1406,has_updates!E:I,5,FALSE)</f>
        <v>2020.03.27.20045815</v>
      </c>
      <c r="K1406" t="str">
        <f t="shared" si="16"/>
        <v>Yes</v>
      </c>
      <c r="L1406" t="str">
        <f>IF(C1406=J1406,"Yes","No")</f>
        <v>Yes</v>
      </c>
      <c r="M1406" t="s">
        <v>12536</v>
      </c>
    </row>
    <row r="1407" spans="1:13" x14ac:dyDescent="0.6">
      <c r="A1407">
        <v>1062</v>
      </c>
      <c r="B1407" t="s">
        <v>4210</v>
      </c>
      <c r="C1407" s="1" t="s">
        <v>4211</v>
      </c>
      <c r="D1407" t="s">
        <v>11</v>
      </c>
      <c r="E1407" t="s">
        <v>4212</v>
      </c>
      <c r="F1407" t="s">
        <v>13</v>
      </c>
      <c r="H1407" s="2">
        <v>32182409</v>
      </c>
      <c r="I1407" s="4" t="s">
        <v>4554</v>
      </c>
      <c r="J1407" t="str">
        <f>VLOOKUP(H1407,has_updates!E:I,5,FALSE)</f>
        <v>2020.03.09.20033217</v>
      </c>
      <c r="K1407" t="str">
        <f t="shared" si="16"/>
        <v>Yes</v>
      </c>
      <c r="L1407" t="str">
        <f>IF(C1407=J1407,"Yes","No")</f>
        <v>Yes</v>
      </c>
      <c r="M1407" t="s">
        <v>12536</v>
      </c>
    </row>
    <row r="1408" spans="1:13" x14ac:dyDescent="0.6">
      <c r="A1408">
        <v>1063</v>
      </c>
      <c r="B1408" t="s">
        <v>4213</v>
      </c>
      <c r="C1408" s="1" t="s">
        <v>4214</v>
      </c>
      <c r="D1408" t="s">
        <v>11</v>
      </c>
      <c r="E1408" t="s">
        <v>4215</v>
      </c>
      <c r="F1408" t="s">
        <v>13</v>
      </c>
      <c r="H1408" s="2">
        <v>32851189</v>
      </c>
      <c r="I1408" s="4" t="s">
        <v>4555</v>
      </c>
      <c r="J1408" t="str">
        <f>VLOOKUP(H1408,has_updates!E:I,5,FALSE)</f>
        <v>2020.03.06.20032417</v>
      </c>
      <c r="K1408" t="str">
        <f t="shared" si="16"/>
        <v>Yes</v>
      </c>
      <c r="L1408" t="str">
        <f>IF(C1408=J1408,"Yes","No")</f>
        <v>Yes</v>
      </c>
      <c r="M1408" t="s">
        <v>12536</v>
      </c>
    </row>
    <row r="1409" spans="1:13" x14ac:dyDescent="0.6">
      <c r="A1409">
        <v>1064</v>
      </c>
      <c r="B1409" t="s">
        <v>4216</v>
      </c>
      <c r="C1409" s="1" t="s">
        <v>4217</v>
      </c>
      <c r="D1409" t="s">
        <v>11</v>
      </c>
      <c r="E1409" t="s">
        <v>4218</v>
      </c>
      <c r="F1409" t="s">
        <v>13</v>
      </c>
      <c r="H1409" s="2">
        <v>32144116</v>
      </c>
      <c r="I1409" s="4" t="s">
        <v>4556</v>
      </c>
      <c r="J1409" t="str">
        <f>VLOOKUP(H1409,has_updates!E:I,5,FALSE)</f>
        <v>2020.02.09.20021261</v>
      </c>
      <c r="K1409" t="str">
        <f t="shared" si="16"/>
        <v>Yes</v>
      </c>
      <c r="L1409" t="str">
        <f>IF(C1409=J1409,"Yes","No")</f>
        <v>Yes</v>
      </c>
      <c r="M1409" t="s">
        <v>12536</v>
      </c>
    </row>
    <row r="1410" spans="1:13" x14ac:dyDescent="0.6">
      <c r="A1410">
        <v>1065</v>
      </c>
      <c r="B1410" t="s">
        <v>4219</v>
      </c>
      <c r="C1410" s="1" t="s">
        <v>4220</v>
      </c>
      <c r="D1410" t="s">
        <v>11</v>
      </c>
      <c r="E1410" t="s">
        <v>4221</v>
      </c>
      <c r="F1410" t="s">
        <v>13</v>
      </c>
      <c r="H1410" s="2">
        <v>32330410</v>
      </c>
      <c r="I1410" s="4" t="s">
        <v>4557</v>
      </c>
      <c r="J1410" t="str">
        <f>VLOOKUP(H1410,has_updates!E:I,5,FALSE)</f>
        <v>2020.02.05.20020750</v>
      </c>
      <c r="K1410" t="str">
        <f t="shared" si="16"/>
        <v>Yes</v>
      </c>
      <c r="L1410" t="str">
        <f>IF(C1410=J1410,"Yes","No")</f>
        <v>Yes</v>
      </c>
      <c r="M1410" t="s">
        <v>12536</v>
      </c>
    </row>
    <row r="1411" spans="1:13" x14ac:dyDescent="0.6">
      <c r="A1411">
        <v>1066</v>
      </c>
      <c r="B1411" t="s">
        <v>4222</v>
      </c>
      <c r="C1411" s="1" t="s">
        <v>4223</v>
      </c>
      <c r="D1411" t="s">
        <v>11</v>
      </c>
      <c r="E1411" t="s">
        <v>4224</v>
      </c>
      <c r="F1411" t="s">
        <v>13</v>
      </c>
      <c r="H1411" s="2">
        <v>32504802</v>
      </c>
      <c r="I1411" s="4" t="s">
        <v>4558</v>
      </c>
      <c r="J1411" t="str">
        <f>VLOOKUP(H1411,has_updates!E:I,5,FALSE)</f>
        <v>2020.05.27.120204</v>
      </c>
      <c r="K1411" t="str">
        <f t="shared" si="16"/>
        <v>Yes</v>
      </c>
      <c r="L1411" t="str">
        <f>IF(C1411=J1411,"Yes","No")</f>
        <v>Yes</v>
      </c>
      <c r="M1411" t="s">
        <v>12536</v>
      </c>
    </row>
    <row r="1412" spans="1:13" x14ac:dyDescent="0.6">
      <c r="A1412">
        <v>1067</v>
      </c>
      <c r="B1412" t="s">
        <v>4225</v>
      </c>
      <c r="C1412" s="1" t="s">
        <v>4226</v>
      </c>
      <c r="D1412" t="s">
        <v>11</v>
      </c>
      <c r="E1412" t="s">
        <v>4227</v>
      </c>
      <c r="F1412" t="s">
        <v>13</v>
      </c>
      <c r="H1412" s="2">
        <v>32912998</v>
      </c>
      <c r="I1412" s="4" t="s">
        <v>4559</v>
      </c>
      <c r="J1412" t="str">
        <f>VLOOKUP(H1412,has_updates!E:I,5,FALSE)</f>
        <v>2020.05.21.109322</v>
      </c>
      <c r="K1412" t="str">
        <f t="shared" si="16"/>
        <v>Yes</v>
      </c>
      <c r="L1412" t="str">
        <f>IF(C1412=J1412,"Yes","No")</f>
        <v>Yes</v>
      </c>
      <c r="M1412" t="s">
        <v>12536</v>
      </c>
    </row>
    <row r="1413" spans="1:13" x14ac:dyDescent="0.6">
      <c r="A1413">
        <v>1068</v>
      </c>
      <c r="B1413" t="s">
        <v>4228</v>
      </c>
      <c r="C1413" s="1" t="s">
        <v>4229</v>
      </c>
      <c r="D1413" t="s">
        <v>11</v>
      </c>
      <c r="E1413" t="s">
        <v>4230</v>
      </c>
      <c r="F1413" t="s">
        <v>13</v>
      </c>
      <c r="H1413" s="2">
        <v>33219225</v>
      </c>
      <c r="I1413" s="4" t="s">
        <v>4560</v>
      </c>
      <c r="J1413" t="str">
        <f>VLOOKUP(H1413,has_updates!E:I,5,FALSE)</f>
        <v>2020.05.28.119131</v>
      </c>
      <c r="K1413" t="str">
        <f t="shared" si="16"/>
        <v>Yes</v>
      </c>
      <c r="L1413" t="str">
        <f>IF(C1413=J1413,"Yes","No")</f>
        <v>Yes</v>
      </c>
      <c r="M1413" t="s">
        <v>12536</v>
      </c>
    </row>
    <row r="1414" spans="1:13" x14ac:dyDescent="0.6">
      <c r="A1414">
        <v>1069</v>
      </c>
      <c r="B1414" t="s">
        <v>4231</v>
      </c>
      <c r="C1414" s="1" t="s">
        <v>4232</v>
      </c>
      <c r="D1414" t="s">
        <v>11</v>
      </c>
      <c r="E1414" t="s">
        <v>4233</v>
      </c>
      <c r="F1414" t="s">
        <v>13</v>
      </c>
      <c r="H1414" s="2">
        <v>32651581</v>
      </c>
      <c r="I1414" s="4" t="s">
        <v>4561</v>
      </c>
      <c r="J1414" t="str">
        <f>VLOOKUP(H1414,has_updates!E:I,5,FALSE)</f>
        <v>2020.05.12.091462</v>
      </c>
      <c r="K1414" t="str">
        <f t="shared" si="16"/>
        <v>Yes</v>
      </c>
      <c r="L1414" t="str">
        <f>IF(C1414=J1414,"Yes","No")</f>
        <v>Yes</v>
      </c>
      <c r="M1414" t="s">
        <v>12536</v>
      </c>
    </row>
    <row r="1415" spans="1:13" x14ac:dyDescent="0.6">
      <c r="A1415">
        <v>1070</v>
      </c>
      <c r="B1415" t="s">
        <v>4234</v>
      </c>
      <c r="C1415" s="1" t="s">
        <v>4235</v>
      </c>
      <c r="D1415" t="s">
        <v>11</v>
      </c>
      <c r="E1415" t="s">
        <v>4236</v>
      </c>
      <c r="F1415" t="s">
        <v>13</v>
      </c>
      <c r="H1415" s="2">
        <v>33158944</v>
      </c>
      <c r="I1415" s="4" t="s">
        <v>4562</v>
      </c>
      <c r="J1415" t="str">
        <f>VLOOKUP(H1415,has_updates!E:I,5,FALSE)</f>
        <v>2020.05.11.089375</v>
      </c>
      <c r="K1415" t="str">
        <f t="shared" si="16"/>
        <v>Yes</v>
      </c>
      <c r="L1415" t="str">
        <f>IF(C1415=J1415,"Yes","No")</f>
        <v>Yes</v>
      </c>
      <c r="M1415" t="s">
        <v>12536</v>
      </c>
    </row>
    <row r="1416" spans="1:13" x14ac:dyDescent="0.6">
      <c r="A1416">
        <v>1071</v>
      </c>
      <c r="B1416" t="s">
        <v>4237</v>
      </c>
      <c r="C1416" s="1" t="s">
        <v>4238</v>
      </c>
      <c r="D1416" t="s">
        <v>11</v>
      </c>
      <c r="E1416" t="s">
        <v>4239</v>
      </c>
      <c r="F1416" t="s">
        <v>13</v>
      </c>
      <c r="H1416" s="2">
        <v>33067239</v>
      </c>
      <c r="I1416" s="4" t="s">
        <v>4563</v>
      </c>
      <c r="J1416" t="str">
        <f>VLOOKUP(H1416,has_updates!E:I,5,FALSE)</f>
        <v>2020.04.29.068890</v>
      </c>
      <c r="K1416" t="str">
        <f t="shared" si="16"/>
        <v>Yes</v>
      </c>
      <c r="L1416" t="str">
        <f>IF(C1416=J1416,"Yes","No")</f>
        <v>Yes</v>
      </c>
      <c r="M1416" t="s">
        <v>12536</v>
      </c>
    </row>
    <row r="1417" spans="1:13" x14ac:dyDescent="0.6">
      <c r="A1417">
        <v>1072</v>
      </c>
      <c r="B1417" t="s">
        <v>4240</v>
      </c>
      <c r="C1417" s="1" t="s">
        <v>4241</v>
      </c>
      <c r="D1417" t="s">
        <v>11</v>
      </c>
      <c r="E1417" t="s">
        <v>4242</v>
      </c>
      <c r="F1417" t="s">
        <v>13</v>
      </c>
      <c r="H1417" s="2">
        <v>32668443</v>
      </c>
      <c r="I1417" s="4" t="s">
        <v>4564</v>
      </c>
      <c r="J1417" t="str">
        <f>VLOOKUP(H1417,has_updates!E:I,5,FALSE)</f>
        <v>2020.05.22.111005</v>
      </c>
      <c r="K1417" t="str">
        <f t="shared" si="16"/>
        <v>Yes</v>
      </c>
      <c r="L1417" t="str">
        <f>IF(C1417=J1417,"Yes","No")</f>
        <v>Yes</v>
      </c>
      <c r="M1417" t="s">
        <v>12536</v>
      </c>
    </row>
    <row r="1418" spans="1:13" x14ac:dyDescent="0.6">
      <c r="A1418">
        <v>1073</v>
      </c>
      <c r="B1418" t="s">
        <v>4243</v>
      </c>
      <c r="C1418" s="1" t="s">
        <v>4244</v>
      </c>
      <c r="D1418" t="s">
        <v>11</v>
      </c>
      <c r="E1418" t="s">
        <v>4245</v>
      </c>
      <c r="F1418" t="s">
        <v>13</v>
      </c>
      <c r="H1418" s="2">
        <v>32931703</v>
      </c>
      <c r="I1418" s="4" t="s">
        <v>4565</v>
      </c>
      <c r="J1418" t="str">
        <f>VLOOKUP(H1418,has_updates!E:I,5,FALSE)</f>
        <v>2020.05.15.097493</v>
      </c>
      <c r="K1418" t="str">
        <f t="shared" si="16"/>
        <v>Yes</v>
      </c>
      <c r="L1418" t="str">
        <f>IF(C1418=J1418,"Yes","No")</f>
        <v>Yes</v>
      </c>
      <c r="M1418" t="s">
        <v>12536</v>
      </c>
    </row>
    <row r="1419" spans="1:13" x14ac:dyDescent="0.6">
      <c r="A1419">
        <v>1075</v>
      </c>
      <c r="B1419" t="s">
        <v>4249</v>
      </c>
      <c r="C1419" s="1" t="s">
        <v>4250</v>
      </c>
      <c r="D1419" t="s">
        <v>11</v>
      </c>
      <c r="E1419" t="s">
        <v>4251</v>
      </c>
      <c r="F1419" t="s">
        <v>13</v>
      </c>
      <c r="H1419" s="2">
        <v>32854108</v>
      </c>
      <c r="I1419" s="4" t="s">
        <v>4567</v>
      </c>
      <c r="J1419" t="str">
        <f>VLOOKUP(H1419,has_updates!E:I,5,FALSE)</f>
        <v>2020.05.06.081497</v>
      </c>
      <c r="K1419" t="str">
        <f t="shared" si="16"/>
        <v>Yes</v>
      </c>
      <c r="L1419" t="str">
        <f>IF(C1419=J1419,"Yes","No")</f>
        <v>Yes</v>
      </c>
      <c r="M1419" t="s">
        <v>12536</v>
      </c>
    </row>
    <row r="1420" spans="1:13" x14ac:dyDescent="0.6">
      <c r="A1420">
        <v>1076</v>
      </c>
      <c r="B1420" t="s">
        <v>4252</v>
      </c>
      <c r="C1420" s="1" t="s">
        <v>4253</v>
      </c>
      <c r="D1420" t="s">
        <v>11</v>
      </c>
      <c r="E1420" t="s">
        <v>4254</v>
      </c>
      <c r="F1420" t="s">
        <v>13</v>
      </c>
      <c r="H1420" s="2">
        <v>32694201</v>
      </c>
      <c r="I1420" s="4" t="s">
        <v>4568</v>
      </c>
      <c r="J1420" t="str">
        <f>VLOOKUP(H1420,has_updates!E:I,5,FALSE)</f>
        <v>2020.05.16.099317</v>
      </c>
      <c r="K1420" t="str">
        <f t="shared" si="16"/>
        <v>Yes</v>
      </c>
      <c r="L1420" t="str">
        <f>IF(C1420=J1420,"Yes","No")</f>
        <v>Yes</v>
      </c>
      <c r="M1420" t="s">
        <v>12536</v>
      </c>
    </row>
    <row r="1421" spans="1:13" x14ac:dyDescent="0.6">
      <c r="A1421">
        <v>1077</v>
      </c>
      <c r="B1421" t="s">
        <v>4255</v>
      </c>
      <c r="C1421" s="1" t="s">
        <v>4256</v>
      </c>
      <c r="D1421" t="s">
        <v>11</v>
      </c>
      <c r="E1421" t="s">
        <v>4257</v>
      </c>
      <c r="F1421" t="s">
        <v>13</v>
      </c>
      <c r="H1421" s="2">
        <v>34235261</v>
      </c>
      <c r="I1421" s="4" t="s">
        <v>4569</v>
      </c>
      <c r="J1421" t="str">
        <f>VLOOKUP(H1421,has_updates!E:I,5,FALSE)</f>
        <v>2020.05.10.087288</v>
      </c>
      <c r="K1421" t="str">
        <f t="shared" si="16"/>
        <v>Yes</v>
      </c>
      <c r="L1421" t="str">
        <f>IF(C1421=J1421,"Yes","No")</f>
        <v>Yes</v>
      </c>
      <c r="M1421" t="s">
        <v>12536</v>
      </c>
    </row>
    <row r="1422" spans="1:13" x14ac:dyDescent="0.6">
      <c r="A1422">
        <v>1078</v>
      </c>
      <c r="B1422" t="s">
        <v>4258</v>
      </c>
      <c r="C1422" s="1" t="s">
        <v>4259</v>
      </c>
      <c r="D1422" t="s">
        <v>11</v>
      </c>
      <c r="E1422" t="s">
        <v>4260</v>
      </c>
      <c r="F1422" t="s">
        <v>13</v>
      </c>
      <c r="H1422" s="2">
        <v>32835305</v>
      </c>
      <c r="I1422" s="4" t="s">
        <v>4570</v>
      </c>
      <c r="J1422" t="str">
        <f>VLOOKUP(H1422,has_updates!E:I,5,FALSE)</f>
        <v>2020.04.21.051912</v>
      </c>
      <c r="K1422" t="str">
        <f t="shared" si="16"/>
        <v>Yes</v>
      </c>
      <c r="L1422" t="str">
        <f>IF(C1422=J1422,"Yes","No")</f>
        <v>Yes</v>
      </c>
      <c r="M1422" t="s">
        <v>12536</v>
      </c>
    </row>
    <row r="1423" spans="1:13" x14ac:dyDescent="0.6">
      <c r="A1423">
        <v>1080</v>
      </c>
      <c r="B1423" t="s">
        <v>4264</v>
      </c>
      <c r="C1423" s="1" t="s">
        <v>4265</v>
      </c>
      <c r="D1423" t="s">
        <v>11</v>
      </c>
      <c r="E1423" t="s">
        <v>4266</v>
      </c>
      <c r="F1423" t="s">
        <v>13</v>
      </c>
      <c r="H1423" s="2">
        <v>32798217</v>
      </c>
      <c r="I1423" s="4" t="s">
        <v>4572</v>
      </c>
      <c r="J1423" t="str">
        <f>VLOOKUP(H1423,has_updates!E:I,5,FALSE)</f>
        <v>2020.05.21.108035</v>
      </c>
      <c r="K1423" t="str">
        <f t="shared" si="16"/>
        <v>Yes</v>
      </c>
      <c r="L1423" t="str">
        <f>IF(C1423=J1423,"Yes","No")</f>
        <v>Yes</v>
      </c>
      <c r="M1423" t="s">
        <v>12536</v>
      </c>
    </row>
    <row r="1424" spans="1:13" x14ac:dyDescent="0.6">
      <c r="A1424">
        <v>1081</v>
      </c>
      <c r="B1424" t="s">
        <v>4267</v>
      </c>
      <c r="C1424" s="1" t="s">
        <v>4268</v>
      </c>
      <c r="D1424" t="s">
        <v>11</v>
      </c>
      <c r="E1424" t="s">
        <v>4269</v>
      </c>
      <c r="F1424" t="s">
        <v>13</v>
      </c>
      <c r="H1424" s="2">
        <v>32764148</v>
      </c>
      <c r="I1424" s="4" t="s">
        <v>4573</v>
      </c>
      <c r="J1424" t="str">
        <f>VLOOKUP(H1424,has_updates!E:I,5,FALSE)</f>
        <v>2020.04.21.053058</v>
      </c>
      <c r="K1424" t="str">
        <f t="shared" si="16"/>
        <v>Yes</v>
      </c>
      <c r="L1424" t="str">
        <f>IF(C1424=J1424,"Yes","No")</f>
        <v>Yes</v>
      </c>
      <c r="M1424" t="s">
        <v>12536</v>
      </c>
    </row>
    <row r="1425" spans="1:13" x14ac:dyDescent="0.6">
      <c r="A1425">
        <v>1082</v>
      </c>
      <c r="B1425" t="s">
        <v>4270</v>
      </c>
      <c r="C1425" s="1" t="s">
        <v>4271</v>
      </c>
      <c r="D1425" t="s">
        <v>11</v>
      </c>
      <c r="E1425" t="s">
        <v>4272</v>
      </c>
      <c r="F1425" t="s">
        <v>13</v>
      </c>
      <c r="H1425" s="2">
        <v>32587094</v>
      </c>
      <c r="I1425" s="4" t="s">
        <v>4574</v>
      </c>
      <c r="J1425" t="str">
        <f>VLOOKUP(H1425,has_updates!E:I,5,FALSE)</f>
        <v>2020.05.15.098616</v>
      </c>
      <c r="K1425" t="str">
        <f t="shared" si="16"/>
        <v>Yes</v>
      </c>
      <c r="L1425" t="str">
        <f>IF(C1425=J1425,"Yes","No")</f>
        <v>Yes</v>
      </c>
      <c r="M1425" t="s">
        <v>12536</v>
      </c>
    </row>
    <row r="1426" spans="1:13" x14ac:dyDescent="0.6">
      <c r="A1426">
        <v>1083</v>
      </c>
      <c r="B1426" t="s">
        <v>4273</v>
      </c>
      <c r="C1426" s="1" t="s">
        <v>4274</v>
      </c>
      <c r="D1426" t="s">
        <v>11</v>
      </c>
      <c r="E1426" t="s">
        <v>4275</v>
      </c>
      <c r="F1426" t="s">
        <v>13</v>
      </c>
      <c r="H1426" s="2">
        <v>32826914</v>
      </c>
      <c r="I1426" s="4" t="s">
        <v>4575</v>
      </c>
      <c r="J1426" t="str">
        <f>VLOOKUP(H1426,has_updates!E:I,5,FALSE)</f>
        <v>2020.05.15.096719</v>
      </c>
      <c r="K1426" t="str">
        <f t="shared" si="16"/>
        <v>Yes</v>
      </c>
      <c r="L1426" t="str">
        <f>IF(C1426=J1426,"Yes","No")</f>
        <v>Yes</v>
      </c>
      <c r="M1426" t="s">
        <v>12536</v>
      </c>
    </row>
    <row r="1427" spans="1:13" x14ac:dyDescent="0.6">
      <c r="A1427">
        <v>1084</v>
      </c>
      <c r="B1427" t="s">
        <v>4276</v>
      </c>
      <c r="C1427" s="1" t="s">
        <v>4277</v>
      </c>
      <c r="D1427" t="s">
        <v>11</v>
      </c>
      <c r="E1427" t="s">
        <v>4278</v>
      </c>
      <c r="F1427" t="s">
        <v>13</v>
      </c>
      <c r="H1427" s="2">
        <v>32544566</v>
      </c>
      <c r="I1427" s="4" t="s">
        <v>4576</v>
      </c>
      <c r="J1427" t="str">
        <f>VLOOKUP(H1427,has_updates!E:I,5,FALSE)</f>
        <v>2020.05.09.086165</v>
      </c>
      <c r="K1427" t="str">
        <f t="shared" si="16"/>
        <v>Yes</v>
      </c>
      <c r="L1427" t="str">
        <f>IF(C1427=J1427,"Yes","No")</f>
        <v>Yes</v>
      </c>
      <c r="M1427" t="s">
        <v>12536</v>
      </c>
    </row>
    <row r="1428" spans="1:13" x14ac:dyDescent="0.6">
      <c r="A1428">
        <v>1085</v>
      </c>
      <c r="B1428" t="s">
        <v>4279</v>
      </c>
      <c r="C1428" s="1" t="s">
        <v>4280</v>
      </c>
      <c r="D1428" t="s">
        <v>11</v>
      </c>
      <c r="E1428" t="s">
        <v>4281</v>
      </c>
      <c r="F1428" t="s">
        <v>13</v>
      </c>
      <c r="H1428" s="2">
        <v>32668216</v>
      </c>
      <c r="I1428" s="4" t="s">
        <v>4577</v>
      </c>
      <c r="J1428" t="str">
        <f>VLOOKUP(H1428,has_updates!E:I,5,FALSE)</f>
        <v>2020.04.27.064279</v>
      </c>
      <c r="K1428" t="str">
        <f t="shared" si="16"/>
        <v>Yes</v>
      </c>
      <c r="L1428" t="str">
        <f>IF(C1428=J1428,"Yes","No")</f>
        <v>Yes</v>
      </c>
      <c r="M1428" t="s">
        <v>12536</v>
      </c>
    </row>
    <row r="1429" spans="1:13" x14ac:dyDescent="0.6">
      <c r="A1429">
        <v>1086</v>
      </c>
      <c r="B1429" t="s">
        <v>4282</v>
      </c>
      <c r="C1429" s="1" t="s">
        <v>4283</v>
      </c>
      <c r="D1429" t="s">
        <v>11</v>
      </c>
      <c r="E1429" t="s">
        <v>4284</v>
      </c>
      <c r="F1429" t="s">
        <v>13</v>
      </c>
      <c r="H1429" s="2">
        <v>32873611</v>
      </c>
      <c r="I1429" s="4" t="s">
        <v>4578</v>
      </c>
      <c r="J1429" t="str">
        <f>VLOOKUP(H1429,has_updates!E:I,5,FALSE)</f>
        <v>2020.05.04.075291</v>
      </c>
      <c r="K1429" t="str">
        <f t="shared" si="16"/>
        <v>Yes</v>
      </c>
      <c r="L1429" t="str">
        <f>IF(C1429=J1429,"Yes","No")</f>
        <v>Yes</v>
      </c>
      <c r="M1429" t="s">
        <v>12536</v>
      </c>
    </row>
    <row r="1430" spans="1:13" x14ac:dyDescent="0.6">
      <c r="A1430">
        <v>1087</v>
      </c>
      <c r="B1430" t="s">
        <v>4285</v>
      </c>
      <c r="C1430" s="1" t="s">
        <v>4286</v>
      </c>
      <c r="D1430" t="s">
        <v>11</v>
      </c>
      <c r="E1430" t="s">
        <v>4287</v>
      </c>
      <c r="F1430" t="s">
        <v>13</v>
      </c>
      <c r="H1430" s="2">
        <v>32817004</v>
      </c>
      <c r="I1430" s="4" t="s">
        <v>4579</v>
      </c>
      <c r="J1430" t="str">
        <f>VLOOKUP(H1430,has_updates!E:I,5,FALSE)</f>
        <v>2020.05.08.084996</v>
      </c>
      <c r="K1430" t="str">
        <f t="shared" si="16"/>
        <v>Yes</v>
      </c>
      <c r="L1430" t="str">
        <f>IF(C1430=J1430,"Yes","No")</f>
        <v>Yes</v>
      </c>
      <c r="M1430" t="s">
        <v>12536</v>
      </c>
    </row>
    <row r="1431" spans="1:13" x14ac:dyDescent="0.6">
      <c r="A1431">
        <v>1088</v>
      </c>
      <c r="B1431" t="s">
        <v>4288</v>
      </c>
      <c r="C1431" s="1" t="s">
        <v>4289</v>
      </c>
      <c r="D1431" t="s">
        <v>11</v>
      </c>
      <c r="E1431" t="s">
        <v>4290</v>
      </c>
      <c r="F1431" t="s">
        <v>13</v>
      </c>
      <c r="H1431" s="2">
        <v>32559081</v>
      </c>
      <c r="I1431" s="4" t="s">
        <v>4580</v>
      </c>
      <c r="J1431" t="str">
        <f>VLOOKUP(H1431,has_updates!E:I,5,FALSE)</f>
        <v>2020.05.20.103325</v>
      </c>
      <c r="K1431" t="str">
        <f t="shared" si="16"/>
        <v>Yes</v>
      </c>
      <c r="L1431" t="str">
        <f>IF(C1431=J1431,"Yes","No")</f>
        <v>Yes</v>
      </c>
      <c r="M1431" t="s">
        <v>12536</v>
      </c>
    </row>
    <row r="1432" spans="1:13" x14ac:dyDescent="0.6">
      <c r="A1432">
        <v>1089</v>
      </c>
      <c r="B1432" t="s">
        <v>4291</v>
      </c>
      <c r="C1432" s="1" t="s">
        <v>4292</v>
      </c>
      <c r="D1432" t="s">
        <v>11</v>
      </c>
      <c r="E1432" t="s">
        <v>4293</v>
      </c>
      <c r="F1432" t="s">
        <v>13</v>
      </c>
      <c r="H1432" s="2">
        <v>32540903</v>
      </c>
      <c r="I1432" s="4" t="s">
        <v>4581</v>
      </c>
      <c r="J1432" t="str">
        <f>VLOOKUP(H1432,has_updates!E:I,5,FALSE)</f>
        <v>2020.05.11.088674</v>
      </c>
      <c r="K1432" t="str">
        <f t="shared" si="16"/>
        <v>Yes</v>
      </c>
      <c r="L1432" t="str">
        <f>IF(C1432=J1432,"Yes","No")</f>
        <v>Yes</v>
      </c>
      <c r="M1432" t="s">
        <v>12536</v>
      </c>
    </row>
    <row r="1433" spans="1:13" x14ac:dyDescent="0.6">
      <c r="A1433">
        <v>1090</v>
      </c>
      <c r="B1433" t="s">
        <v>4294</v>
      </c>
      <c r="C1433" s="1" t="s">
        <v>4295</v>
      </c>
      <c r="D1433" t="s">
        <v>11</v>
      </c>
      <c r="E1433" t="s">
        <v>4296</v>
      </c>
      <c r="F1433" t="s">
        <v>13</v>
      </c>
      <c r="H1433" s="2">
        <v>32792628</v>
      </c>
      <c r="I1433" s="4" t="s">
        <v>4582</v>
      </c>
      <c r="J1433" t="str">
        <f>VLOOKUP(H1433,has_updates!E:I,5,FALSE)</f>
        <v>2020.05.21.109546</v>
      </c>
      <c r="K1433" t="str">
        <f t="shared" si="16"/>
        <v>Yes</v>
      </c>
      <c r="L1433" t="str">
        <f>IF(C1433=J1433,"Yes","No")</f>
        <v>Yes</v>
      </c>
      <c r="M1433" t="s">
        <v>12536</v>
      </c>
    </row>
    <row r="1434" spans="1:13" x14ac:dyDescent="0.6">
      <c r="A1434">
        <v>1091</v>
      </c>
      <c r="B1434" t="s">
        <v>4297</v>
      </c>
      <c r="C1434" s="1" t="s">
        <v>4298</v>
      </c>
      <c r="D1434" t="s">
        <v>11</v>
      </c>
      <c r="E1434" t="s">
        <v>4299</v>
      </c>
      <c r="F1434" t="s">
        <v>13</v>
      </c>
      <c r="H1434" s="2">
        <v>33039209</v>
      </c>
      <c r="I1434" s="4" t="s">
        <v>4583</v>
      </c>
      <c r="J1434" t="str">
        <f>VLOOKUP(H1434,has_updates!E:I,5,FALSE)</f>
        <v>2020.05.15.098079</v>
      </c>
      <c r="K1434" t="str">
        <f t="shared" ref="K1434:K1497" si="17">L1434</f>
        <v>Yes</v>
      </c>
      <c r="L1434" t="str">
        <f>IF(C1434=J1434,"Yes","No")</f>
        <v>Yes</v>
      </c>
      <c r="M1434" t="s">
        <v>12536</v>
      </c>
    </row>
    <row r="1435" spans="1:13" x14ac:dyDescent="0.6">
      <c r="A1435">
        <v>1092</v>
      </c>
      <c r="B1435" t="s">
        <v>4300</v>
      </c>
      <c r="C1435" s="1" t="s">
        <v>4301</v>
      </c>
      <c r="D1435" t="s">
        <v>11</v>
      </c>
      <c r="E1435" t="s">
        <v>4302</v>
      </c>
      <c r="F1435" t="s">
        <v>13</v>
      </c>
      <c r="H1435" s="2">
        <v>32555388</v>
      </c>
      <c r="I1435" s="4" t="s">
        <v>4584</v>
      </c>
      <c r="J1435" t="str">
        <f>VLOOKUP(H1435,has_updates!E:I,5,FALSE)</f>
        <v>2020.05.13.092619</v>
      </c>
      <c r="K1435" t="str">
        <f t="shared" si="17"/>
        <v>Yes</v>
      </c>
      <c r="L1435" t="str">
        <f>IF(C1435=J1435,"Yes","No")</f>
        <v>Yes</v>
      </c>
      <c r="M1435" t="s">
        <v>12536</v>
      </c>
    </row>
    <row r="1436" spans="1:13" x14ac:dyDescent="0.6">
      <c r="A1436">
        <v>1093</v>
      </c>
      <c r="B1436" t="s">
        <v>4303</v>
      </c>
      <c r="C1436" s="1" t="s">
        <v>4304</v>
      </c>
      <c r="D1436" t="s">
        <v>11</v>
      </c>
      <c r="E1436" t="s">
        <v>4305</v>
      </c>
      <c r="F1436" t="s">
        <v>13</v>
      </c>
      <c r="H1436" s="2">
        <v>32709886</v>
      </c>
      <c r="I1436" s="4" t="s">
        <v>4585</v>
      </c>
      <c r="J1436" t="str">
        <f>VLOOKUP(H1436,has_updates!E:I,5,FALSE)</f>
        <v>2020.04.26.061705</v>
      </c>
      <c r="K1436" t="str">
        <f t="shared" si="17"/>
        <v>Yes</v>
      </c>
      <c r="L1436" t="str">
        <f>IF(C1436=J1436,"Yes","No")</f>
        <v>Yes</v>
      </c>
      <c r="M1436" t="s">
        <v>12536</v>
      </c>
    </row>
    <row r="1437" spans="1:13" x14ac:dyDescent="0.6">
      <c r="A1437">
        <v>1094</v>
      </c>
      <c r="B1437" t="s">
        <v>4306</v>
      </c>
      <c r="C1437" s="1" t="s">
        <v>4307</v>
      </c>
      <c r="D1437" t="s">
        <v>11</v>
      </c>
      <c r="E1437" t="s">
        <v>4308</v>
      </c>
      <c r="F1437" t="s">
        <v>13</v>
      </c>
      <c r="H1437" s="2">
        <v>33730024</v>
      </c>
      <c r="I1437" s="4" t="s">
        <v>4586</v>
      </c>
      <c r="J1437" t="str">
        <f>VLOOKUP(H1437,has_updates!E:I,5,FALSE)</f>
        <v>2020.05.06.081695</v>
      </c>
      <c r="K1437" t="str">
        <f t="shared" si="17"/>
        <v>Yes</v>
      </c>
      <c r="L1437" t="str">
        <f>IF(C1437=J1437,"Yes","No")</f>
        <v>Yes</v>
      </c>
      <c r="M1437" t="s">
        <v>12536</v>
      </c>
    </row>
    <row r="1438" spans="1:13" x14ac:dyDescent="0.6">
      <c r="A1438">
        <v>1095</v>
      </c>
      <c r="B1438" t="s">
        <v>4309</v>
      </c>
      <c r="C1438" s="1" t="s">
        <v>4310</v>
      </c>
      <c r="D1438" t="s">
        <v>11</v>
      </c>
      <c r="E1438" t="s">
        <v>4311</v>
      </c>
      <c r="F1438" t="s">
        <v>13</v>
      </c>
      <c r="H1438" s="2">
        <v>32963239</v>
      </c>
      <c r="I1438" s="4" t="s">
        <v>4587</v>
      </c>
      <c r="J1438" t="str">
        <f>VLOOKUP(H1438,has_updates!E:I,5,FALSE)</f>
        <v>2020.04.24.059527</v>
      </c>
      <c r="K1438" t="str">
        <f t="shared" si="17"/>
        <v>Yes</v>
      </c>
      <c r="L1438" t="str">
        <f>IF(C1438=J1438,"Yes","No")</f>
        <v>Yes</v>
      </c>
      <c r="M1438" t="s">
        <v>12536</v>
      </c>
    </row>
    <row r="1439" spans="1:13" x14ac:dyDescent="0.6">
      <c r="A1439">
        <v>1096</v>
      </c>
      <c r="B1439" t="s">
        <v>4312</v>
      </c>
      <c r="C1439" s="1" t="s">
        <v>4313</v>
      </c>
      <c r="D1439" t="s">
        <v>11</v>
      </c>
      <c r="E1439" t="s">
        <v>4314</v>
      </c>
      <c r="F1439" t="s">
        <v>13</v>
      </c>
      <c r="H1439" s="2">
        <v>32541865</v>
      </c>
      <c r="I1439" s="4" t="s">
        <v>4588</v>
      </c>
      <c r="J1439" t="str">
        <f>VLOOKUP(H1439,has_updates!E:I,5,FALSE)</f>
        <v>2020.04.20.051581</v>
      </c>
      <c r="K1439" t="str">
        <f t="shared" si="17"/>
        <v>Yes</v>
      </c>
      <c r="L1439" t="str">
        <f>IF(C1439=J1439,"Yes","No")</f>
        <v>Yes</v>
      </c>
      <c r="M1439" t="s">
        <v>12536</v>
      </c>
    </row>
    <row r="1440" spans="1:13" x14ac:dyDescent="0.6">
      <c r="A1440">
        <v>1097</v>
      </c>
      <c r="B1440" t="s">
        <v>4315</v>
      </c>
      <c r="C1440" s="1" t="s">
        <v>4316</v>
      </c>
      <c r="D1440" t="s">
        <v>11</v>
      </c>
      <c r="E1440" t="s">
        <v>4317</v>
      </c>
      <c r="F1440" t="s">
        <v>13</v>
      </c>
      <c r="H1440" s="2">
        <v>33235385</v>
      </c>
      <c r="I1440" s="4" t="s">
        <v>4589</v>
      </c>
      <c r="J1440" t="str">
        <f>VLOOKUP(H1440,has_updates!E:I,5,FALSE)</f>
        <v>2020.05.17.100289</v>
      </c>
      <c r="K1440" t="str">
        <f t="shared" si="17"/>
        <v>Yes</v>
      </c>
      <c r="L1440" t="str">
        <f>IF(C1440=J1440,"Yes","No")</f>
        <v>Yes</v>
      </c>
      <c r="M1440" t="s">
        <v>12536</v>
      </c>
    </row>
    <row r="1441" spans="1:13" x14ac:dyDescent="0.6">
      <c r="A1441">
        <v>1099</v>
      </c>
      <c r="B1441" t="s">
        <v>4321</v>
      </c>
      <c r="C1441" s="1" t="s">
        <v>4322</v>
      </c>
      <c r="D1441" t="s">
        <v>11</v>
      </c>
      <c r="E1441" t="s">
        <v>4323</v>
      </c>
      <c r="F1441" t="s">
        <v>13</v>
      </c>
      <c r="H1441" s="2">
        <v>32989130</v>
      </c>
      <c r="I1441" s="4" t="s">
        <v>4591</v>
      </c>
      <c r="J1441" t="str">
        <f>VLOOKUP(H1441,has_updates!E:I,5,FALSE)</f>
        <v>2020.05.21.109272</v>
      </c>
      <c r="K1441" t="str">
        <f t="shared" si="17"/>
        <v>Yes</v>
      </c>
      <c r="L1441" t="str">
        <f>IF(C1441=J1441,"Yes","No")</f>
        <v>Yes</v>
      </c>
      <c r="M1441" t="s">
        <v>12536</v>
      </c>
    </row>
    <row r="1442" spans="1:13" x14ac:dyDescent="0.6">
      <c r="A1442">
        <v>1100</v>
      </c>
      <c r="B1442" t="s">
        <v>4324</v>
      </c>
      <c r="C1442" s="1" t="s">
        <v>4325</v>
      </c>
      <c r="D1442" t="s">
        <v>11</v>
      </c>
      <c r="E1442" t="s">
        <v>4326</v>
      </c>
      <c r="F1442" t="s">
        <v>13</v>
      </c>
      <c r="H1442" s="2">
        <v>32673562</v>
      </c>
      <c r="I1442" s="4" t="s">
        <v>4592</v>
      </c>
      <c r="J1442" t="str">
        <f>VLOOKUP(H1442,has_updates!E:I,5,FALSE)</f>
        <v>2020.04.28.065201</v>
      </c>
      <c r="K1442" t="str">
        <f t="shared" si="17"/>
        <v>Yes</v>
      </c>
      <c r="L1442" t="str">
        <f>IF(C1442=J1442,"Yes","No")</f>
        <v>Yes</v>
      </c>
      <c r="M1442" t="s">
        <v>12536</v>
      </c>
    </row>
    <row r="1443" spans="1:13" x14ac:dyDescent="0.6">
      <c r="A1443">
        <v>1101</v>
      </c>
      <c r="B1443" t="s">
        <v>4327</v>
      </c>
      <c r="C1443" s="1" t="s">
        <v>4328</v>
      </c>
      <c r="D1443" t="s">
        <v>11</v>
      </c>
      <c r="E1443" t="s">
        <v>4329</v>
      </c>
      <c r="F1443" t="s">
        <v>13</v>
      </c>
      <c r="H1443" s="2">
        <v>32545518</v>
      </c>
      <c r="I1443" s="4" t="s">
        <v>4593</v>
      </c>
      <c r="J1443" t="str">
        <f>VLOOKUP(H1443,has_updates!E:I,5,FALSE)</f>
        <v>2020.05.16.099788</v>
      </c>
      <c r="K1443" t="str">
        <f t="shared" si="17"/>
        <v>Yes</v>
      </c>
      <c r="L1443" t="str">
        <f>IF(C1443=J1443,"Yes","No")</f>
        <v>Yes</v>
      </c>
      <c r="M1443" t="s">
        <v>12536</v>
      </c>
    </row>
    <row r="1444" spans="1:13" x14ac:dyDescent="0.6">
      <c r="A1444">
        <v>1102</v>
      </c>
      <c r="B1444" t="s">
        <v>4330</v>
      </c>
      <c r="C1444" s="1" t="s">
        <v>4331</v>
      </c>
      <c r="D1444" t="s">
        <v>11</v>
      </c>
      <c r="E1444" t="s">
        <v>4332</v>
      </c>
      <c r="F1444" t="s">
        <v>13</v>
      </c>
      <c r="H1444" s="2">
        <v>32669297</v>
      </c>
      <c r="I1444" s="4" t="s">
        <v>4594</v>
      </c>
      <c r="J1444" t="str">
        <f>VLOOKUP(H1444,has_updates!E:I,5,FALSE)</f>
        <v>2020.05.20.106401</v>
      </c>
      <c r="K1444" t="str">
        <f t="shared" si="17"/>
        <v>Yes</v>
      </c>
      <c r="L1444" t="str">
        <f>IF(C1444=J1444,"Yes","No")</f>
        <v>Yes</v>
      </c>
      <c r="M1444" t="s">
        <v>12536</v>
      </c>
    </row>
    <row r="1445" spans="1:13" x14ac:dyDescent="0.6">
      <c r="A1445">
        <v>1103</v>
      </c>
      <c r="B1445" t="s">
        <v>4333</v>
      </c>
      <c r="C1445" s="1" t="s">
        <v>4334</v>
      </c>
      <c r="D1445" t="s">
        <v>11</v>
      </c>
      <c r="E1445" t="s">
        <v>4335</v>
      </c>
      <c r="F1445" t="s">
        <v>13</v>
      </c>
      <c r="H1445" s="2">
        <v>33597253</v>
      </c>
      <c r="I1445" s="4" t="s">
        <v>4595</v>
      </c>
      <c r="J1445" t="str">
        <f>VLOOKUP(H1445,has_updates!E:I,5,FALSE)</f>
        <v>2020.05.23.112235</v>
      </c>
      <c r="K1445" t="str">
        <f t="shared" si="17"/>
        <v>Yes</v>
      </c>
      <c r="L1445" t="str">
        <f>IF(C1445=J1445,"Yes","No")</f>
        <v>Yes</v>
      </c>
      <c r="M1445" t="s">
        <v>12536</v>
      </c>
    </row>
    <row r="1446" spans="1:13" x14ac:dyDescent="0.6">
      <c r="A1446">
        <v>1104</v>
      </c>
      <c r="B1446" t="s">
        <v>4336</v>
      </c>
      <c r="C1446" s="1" t="s">
        <v>4337</v>
      </c>
      <c r="D1446" t="s">
        <v>11</v>
      </c>
      <c r="E1446" t="s">
        <v>4338</v>
      </c>
      <c r="F1446" t="s">
        <v>13</v>
      </c>
      <c r="H1446" s="2">
        <v>32743622</v>
      </c>
      <c r="I1446" s="4" t="s">
        <v>4596</v>
      </c>
      <c r="J1446" t="str">
        <f>VLOOKUP(H1446,has_updates!E:I,5,FALSE)</f>
        <v>2020.05.22.111518</v>
      </c>
      <c r="K1446" t="str">
        <f t="shared" si="17"/>
        <v>Yes</v>
      </c>
      <c r="L1446" t="str">
        <f>IF(C1446=J1446,"Yes","No")</f>
        <v>Yes</v>
      </c>
      <c r="M1446" t="s">
        <v>12536</v>
      </c>
    </row>
    <row r="1447" spans="1:13" x14ac:dyDescent="0.6">
      <c r="A1447">
        <v>1105</v>
      </c>
      <c r="B1447" t="s">
        <v>4339</v>
      </c>
      <c r="C1447" s="1" t="s">
        <v>4340</v>
      </c>
      <c r="D1447" t="s">
        <v>11</v>
      </c>
      <c r="E1447" t="s">
        <v>4341</v>
      </c>
      <c r="F1447" t="s">
        <v>13</v>
      </c>
      <c r="H1447" s="2">
        <v>34286830</v>
      </c>
      <c r="I1447" s="4" t="s">
        <v>4597</v>
      </c>
      <c r="J1447" t="str">
        <f>VLOOKUP(H1447,has_updates!E:I,5,FALSE)</f>
        <v>2020.04.22.056283</v>
      </c>
      <c r="K1447" t="str">
        <f t="shared" si="17"/>
        <v>Yes</v>
      </c>
      <c r="L1447" t="str">
        <f>IF(C1447=J1447,"Yes","No")</f>
        <v>Yes</v>
      </c>
      <c r="M1447" t="s">
        <v>12536</v>
      </c>
    </row>
    <row r="1448" spans="1:13" x14ac:dyDescent="0.6">
      <c r="A1448">
        <v>1106</v>
      </c>
      <c r="B1448" t="s">
        <v>4342</v>
      </c>
      <c r="C1448" s="1" t="s">
        <v>4343</v>
      </c>
      <c r="D1448" t="s">
        <v>11</v>
      </c>
      <c r="E1448" t="s">
        <v>4344</v>
      </c>
      <c r="F1448" t="s">
        <v>13</v>
      </c>
      <c r="H1448" s="2">
        <v>33347439</v>
      </c>
      <c r="I1448" s="4" t="s">
        <v>4598</v>
      </c>
      <c r="J1448" t="str">
        <f>VLOOKUP(H1448,has_updates!E:I,5,FALSE)</f>
        <v>2020.04.27.064139</v>
      </c>
      <c r="K1448" t="str">
        <f t="shared" si="17"/>
        <v>Yes</v>
      </c>
      <c r="L1448" t="str">
        <f>IF(C1448=J1448,"Yes","No")</f>
        <v>Yes</v>
      </c>
      <c r="M1448" t="s">
        <v>12536</v>
      </c>
    </row>
    <row r="1449" spans="1:13" x14ac:dyDescent="0.6">
      <c r="A1449">
        <v>1107</v>
      </c>
      <c r="B1449" t="s">
        <v>4345</v>
      </c>
      <c r="C1449" s="1" t="s">
        <v>4346</v>
      </c>
      <c r="D1449" t="s">
        <v>11</v>
      </c>
      <c r="E1449" t="s">
        <v>4347</v>
      </c>
      <c r="F1449" t="s">
        <v>13</v>
      </c>
      <c r="H1449" s="2">
        <v>32738193</v>
      </c>
      <c r="I1449" s="4" t="s">
        <v>4599</v>
      </c>
      <c r="J1449" t="str">
        <f>VLOOKUP(H1449,has_updates!E:I,5,FALSE)</f>
        <v>2020.05.20.105247</v>
      </c>
      <c r="K1449" t="str">
        <f t="shared" si="17"/>
        <v>Yes</v>
      </c>
      <c r="L1449" t="str">
        <f>IF(C1449=J1449,"Yes","No")</f>
        <v>Yes</v>
      </c>
      <c r="M1449" t="s">
        <v>12536</v>
      </c>
    </row>
    <row r="1450" spans="1:13" x14ac:dyDescent="0.6">
      <c r="A1450">
        <v>1108</v>
      </c>
      <c r="B1450" t="s">
        <v>4348</v>
      </c>
      <c r="C1450" s="1" t="s">
        <v>4349</v>
      </c>
      <c r="D1450" t="s">
        <v>11</v>
      </c>
      <c r="E1450" t="s">
        <v>4350</v>
      </c>
      <c r="F1450" t="s">
        <v>13</v>
      </c>
      <c r="H1450" s="2">
        <v>33180746</v>
      </c>
      <c r="I1450" s="4" t="s">
        <v>4600</v>
      </c>
      <c r="J1450" t="str">
        <f>VLOOKUP(H1450,has_updates!E:I,5,FALSE)</f>
        <v>2020.05.22.111187</v>
      </c>
      <c r="K1450" t="str">
        <f t="shared" si="17"/>
        <v>Yes</v>
      </c>
      <c r="L1450" t="str">
        <f>IF(C1450=J1450,"Yes","No")</f>
        <v>Yes</v>
      </c>
      <c r="M1450" t="s">
        <v>12536</v>
      </c>
    </row>
    <row r="1451" spans="1:13" x14ac:dyDescent="0.6">
      <c r="A1451">
        <v>1109</v>
      </c>
      <c r="B1451" t="s">
        <v>4351</v>
      </c>
      <c r="C1451" s="1" t="s">
        <v>4352</v>
      </c>
      <c r="D1451" t="s">
        <v>11</v>
      </c>
      <c r="E1451" t="s">
        <v>4353</v>
      </c>
      <c r="F1451" t="s">
        <v>13</v>
      </c>
      <c r="H1451" s="2">
        <v>33170884</v>
      </c>
      <c r="I1451" s="4" t="s">
        <v>4601</v>
      </c>
      <c r="J1451" t="str">
        <f>VLOOKUP(H1451,has_updates!E:I,5,FALSE)</f>
        <v>2020.05.12.091090</v>
      </c>
      <c r="K1451" t="str">
        <f t="shared" si="17"/>
        <v>Yes</v>
      </c>
      <c r="L1451" t="str">
        <f>IF(C1451=J1451,"Yes","No")</f>
        <v>Yes</v>
      </c>
      <c r="M1451" t="s">
        <v>12536</v>
      </c>
    </row>
    <row r="1452" spans="1:13" x14ac:dyDescent="0.6">
      <c r="A1452">
        <v>1110</v>
      </c>
      <c r="B1452" t="s">
        <v>4354</v>
      </c>
      <c r="C1452" s="1" t="s">
        <v>4355</v>
      </c>
      <c r="D1452" t="s">
        <v>11</v>
      </c>
      <c r="E1452" t="s">
        <v>4356</v>
      </c>
      <c r="F1452" t="s">
        <v>13</v>
      </c>
      <c r="H1452" s="2">
        <v>33232663</v>
      </c>
      <c r="I1452" s="4" t="s">
        <v>4602</v>
      </c>
      <c r="J1452" t="str">
        <f>VLOOKUP(H1452,has_updates!E:I,5,FALSE)</f>
        <v>2020.05.12.091082</v>
      </c>
      <c r="K1452" t="str">
        <f t="shared" si="17"/>
        <v>Yes</v>
      </c>
      <c r="L1452" t="str">
        <f>IF(C1452=J1452,"Yes","No")</f>
        <v>Yes</v>
      </c>
      <c r="M1452" t="s">
        <v>12536</v>
      </c>
    </row>
    <row r="1453" spans="1:13" x14ac:dyDescent="0.6">
      <c r="A1453">
        <v>1111</v>
      </c>
      <c r="B1453" t="s">
        <v>4357</v>
      </c>
      <c r="C1453" s="1" t="s">
        <v>4358</v>
      </c>
      <c r="D1453" t="s">
        <v>11</v>
      </c>
      <c r="E1453" t="s">
        <v>4359</v>
      </c>
      <c r="F1453" t="s">
        <v>13</v>
      </c>
      <c r="H1453" s="2">
        <v>32654247</v>
      </c>
      <c r="I1453" s="4" t="s">
        <v>4603</v>
      </c>
      <c r="J1453" t="str">
        <f>VLOOKUP(H1453,has_updates!E:I,5,FALSE)</f>
        <v>2020.05.17.100685</v>
      </c>
      <c r="K1453" t="str">
        <f t="shared" si="17"/>
        <v>Yes</v>
      </c>
      <c r="L1453" t="str">
        <f>IF(C1453=J1453,"Yes","No")</f>
        <v>Yes</v>
      </c>
      <c r="M1453" t="s">
        <v>12536</v>
      </c>
    </row>
    <row r="1454" spans="1:13" x14ac:dyDescent="0.6">
      <c r="A1454">
        <v>1112</v>
      </c>
      <c r="B1454" t="s">
        <v>4360</v>
      </c>
      <c r="C1454" s="1" t="s">
        <v>4361</v>
      </c>
      <c r="D1454" t="s">
        <v>11</v>
      </c>
      <c r="E1454" t="s">
        <v>4362</v>
      </c>
      <c r="F1454" t="s">
        <v>13</v>
      </c>
      <c r="H1454" s="2">
        <v>32868442</v>
      </c>
      <c r="I1454" s="4" t="s">
        <v>4604</v>
      </c>
      <c r="J1454" t="str">
        <f>VLOOKUP(H1454,has_updates!E:I,5,FALSE)</f>
        <v>2020.05.21.108381</v>
      </c>
      <c r="K1454" t="str">
        <f t="shared" si="17"/>
        <v>Yes</v>
      </c>
      <c r="L1454" t="str">
        <f>IF(C1454=J1454,"Yes","No")</f>
        <v>Yes</v>
      </c>
      <c r="M1454" t="s">
        <v>12536</v>
      </c>
    </row>
    <row r="1455" spans="1:13" x14ac:dyDescent="0.6">
      <c r="A1455">
        <v>1113</v>
      </c>
      <c r="B1455" t="s">
        <v>4363</v>
      </c>
      <c r="C1455" s="1" t="s">
        <v>4364</v>
      </c>
      <c r="D1455" t="s">
        <v>11</v>
      </c>
      <c r="E1455" t="s">
        <v>4365</v>
      </c>
      <c r="F1455" t="s">
        <v>13</v>
      </c>
      <c r="H1455" s="2">
        <v>32826334</v>
      </c>
      <c r="I1455" s="4" t="s">
        <v>4605</v>
      </c>
      <c r="J1455" t="str">
        <f>VLOOKUP(H1455,has_updates!E:I,5,FALSE)</f>
        <v>2020.04.16.045302</v>
      </c>
      <c r="K1455" t="str">
        <f t="shared" si="17"/>
        <v>Yes</v>
      </c>
      <c r="L1455" t="str">
        <f>IF(C1455=J1455,"Yes","No")</f>
        <v>Yes</v>
      </c>
      <c r="M1455" t="s">
        <v>12536</v>
      </c>
    </row>
    <row r="1456" spans="1:13" x14ac:dyDescent="0.6">
      <c r="A1456">
        <v>1114</v>
      </c>
      <c r="B1456" t="s">
        <v>4366</v>
      </c>
      <c r="C1456" s="1" t="s">
        <v>4367</v>
      </c>
      <c r="D1456" t="s">
        <v>11</v>
      </c>
      <c r="E1456" t="s">
        <v>4368</v>
      </c>
      <c r="F1456" t="s">
        <v>13</v>
      </c>
      <c r="H1456" s="2">
        <v>33346633</v>
      </c>
      <c r="I1456" s="4" t="s">
        <v>4606</v>
      </c>
      <c r="J1456" t="str">
        <f>VLOOKUP(H1456,has_updates!E:I,5,FALSE)</f>
        <v>2020.05.16.091520</v>
      </c>
      <c r="K1456" t="str">
        <f t="shared" si="17"/>
        <v>Yes</v>
      </c>
      <c r="L1456" t="str">
        <f>IF(C1456=J1456,"Yes","No")</f>
        <v>Yes</v>
      </c>
      <c r="M1456" t="s">
        <v>12536</v>
      </c>
    </row>
    <row r="1457" spans="1:13" x14ac:dyDescent="0.6">
      <c r="A1457">
        <v>1115</v>
      </c>
      <c r="B1457" t="s">
        <v>4369</v>
      </c>
      <c r="C1457" s="1" t="s">
        <v>4370</v>
      </c>
      <c r="D1457" t="s">
        <v>11</v>
      </c>
      <c r="E1457" t="s">
        <v>4371</v>
      </c>
      <c r="F1457" t="s">
        <v>13</v>
      </c>
      <c r="H1457" s="2">
        <v>32422645</v>
      </c>
      <c r="I1457" s="4" t="s">
        <v>4607</v>
      </c>
      <c r="J1457" t="str">
        <f>VLOOKUP(H1457,has_updates!E:I,5,FALSE)</f>
        <v>2020.04.07.023903</v>
      </c>
      <c r="K1457" t="str">
        <f t="shared" si="17"/>
        <v>Yes</v>
      </c>
      <c r="L1457" t="str">
        <f>IF(C1457=J1457,"Yes","No")</f>
        <v>Yes</v>
      </c>
      <c r="M1457" t="s">
        <v>12536</v>
      </c>
    </row>
    <row r="1458" spans="1:13" x14ac:dyDescent="0.6">
      <c r="A1458">
        <v>1116</v>
      </c>
      <c r="B1458" t="s">
        <v>4372</v>
      </c>
      <c r="C1458" s="1" t="s">
        <v>4373</v>
      </c>
      <c r="D1458" t="s">
        <v>11</v>
      </c>
      <c r="E1458" t="s">
        <v>4374</v>
      </c>
      <c r="F1458" t="s">
        <v>13</v>
      </c>
      <c r="H1458" s="2">
        <v>33712587</v>
      </c>
      <c r="I1458" s="4" t="s">
        <v>4608</v>
      </c>
      <c r="J1458" t="str">
        <f>VLOOKUP(H1458,has_updates!E:I,5,FALSE)</f>
        <v>2020.04.20.048066</v>
      </c>
      <c r="K1458" t="str">
        <f t="shared" si="17"/>
        <v>Yes</v>
      </c>
      <c r="L1458" t="str">
        <f>IF(C1458=J1458,"Yes","No")</f>
        <v>Yes</v>
      </c>
      <c r="M1458" t="s">
        <v>12536</v>
      </c>
    </row>
    <row r="1459" spans="1:13" x14ac:dyDescent="0.6">
      <c r="A1459">
        <v>1117</v>
      </c>
      <c r="B1459" t="s">
        <v>4375</v>
      </c>
      <c r="C1459" s="1" t="s">
        <v>4376</v>
      </c>
      <c r="D1459" t="s">
        <v>11</v>
      </c>
      <c r="E1459" t="s">
        <v>4377</v>
      </c>
      <c r="F1459" t="s">
        <v>13</v>
      </c>
      <c r="H1459" s="2">
        <v>32721383</v>
      </c>
      <c r="I1459" s="4" t="s">
        <v>4609</v>
      </c>
      <c r="J1459" t="str">
        <f>VLOOKUP(H1459,has_updates!E:I,5,FALSE)</f>
        <v>2020.05.16.088989</v>
      </c>
      <c r="K1459" t="str">
        <f t="shared" si="17"/>
        <v>Yes</v>
      </c>
      <c r="L1459" t="str">
        <f>IF(C1459=J1459,"Yes","No")</f>
        <v>Yes</v>
      </c>
      <c r="M1459" t="s">
        <v>12536</v>
      </c>
    </row>
    <row r="1460" spans="1:13" x14ac:dyDescent="0.6">
      <c r="A1460">
        <v>1118</v>
      </c>
      <c r="B1460" t="s">
        <v>4378</v>
      </c>
      <c r="C1460" s="1" t="s">
        <v>4379</v>
      </c>
      <c r="D1460" t="s">
        <v>11</v>
      </c>
      <c r="E1460" t="s">
        <v>4380</v>
      </c>
      <c r="F1460" t="s">
        <v>13</v>
      </c>
      <c r="H1460" s="2">
        <v>32379723</v>
      </c>
      <c r="I1460" s="4" t="s">
        <v>4610</v>
      </c>
      <c r="J1460" t="str">
        <f>VLOOKUP(H1460,has_updates!E:I,5,FALSE)</f>
        <v>2020.04.21.042911</v>
      </c>
      <c r="K1460" t="str">
        <f t="shared" si="17"/>
        <v>Yes</v>
      </c>
      <c r="L1460" t="str">
        <f>IF(C1460=J1460,"Yes","No")</f>
        <v>Yes</v>
      </c>
      <c r="M1460" t="s">
        <v>12536</v>
      </c>
    </row>
    <row r="1461" spans="1:13" x14ac:dyDescent="0.6">
      <c r="A1461">
        <v>1119</v>
      </c>
      <c r="B1461" t="s">
        <v>4381</v>
      </c>
      <c r="C1461" s="1" t="s">
        <v>4382</v>
      </c>
      <c r="D1461" t="s">
        <v>11</v>
      </c>
      <c r="E1461" t="s">
        <v>4383</v>
      </c>
      <c r="F1461" t="s">
        <v>13</v>
      </c>
      <c r="H1461" s="2">
        <v>32937441</v>
      </c>
      <c r="I1461" s="4" t="s">
        <v>4611</v>
      </c>
      <c r="J1461" t="str">
        <f>VLOOKUP(H1461,has_updates!E:I,5,FALSE)</f>
        <v>2020.03.20.000885</v>
      </c>
      <c r="K1461" t="str">
        <f t="shared" si="17"/>
        <v>Yes</v>
      </c>
      <c r="L1461" t="str">
        <f>IF(C1461=J1461,"Yes","No")</f>
        <v>Yes</v>
      </c>
      <c r="M1461" t="s">
        <v>12536</v>
      </c>
    </row>
    <row r="1462" spans="1:13" x14ac:dyDescent="0.6">
      <c r="A1462">
        <v>1120</v>
      </c>
      <c r="B1462" t="s">
        <v>4384</v>
      </c>
      <c r="C1462" s="1" t="s">
        <v>4385</v>
      </c>
      <c r="D1462" t="s">
        <v>11</v>
      </c>
      <c r="E1462" t="s">
        <v>4386</v>
      </c>
      <c r="F1462" t="s">
        <v>13</v>
      </c>
      <c r="H1462" s="2">
        <v>32835302</v>
      </c>
      <c r="I1462" s="4" t="s">
        <v>4612</v>
      </c>
      <c r="J1462" t="str">
        <f>VLOOKUP(H1462,has_updates!E:I,5,FALSE)</f>
        <v>2020.03.31.018978</v>
      </c>
      <c r="K1462" t="str">
        <f t="shared" si="17"/>
        <v>Yes</v>
      </c>
      <c r="L1462" t="str">
        <f>IF(C1462=J1462,"Yes","No")</f>
        <v>Yes</v>
      </c>
      <c r="M1462" t="s">
        <v>12536</v>
      </c>
    </row>
    <row r="1463" spans="1:13" x14ac:dyDescent="0.6">
      <c r="A1463">
        <v>1121</v>
      </c>
      <c r="B1463" t="s">
        <v>4387</v>
      </c>
      <c r="C1463" s="1" t="s">
        <v>4388</v>
      </c>
      <c r="D1463" t="s">
        <v>11</v>
      </c>
      <c r="E1463" t="s">
        <v>4389</v>
      </c>
      <c r="F1463" t="s">
        <v>13</v>
      </c>
      <c r="H1463" s="2">
        <v>32704094</v>
      </c>
      <c r="I1463" s="4" t="s">
        <v>4613</v>
      </c>
      <c r="J1463" t="str">
        <f>VLOOKUP(H1463,has_updates!E:I,5,FALSE)</f>
        <v>2020.03.05.979260</v>
      </c>
      <c r="K1463" t="str">
        <f t="shared" si="17"/>
        <v>Yes</v>
      </c>
      <c r="L1463" t="str">
        <f>IF(C1463=J1463,"Yes","No")</f>
        <v>Yes</v>
      </c>
      <c r="M1463" t="s">
        <v>12536</v>
      </c>
    </row>
    <row r="1464" spans="1:13" x14ac:dyDescent="0.6">
      <c r="A1464">
        <v>1122</v>
      </c>
      <c r="B1464" t="s">
        <v>4390</v>
      </c>
      <c r="C1464" s="1" t="s">
        <v>4391</v>
      </c>
      <c r="D1464" t="s">
        <v>11</v>
      </c>
      <c r="E1464" t="s">
        <v>4392</v>
      </c>
      <c r="F1464" t="s">
        <v>13</v>
      </c>
      <c r="H1464" s="2">
        <v>32699321</v>
      </c>
      <c r="I1464" s="4" t="s">
        <v>4614</v>
      </c>
      <c r="J1464" t="str">
        <f>VLOOKUP(H1464,has_updates!E:I,5,FALSE)</f>
        <v>2020.05.18.102087</v>
      </c>
      <c r="K1464" t="str">
        <f t="shared" si="17"/>
        <v>Yes</v>
      </c>
      <c r="L1464" t="str">
        <f>IF(C1464=J1464,"Yes","No")</f>
        <v>Yes</v>
      </c>
      <c r="M1464" t="s">
        <v>12536</v>
      </c>
    </row>
    <row r="1465" spans="1:13" x14ac:dyDescent="0.6">
      <c r="A1465">
        <v>1123</v>
      </c>
      <c r="B1465" t="s">
        <v>4393</v>
      </c>
      <c r="C1465" s="1" t="s">
        <v>4394</v>
      </c>
      <c r="D1465" t="s">
        <v>11</v>
      </c>
      <c r="E1465" t="s">
        <v>4395</v>
      </c>
      <c r="F1465" t="s">
        <v>13</v>
      </c>
      <c r="H1465" s="2">
        <v>32561270</v>
      </c>
      <c r="I1465" s="4" t="s">
        <v>4615</v>
      </c>
      <c r="J1465" t="str">
        <f>VLOOKUP(H1465,has_updates!E:I,5,FALSE)</f>
        <v>2020.05.12.091298</v>
      </c>
      <c r="K1465" t="str">
        <f t="shared" si="17"/>
        <v>Yes</v>
      </c>
      <c r="L1465" t="str">
        <f>IF(C1465=J1465,"Yes","No")</f>
        <v>Yes</v>
      </c>
      <c r="M1465" t="s">
        <v>12536</v>
      </c>
    </row>
    <row r="1466" spans="1:13" x14ac:dyDescent="0.6">
      <c r="A1466">
        <v>1124</v>
      </c>
      <c r="B1466" t="s">
        <v>4396</v>
      </c>
      <c r="C1466" s="1" t="s">
        <v>4397</v>
      </c>
      <c r="D1466" t="s">
        <v>11</v>
      </c>
      <c r="E1466" t="s">
        <v>4398</v>
      </c>
      <c r="F1466" t="s">
        <v>13</v>
      </c>
      <c r="H1466" s="2">
        <v>33796130</v>
      </c>
      <c r="I1466" s="4" t="s">
        <v>4616</v>
      </c>
      <c r="J1466" t="str">
        <f>VLOOKUP(H1466,has_updates!E:I,5,FALSE)</f>
        <v>2020.05.13.092536</v>
      </c>
      <c r="K1466" t="str">
        <f t="shared" si="17"/>
        <v>Yes</v>
      </c>
      <c r="L1466" t="str">
        <f>IF(C1466=J1466,"Yes","No")</f>
        <v>Yes</v>
      </c>
      <c r="M1466" t="s">
        <v>12536</v>
      </c>
    </row>
    <row r="1467" spans="1:13" x14ac:dyDescent="0.6">
      <c r="A1467">
        <v>1125</v>
      </c>
      <c r="B1467" t="s">
        <v>4399</v>
      </c>
      <c r="C1467" s="1" t="s">
        <v>4400</v>
      </c>
      <c r="D1467" t="s">
        <v>11</v>
      </c>
      <c r="E1467" t="s">
        <v>4401</v>
      </c>
      <c r="F1467" t="s">
        <v>13</v>
      </c>
      <c r="H1467" s="2">
        <v>32731258</v>
      </c>
      <c r="I1467" s="4" t="s">
        <v>4617</v>
      </c>
      <c r="J1467" t="str">
        <f>VLOOKUP(H1467,has_updates!E:I,5,FALSE)</f>
        <v>2020.05.13.093195</v>
      </c>
      <c r="K1467" t="str">
        <f t="shared" si="17"/>
        <v>Yes</v>
      </c>
      <c r="L1467" t="str">
        <f>IF(C1467=J1467,"Yes","No")</f>
        <v>Yes</v>
      </c>
      <c r="M1467" t="s">
        <v>12536</v>
      </c>
    </row>
    <row r="1468" spans="1:13" x14ac:dyDescent="0.6">
      <c r="A1468">
        <v>1126</v>
      </c>
      <c r="B1468" t="s">
        <v>4402</v>
      </c>
      <c r="C1468" s="1" t="s">
        <v>4403</v>
      </c>
      <c r="D1468" t="s">
        <v>11</v>
      </c>
      <c r="E1468" t="s">
        <v>4404</v>
      </c>
      <c r="F1468" t="s">
        <v>13</v>
      </c>
      <c r="H1468" s="2">
        <v>32366695</v>
      </c>
      <c r="I1468" s="4" t="s">
        <v>4618</v>
      </c>
      <c r="J1468" t="str">
        <f>VLOOKUP(H1468,has_updates!E:I,5,FALSE)</f>
        <v>2020.03.26.010322</v>
      </c>
      <c r="K1468" t="str">
        <f t="shared" si="17"/>
        <v>Yes</v>
      </c>
      <c r="L1468" t="str">
        <f>IF(C1468=J1468,"Yes","No")</f>
        <v>Yes</v>
      </c>
      <c r="M1468" t="s">
        <v>12536</v>
      </c>
    </row>
    <row r="1469" spans="1:13" x14ac:dyDescent="0.6">
      <c r="A1469">
        <v>1127</v>
      </c>
      <c r="B1469" t="s">
        <v>4405</v>
      </c>
      <c r="C1469" s="1" t="s">
        <v>4406</v>
      </c>
      <c r="D1469" t="s">
        <v>11</v>
      </c>
      <c r="E1469" t="s">
        <v>4407</v>
      </c>
      <c r="F1469" t="s">
        <v>13</v>
      </c>
      <c r="H1469" s="2">
        <v>32938761</v>
      </c>
      <c r="I1469" s="4" t="s">
        <v>4619</v>
      </c>
      <c r="J1469" t="str">
        <f>VLOOKUP(H1469,has_updates!E:I,5,FALSE)</f>
        <v>2020.03.07.982264</v>
      </c>
      <c r="K1469" t="str">
        <f t="shared" si="17"/>
        <v>Yes</v>
      </c>
      <c r="L1469" t="str">
        <f>IF(C1469=J1469,"Yes","No")</f>
        <v>Yes</v>
      </c>
      <c r="M1469" t="s">
        <v>12536</v>
      </c>
    </row>
    <row r="1470" spans="1:13" x14ac:dyDescent="0.6">
      <c r="A1470">
        <v>1128</v>
      </c>
      <c r="B1470" t="s">
        <v>4408</v>
      </c>
      <c r="C1470" s="1" t="s">
        <v>4409</v>
      </c>
      <c r="D1470" t="s">
        <v>11</v>
      </c>
      <c r="E1470" t="s">
        <v>4410</v>
      </c>
      <c r="F1470" t="s">
        <v>13</v>
      </c>
      <c r="H1470" s="2">
        <v>32719684</v>
      </c>
      <c r="I1470" s="4" t="s">
        <v>4620</v>
      </c>
      <c r="J1470" t="str">
        <f>VLOOKUP(H1470,has_updates!E:I,5,FALSE)</f>
        <v>2020.03.20.000141</v>
      </c>
      <c r="K1470" t="str">
        <f t="shared" si="17"/>
        <v>Yes</v>
      </c>
      <c r="L1470" t="str">
        <f>IF(C1470=J1470,"Yes","No")</f>
        <v>Yes</v>
      </c>
      <c r="M1470" t="s">
        <v>12536</v>
      </c>
    </row>
    <row r="1471" spans="1:13" x14ac:dyDescent="0.6">
      <c r="A1471">
        <v>1129</v>
      </c>
      <c r="B1471" t="s">
        <v>4411</v>
      </c>
      <c r="C1471" s="1" t="s">
        <v>4412</v>
      </c>
      <c r="D1471" t="s">
        <v>11</v>
      </c>
      <c r="E1471" t="s">
        <v>4413</v>
      </c>
      <c r="F1471" t="s">
        <v>13</v>
      </c>
      <c r="H1471" s="2">
        <v>33110195</v>
      </c>
      <c r="I1471" s="4" t="s">
        <v>4621</v>
      </c>
      <c r="J1471" t="str">
        <f>VLOOKUP(H1471,has_updates!E:I,5,FALSE)</f>
        <v>2020.04.09.034967</v>
      </c>
      <c r="K1471" t="str">
        <f t="shared" si="17"/>
        <v>Yes</v>
      </c>
      <c r="L1471" t="str">
        <f>IF(C1471=J1471,"Yes","No")</f>
        <v>Yes</v>
      </c>
      <c r="M1471" t="s">
        <v>12536</v>
      </c>
    </row>
    <row r="1472" spans="1:13" x14ac:dyDescent="0.6">
      <c r="A1472">
        <v>1130</v>
      </c>
      <c r="B1472" t="s">
        <v>4414</v>
      </c>
      <c r="C1472" s="1" t="s">
        <v>4415</v>
      </c>
      <c r="D1472" t="s">
        <v>11</v>
      </c>
      <c r="E1472" t="s">
        <v>4416</v>
      </c>
      <c r="F1472" t="s">
        <v>13</v>
      </c>
      <c r="H1472" s="2">
        <v>32353859</v>
      </c>
      <c r="I1472" s="4" t="s">
        <v>4622</v>
      </c>
      <c r="J1472" t="str">
        <f>VLOOKUP(H1472,has_updates!E:I,5,FALSE)</f>
        <v>2020.03.22.002386</v>
      </c>
      <c r="K1472" t="str">
        <f t="shared" si="17"/>
        <v>Yes</v>
      </c>
      <c r="L1472" t="str">
        <f>IF(C1472=J1472,"Yes","No")</f>
        <v>Yes</v>
      </c>
      <c r="M1472" t="s">
        <v>12536</v>
      </c>
    </row>
    <row r="1473" spans="1:13" x14ac:dyDescent="0.6">
      <c r="A1473">
        <v>1131</v>
      </c>
      <c r="B1473" t="s">
        <v>4417</v>
      </c>
      <c r="C1473" s="1" t="s">
        <v>4418</v>
      </c>
      <c r="D1473" t="s">
        <v>11</v>
      </c>
      <c r="E1473" t="s">
        <v>4419</v>
      </c>
      <c r="F1473" t="s">
        <v>13</v>
      </c>
      <c r="H1473" s="2">
        <v>33006983</v>
      </c>
      <c r="I1473" s="4" t="s">
        <v>4623</v>
      </c>
      <c r="J1473" t="str">
        <f>VLOOKUP(H1473,has_updates!E:I,5,FALSE)</f>
        <v>2020.03.20.001008</v>
      </c>
      <c r="K1473" t="str">
        <f t="shared" si="17"/>
        <v>Yes</v>
      </c>
      <c r="L1473" t="str">
        <f>IF(C1473=J1473,"Yes","No")</f>
        <v>Yes</v>
      </c>
      <c r="M1473" t="s">
        <v>12536</v>
      </c>
    </row>
    <row r="1474" spans="1:13" x14ac:dyDescent="0.6">
      <c r="A1474">
        <v>1132</v>
      </c>
      <c r="B1474" t="s">
        <v>4420</v>
      </c>
      <c r="C1474" s="1" t="s">
        <v>4421</v>
      </c>
      <c r="D1474" t="s">
        <v>11</v>
      </c>
      <c r="E1474" t="s">
        <v>4422</v>
      </c>
      <c r="F1474" t="s">
        <v>13</v>
      </c>
      <c r="H1474" s="2">
        <v>32360182</v>
      </c>
      <c r="I1474" s="4" t="s">
        <v>4624</v>
      </c>
      <c r="J1474" t="str">
        <f>VLOOKUP(H1474,has_updates!E:I,5,FALSE)</f>
        <v>2020.04.02.022764</v>
      </c>
      <c r="K1474" t="str">
        <f t="shared" si="17"/>
        <v>Yes</v>
      </c>
      <c r="L1474" t="str">
        <f>IF(C1474=J1474,"Yes","No")</f>
        <v>Yes</v>
      </c>
      <c r="M1474" t="s">
        <v>12536</v>
      </c>
    </row>
    <row r="1475" spans="1:13" x14ac:dyDescent="0.6">
      <c r="A1475">
        <v>1133</v>
      </c>
      <c r="B1475" t="s">
        <v>4423</v>
      </c>
      <c r="C1475" s="1" t="s">
        <v>4424</v>
      </c>
      <c r="D1475" t="s">
        <v>11</v>
      </c>
      <c r="E1475" t="s">
        <v>4425</v>
      </c>
      <c r="F1475" t="s">
        <v>13</v>
      </c>
      <c r="H1475" s="2">
        <v>33046696</v>
      </c>
      <c r="I1475" s="4" t="s">
        <v>4625</v>
      </c>
      <c r="J1475" t="str">
        <f>VLOOKUP(H1475,has_updates!E:I,5,FALSE)</f>
        <v>2020.04.09.034454</v>
      </c>
      <c r="K1475" t="str">
        <f t="shared" si="17"/>
        <v>Yes</v>
      </c>
      <c r="L1475" t="str">
        <f>IF(C1475=J1475,"Yes","No")</f>
        <v>Yes</v>
      </c>
      <c r="M1475" t="s">
        <v>12536</v>
      </c>
    </row>
    <row r="1476" spans="1:13" x14ac:dyDescent="0.6">
      <c r="A1476">
        <v>1134</v>
      </c>
      <c r="B1476" t="s">
        <v>4426</v>
      </c>
      <c r="C1476" s="1" t="s">
        <v>4427</v>
      </c>
      <c r="D1476" t="s">
        <v>11</v>
      </c>
      <c r="E1476" t="s">
        <v>4428</v>
      </c>
      <c r="F1476" t="s">
        <v>13</v>
      </c>
      <c r="H1476" s="2">
        <v>32948757</v>
      </c>
      <c r="I1476" s="4" t="s">
        <v>4626</v>
      </c>
      <c r="J1476" t="str">
        <f>VLOOKUP(H1476,has_updates!E:I,5,FALSE)</f>
        <v>2020.03.19.998724</v>
      </c>
      <c r="K1476" t="str">
        <f t="shared" si="17"/>
        <v>Yes</v>
      </c>
      <c r="L1476" t="str">
        <f>IF(C1476=J1476,"Yes","No")</f>
        <v>Yes</v>
      </c>
      <c r="M1476" t="s">
        <v>12536</v>
      </c>
    </row>
    <row r="1477" spans="1:13" x14ac:dyDescent="0.6">
      <c r="A1477">
        <v>1135</v>
      </c>
      <c r="B1477" t="s">
        <v>4429</v>
      </c>
      <c r="C1477" s="1" t="s">
        <v>4430</v>
      </c>
      <c r="D1477" t="s">
        <v>11</v>
      </c>
      <c r="E1477" t="s">
        <v>4431</v>
      </c>
      <c r="F1477" t="s">
        <v>13</v>
      </c>
      <c r="H1477" s="2">
        <v>32753553</v>
      </c>
      <c r="I1477" s="4" t="s">
        <v>4627</v>
      </c>
      <c r="J1477" t="str">
        <f>VLOOKUP(H1477,has_updates!E:I,5,FALSE)</f>
        <v>2020.03.16.994236</v>
      </c>
      <c r="K1477" t="str">
        <f t="shared" si="17"/>
        <v>Yes</v>
      </c>
      <c r="L1477" t="str">
        <f>IF(C1477=J1477,"Yes","No")</f>
        <v>Yes</v>
      </c>
      <c r="M1477" t="s">
        <v>12536</v>
      </c>
    </row>
    <row r="1478" spans="1:13" x14ac:dyDescent="0.6">
      <c r="A1478">
        <v>1136</v>
      </c>
      <c r="B1478" t="s">
        <v>4432</v>
      </c>
      <c r="C1478" s="1" t="s">
        <v>4433</v>
      </c>
      <c r="D1478" t="s">
        <v>11</v>
      </c>
      <c r="E1478" t="s">
        <v>4434</v>
      </c>
      <c r="F1478" t="s">
        <v>13</v>
      </c>
      <c r="H1478" s="2">
        <v>32692185</v>
      </c>
      <c r="I1478" s="4" t="s">
        <v>4628</v>
      </c>
      <c r="J1478" t="str">
        <f>VLOOKUP(H1478,has_updates!E:I,5,FALSE)</f>
        <v>2020.03.18.997585</v>
      </c>
      <c r="K1478" t="str">
        <f t="shared" si="17"/>
        <v>Yes</v>
      </c>
      <c r="L1478" t="str">
        <f>IF(C1478=J1478,"Yes","No")</f>
        <v>Yes</v>
      </c>
      <c r="M1478" t="s">
        <v>12536</v>
      </c>
    </row>
    <row r="1479" spans="1:13" x14ac:dyDescent="0.6">
      <c r="A1479">
        <v>1137</v>
      </c>
      <c r="B1479" t="s">
        <v>4435</v>
      </c>
      <c r="C1479" s="1" t="s">
        <v>4436</v>
      </c>
      <c r="D1479" t="s">
        <v>11</v>
      </c>
      <c r="E1479" t="s">
        <v>4437</v>
      </c>
      <c r="F1479" t="s">
        <v>13</v>
      </c>
      <c r="H1479" s="2">
        <v>32516797</v>
      </c>
      <c r="I1479" s="4" t="s">
        <v>4629</v>
      </c>
      <c r="J1479" t="str">
        <f>VLOOKUP(H1479,has_updates!E:I,5,FALSE)</f>
        <v>2020.04.15.043166</v>
      </c>
      <c r="K1479" t="str">
        <f t="shared" si="17"/>
        <v>Yes</v>
      </c>
      <c r="L1479" t="str">
        <f>IF(C1479=J1479,"Yes","No")</f>
        <v>Yes</v>
      </c>
      <c r="M1479" t="s">
        <v>12536</v>
      </c>
    </row>
    <row r="1480" spans="1:13" x14ac:dyDescent="0.6">
      <c r="A1480">
        <v>1138</v>
      </c>
      <c r="B1480" t="s">
        <v>4438</v>
      </c>
      <c r="C1480" s="1" t="s">
        <v>4439</v>
      </c>
      <c r="D1480" t="s">
        <v>11</v>
      </c>
      <c r="E1480" t="s">
        <v>4440</v>
      </c>
      <c r="F1480" t="s">
        <v>13</v>
      </c>
      <c r="H1480" s="2">
        <v>32735900</v>
      </c>
      <c r="I1480" s="4" t="s">
        <v>4630</v>
      </c>
      <c r="J1480" t="str">
        <f>VLOOKUP(H1480,has_updates!E:I,5,FALSE)</f>
        <v>2020.03.24.005900</v>
      </c>
      <c r="K1480" t="str">
        <f t="shared" si="17"/>
        <v>Yes</v>
      </c>
      <c r="L1480" t="str">
        <f>IF(C1480=J1480,"Yes","No")</f>
        <v>Yes</v>
      </c>
      <c r="M1480" t="s">
        <v>12536</v>
      </c>
    </row>
    <row r="1481" spans="1:13" x14ac:dyDescent="0.6">
      <c r="A1481">
        <v>1139</v>
      </c>
      <c r="B1481" t="s">
        <v>4441</v>
      </c>
      <c r="C1481" s="1" t="s">
        <v>4442</v>
      </c>
      <c r="D1481" t="s">
        <v>11</v>
      </c>
      <c r="E1481" t="s">
        <v>4443</v>
      </c>
      <c r="F1481" t="s">
        <v>13</v>
      </c>
      <c r="H1481" s="2">
        <v>32426212</v>
      </c>
      <c r="I1481" s="4" t="s">
        <v>4631</v>
      </c>
      <c r="J1481" t="str">
        <f>VLOOKUP(H1481,has_updates!E:I,5,FALSE)</f>
        <v>2020.03.15.993097</v>
      </c>
      <c r="K1481" t="str">
        <f t="shared" si="17"/>
        <v>Yes</v>
      </c>
      <c r="L1481" t="str">
        <f>IF(C1481=J1481,"Yes","No")</f>
        <v>Yes</v>
      </c>
      <c r="M1481" t="s">
        <v>12536</v>
      </c>
    </row>
    <row r="1482" spans="1:13" x14ac:dyDescent="0.6">
      <c r="A1482">
        <v>1140</v>
      </c>
      <c r="B1482" t="s">
        <v>4444</v>
      </c>
      <c r="C1482" s="1" t="s">
        <v>4445</v>
      </c>
      <c r="D1482" t="s">
        <v>11</v>
      </c>
      <c r="E1482" t="s">
        <v>4446</v>
      </c>
      <c r="F1482" t="s">
        <v>13</v>
      </c>
      <c r="H1482" s="2">
        <v>32966801</v>
      </c>
      <c r="I1482" s="4" t="s">
        <v>4632</v>
      </c>
      <c r="J1482" t="str">
        <f>VLOOKUP(H1482,has_updates!E:I,5,FALSE)</f>
        <v>2020.05.11.089045</v>
      </c>
      <c r="K1482" t="str">
        <f t="shared" si="17"/>
        <v>Yes</v>
      </c>
      <c r="L1482" t="str">
        <f>IF(C1482=J1482,"Yes","No")</f>
        <v>Yes</v>
      </c>
      <c r="M1482" t="s">
        <v>12536</v>
      </c>
    </row>
    <row r="1483" spans="1:13" x14ac:dyDescent="0.6">
      <c r="A1483">
        <v>1141</v>
      </c>
      <c r="B1483" t="s">
        <v>4447</v>
      </c>
      <c r="C1483" s="1" t="s">
        <v>4448</v>
      </c>
      <c r="D1483" t="s">
        <v>11</v>
      </c>
      <c r="E1483" t="s">
        <v>4449</v>
      </c>
      <c r="F1483" t="s">
        <v>13</v>
      </c>
      <c r="H1483" s="2">
        <v>32200634</v>
      </c>
      <c r="I1483" s="4" t="s">
        <v>4633</v>
      </c>
      <c r="J1483" t="str">
        <f>VLOOKUP(H1483,has_updates!E:I,5,FALSE)</f>
        <v>2020.02.04.933135</v>
      </c>
      <c r="K1483" t="str">
        <f t="shared" si="17"/>
        <v>Yes</v>
      </c>
      <c r="L1483" t="str">
        <f>IF(C1483=J1483,"Yes","No")</f>
        <v>Yes</v>
      </c>
      <c r="M1483" t="s">
        <v>12536</v>
      </c>
    </row>
    <row r="1484" spans="1:13" x14ac:dyDescent="0.6">
      <c r="A1484">
        <v>1142</v>
      </c>
      <c r="B1484" t="s">
        <v>4450</v>
      </c>
      <c r="C1484" s="1" t="s">
        <v>4451</v>
      </c>
      <c r="D1484" t="s">
        <v>11</v>
      </c>
      <c r="E1484" t="s">
        <v>4452</v>
      </c>
      <c r="F1484" t="s">
        <v>13</v>
      </c>
      <c r="H1484" s="2">
        <v>32320687</v>
      </c>
      <c r="I1484" s="4" t="s">
        <v>4634</v>
      </c>
      <c r="J1484" t="str">
        <f>VLOOKUP(H1484,has_updates!E:I,5,FALSE)</f>
        <v>2020.02.10.942185</v>
      </c>
      <c r="K1484" t="str">
        <f t="shared" si="17"/>
        <v>Yes</v>
      </c>
      <c r="L1484" t="str">
        <f>IF(C1484=J1484,"Yes","No")</f>
        <v>Yes</v>
      </c>
      <c r="M1484" t="s">
        <v>12536</v>
      </c>
    </row>
    <row r="1485" spans="1:13" x14ac:dyDescent="0.6">
      <c r="A1485">
        <v>1143</v>
      </c>
      <c r="B1485" t="s">
        <v>4453</v>
      </c>
      <c r="C1485" s="1" t="s">
        <v>4454</v>
      </c>
      <c r="D1485" t="s">
        <v>11</v>
      </c>
      <c r="E1485" t="s">
        <v>4455</v>
      </c>
      <c r="F1485" t="s">
        <v>13</v>
      </c>
      <c r="H1485" s="2">
        <v>32108862</v>
      </c>
      <c r="I1485" s="4" t="s">
        <v>4635</v>
      </c>
      <c r="J1485" t="str">
        <f>VLOOKUP(H1485,has_updates!E:I,5,FALSE)</f>
        <v>2020.01.31.928796</v>
      </c>
      <c r="K1485" t="str">
        <f t="shared" si="17"/>
        <v>Yes</v>
      </c>
      <c r="L1485" t="str">
        <f>IF(C1485=J1485,"Yes","No")</f>
        <v>Yes</v>
      </c>
      <c r="M1485" t="s">
        <v>12536</v>
      </c>
    </row>
    <row r="1486" spans="1:13" x14ac:dyDescent="0.6">
      <c r="A1486">
        <v>1144</v>
      </c>
      <c r="B1486" t="s">
        <v>4456</v>
      </c>
      <c r="C1486" s="1" t="s">
        <v>4457</v>
      </c>
      <c r="D1486" t="s">
        <v>11</v>
      </c>
      <c r="E1486" t="s">
        <v>4458</v>
      </c>
      <c r="F1486" t="s">
        <v>13</v>
      </c>
      <c r="H1486" s="2">
        <v>32929138</v>
      </c>
      <c r="I1486" s="4" t="s">
        <v>4636</v>
      </c>
      <c r="J1486" t="str">
        <f>VLOOKUP(H1486,has_updates!E:I,5,FALSE)</f>
        <v>2020.04.07.030445</v>
      </c>
      <c r="K1486" t="str">
        <f t="shared" si="17"/>
        <v>Yes</v>
      </c>
      <c r="L1486" t="str">
        <f>IF(C1486=J1486,"Yes","No")</f>
        <v>Yes</v>
      </c>
      <c r="M1486" t="s">
        <v>12536</v>
      </c>
    </row>
    <row r="1487" spans="1:13" x14ac:dyDescent="0.6">
      <c r="A1487">
        <v>1145</v>
      </c>
      <c r="B1487" t="s">
        <v>4459</v>
      </c>
      <c r="C1487" s="1" t="s">
        <v>4460</v>
      </c>
      <c r="D1487" t="s">
        <v>11</v>
      </c>
      <c r="E1487" t="s">
        <v>4461</v>
      </c>
      <c r="F1487" t="s">
        <v>13</v>
      </c>
      <c r="H1487" s="2">
        <v>32398273</v>
      </c>
      <c r="I1487" s="4" t="s">
        <v>4637</v>
      </c>
      <c r="J1487" t="str">
        <f>VLOOKUP(H1487,has_updates!E:I,5,FALSE)</f>
        <v>2020.03.27.012906</v>
      </c>
      <c r="K1487" t="str">
        <f t="shared" si="17"/>
        <v>Yes</v>
      </c>
      <c r="L1487" t="str">
        <f>IF(C1487=J1487,"Yes","No")</f>
        <v>Yes</v>
      </c>
      <c r="M1487" t="s">
        <v>12536</v>
      </c>
    </row>
    <row r="1488" spans="1:13" x14ac:dyDescent="0.6">
      <c r="A1488">
        <v>1146</v>
      </c>
      <c r="B1488" t="s">
        <v>4462</v>
      </c>
      <c r="C1488" s="1" t="s">
        <v>4463</v>
      </c>
      <c r="D1488" t="s">
        <v>11</v>
      </c>
      <c r="E1488" t="s">
        <v>4464</v>
      </c>
      <c r="F1488" t="s">
        <v>13</v>
      </c>
      <c r="H1488" s="2">
        <v>34362430</v>
      </c>
      <c r="I1488" s="4" t="s">
        <v>4638</v>
      </c>
      <c r="J1488" t="str">
        <f>VLOOKUP(H1488,has_updates!E:I,5,FALSE)</f>
        <v>2020.02.10.942748</v>
      </c>
      <c r="K1488" t="str">
        <f t="shared" si="17"/>
        <v>Yes</v>
      </c>
      <c r="L1488" t="str">
        <f>IF(C1488=J1488,"Yes","No")</f>
        <v>Yes</v>
      </c>
      <c r="M1488" t="s">
        <v>12536</v>
      </c>
    </row>
    <row r="1489" spans="1:13" x14ac:dyDescent="0.6">
      <c r="A1489">
        <v>1147</v>
      </c>
      <c r="B1489" t="s">
        <v>4465</v>
      </c>
      <c r="C1489" s="1" t="s">
        <v>4466</v>
      </c>
      <c r="D1489" t="s">
        <v>11</v>
      </c>
      <c r="E1489" t="s">
        <v>4467</v>
      </c>
      <c r="F1489" t="s">
        <v>13</v>
      </c>
      <c r="H1489" s="2">
        <v>33051211</v>
      </c>
      <c r="I1489" s="4" t="s">
        <v>4639</v>
      </c>
      <c r="J1489" t="str">
        <f>VLOOKUP(H1489,has_updates!E:I,5,FALSE)</f>
        <v>2020.04.17.047480</v>
      </c>
      <c r="K1489" t="str">
        <f t="shared" si="17"/>
        <v>Yes</v>
      </c>
      <c r="L1489" t="str">
        <f>IF(C1489=J1489,"Yes","No")</f>
        <v>Yes</v>
      </c>
      <c r="M1489" t="s">
        <v>12536</v>
      </c>
    </row>
    <row r="1490" spans="1:13" x14ac:dyDescent="0.6">
      <c r="A1490">
        <v>1148</v>
      </c>
      <c r="B1490" t="s">
        <v>4468</v>
      </c>
      <c r="C1490" s="1" t="s">
        <v>4469</v>
      </c>
      <c r="D1490" t="s">
        <v>11</v>
      </c>
      <c r="E1490" t="s">
        <v>4470</v>
      </c>
      <c r="F1490" t="s">
        <v>13</v>
      </c>
      <c r="H1490" s="2">
        <v>33397903</v>
      </c>
      <c r="I1490" s="4" t="s">
        <v>4640</v>
      </c>
      <c r="J1490" t="str">
        <f>VLOOKUP(H1490,has_updates!E:I,5,FALSE)</f>
        <v>2020.04.15.043364</v>
      </c>
      <c r="K1490" t="str">
        <f t="shared" si="17"/>
        <v>Yes</v>
      </c>
      <c r="L1490" t="str">
        <f>IF(C1490=J1490,"Yes","No")</f>
        <v>Yes</v>
      </c>
      <c r="M1490" t="s">
        <v>12536</v>
      </c>
    </row>
    <row r="1491" spans="1:13" x14ac:dyDescent="0.6">
      <c r="A1491">
        <v>1149</v>
      </c>
      <c r="B1491" t="s">
        <v>4471</v>
      </c>
      <c r="C1491" s="1" t="s">
        <v>4472</v>
      </c>
      <c r="D1491" t="s">
        <v>11</v>
      </c>
      <c r="E1491" t="s">
        <v>4473</v>
      </c>
      <c r="F1491" t="s">
        <v>13</v>
      </c>
      <c r="H1491" s="2">
        <v>32522874</v>
      </c>
      <c r="I1491" s="4" t="s">
        <v>4641</v>
      </c>
      <c r="J1491" t="str">
        <f>VLOOKUP(H1491,has_updates!E:I,5,FALSE)</f>
        <v>2020.04.05.026450</v>
      </c>
      <c r="K1491" t="str">
        <f t="shared" si="17"/>
        <v>Yes</v>
      </c>
      <c r="L1491" t="str">
        <f>IF(C1491=J1491,"Yes","No")</f>
        <v>Yes</v>
      </c>
      <c r="M1491" t="s">
        <v>12536</v>
      </c>
    </row>
    <row r="1492" spans="1:13" x14ac:dyDescent="0.6">
      <c r="A1492">
        <v>1150</v>
      </c>
      <c r="B1492" t="s">
        <v>4474</v>
      </c>
      <c r="C1492" s="1" t="s">
        <v>4475</v>
      </c>
      <c r="D1492" t="s">
        <v>11</v>
      </c>
      <c r="E1492" t="s">
        <v>4476</v>
      </c>
      <c r="F1492" t="s">
        <v>13</v>
      </c>
      <c r="H1492" s="2">
        <v>32973171</v>
      </c>
      <c r="I1492" s="4" t="s">
        <v>4642</v>
      </c>
      <c r="J1492" t="str">
        <f>VLOOKUP(H1492,has_updates!E:I,5,FALSE)</f>
        <v>2020.03.30.016832</v>
      </c>
      <c r="K1492" t="str">
        <f t="shared" si="17"/>
        <v>Yes</v>
      </c>
      <c r="L1492" t="str">
        <f>IF(C1492=J1492,"Yes","No")</f>
        <v>Yes</v>
      </c>
      <c r="M1492" t="s">
        <v>12536</v>
      </c>
    </row>
    <row r="1493" spans="1:13" x14ac:dyDescent="0.6">
      <c r="A1493">
        <v>1151</v>
      </c>
      <c r="B1493" t="s">
        <v>4477</v>
      </c>
      <c r="C1493" s="1" t="s">
        <v>4478</v>
      </c>
      <c r="D1493" t="s">
        <v>11</v>
      </c>
      <c r="E1493" t="s">
        <v>4479</v>
      </c>
      <c r="F1493" t="s">
        <v>13</v>
      </c>
      <c r="H1493" s="2">
        <v>32396922</v>
      </c>
      <c r="I1493" s="4" t="s">
        <v>4643</v>
      </c>
      <c r="J1493" t="str">
        <f>VLOOKUP(H1493,has_updates!E:I,5,FALSE)</f>
        <v>2020.03.21.001628</v>
      </c>
      <c r="K1493" t="str">
        <f t="shared" si="17"/>
        <v>Yes</v>
      </c>
      <c r="L1493" t="str">
        <f>IF(C1493=J1493,"Yes","No")</f>
        <v>Yes</v>
      </c>
      <c r="M1493" t="s">
        <v>12536</v>
      </c>
    </row>
    <row r="1494" spans="1:13" x14ac:dyDescent="0.6">
      <c r="A1494">
        <v>1152</v>
      </c>
      <c r="B1494" t="s">
        <v>4480</v>
      </c>
      <c r="C1494" s="1" t="s">
        <v>4481</v>
      </c>
      <c r="D1494" t="s">
        <v>11</v>
      </c>
      <c r="E1494" t="s">
        <v>4482</v>
      </c>
      <c r="F1494" t="s">
        <v>13</v>
      </c>
      <c r="H1494" s="2">
        <v>32471829</v>
      </c>
      <c r="I1494" s="4" t="s">
        <v>4644</v>
      </c>
      <c r="J1494" t="str">
        <f>VLOOKUP(H1494,has_updates!E:I,5,FALSE)</f>
        <v>2020.03.04.977736</v>
      </c>
      <c r="K1494" t="str">
        <f t="shared" si="17"/>
        <v>Yes</v>
      </c>
      <c r="L1494" t="str">
        <f>IF(C1494=J1494,"Yes","No")</f>
        <v>Yes</v>
      </c>
      <c r="M1494" t="s">
        <v>12536</v>
      </c>
    </row>
    <row r="1495" spans="1:13" x14ac:dyDescent="0.6">
      <c r="A1495">
        <v>1153</v>
      </c>
      <c r="B1495" t="s">
        <v>4483</v>
      </c>
      <c r="C1495" s="1" t="s">
        <v>4484</v>
      </c>
      <c r="D1495" t="s">
        <v>11</v>
      </c>
      <c r="E1495" t="s">
        <v>4485</v>
      </c>
      <c r="F1495" t="s">
        <v>13</v>
      </c>
      <c r="H1495" s="2">
        <v>32075877</v>
      </c>
      <c r="I1495" s="4" t="s">
        <v>4645</v>
      </c>
      <c r="J1495" t="str">
        <f>VLOOKUP(H1495,has_updates!E:I,5,FALSE)</f>
        <v>2020.02.11.944462</v>
      </c>
      <c r="K1495" t="str">
        <f t="shared" si="17"/>
        <v>Yes</v>
      </c>
      <c r="L1495" t="str">
        <f>IF(C1495=J1495,"Yes","No")</f>
        <v>Yes</v>
      </c>
      <c r="M1495" t="s">
        <v>12536</v>
      </c>
    </row>
    <row r="1496" spans="1:13" x14ac:dyDescent="0.6">
      <c r="A1496">
        <v>1154</v>
      </c>
      <c r="B1496" t="s">
        <v>4486</v>
      </c>
      <c r="C1496" s="1" t="s">
        <v>4487</v>
      </c>
      <c r="D1496" t="s">
        <v>11</v>
      </c>
      <c r="E1496" t="s">
        <v>4488</v>
      </c>
      <c r="F1496" t="s">
        <v>13</v>
      </c>
      <c r="H1496" s="2">
        <v>32094589</v>
      </c>
      <c r="I1496" s="4" t="s">
        <v>4646</v>
      </c>
      <c r="J1496" t="str">
        <f>VLOOKUP(H1496,has_updates!E:I,5,FALSE)</f>
        <v>2020.01.22.915660</v>
      </c>
      <c r="K1496" t="str">
        <f t="shared" si="17"/>
        <v>Yes</v>
      </c>
      <c r="L1496" t="str">
        <f>IF(C1496=J1496,"Yes","No")</f>
        <v>Yes</v>
      </c>
      <c r="M1496" t="s">
        <v>12536</v>
      </c>
    </row>
    <row r="1497" spans="1:13" x14ac:dyDescent="0.6">
      <c r="A1497">
        <v>1155</v>
      </c>
      <c r="B1497" t="s">
        <v>4489</v>
      </c>
      <c r="C1497" s="1" t="s">
        <v>4490</v>
      </c>
      <c r="D1497" t="s">
        <v>11</v>
      </c>
      <c r="E1497" t="s">
        <v>4491</v>
      </c>
      <c r="F1497" t="s">
        <v>13</v>
      </c>
      <c r="H1497" s="2">
        <v>32918236</v>
      </c>
      <c r="I1497" s="4" t="s">
        <v>4647</v>
      </c>
      <c r="J1497" t="str">
        <f>VLOOKUP(H1497,has_updates!E:I,5,FALSE)</f>
        <v>chemrxiv.12275705</v>
      </c>
      <c r="K1497" t="str">
        <f t="shared" si="17"/>
        <v>Yes</v>
      </c>
      <c r="L1497" t="str">
        <f>IF(C1497=J1497,"Yes","No")</f>
        <v>Yes</v>
      </c>
      <c r="M1497" t="s">
        <v>12536</v>
      </c>
    </row>
    <row r="1498" spans="1:13" x14ac:dyDescent="0.6">
      <c r="A1498">
        <v>1156</v>
      </c>
      <c r="B1498" t="s">
        <v>4492</v>
      </c>
      <c r="C1498" s="1" t="s">
        <v>4493</v>
      </c>
      <c r="D1498" t="s">
        <v>11</v>
      </c>
      <c r="E1498" t="s">
        <v>4494</v>
      </c>
      <c r="F1498" t="s">
        <v>13</v>
      </c>
      <c r="H1498" s="2">
        <v>32405249</v>
      </c>
      <c r="I1498" s="4" t="s">
        <v>4648</v>
      </c>
      <c r="J1498" t="str">
        <f>VLOOKUP(H1498,has_updates!E:I,5,FALSE)</f>
        <v>chemrxiv.12045318</v>
      </c>
      <c r="K1498" t="str">
        <f t="shared" ref="K1498:K1501" si="18">L1498</f>
        <v>Yes</v>
      </c>
      <c r="L1498" t="str">
        <f>IF(C1498=J1498,"Yes","No")</f>
        <v>Yes</v>
      </c>
      <c r="M1498" t="s">
        <v>12536</v>
      </c>
    </row>
    <row r="1499" spans="1:13" x14ac:dyDescent="0.6">
      <c r="A1499">
        <v>1157</v>
      </c>
      <c r="B1499" t="s">
        <v>4495</v>
      </c>
      <c r="C1499" s="1" t="s">
        <v>4496</v>
      </c>
      <c r="D1499" t="s">
        <v>11</v>
      </c>
      <c r="E1499" t="s">
        <v>4497</v>
      </c>
      <c r="F1499" t="s">
        <v>13</v>
      </c>
      <c r="H1499" s="2">
        <v>32022370</v>
      </c>
      <c r="I1499" s="4" t="s">
        <v>4649</v>
      </c>
      <c r="J1499" t="str">
        <f>VLOOKUP(H1499,has_updates!E:I,5,FALSE)</f>
        <v>chemrxiv.11728983</v>
      </c>
      <c r="K1499" t="str">
        <f t="shared" si="18"/>
        <v>Yes</v>
      </c>
      <c r="L1499" t="str">
        <f>IF(C1499=J1499,"Yes","No")</f>
        <v>Yes</v>
      </c>
      <c r="M1499" t="s">
        <v>12536</v>
      </c>
    </row>
    <row r="1500" spans="1:13" x14ac:dyDescent="0.6">
      <c r="A1500">
        <v>1158</v>
      </c>
      <c r="B1500" t="s">
        <v>4498</v>
      </c>
      <c r="C1500" s="1" t="s">
        <v>4499</v>
      </c>
      <c r="D1500" t="s">
        <v>11</v>
      </c>
      <c r="E1500" t="s">
        <v>4500</v>
      </c>
      <c r="F1500" t="s">
        <v>13</v>
      </c>
      <c r="H1500" s="2">
        <v>32418620</v>
      </c>
      <c r="I1500" s="4" t="s">
        <v>4650</v>
      </c>
      <c r="J1500" t="str">
        <f>VLOOKUP(H1500,has_updates!E:I,5,FALSE)</f>
        <v>2020.04.24.056259</v>
      </c>
      <c r="K1500" t="str">
        <f t="shared" si="18"/>
        <v>Yes</v>
      </c>
      <c r="L1500" t="str">
        <f>IF(C1500=J1500,"Yes","No")</f>
        <v>Yes</v>
      </c>
      <c r="M1500" t="s">
        <v>12536</v>
      </c>
    </row>
    <row r="1501" spans="1:13" x14ac:dyDescent="0.6">
      <c r="A1501">
        <v>1159</v>
      </c>
      <c r="B1501" t="s">
        <v>4501</v>
      </c>
      <c r="C1501" s="1" t="s">
        <v>4502</v>
      </c>
      <c r="D1501" t="s">
        <v>11</v>
      </c>
      <c r="E1501" t="s">
        <v>4503</v>
      </c>
      <c r="F1501" t="s">
        <v>13</v>
      </c>
      <c r="H1501" s="2">
        <v>32315171</v>
      </c>
      <c r="I1501" s="4" t="s">
        <v>4651</v>
      </c>
      <c r="J1501" t="str">
        <f>VLOOKUP(H1501,has_updates!E:I,5,FALSE)</f>
        <v>chemrxiv.11875446</v>
      </c>
      <c r="K1501" t="str">
        <f t="shared" si="18"/>
        <v>Yes</v>
      </c>
      <c r="L1501" t="str">
        <f>IF(C1501=J1501,"Yes","No")</f>
        <v>Yes</v>
      </c>
      <c r="M1501" t="s">
        <v>12536</v>
      </c>
    </row>
  </sheetData>
  <sortState xmlns:xlrd2="http://schemas.microsoft.com/office/spreadsheetml/2017/richdata2" ref="A2:L1501">
    <sortCondition ref="K2:K1501"/>
    <sortCondition ref="L2:L1501"/>
  </sortState>
  <phoneticPr fontId="18" type="noConversion"/>
  <hyperlinks>
    <hyperlink ref="E165" r:id="rId1"/>
    <hyperlink ref="E166" r:id="rId2"/>
    <hyperlink ref="E167" r:id="rId3"/>
    <hyperlink ref="E168" r:id="rId4"/>
    <hyperlink ref="E169" r:id="rId5"/>
    <hyperlink ref="E170" r:id="rId6"/>
    <hyperlink ref="E171" r:id="rId7"/>
    <hyperlink ref="E172" r:id="rId8"/>
    <hyperlink ref="E173" r:id="rId9"/>
    <hyperlink ref="E174" r:id="rId10"/>
    <hyperlink ref="E175" r:id="rId11"/>
    <hyperlink ref="E176" r:id="rId12"/>
    <hyperlink ref="E177" r:id="rId13"/>
    <hyperlink ref="E178" r:id="rId14"/>
    <hyperlink ref="E179" r:id="rId15"/>
    <hyperlink ref="E180" r:id="rId16"/>
    <hyperlink ref="E181" r:id="rId17"/>
    <hyperlink ref="E182" r:id="rId18"/>
    <hyperlink ref="E183" r:id="rId19"/>
    <hyperlink ref="E184" r:id="rId20"/>
    <hyperlink ref="E185" r:id="rId21"/>
    <hyperlink ref="E186" r:id="rId22"/>
    <hyperlink ref="E187" r:id="rId23"/>
    <hyperlink ref="E188" r:id="rId24"/>
    <hyperlink ref="E189" r:id="rId25"/>
    <hyperlink ref="E190" r:id="rId26"/>
    <hyperlink ref="E191" r:id="rId27"/>
    <hyperlink ref="E192" r:id="rId28"/>
    <hyperlink ref="E193" r:id="rId29"/>
    <hyperlink ref="E194" r:id="rId30"/>
    <hyperlink ref="E195" r:id="rId31"/>
    <hyperlink ref="E196" r:id="rId32"/>
    <hyperlink ref="E197" r:id="rId33"/>
    <hyperlink ref="E198" r:id="rId34"/>
    <hyperlink ref="E199" r:id="rId35"/>
    <hyperlink ref="E200" r:id="rId36"/>
    <hyperlink ref="E201" r:id="rId37"/>
    <hyperlink ref="E202" r:id="rId38"/>
    <hyperlink ref="E203" r:id="rId39"/>
    <hyperlink ref="E204" r:id="rId40"/>
    <hyperlink ref="E205" r:id="rId41"/>
    <hyperlink ref="E206" r:id="rId42"/>
    <hyperlink ref="E207" r:id="rId43"/>
    <hyperlink ref="E208" r:id="rId44"/>
    <hyperlink ref="E209" r:id="rId45"/>
    <hyperlink ref="E210" r:id="rId46"/>
    <hyperlink ref="E211" r:id="rId47"/>
    <hyperlink ref="E212" r:id="rId48"/>
    <hyperlink ref="E213" r:id="rId49"/>
    <hyperlink ref="E214" r:id="rId50"/>
    <hyperlink ref="E215" r:id="rId51"/>
    <hyperlink ref="E216" r:id="rId52"/>
    <hyperlink ref="E217" r:id="rId53"/>
    <hyperlink ref="E218" r:id="rId54"/>
    <hyperlink ref="E219" r:id="rId55"/>
    <hyperlink ref="E220" r:id="rId56"/>
    <hyperlink ref="E221" r:id="rId57"/>
    <hyperlink ref="E222" r:id="rId58"/>
    <hyperlink ref="E223" r:id="rId59"/>
    <hyperlink ref="E224" r:id="rId60"/>
    <hyperlink ref="E225" r:id="rId61"/>
    <hyperlink ref="E226" r:id="rId62"/>
    <hyperlink ref="E227" r:id="rId63"/>
    <hyperlink ref="E228" r:id="rId64"/>
    <hyperlink ref="E229" r:id="rId65"/>
    <hyperlink ref="E230" r:id="rId66"/>
    <hyperlink ref="E231" r:id="rId67"/>
    <hyperlink ref="E232" r:id="rId68"/>
    <hyperlink ref="E233" r:id="rId69"/>
    <hyperlink ref="E234" r:id="rId70"/>
    <hyperlink ref="E235" r:id="rId71"/>
    <hyperlink ref="E236" r:id="rId72"/>
    <hyperlink ref="E237" r:id="rId73"/>
    <hyperlink ref="E238" r:id="rId74"/>
    <hyperlink ref="E239" r:id="rId75"/>
    <hyperlink ref="E241" r:id="rId76"/>
    <hyperlink ref="E242" r:id="rId77"/>
    <hyperlink ref="E243" r:id="rId78"/>
    <hyperlink ref="E245" r:id="rId79"/>
    <hyperlink ref="E240" r:id="rId80"/>
    <hyperlink ref="E244" r:id="rId81"/>
    <hyperlink ref="E246" r:id="rId82"/>
    <hyperlink ref="E247" r:id="rId83"/>
    <hyperlink ref="E248" r:id="rId84"/>
    <hyperlink ref="E249" r:id="rId85"/>
    <hyperlink ref="E250" r:id="rId86"/>
    <hyperlink ref="E251" r:id="rId87"/>
    <hyperlink ref="E252" r:id="rId88"/>
    <hyperlink ref="E253" r:id="rId89"/>
    <hyperlink ref="E254" r:id="rId90"/>
    <hyperlink ref="E255" r:id="rId91"/>
    <hyperlink ref="E256" r:id="rId92"/>
    <hyperlink ref="E257" r:id="rId93"/>
    <hyperlink ref="E258" r:id="rId94"/>
    <hyperlink ref="E259" r:id="rId95"/>
    <hyperlink ref="E260" r:id="rId96"/>
    <hyperlink ref="E261" r:id="rId97"/>
    <hyperlink ref="E262" r:id="rId98"/>
    <hyperlink ref="I195" r:id="rId99"/>
    <hyperlink ref="I196" r:id="rId100"/>
    <hyperlink ref="I197" r:id="rId101"/>
    <hyperlink ref="I198" r:id="rId102"/>
    <hyperlink ref="I199" r:id="rId103"/>
    <hyperlink ref="I200" r:id="rId104"/>
    <hyperlink ref="I201" r:id="rId105"/>
    <hyperlink ref="I202" r:id="rId106"/>
    <hyperlink ref="I203" r:id="rId107"/>
    <hyperlink ref="I204" r:id="rId108"/>
    <hyperlink ref="I205" r:id="rId109"/>
    <hyperlink ref="I206" r:id="rId110"/>
    <hyperlink ref="I207" r:id="rId111"/>
    <hyperlink ref="I208" r:id="rId112"/>
    <hyperlink ref="I209" r:id="rId113"/>
    <hyperlink ref="I210" r:id="rId114"/>
    <hyperlink ref="I211" r:id="rId115"/>
    <hyperlink ref="I212" r:id="rId116"/>
    <hyperlink ref="I213" r:id="rId117"/>
    <hyperlink ref="I214" r:id="rId118"/>
    <hyperlink ref="I215" r:id="rId119"/>
    <hyperlink ref="I216" r:id="rId120"/>
    <hyperlink ref="I217" r:id="rId121"/>
    <hyperlink ref="I218" r:id="rId122"/>
    <hyperlink ref="I219" r:id="rId123"/>
    <hyperlink ref="I220" r:id="rId124"/>
    <hyperlink ref="I221" r:id="rId125"/>
    <hyperlink ref="I222" r:id="rId126"/>
    <hyperlink ref="I223" r:id="rId127"/>
    <hyperlink ref="I224" r:id="rId128"/>
    <hyperlink ref="I225" r:id="rId129"/>
    <hyperlink ref="I226" r:id="rId130"/>
    <hyperlink ref="I227" r:id="rId131"/>
    <hyperlink ref="I228" r:id="rId132"/>
    <hyperlink ref="I229" r:id="rId133"/>
    <hyperlink ref="I230" r:id="rId134"/>
    <hyperlink ref="I231" r:id="rId135"/>
    <hyperlink ref="I232" r:id="rId136"/>
    <hyperlink ref="I233" r:id="rId137"/>
    <hyperlink ref="I234" r:id="rId138"/>
    <hyperlink ref="I235" r:id="rId139"/>
    <hyperlink ref="I236" r:id="rId140"/>
    <hyperlink ref="I237" r:id="rId141"/>
    <hyperlink ref="I238" r:id="rId142"/>
    <hyperlink ref="I239" r:id="rId143"/>
    <hyperlink ref="I240" r:id="rId144"/>
    <hyperlink ref="I241" r:id="rId145"/>
    <hyperlink ref="I242" r:id="rId146"/>
    <hyperlink ref="I243" r:id="rId147"/>
    <hyperlink ref="I244" r:id="rId148"/>
    <hyperlink ref="I245" r:id="rId149"/>
    <hyperlink ref="I246" r:id="rId150"/>
    <hyperlink ref="I247" r:id="rId151"/>
    <hyperlink ref="I248" r:id="rId152"/>
    <hyperlink ref="I249" r:id="rId153"/>
    <hyperlink ref="I250" r:id="rId154"/>
    <hyperlink ref="I251" r:id="rId155"/>
    <hyperlink ref="I252" r:id="rId156"/>
    <hyperlink ref="I253" r:id="rId157"/>
    <hyperlink ref="I254" r:id="rId158"/>
    <hyperlink ref="I255" r:id="rId159"/>
    <hyperlink ref="I256" r:id="rId160"/>
    <hyperlink ref="I257" r:id="rId161"/>
    <hyperlink ref="I258" r:id="rId162"/>
    <hyperlink ref="I259" r:id="rId163"/>
    <hyperlink ref="I260" r:id="rId164"/>
    <hyperlink ref="I261" r:id="rId165"/>
    <hyperlink ref="I262" r:id="rId166"/>
    <hyperlink ref="I263" r:id="rId167"/>
    <hyperlink ref="I264" r:id="rId168"/>
    <hyperlink ref="I265" r:id="rId169"/>
    <hyperlink ref="I266" r:id="rId170"/>
    <hyperlink ref="I267" r:id="rId171"/>
    <hyperlink ref="I268" r:id="rId172"/>
    <hyperlink ref="I269" r:id="rId173"/>
    <hyperlink ref="E263" r:id="rId174"/>
    <hyperlink ref="E264" r:id="rId175"/>
    <hyperlink ref="E265" r:id="rId176"/>
    <hyperlink ref="E266" r:id="rId177"/>
    <hyperlink ref="E267" r:id="rId178"/>
    <hyperlink ref="E268" r:id="rId179"/>
    <hyperlink ref="E269" r:id="rId180"/>
    <hyperlink ref="E270" r:id="rId181"/>
    <hyperlink ref="E271" r:id="rId182"/>
    <hyperlink ref="E272" r:id="rId183"/>
    <hyperlink ref="E273" r:id="rId184"/>
    <hyperlink ref="E274" r:id="rId185"/>
    <hyperlink ref="E276" r:id="rId186"/>
    <hyperlink ref="E277" r:id="rId187"/>
    <hyperlink ref="E278" r:id="rId188"/>
    <hyperlink ref="E275" r:id="rId189"/>
    <hyperlink ref="E279" r:id="rId190"/>
    <hyperlink ref="E280" r:id="rId191"/>
    <hyperlink ref="E281" r:id="rId192"/>
    <hyperlink ref="E282" r:id="rId193"/>
    <hyperlink ref="E283" r:id="rId194"/>
    <hyperlink ref="E284" r:id="rId195"/>
    <hyperlink ref="E285" r:id="rId196"/>
    <hyperlink ref="E286" r:id="rId197"/>
    <hyperlink ref="E287" r:id="rId198"/>
    <hyperlink ref="E288" r:id="rId199"/>
    <hyperlink ref="E289" r:id="rId200"/>
    <hyperlink ref="E290" r:id="rId201"/>
    <hyperlink ref="E291" r:id="rId202"/>
    <hyperlink ref="E292" r:id="rId203"/>
    <hyperlink ref="E293" r:id="rId204"/>
    <hyperlink ref="E294" r:id="rId205"/>
    <hyperlink ref="E295" r:id="rId206"/>
    <hyperlink ref="E296" r:id="rId207"/>
    <hyperlink ref="E297" r:id="rId208"/>
    <hyperlink ref="E298" r:id="rId209"/>
    <hyperlink ref="E299" r:id="rId210"/>
    <hyperlink ref="E300" r:id="rId211"/>
    <hyperlink ref="E301" r:id="rId212"/>
    <hyperlink ref="E302" r:id="rId213"/>
    <hyperlink ref="E303" r:id="rId214"/>
    <hyperlink ref="E304" r:id="rId215"/>
    <hyperlink ref="E305" r:id="rId216"/>
    <hyperlink ref="E306" r:id="rId217"/>
    <hyperlink ref="E307" r:id="rId218"/>
    <hyperlink ref="E308" r:id="rId219"/>
    <hyperlink ref="E309" r:id="rId220"/>
    <hyperlink ref="E310" r:id="rId221"/>
    <hyperlink ref="E311" r:id="rId222"/>
    <hyperlink ref="I270" r:id="rId223"/>
    <hyperlink ref="I271" r:id="rId224"/>
    <hyperlink ref="I272" r:id="rId225"/>
    <hyperlink ref="I273" r:id="rId226"/>
    <hyperlink ref="I274" r:id="rId227"/>
    <hyperlink ref="I275" r:id="rId228"/>
    <hyperlink ref="I276" r:id="rId229"/>
    <hyperlink ref="I278" r:id="rId230"/>
    <hyperlink ref="I279" r:id="rId231"/>
    <hyperlink ref="I281" r:id="rId232"/>
    <hyperlink ref="I282" r:id="rId233"/>
    <hyperlink ref="I277" r:id="rId234"/>
    <hyperlink ref="I280" r:id="rId235"/>
    <hyperlink ref="I283" r:id="rId236"/>
    <hyperlink ref="I284" r:id="rId237"/>
    <hyperlink ref="I285" r:id="rId238"/>
    <hyperlink ref="I286" r:id="rId239"/>
    <hyperlink ref="I287" r:id="rId240"/>
    <hyperlink ref="I288" r:id="rId241"/>
    <hyperlink ref="I289" r:id="rId242"/>
    <hyperlink ref="I290" r:id="rId243"/>
    <hyperlink ref="I291" r:id="rId244"/>
    <hyperlink ref="I292" r:id="rId245"/>
    <hyperlink ref="I293" r:id="rId246"/>
    <hyperlink ref="I294" r:id="rId247"/>
    <hyperlink ref="I295" r:id="rId248"/>
    <hyperlink ref="I296" r:id="rId249"/>
    <hyperlink ref="I297" r:id="rId250"/>
    <hyperlink ref="I298" r:id="rId251"/>
    <hyperlink ref="I299" r:id="rId252"/>
    <hyperlink ref="I300" r:id="rId253"/>
    <hyperlink ref="I301" r:id="rId254"/>
    <hyperlink ref="I302" r:id="rId255"/>
    <hyperlink ref="I303" r:id="rId256"/>
    <hyperlink ref="I304" r:id="rId257"/>
    <hyperlink ref="I305" r:id="rId258"/>
    <hyperlink ref="I306" r:id="rId259"/>
    <hyperlink ref="I307" r:id="rId260"/>
    <hyperlink ref="I308" r:id="rId261"/>
    <hyperlink ref="I309" r:id="rId262"/>
    <hyperlink ref="I310" r:id="rId263"/>
    <hyperlink ref="I311" r:id="rId264"/>
    <hyperlink ref="I312" r:id="rId265"/>
    <hyperlink ref="E312" r:id="rId266"/>
  </hyperlinks>
  <pageMargins left="0.7" right="0.7" top="0.75" bottom="0.75" header="0.3" footer="0.3"/>
  <pageSetup orientation="portrait" r:id="rId2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defaultRowHeight="14.2" x14ac:dyDescent="0.6"/>
  <cols>
    <col min="1" max="1" width="27.546875" bestFit="1" customWidth="1"/>
  </cols>
  <sheetData>
    <row r="1" spans="1:2" x14ac:dyDescent="0.6">
      <c r="A1" t="s">
        <v>12915</v>
      </c>
      <c r="B1">
        <v>1500</v>
      </c>
    </row>
    <row r="2" spans="1:2" x14ac:dyDescent="0.6">
      <c r="A2" t="s">
        <v>12916</v>
      </c>
      <c r="B2">
        <f>COUNTIF(update_file_initial_check!M:M,"pubmed")</f>
        <v>1158</v>
      </c>
    </row>
    <row r="3" spans="1:2" x14ac:dyDescent="0.6">
      <c r="A3" t="s">
        <v>12917</v>
      </c>
      <c r="B3">
        <f>COUNTIF(update_file_initial_check!M:M,"preprint server")</f>
        <v>290</v>
      </c>
    </row>
    <row r="4" spans="1:2" x14ac:dyDescent="0.6">
      <c r="A4" t="s">
        <v>12918</v>
      </c>
      <c r="B4">
        <f>COUNTIF(update_file_initial_check!M:M,"N/A")</f>
        <v>52</v>
      </c>
    </row>
    <row r="5" spans="1:2" x14ac:dyDescent="0.6">
      <c r="A5" t="s">
        <v>12919</v>
      </c>
      <c r="B5">
        <f>SUM(B2:B4)</f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topLeftCell="A217" workbookViewId="0">
      <selection activeCell="F227" sqref="F227:H227"/>
    </sheetView>
  </sheetViews>
  <sheetFormatPr defaultRowHeight="14.2" x14ac:dyDescent="0.6"/>
  <cols>
    <col min="1" max="1" width="38.8984375" customWidth="1"/>
    <col min="2" max="2" width="23.546875" customWidth="1"/>
    <col min="3" max="3" width="12.1484375" style="2" customWidth="1"/>
    <col min="5" max="5" width="34.34765625" bestFit="1" customWidth="1"/>
  </cols>
  <sheetData>
    <row r="1" spans="1:8" x14ac:dyDescent="0.6">
      <c r="A1" t="s">
        <v>12538</v>
      </c>
      <c r="B1" t="s">
        <v>12539</v>
      </c>
      <c r="C1" s="2" t="s">
        <v>5</v>
      </c>
      <c r="D1" t="s">
        <v>12540</v>
      </c>
      <c r="E1" t="s">
        <v>12541</v>
      </c>
      <c r="F1" t="s">
        <v>7</v>
      </c>
      <c r="G1" t="s">
        <v>8</v>
      </c>
      <c r="H1" t="s">
        <v>12534</v>
      </c>
    </row>
    <row r="2" spans="1:8" x14ac:dyDescent="0.6">
      <c r="A2" s="3" t="s">
        <v>4998</v>
      </c>
      <c r="B2" s="4" t="s">
        <v>12055</v>
      </c>
      <c r="C2" s="6">
        <v>32584972</v>
      </c>
      <c r="D2" t="s">
        <v>12542</v>
      </c>
      <c r="E2" t="s">
        <v>12543</v>
      </c>
      <c r="F2" t="s">
        <v>15</v>
      </c>
      <c r="G2" t="s">
        <v>15</v>
      </c>
      <c r="H2" t="s">
        <v>12537</v>
      </c>
    </row>
    <row r="3" spans="1:8" x14ac:dyDescent="0.6">
      <c r="A3" s="3" t="s">
        <v>5001</v>
      </c>
      <c r="B3" s="4" t="s">
        <v>12056</v>
      </c>
      <c r="C3" s="7">
        <v>32637423</v>
      </c>
      <c r="D3" t="s">
        <v>12544</v>
      </c>
      <c r="E3" t="s">
        <v>12545</v>
      </c>
      <c r="F3" t="s">
        <v>15</v>
      </c>
      <c r="G3" t="s">
        <v>15</v>
      </c>
      <c r="H3" t="s">
        <v>12537</v>
      </c>
    </row>
    <row r="4" spans="1:8" x14ac:dyDescent="0.6">
      <c r="A4" s="3" t="s">
        <v>5004</v>
      </c>
      <c r="B4" s="4" t="s">
        <v>12057</v>
      </c>
      <c r="C4" s="7">
        <v>32369217</v>
      </c>
      <c r="D4" t="s">
        <v>12546</v>
      </c>
      <c r="E4" t="s">
        <v>12547</v>
      </c>
      <c r="F4" t="s">
        <v>15</v>
      </c>
      <c r="G4" t="s">
        <v>15</v>
      </c>
      <c r="H4" t="s">
        <v>12537</v>
      </c>
    </row>
    <row r="5" spans="1:8" x14ac:dyDescent="0.6">
      <c r="A5" s="3" t="s">
        <v>5007</v>
      </c>
      <c r="B5" s="4" t="s">
        <v>12058</v>
      </c>
      <c r="C5" s="7">
        <v>32582739</v>
      </c>
      <c r="D5" t="s">
        <v>12544</v>
      </c>
      <c r="E5" t="s">
        <v>12545</v>
      </c>
      <c r="F5" t="s">
        <v>15</v>
      </c>
      <c r="G5" t="s">
        <v>15</v>
      </c>
      <c r="H5" t="s">
        <v>12537</v>
      </c>
    </row>
    <row r="6" spans="1:8" x14ac:dyDescent="0.6">
      <c r="A6" s="3" t="s">
        <v>5010</v>
      </c>
      <c r="B6" s="4" t="s">
        <v>12059</v>
      </c>
      <c r="C6" s="7">
        <v>32296837</v>
      </c>
      <c r="D6" t="s">
        <v>12548</v>
      </c>
      <c r="E6" t="s">
        <v>12549</v>
      </c>
      <c r="F6" t="s">
        <v>15</v>
      </c>
      <c r="G6" t="s">
        <v>15</v>
      </c>
      <c r="H6" t="s">
        <v>12537</v>
      </c>
    </row>
    <row r="7" spans="1:8" x14ac:dyDescent="0.6">
      <c r="A7" s="3" t="s">
        <v>5013</v>
      </c>
      <c r="B7" s="5" t="s">
        <v>12060</v>
      </c>
      <c r="C7" s="7">
        <v>32428031</v>
      </c>
      <c r="D7" t="s">
        <v>12550</v>
      </c>
      <c r="E7" t="s">
        <v>12551</v>
      </c>
      <c r="F7" t="s">
        <v>15</v>
      </c>
      <c r="G7" t="s">
        <v>16</v>
      </c>
      <c r="H7" t="s">
        <v>12535</v>
      </c>
    </row>
    <row r="8" spans="1:8" x14ac:dyDescent="0.6">
      <c r="A8" s="3" t="s">
        <v>5016</v>
      </c>
      <c r="B8" s="4" t="s">
        <v>12061</v>
      </c>
      <c r="C8" s="7">
        <v>32392262</v>
      </c>
      <c r="D8" t="s">
        <v>12550</v>
      </c>
      <c r="E8" t="s">
        <v>12551</v>
      </c>
      <c r="F8" t="s">
        <v>15</v>
      </c>
      <c r="G8" t="s">
        <v>15</v>
      </c>
      <c r="H8" t="s">
        <v>12537</v>
      </c>
    </row>
    <row r="9" spans="1:8" x14ac:dyDescent="0.6">
      <c r="A9" s="3" t="s">
        <v>5019</v>
      </c>
      <c r="B9" s="4" t="s">
        <v>12062</v>
      </c>
      <c r="C9" s="7">
        <v>32416600</v>
      </c>
      <c r="D9" t="s">
        <v>12552</v>
      </c>
      <c r="E9" t="s">
        <v>12553</v>
      </c>
      <c r="F9" t="s">
        <v>15</v>
      </c>
      <c r="G9" t="s">
        <v>15</v>
      </c>
      <c r="H9" t="s">
        <v>12537</v>
      </c>
    </row>
    <row r="10" spans="1:8" x14ac:dyDescent="0.6">
      <c r="A10" s="3" t="s">
        <v>5022</v>
      </c>
      <c r="B10" s="4" t="s">
        <v>12063</v>
      </c>
      <c r="C10" s="7">
        <v>32426363</v>
      </c>
      <c r="D10" t="s">
        <v>12544</v>
      </c>
      <c r="E10" t="s">
        <v>12545</v>
      </c>
      <c r="F10" t="s">
        <v>15</v>
      </c>
      <c r="G10" t="s">
        <v>15</v>
      </c>
      <c r="H10" t="s">
        <v>12537</v>
      </c>
    </row>
    <row r="11" spans="1:8" x14ac:dyDescent="0.6">
      <c r="A11" s="3" t="s">
        <v>5025</v>
      </c>
      <c r="B11" s="4" t="s">
        <v>12064</v>
      </c>
      <c r="C11" s="7">
        <v>32401343</v>
      </c>
      <c r="D11" t="s">
        <v>12546</v>
      </c>
      <c r="E11" t="s">
        <v>12547</v>
      </c>
      <c r="F11" t="s">
        <v>15</v>
      </c>
      <c r="G11" t="s">
        <v>15</v>
      </c>
      <c r="H11" t="s">
        <v>12537</v>
      </c>
    </row>
    <row r="12" spans="1:8" x14ac:dyDescent="0.6">
      <c r="A12" s="3" t="s">
        <v>5028</v>
      </c>
      <c r="B12" s="4" t="s">
        <v>12065</v>
      </c>
      <c r="C12" s="7">
        <v>32444412</v>
      </c>
      <c r="D12" t="s">
        <v>12554</v>
      </c>
      <c r="E12" t="s">
        <v>12555</v>
      </c>
      <c r="F12" t="s">
        <v>15</v>
      </c>
      <c r="G12" t="s">
        <v>15</v>
      </c>
      <c r="H12" t="s">
        <v>12537</v>
      </c>
    </row>
    <row r="13" spans="1:8" x14ac:dyDescent="0.6">
      <c r="A13" s="3" t="s">
        <v>5031</v>
      </c>
      <c r="B13" s="4" t="s">
        <v>12066</v>
      </c>
      <c r="C13" s="7">
        <v>32566558</v>
      </c>
      <c r="D13" t="s">
        <v>12556</v>
      </c>
      <c r="E13" t="s">
        <v>12557</v>
      </c>
      <c r="F13" t="s">
        <v>15</v>
      </c>
      <c r="G13" t="s">
        <v>15</v>
      </c>
      <c r="H13" t="s">
        <v>12537</v>
      </c>
    </row>
    <row r="14" spans="1:8" x14ac:dyDescent="0.6">
      <c r="A14" s="3" t="s">
        <v>5034</v>
      </c>
      <c r="B14" s="5" t="s">
        <v>12067</v>
      </c>
      <c r="C14" s="7">
        <v>32320478</v>
      </c>
      <c r="D14" t="s">
        <v>12558</v>
      </c>
      <c r="E14" t="s">
        <v>12559</v>
      </c>
      <c r="F14" t="s">
        <v>15</v>
      </c>
      <c r="G14" t="s">
        <v>16</v>
      </c>
      <c r="H14" t="s">
        <v>12535</v>
      </c>
    </row>
    <row r="15" spans="1:8" x14ac:dyDescent="0.6">
      <c r="A15" s="3" t="s">
        <v>5037</v>
      </c>
      <c r="B15" s="4" t="s">
        <v>12068</v>
      </c>
      <c r="C15" s="7">
        <v>32283450</v>
      </c>
      <c r="D15" t="s">
        <v>12560</v>
      </c>
      <c r="E15" t="s">
        <v>12561</v>
      </c>
      <c r="F15" t="s">
        <v>15</v>
      </c>
      <c r="G15" t="s">
        <v>15</v>
      </c>
      <c r="H15" t="s">
        <v>12537</v>
      </c>
    </row>
    <row r="16" spans="1:8" x14ac:dyDescent="0.6">
      <c r="A16" s="3" t="s">
        <v>5040</v>
      </c>
      <c r="B16" s="4" t="s">
        <v>12069</v>
      </c>
      <c r="C16" s="7">
        <v>32367739</v>
      </c>
      <c r="D16" t="s">
        <v>12562</v>
      </c>
      <c r="E16" t="s">
        <v>12563</v>
      </c>
      <c r="F16" t="s">
        <v>15</v>
      </c>
      <c r="G16" t="s">
        <v>15</v>
      </c>
      <c r="H16" t="s">
        <v>12537</v>
      </c>
    </row>
    <row r="17" spans="1:8" x14ac:dyDescent="0.6">
      <c r="A17" s="3" t="s">
        <v>5043</v>
      </c>
      <c r="B17" s="4" t="s">
        <v>12070</v>
      </c>
      <c r="C17" s="7">
        <v>32004758</v>
      </c>
      <c r="D17" t="s">
        <v>12564</v>
      </c>
      <c r="E17" t="s">
        <v>12565</v>
      </c>
      <c r="F17" t="s">
        <v>15</v>
      </c>
      <c r="G17" t="s">
        <v>15</v>
      </c>
      <c r="H17" t="s">
        <v>12537</v>
      </c>
    </row>
    <row r="18" spans="1:8" x14ac:dyDescent="0.6">
      <c r="A18" s="3" t="s">
        <v>5046</v>
      </c>
      <c r="B18" s="4" t="s">
        <v>12071</v>
      </c>
      <c r="C18" s="7">
        <v>32397286</v>
      </c>
      <c r="D18" t="s">
        <v>12566</v>
      </c>
      <c r="E18" t="s">
        <v>12567</v>
      </c>
      <c r="F18" t="s">
        <v>15</v>
      </c>
      <c r="G18" t="s">
        <v>15</v>
      </c>
      <c r="H18" t="s">
        <v>12537</v>
      </c>
    </row>
    <row r="19" spans="1:8" x14ac:dyDescent="0.6">
      <c r="A19" s="3" t="s">
        <v>5049</v>
      </c>
      <c r="B19" s="5" t="s">
        <v>12072</v>
      </c>
      <c r="C19" s="7">
        <v>32314976</v>
      </c>
      <c r="D19" t="s">
        <v>12568</v>
      </c>
      <c r="E19" t="s">
        <v>12569</v>
      </c>
      <c r="F19" t="s">
        <v>15</v>
      </c>
      <c r="G19" t="s">
        <v>16</v>
      </c>
      <c r="H19" t="s">
        <v>12535</v>
      </c>
    </row>
    <row r="20" spans="1:8" x14ac:dyDescent="0.6">
      <c r="A20" s="3" t="s">
        <v>5052</v>
      </c>
      <c r="B20" s="4" t="s">
        <v>12073</v>
      </c>
      <c r="C20" s="7">
        <v>32359424</v>
      </c>
      <c r="D20" t="s">
        <v>12570</v>
      </c>
      <c r="E20" t="s">
        <v>12570</v>
      </c>
      <c r="F20" t="s">
        <v>15</v>
      </c>
      <c r="G20" t="s">
        <v>15</v>
      </c>
      <c r="H20" t="s">
        <v>12537</v>
      </c>
    </row>
    <row r="21" spans="1:8" x14ac:dyDescent="0.6">
      <c r="A21" s="3" t="s">
        <v>5055</v>
      </c>
      <c r="B21" s="4" t="s">
        <v>12074</v>
      </c>
      <c r="C21" s="7">
        <v>32460829</v>
      </c>
      <c r="D21" t="s">
        <v>12571</v>
      </c>
      <c r="E21" t="s">
        <v>12572</v>
      </c>
      <c r="F21" t="s">
        <v>15</v>
      </c>
      <c r="G21" t="s">
        <v>15</v>
      </c>
      <c r="H21" t="s">
        <v>12537</v>
      </c>
    </row>
    <row r="22" spans="1:8" x14ac:dyDescent="0.6">
      <c r="A22" s="3" t="s">
        <v>5058</v>
      </c>
      <c r="B22" s="4" t="s">
        <v>12075</v>
      </c>
      <c r="C22" s="7">
        <v>32427279</v>
      </c>
      <c r="D22" t="s">
        <v>12542</v>
      </c>
      <c r="E22" t="s">
        <v>12543</v>
      </c>
      <c r="F22" t="s">
        <v>15</v>
      </c>
      <c r="G22" t="s">
        <v>15</v>
      </c>
      <c r="H22" t="s">
        <v>12537</v>
      </c>
    </row>
    <row r="23" spans="1:8" x14ac:dyDescent="0.6">
      <c r="A23" s="3" t="s">
        <v>5061</v>
      </c>
      <c r="B23" s="5" t="s">
        <v>12076</v>
      </c>
      <c r="C23" s="7">
        <v>32444493</v>
      </c>
      <c r="D23" t="s">
        <v>12573</v>
      </c>
      <c r="E23" t="s">
        <v>12573</v>
      </c>
      <c r="F23" t="s">
        <v>15</v>
      </c>
      <c r="G23" t="s">
        <v>16</v>
      </c>
      <c r="H23" t="s">
        <v>12535</v>
      </c>
    </row>
    <row r="24" spans="1:8" x14ac:dyDescent="0.6">
      <c r="A24" s="3" t="s">
        <v>5064</v>
      </c>
      <c r="B24" s="4" t="s">
        <v>12077</v>
      </c>
      <c r="C24" s="7">
        <v>32644224</v>
      </c>
      <c r="D24" t="s">
        <v>12546</v>
      </c>
      <c r="E24" t="s">
        <v>12547</v>
      </c>
      <c r="F24" t="s">
        <v>15</v>
      </c>
      <c r="G24" t="s">
        <v>15</v>
      </c>
      <c r="H24" t="s">
        <v>12537</v>
      </c>
    </row>
    <row r="25" spans="1:8" x14ac:dyDescent="0.6">
      <c r="A25" s="3" t="s">
        <v>5067</v>
      </c>
      <c r="B25" s="4" t="s">
        <v>12078</v>
      </c>
      <c r="C25" s="7">
        <v>32512578</v>
      </c>
      <c r="D25" t="s">
        <v>12574</v>
      </c>
      <c r="E25" t="s">
        <v>12574</v>
      </c>
      <c r="F25" t="s">
        <v>15</v>
      </c>
      <c r="G25" t="s">
        <v>15</v>
      </c>
      <c r="H25" t="s">
        <v>12537</v>
      </c>
    </row>
    <row r="26" spans="1:8" x14ac:dyDescent="0.6">
      <c r="A26" s="3" t="s">
        <v>5070</v>
      </c>
      <c r="B26" s="4" t="s">
        <v>12079</v>
      </c>
      <c r="C26" s="7">
        <v>32437434</v>
      </c>
      <c r="D26" t="s">
        <v>12550</v>
      </c>
      <c r="E26" t="s">
        <v>12551</v>
      </c>
      <c r="F26" t="s">
        <v>15</v>
      </c>
      <c r="G26" t="s">
        <v>15</v>
      </c>
      <c r="H26" t="s">
        <v>12537</v>
      </c>
    </row>
    <row r="27" spans="1:8" x14ac:dyDescent="0.6">
      <c r="A27" s="3" t="s">
        <v>5073</v>
      </c>
      <c r="B27" s="4" t="s">
        <v>12080</v>
      </c>
      <c r="C27" s="7">
        <v>32546245</v>
      </c>
      <c r="D27" t="s">
        <v>12575</v>
      </c>
      <c r="E27" t="s">
        <v>12576</v>
      </c>
      <c r="F27" t="s">
        <v>15</v>
      </c>
      <c r="G27" t="s">
        <v>15</v>
      </c>
      <c r="H27" t="s">
        <v>12537</v>
      </c>
    </row>
    <row r="28" spans="1:8" x14ac:dyDescent="0.6">
      <c r="A28" s="3" t="s">
        <v>5076</v>
      </c>
      <c r="B28" s="4" t="s">
        <v>12081</v>
      </c>
      <c r="C28" s="7">
        <v>32574328</v>
      </c>
      <c r="D28" t="s">
        <v>12544</v>
      </c>
      <c r="E28" t="s">
        <v>12545</v>
      </c>
      <c r="F28" t="s">
        <v>15</v>
      </c>
      <c r="G28" t="s">
        <v>15</v>
      </c>
      <c r="H28" t="s">
        <v>12537</v>
      </c>
    </row>
    <row r="29" spans="1:8" x14ac:dyDescent="0.6">
      <c r="A29" s="3" t="s">
        <v>5079</v>
      </c>
      <c r="B29" s="4" t="s">
        <v>12082</v>
      </c>
      <c r="C29" s="7">
        <v>32623081</v>
      </c>
      <c r="D29" t="s">
        <v>12577</v>
      </c>
      <c r="E29" t="s">
        <v>12578</v>
      </c>
      <c r="F29" t="s">
        <v>15</v>
      </c>
      <c r="G29" t="s">
        <v>15</v>
      </c>
      <c r="H29" t="s">
        <v>12537</v>
      </c>
    </row>
    <row r="30" spans="1:8" x14ac:dyDescent="0.6">
      <c r="A30" s="3" t="s">
        <v>5082</v>
      </c>
      <c r="B30" s="4" t="s">
        <v>12083</v>
      </c>
      <c r="C30" s="7">
        <v>32574335</v>
      </c>
      <c r="D30" t="s">
        <v>12544</v>
      </c>
      <c r="E30" t="s">
        <v>12545</v>
      </c>
      <c r="F30" t="s">
        <v>15</v>
      </c>
      <c r="G30" t="s">
        <v>15</v>
      </c>
      <c r="H30" t="s">
        <v>12537</v>
      </c>
    </row>
    <row r="31" spans="1:8" x14ac:dyDescent="0.6">
      <c r="A31" s="3" t="s">
        <v>5085</v>
      </c>
      <c r="B31" s="4" t="s">
        <v>12084</v>
      </c>
      <c r="C31" s="7">
        <v>32093043</v>
      </c>
      <c r="D31" t="s">
        <v>12579</v>
      </c>
      <c r="E31" t="s">
        <v>12580</v>
      </c>
      <c r="F31" t="s">
        <v>15</v>
      </c>
      <c r="G31" t="s">
        <v>15</v>
      </c>
      <c r="H31" t="s">
        <v>12537</v>
      </c>
    </row>
    <row r="32" spans="1:8" x14ac:dyDescent="0.6">
      <c r="A32" s="3" t="s">
        <v>5088</v>
      </c>
      <c r="B32" s="4" t="s">
        <v>12085</v>
      </c>
      <c r="C32" s="7">
        <v>32431288</v>
      </c>
      <c r="D32" t="s">
        <v>12581</v>
      </c>
      <c r="E32" t="s">
        <v>12582</v>
      </c>
      <c r="F32" t="s">
        <v>15</v>
      </c>
      <c r="G32" t="s">
        <v>15</v>
      </c>
      <c r="H32" t="s">
        <v>12537</v>
      </c>
    </row>
    <row r="33" spans="1:8" x14ac:dyDescent="0.6">
      <c r="A33" s="3" t="s">
        <v>5091</v>
      </c>
      <c r="B33" s="4" t="s">
        <v>12086</v>
      </c>
      <c r="C33" s="7">
        <v>32327245</v>
      </c>
      <c r="D33" t="s">
        <v>12583</v>
      </c>
      <c r="E33" t="s">
        <v>12584</v>
      </c>
      <c r="F33" t="s">
        <v>15</v>
      </c>
      <c r="G33" t="s">
        <v>15</v>
      </c>
      <c r="H33" t="s">
        <v>12537</v>
      </c>
    </row>
    <row r="34" spans="1:8" x14ac:dyDescent="0.6">
      <c r="A34" s="3" t="s">
        <v>5094</v>
      </c>
      <c r="B34" s="4" t="s">
        <v>12087</v>
      </c>
      <c r="C34" s="7">
        <v>32578943</v>
      </c>
      <c r="D34" t="s">
        <v>12585</v>
      </c>
      <c r="E34" t="s">
        <v>12586</v>
      </c>
      <c r="F34" t="s">
        <v>15</v>
      </c>
      <c r="G34" t="s">
        <v>15</v>
      </c>
      <c r="H34" t="s">
        <v>12537</v>
      </c>
    </row>
    <row r="35" spans="1:8" x14ac:dyDescent="0.6">
      <c r="A35" s="3" t="s">
        <v>5097</v>
      </c>
      <c r="B35" s="4" t="s">
        <v>12088</v>
      </c>
      <c r="C35" s="7">
        <v>32438868</v>
      </c>
      <c r="D35" t="s">
        <v>12587</v>
      </c>
      <c r="E35" t="s">
        <v>12588</v>
      </c>
      <c r="F35" t="s">
        <v>15</v>
      </c>
      <c r="G35" t="s">
        <v>15</v>
      </c>
      <c r="H35" t="s">
        <v>12537</v>
      </c>
    </row>
    <row r="36" spans="1:8" x14ac:dyDescent="0.6">
      <c r="A36" s="3" t="s">
        <v>5100</v>
      </c>
      <c r="B36" s="4" t="s">
        <v>12089</v>
      </c>
      <c r="C36" s="7">
        <v>32526759</v>
      </c>
      <c r="D36" t="s">
        <v>12589</v>
      </c>
      <c r="E36" t="s">
        <v>12590</v>
      </c>
      <c r="F36" t="s">
        <v>15</v>
      </c>
      <c r="G36" t="s">
        <v>15</v>
      </c>
      <c r="H36" t="s">
        <v>12537</v>
      </c>
    </row>
    <row r="37" spans="1:8" x14ac:dyDescent="0.6">
      <c r="A37" s="3" t="s">
        <v>5103</v>
      </c>
      <c r="B37" s="4" t="s">
        <v>12090</v>
      </c>
      <c r="C37" s="7">
        <v>32397847</v>
      </c>
      <c r="D37" t="s">
        <v>12591</v>
      </c>
      <c r="E37" t="s">
        <v>12591</v>
      </c>
      <c r="F37" t="s">
        <v>15</v>
      </c>
      <c r="G37" t="s">
        <v>15</v>
      </c>
      <c r="H37" t="s">
        <v>12537</v>
      </c>
    </row>
    <row r="38" spans="1:8" x14ac:dyDescent="0.6">
      <c r="A38" s="3" t="s">
        <v>5106</v>
      </c>
      <c r="B38" s="4" t="s">
        <v>12091</v>
      </c>
      <c r="C38" s="7">
        <v>32366817</v>
      </c>
      <c r="D38" t="s">
        <v>12592</v>
      </c>
      <c r="E38" t="s">
        <v>12593</v>
      </c>
      <c r="F38" t="s">
        <v>15</v>
      </c>
      <c r="G38" t="s">
        <v>15</v>
      </c>
      <c r="H38" t="s">
        <v>12537</v>
      </c>
    </row>
    <row r="39" spans="1:8" x14ac:dyDescent="0.6">
      <c r="A39" s="3" t="s">
        <v>5109</v>
      </c>
      <c r="B39" s="4" t="s">
        <v>12092</v>
      </c>
      <c r="C39" s="7">
        <v>32360770</v>
      </c>
      <c r="D39" t="s">
        <v>12594</v>
      </c>
      <c r="E39" t="s">
        <v>12595</v>
      </c>
      <c r="F39" t="s">
        <v>15</v>
      </c>
      <c r="G39" t="s">
        <v>15</v>
      </c>
      <c r="H39" t="s">
        <v>12537</v>
      </c>
    </row>
    <row r="40" spans="1:8" x14ac:dyDescent="0.6">
      <c r="A40" s="3" t="s">
        <v>5112</v>
      </c>
      <c r="B40" s="4" t="s">
        <v>12093</v>
      </c>
      <c r="C40" s="7">
        <v>32641296</v>
      </c>
      <c r="D40" t="s">
        <v>12596</v>
      </c>
      <c r="E40" t="s">
        <v>12597</v>
      </c>
      <c r="F40" t="s">
        <v>15</v>
      </c>
      <c r="G40" t="s">
        <v>15</v>
      </c>
      <c r="H40" t="s">
        <v>12537</v>
      </c>
    </row>
    <row r="41" spans="1:8" x14ac:dyDescent="0.6">
      <c r="A41" s="3" t="s">
        <v>5115</v>
      </c>
      <c r="B41" s="4" t="s">
        <v>12094</v>
      </c>
      <c r="C41" s="7">
        <v>32079150</v>
      </c>
      <c r="D41" t="s">
        <v>12579</v>
      </c>
      <c r="E41" t="s">
        <v>12580</v>
      </c>
      <c r="F41" t="s">
        <v>15</v>
      </c>
      <c r="G41" t="s">
        <v>15</v>
      </c>
      <c r="H41" t="s">
        <v>12537</v>
      </c>
    </row>
    <row r="42" spans="1:8" x14ac:dyDescent="0.6">
      <c r="A42" s="3" t="s">
        <v>5118</v>
      </c>
      <c r="B42" s="5" t="s">
        <v>12095</v>
      </c>
      <c r="C42" s="7">
        <v>32409519</v>
      </c>
      <c r="D42" t="s">
        <v>12598</v>
      </c>
      <c r="E42" t="s">
        <v>12599</v>
      </c>
      <c r="F42" t="s">
        <v>15</v>
      </c>
      <c r="G42" t="s">
        <v>16</v>
      </c>
      <c r="H42" t="s">
        <v>12535</v>
      </c>
    </row>
    <row r="43" spans="1:8" x14ac:dyDescent="0.6">
      <c r="A43" s="3" t="s">
        <v>5121</v>
      </c>
      <c r="B43" s="4" t="s">
        <v>12096</v>
      </c>
      <c r="C43" s="7">
        <v>32587932</v>
      </c>
      <c r="D43" t="s">
        <v>12600</v>
      </c>
      <c r="E43" t="s">
        <v>12601</v>
      </c>
      <c r="F43" t="s">
        <v>15</v>
      </c>
      <c r="G43" t="s">
        <v>15</v>
      </c>
      <c r="H43" t="s">
        <v>12537</v>
      </c>
    </row>
    <row r="44" spans="1:8" x14ac:dyDescent="0.6">
      <c r="A44" s="3" t="s">
        <v>5124</v>
      </c>
      <c r="B44" s="4" t="s">
        <v>12097</v>
      </c>
      <c r="C44" s="7">
        <v>32532983</v>
      </c>
      <c r="D44" t="s">
        <v>12602</v>
      </c>
      <c r="E44" t="s">
        <v>12603</v>
      </c>
      <c r="F44" t="s">
        <v>15</v>
      </c>
      <c r="G44" t="s">
        <v>15</v>
      </c>
      <c r="H44" t="s">
        <v>12537</v>
      </c>
    </row>
    <row r="45" spans="1:8" x14ac:dyDescent="0.6">
      <c r="A45" s="3" t="s">
        <v>5127</v>
      </c>
      <c r="B45" s="5" t="s">
        <v>12098</v>
      </c>
      <c r="C45" s="7">
        <v>32553059</v>
      </c>
      <c r="D45" t="s">
        <v>12581</v>
      </c>
      <c r="E45" t="s">
        <v>12582</v>
      </c>
      <c r="F45" t="s">
        <v>15</v>
      </c>
      <c r="G45" t="s">
        <v>16</v>
      </c>
      <c r="H45" t="s">
        <v>12535</v>
      </c>
    </row>
    <row r="46" spans="1:8" x14ac:dyDescent="0.6">
      <c r="A46" s="3" t="s">
        <v>5130</v>
      </c>
      <c r="B46" s="5" t="s">
        <v>12099</v>
      </c>
      <c r="C46" s="7">
        <v>32579268</v>
      </c>
      <c r="D46" t="s">
        <v>12546</v>
      </c>
      <c r="E46" t="s">
        <v>12547</v>
      </c>
      <c r="F46" t="s">
        <v>15</v>
      </c>
      <c r="G46" t="s">
        <v>16</v>
      </c>
      <c r="H46" t="s">
        <v>12535</v>
      </c>
    </row>
    <row r="47" spans="1:8" x14ac:dyDescent="0.6">
      <c r="A47" s="3" t="s">
        <v>5133</v>
      </c>
      <c r="B47" s="5" t="s">
        <v>12100</v>
      </c>
      <c r="C47" s="7">
        <v>32218151</v>
      </c>
      <c r="D47" t="s">
        <v>12604</v>
      </c>
      <c r="E47" t="s">
        <v>12604</v>
      </c>
      <c r="F47" t="s">
        <v>15</v>
      </c>
      <c r="G47" t="s">
        <v>16</v>
      </c>
      <c r="H47" t="s">
        <v>12535</v>
      </c>
    </row>
    <row r="48" spans="1:8" x14ac:dyDescent="0.6">
      <c r="A48" s="3" t="s">
        <v>5136</v>
      </c>
      <c r="B48" s="4" t="s">
        <v>12101</v>
      </c>
      <c r="C48" s="7">
        <v>32522207</v>
      </c>
      <c r="D48" t="s">
        <v>12605</v>
      </c>
      <c r="E48" t="s">
        <v>12606</v>
      </c>
      <c r="F48" t="s">
        <v>15</v>
      </c>
      <c r="G48" t="s">
        <v>15</v>
      </c>
      <c r="H48" t="s">
        <v>12537</v>
      </c>
    </row>
    <row r="49" spans="1:8" x14ac:dyDescent="0.6">
      <c r="A49" s="3" t="s">
        <v>5139</v>
      </c>
      <c r="B49" s="4" t="s">
        <v>12102</v>
      </c>
      <c r="C49" s="7">
        <v>32190785</v>
      </c>
      <c r="D49" t="s">
        <v>12600</v>
      </c>
      <c r="E49" t="s">
        <v>12601</v>
      </c>
      <c r="F49" t="s">
        <v>15</v>
      </c>
      <c r="G49" t="s">
        <v>15</v>
      </c>
      <c r="H49" t="s">
        <v>12537</v>
      </c>
    </row>
    <row r="50" spans="1:8" x14ac:dyDescent="0.6">
      <c r="A50" s="3" t="s">
        <v>5142</v>
      </c>
      <c r="B50" s="4" t="s">
        <v>12103</v>
      </c>
      <c r="C50" s="7">
        <v>32541745</v>
      </c>
      <c r="D50" t="s">
        <v>12607</v>
      </c>
      <c r="E50" t="s">
        <v>12608</v>
      </c>
      <c r="F50" t="s">
        <v>15</v>
      </c>
      <c r="G50" t="s">
        <v>15</v>
      </c>
      <c r="H50" t="s">
        <v>12537</v>
      </c>
    </row>
    <row r="51" spans="1:8" x14ac:dyDescent="0.6">
      <c r="A51" s="3" t="s">
        <v>5145</v>
      </c>
      <c r="B51" s="4" t="s">
        <v>12104</v>
      </c>
      <c r="C51" s="7">
        <v>32589756</v>
      </c>
      <c r="D51" t="s">
        <v>12546</v>
      </c>
      <c r="E51" t="s">
        <v>12547</v>
      </c>
      <c r="F51" t="s">
        <v>15</v>
      </c>
      <c r="G51" t="s">
        <v>15</v>
      </c>
      <c r="H51" t="s">
        <v>12537</v>
      </c>
    </row>
    <row r="52" spans="1:8" x14ac:dyDescent="0.6">
      <c r="A52" s="3" t="s">
        <v>5148</v>
      </c>
      <c r="B52" s="4" t="s">
        <v>12105</v>
      </c>
      <c r="C52" s="7">
        <v>32343747</v>
      </c>
      <c r="D52" t="s">
        <v>12550</v>
      </c>
      <c r="E52" t="s">
        <v>12551</v>
      </c>
      <c r="F52" t="s">
        <v>15</v>
      </c>
      <c r="G52" t="s">
        <v>15</v>
      </c>
      <c r="H52" t="s">
        <v>12537</v>
      </c>
    </row>
    <row r="53" spans="1:8" x14ac:dyDescent="0.6">
      <c r="A53" s="3" t="s">
        <v>5151</v>
      </c>
      <c r="B53" s="5" t="s">
        <v>12106</v>
      </c>
      <c r="C53" s="7">
        <v>32545925</v>
      </c>
      <c r="D53" t="s">
        <v>12609</v>
      </c>
      <c r="E53" t="s">
        <v>12610</v>
      </c>
      <c r="F53" t="s">
        <v>15</v>
      </c>
      <c r="G53" t="s">
        <v>16</v>
      </c>
      <c r="H53" t="s">
        <v>12535</v>
      </c>
    </row>
    <row r="54" spans="1:8" x14ac:dyDescent="0.6">
      <c r="A54" s="3" t="s">
        <v>5154</v>
      </c>
      <c r="B54" s="4" t="s">
        <v>12107</v>
      </c>
      <c r="C54" s="7">
        <v>32568027</v>
      </c>
      <c r="D54" t="s">
        <v>12611</v>
      </c>
      <c r="E54" t="s">
        <v>12612</v>
      </c>
      <c r="F54" t="s">
        <v>15</v>
      </c>
      <c r="G54" t="s">
        <v>15</v>
      </c>
      <c r="H54" t="s">
        <v>12537</v>
      </c>
    </row>
    <row r="55" spans="1:8" x14ac:dyDescent="0.6">
      <c r="A55" s="3" t="s">
        <v>5157</v>
      </c>
      <c r="B55" s="4" t="s">
        <v>12108</v>
      </c>
      <c r="C55" s="7">
        <v>32176808</v>
      </c>
      <c r="D55" t="s">
        <v>12613</v>
      </c>
      <c r="E55" t="s">
        <v>12614</v>
      </c>
      <c r="F55" t="s">
        <v>15</v>
      </c>
      <c r="G55" t="s">
        <v>15</v>
      </c>
      <c r="H55" t="s">
        <v>12537</v>
      </c>
    </row>
    <row r="56" spans="1:8" x14ac:dyDescent="0.6">
      <c r="A56" s="3" t="s">
        <v>5160</v>
      </c>
      <c r="B56" s="4" t="s">
        <v>12109</v>
      </c>
      <c r="C56" s="7">
        <v>32615934</v>
      </c>
      <c r="D56" t="s">
        <v>12615</v>
      </c>
      <c r="E56" t="s">
        <v>12616</v>
      </c>
      <c r="F56" t="s">
        <v>15</v>
      </c>
      <c r="G56" t="s">
        <v>15</v>
      </c>
      <c r="H56" t="s">
        <v>12537</v>
      </c>
    </row>
    <row r="57" spans="1:8" x14ac:dyDescent="0.6">
      <c r="A57" s="3" t="s">
        <v>5163</v>
      </c>
      <c r="B57" s="4" t="s">
        <v>12110</v>
      </c>
      <c r="C57" s="7">
        <v>32368629</v>
      </c>
      <c r="D57" t="s">
        <v>12617</v>
      </c>
      <c r="E57" t="s">
        <v>12617</v>
      </c>
      <c r="F57" t="s">
        <v>15</v>
      </c>
      <c r="G57" t="s">
        <v>15</v>
      </c>
      <c r="H57" t="s">
        <v>12537</v>
      </c>
    </row>
    <row r="58" spans="1:8" x14ac:dyDescent="0.6">
      <c r="A58" s="3" t="s">
        <v>5166</v>
      </c>
      <c r="B58" s="4" t="s">
        <v>12111</v>
      </c>
      <c r="C58" s="7">
        <v>32388468</v>
      </c>
      <c r="D58" t="s">
        <v>12552</v>
      </c>
      <c r="E58" t="s">
        <v>12553</v>
      </c>
      <c r="F58" t="s">
        <v>15</v>
      </c>
      <c r="G58" t="s">
        <v>15</v>
      </c>
      <c r="H58" t="s">
        <v>12537</v>
      </c>
    </row>
    <row r="59" spans="1:8" x14ac:dyDescent="0.6">
      <c r="A59" s="3" t="s">
        <v>5169</v>
      </c>
      <c r="B59" s="4" t="s">
        <v>12112</v>
      </c>
      <c r="C59" s="7">
        <v>32416374</v>
      </c>
      <c r="D59" t="s">
        <v>12618</v>
      </c>
      <c r="E59" t="s">
        <v>12619</v>
      </c>
      <c r="F59" t="s">
        <v>15</v>
      </c>
      <c r="G59" t="s">
        <v>15</v>
      </c>
      <c r="H59" t="s">
        <v>12537</v>
      </c>
    </row>
    <row r="60" spans="1:8" x14ac:dyDescent="0.6">
      <c r="A60" s="3" t="s">
        <v>5172</v>
      </c>
      <c r="B60" s="4" t="s">
        <v>12113</v>
      </c>
      <c r="C60" s="7">
        <v>32102279</v>
      </c>
      <c r="D60" t="s">
        <v>12579</v>
      </c>
      <c r="E60" t="s">
        <v>12580</v>
      </c>
      <c r="F60" t="s">
        <v>15</v>
      </c>
      <c r="G60" t="s">
        <v>15</v>
      </c>
      <c r="H60" t="s">
        <v>12537</v>
      </c>
    </row>
    <row r="61" spans="1:8" x14ac:dyDescent="0.6">
      <c r="A61" s="3" t="s">
        <v>5175</v>
      </c>
      <c r="B61" s="4" t="s">
        <v>12114</v>
      </c>
      <c r="C61" s="7">
        <v>32473312</v>
      </c>
      <c r="D61" t="s">
        <v>12620</v>
      </c>
      <c r="E61" t="s">
        <v>12621</v>
      </c>
      <c r="F61" t="s">
        <v>15</v>
      </c>
      <c r="G61" t="s">
        <v>15</v>
      </c>
      <c r="H61" t="s">
        <v>12537</v>
      </c>
    </row>
    <row r="62" spans="1:8" x14ac:dyDescent="0.6">
      <c r="A62" s="3" t="s">
        <v>5178</v>
      </c>
      <c r="B62" s="5" t="s">
        <v>12115</v>
      </c>
      <c r="C62" s="7">
        <v>32524946</v>
      </c>
      <c r="D62" t="s">
        <v>12581</v>
      </c>
      <c r="E62" t="s">
        <v>12582</v>
      </c>
      <c r="F62" t="s">
        <v>15</v>
      </c>
      <c r="G62" t="s">
        <v>16</v>
      </c>
      <c r="H62" t="s">
        <v>12535</v>
      </c>
    </row>
    <row r="63" spans="1:8" x14ac:dyDescent="0.6">
      <c r="A63" s="3" t="s">
        <v>5181</v>
      </c>
      <c r="B63" s="4" t="s">
        <v>12116</v>
      </c>
      <c r="C63" s="7">
        <v>32325386</v>
      </c>
      <c r="D63" t="s">
        <v>12560</v>
      </c>
      <c r="E63" t="s">
        <v>12561</v>
      </c>
      <c r="F63" t="s">
        <v>15</v>
      </c>
      <c r="G63" t="s">
        <v>15</v>
      </c>
      <c r="H63" t="s">
        <v>12537</v>
      </c>
    </row>
    <row r="64" spans="1:8" x14ac:dyDescent="0.6">
      <c r="A64" s="3" t="s">
        <v>5184</v>
      </c>
      <c r="B64" s="4" t="s">
        <v>12117</v>
      </c>
      <c r="C64" s="7">
        <v>32430428</v>
      </c>
      <c r="D64" t="s">
        <v>12554</v>
      </c>
      <c r="E64" t="s">
        <v>12555</v>
      </c>
      <c r="F64" t="s">
        <v>15</v>
      </c>
      <c r="G64" t="s">
        <v>15</v>
      </c>
      <c r="H64" t="s">
        <v>12537</v>
      </c>
    </row>
    <row r="65" spans="1:8" x14ac:dyDescent="0.6">
      <c r="A65" s="3" t="s">
        <v>5187</v>
      </c>
      <c r="B65" s="4" t="s">
        <v>12118</v>
      </c>
      <c r="C65" s="7">
        <v>32304108</v>
      </c>
      <c r="D65" t="s">
        <v>12622</v>
      </c>
      <c r="E65" t="s">
        <v>12623</v>
      </c>
      <c r="F65" t="s">
        <v>15</v>
      </c>
      <c r="G65" t="s">
        <v>15</v>
      </c>
      <c r="H65" t="s">
        <v>12537</v>
      </c>
    </row>
    <row r="66" spans="1:8" x14ac:dyDescent="0.6">
      <c r="A66" s="3" t="s">
        <v>5190</v>
      </c>
      <c r="B66" s="5" t="s">
        <v>12119</v>
      </c>
      <c r="C66" s="7">
        <v>32361028</v>
      </c>
      <c r="D66" t="s">
        <v>12624</v>
      </c>
      <c r="E66" t="s">
        <v>12625</v>
      </c>
      <c r="F66" t="s">
        <v>15</v>
      </c>
      <c r="G66" t="s">
        <v>16</v>
      </c>
      <c r="H66" t="s">
        <v>12535</v>
      </c>
    </row>
    <row r="67" spans="1:8" x14ac:dyDescent="0.6">
      <c r="A67" s="3" t="s">
        <v>5193</v>
      </c>
      <c r="B67" s="4" t="s">
        <v>12120</v>
      </c>
      <c r="C67" s="7">
        <v>32609763</v>
      </c>
      <c r="D67" t="s">
        <v>12550</v>
      </c>
      <c r="E67" t="s">
        <v>12551</v>
      </c>
      <c r="F67" t="s">
        <v>15</v>
      </c>
      <c r="G67" t="s">
        <v>15</v>
      </c>
      <c r="H67" t="s">
        <v>12537</v>
      </c>
    </row>
    <row r="68" spans="1:8" x14ac:dyDescent="0.6">
      <c r="A68" s="3" t="s">
        <v>5196</v>
      </c>
      <c r="B68" s="4" t="s">
        <v>12121</v>
      </c>
      <c r="C68" s="7">
        <v>32485871</v>
      </c>
      <c r="D68" t="s">
        <v>12579</v>
      </c>
      <c r="E68" t="s">
        <v>12580</v>
      </c>
      <c r="F68" t="s">
        <v>15</v>
      </c>
      <c r="G68" t="s">
        <v>15</v>
      </c>
      <c r="H68" t="s">
        <v>12537</v>
      </c>
    </row>
    <row r="69" spans="1:8" x14ac:dyDescent="0.6">
      <c r="A69" s="3" t="s">
        <v>5199</v>
      </c>
      <c r="B69" s="4" t="s">
        <v>12122</v>
      </c>
      <c r="C69" s="7">
        <v>32589145</v>
      </c>
      <c r="D69" t="s">
        <v>12626</v>
      </c>
      <c r="E69" t="s">
        <v>12627</v>
      </c>
      <c r="F69" t="s">
        <v>15</v>
      </c>
      <c r="G69" t="s">
        <v>15</v>
      </c>
      <c r="H69" t="s">
        <v>12537</v>
      </c>
    </row>
    <row r="70" spans="1:8" x14ac:dyDescent="0.6">
      <c r="A70" s="3" t="s">
        <v>5202</v>
      </c>
      <c r="B70" s="4" t="s">
        <v>12123</v>
      </c>
      <c r="C70" s="7">
        <v>32377030</v>
      </c>
      <c r="D70" t="s">
        <v>12628</v>
      </c>
      <c r="E70" t="s">
        <v>12629</v>
      </c>
      <c r="F70" t="s">
        <v>15</v>
      </c>
      <c r="G70" t="s">
        <v>15</v>
      </c>
      <c r="H70" t="s">
        <v>12537</v>
      </c>
    </row>
    <row r="71" spans="1:8" x14ac:dyDescent="0.6">
      <c r="A71" s="3" t="s">
        <v>5205</v>
      </c>
      <c r="B71" s="4" t="s">
        <v>12124</v>
      </c>
      <c r="C71" s="7">
        <v>32576696</v>
      </c>
      <c r="D71" t="s">
        <v>12630</v>
      </c>
      <c r="E71" t="s">
        <v>12631</v>
      </c>
      <c r="F71" t="s">
        <v>15</v>
      </c>
      <c r="G71" t="s">
        <v>15</v>
      </c>
      <c r="H71" t="s">
        <v>12537</v>
      </c>
    </row>
    <row r="72" spans="1:8" x14ac:dyDescent="0.6">
      <c r="A72" s="3" t="s">
        <v>5208</v>
      </c>
      <c r="B72" s="4" t="s">
        <v>12125</v>
      </c>
      <c r="C72" s="7">
        <v>32566556</v>
      </c>
      <c r="D72" t="s">
        <v>12556</v>
      </c>
      <c r="E72" t="s">
        <v>12557</v>
      </c>
      <c r="F72" t="s">
        <v>15</v>
      </c>
      <c r="G72" t="s">
        <v>15</v>
      </c>
      <c r="H72" t="s">
        <v>12537</v>
      </c>
    </row>
    <row r="73" spans="1:8" x14ac:dyDescent="0.6">
      <c r="A73" s="3" t="s">
        <v>5211</v>
      </c>
      <c r="B73" s="4" t="s">
        <v>12126</v>
      </c>
      <c r="C73" s="7">
        <v>32536760</v>
      </c>
      <c r="D73" t="s">
        <v>12632</v>
      </c>
      <c r="E73" t="s">
        <v>12633</v>
      </c>
      <c r="F73" t="s">
        <v>15</v>
      </c>
      <c r="G73" t="s">
        <v>15</v>
      </c>
      <c r="H73" t="s">
        <v>12537</v>
      </c>
    </row>
    <row r="74" spans="1:8" x14ac:dyDescent="0.6">
      <c r="A74" s="3" t="s">
        <v>5214</v>
      </c>
      <c r="B74" s="5" t="s">
        <v>12127</v>
      </c>
      <c r="C74" s="7">
        <v>32426062</v>
      </c>
      <c r="D74" t="s">
        <v>12634</v>
      </c>
      <c r="E74" t="s">
        <v>12635</v>
      </c>
      <c r="F74" t="s">
        <v>15</v>
      </c>
      <c r="G74" t="s">
        <v>16</v>
      </c>
      <c r="H74" t="s">
        <v>12535</v>
      </c>
    </row>
    <row r="75" spans="1:8" x14ac:dyDescent="0.6">
      <c r="A75" s="3" t="s">
        <v>5217</v>
      </c>
      <c r="B75" s="4" t="s">
        <v>12128</v>
      </c>
      <c r="C75" s="7">
        <v>32422233</v>
      </c>
      <c r="D75" t="s">
        <v>12636</v>
      </c>
      <c r="E75" t="s">
        <v>12637</v>
      </c>
      <c r="F75" t="s">
        <v>15</v>
      </c>
      <c r="G75" t="s">
        <v>15</v>
      </c>
      <c r="H75" t="s">
        <v>12537</v>
      </c>
    </row>
    <row r="76" spans="1:8" x14ac:dyDescent="0.6">
      <c r="A76" s="3" t="s">
        <v>5220</v>
      </c>
      <c r="B76" s="5" t="s">
        <v>12129</v>
      </c>
      <c r="C76" s="7">
        <v>32510598</v>
      </c>
      <c r="D76" t="s">
        <v>12638</v>
      </c>
      <c r="E76" t="s">
        <v>12639</v>
      </c>
      <c r="F76" t="s">
        <v>15</v>
      </c>
      <c r="G76" t="s">
        <v>16</v>
      </c>
      <c r="H76" t="s">
        <v>12535</v>
      </c>
    </row>
    <row r="77" spans="1:8" x14ac:dyDescent="0.6">
      <c r="A77" s="3" t="s">
        <v>5223</v>
      </c>
      <c r="B77" s="5" t="s">
        <v>12130</v>
      </c>
      <c r="C77" s="7">
        <v>32229732</v>
      </c>
      <c r="D77" t="s">
        <v>12640</v>
      </c>
      <c r="E77" t="s">
        <v>12641</v>
      </c>
      <c r="F77" t="s">
        <v>15</v>
      </c>
      <c r="G77" t="s">
        <v>16</v>
      </c>
      <c r="H77" t="s">
        <v>12535</v>
      </c>
    </row>
    <row r="78" spans="1:8" x14ac:dyDescent="0.6">
      <c r="A78" s="3" t="s">
        <v>5226</v>
      </c>
      <c r="B78" s="5" t="s">
        <v>12131</v>
      </c>
      <c r="C78" s="7">
        <v>32409561</v>
      </c>
      <c r="D78" t="s">
        <v>12642</v>
      </c>
      <c r="E78" t="s">
        <v>12643</v>
      </c>
      <c r="F78" t="s">
        <v>15</v>
      </c>
      <c r="G78" t="s">
        <v>16</v>
      </c>
      <c r="H78" t="s">
        <v>12535</v>
      </c>
    </row>
    <row r="79" spans="1:8" x14ac:dyDescent="0.6">
      <c r="A79" s="3" t="s">
        <v>5229</v>
      </c>
      <c r="B79" s="5" t="s">
        <v>12132</v>
      </c>
      <c r="C79" s="7">
        <v>32558639</v>
      </c>
      <c r="D79" t="s">
        <v>12644</v>
      </c>
      <c r="E79" t="s">
        <v>12645</v>
      </c>
      <c r="F79" t="s">
        <v>15</v>
      </c>
      <c r="G79" t="s">
        <v>16</v>
      </c>
      <c r="H79" t="s">
        <v>12535</v>
      </c>
    </row>
    <row r="80" spans="1:8" x14ac:dyDescent="0.6">
      <c r="A80" s="3" t="s">
        <v>5232</v>
      </c>
      <c r="B80" s="4" t="s">
        <v>12133</v>
      </c>
      <c r="C80" s="7">
        <v>32384159</v>
      </c>
      <c r="D80" t="s">
        <v>12646</v>
      </c>
      <c r="E80" t="s">
        <v>12647</v>
      </c>
      <c r="F80" t="s">
        <v>15</v>
      </c>
      <c r="G80" t="s">
        <v>15</v>
      </c>
      <c r="H80" t="s">
        <v>12537</v>
      </c>
    </row>
    <row r="81" spans="1:8" x14ac:dyDescent="0.6">
      <c r="A81" s="3" t="s">
        <v>5235</v>
      </c>
      <c r="B81" s="4" t="s">
        <v>12134</v>
      </c>
      <c r="C81" s="7">
        <v>32539253</v>
      </c>
      <c r="D81" t="s">
        <v>12648</v>
      </c>
      <c r="E81" t="s">
        <v>12649</v>
      </c>
      <c r="F81" t="s">
        <v>15</v>
      </c>
      <c r="G81" t="s">
        <v>15</v>
      </c>
      <c r="H81" t="s">
        <v>12537</v>
      </c>
    </row>
    <row r="82" spans="1:8" x14ac:dyDescent="0.6">
      <c r="A82" s="3" t="s">
        <v>5238</v>
      </c>
      <c r="B82" s="4" t="s">
        <v>12135</v>
      </c>
      <c r="C82" s="7">
        <v>32591408</v>
      </c>
      <c r="D82" t="s">
        <v>12650</v>
      </c>
      <c r="E82" t="s">
        <v>12651</v>
      </c>
      <c r="F82" t="s">
        <v>15</v>
      </c>
      <c r="G82" t="s">
        <v>15</v>
      </c>
      <c r="H82" t="s">
        <v>12537</v>
      </c>
    </row>
    <row r="83" spans="1:8" x14ac:dyDescent="0.6">
      <c r="A83" s="3" t="s">
        <v>5241</v>
      </c>
      <c r="B83" s="4" t="s">
        <v>12136</v>
      </c>
      <c r="C83" s="7">
        <v>32302370</v>
      </c>
      <c r="D83" t="s">
        <v>12550</v>
      </c>
      <c r="E83" t="s">
        <v>12551</v>
      </c>
      <c r="F83" t="s">
        <v>15</v>
      </c>
      <c r="G83" t="s">
        <v>15</v>
      </c>
      <c r="H83" t="s">
        <v>12537</v>
      </c>
    </row>
    <row r="84" spans="1:8" x14ac:dyDescent="0.6">
      <c r="A84" s="3" t="s">
        <v>5244</v>
      </c>
      <c r="B84" s="4" t="s">
        <v>12137</v>
      </c>
      <c r="C84" s="7">
        <v>32065055</v>
      </c>
      <c r="D84" t="s">
        <v>12587</v>
      </c>
      <c r="E84" t="s">
        <v>12588</v>
      </c>
      <c r="F84" t="s">
        <v>15</v>
      </c>
      <c r="G84" t="s">
        <v>15</v>
      </c>
      <c r="H84" t="s">
        <v>12537</v>
      </c>
    </row>
    <row r="85" spans="1:8" x14ac:dyDescent="0.6">
      <c r="A85" s="3" t="s">
        <v>5247</v>
      </c>
      <c r="B85" s="4" t="s">
        <v>12138</v>
      </c>
      <c r="C85" s="7">
        <v>32482785</v>
      </c>
      <c r="D85" t="s">
        <v>12554</v>
      </c>
      <c r="E85" t="s">
        <v>12555</v>
      </c>
      <c r="F85" t="s">
        <v>15</v>
      </c>
      <c r="G85" t="s">
        <v>15</v>
      </c>
      <c r="H85" t="s">
        <v>12537</v>
      </c>
    </row>
    <row r="86" spans="1:8" x14ac:dyDescent="0.6">
      <c r="A86" s="3" t="s">
        <v>5250</v>
      </c>
      <c r="B86" s="4" t="s">
        <v>12139</v>
      </c>
      <c r="C86" s="7">
        <v>32378705</v>
      </c>
      <c r="D86" t="s">
        <v>12652</v>
      </c>
      <c r="E86" t="s">
        <v>12653</v>
      </c>
      <c r="F86" t="s">
        <v>15</v>
      </c>
      <c r="G86" t="s">
        <v>15</v>
      </c>
      <c r="H86" t="s">
        <v>12537</v>
      </c>
    </row>
    <row r="87" spans="1:8" x14ac:dyDescent="0.6">
      <c r="A87" s="3" t="s">
        <v>5253</v>
      </c>
      <c r="B87" s="4" t="s">
        <v>12140</v>
      </c>
      <c r="C87" s="7">
        <v>32599282</v>
      </c>
      <c r="D87" t="s">
        <v>12577</v>
      </c>
      <c r="E87" t="s">
        <v>12578</v>
      </c>
      <c r="F87" t="s">
        <v>15</v>
      </c>
      <c r="G87" t="s">
        <v>15</v>
      </c>
      <c r="H87" t="s">
        <v>12537</v>
      </c>
    </row>
    <row r="88" spans="1:8" x14ac:dyDescent="0.6">
      <c r="A88" s="3" t="s">
        <v>5256</v>
      </c>
      <c r="B88" s="4" t="s">
        <v>12141</v>
      </c>
      <c r="C88" s="7">
        <v>32645951</v>
      </c>
      <c r="D88" t="s">
        <v>12654</v>
      </c>
      <c r="E88" t="s">
        <v>12655</v>
      </c>
      <c r="F88" t="s">
        <v>15</v>
      </c>
      <c r="G88" t="s">
        <v>15</v>
      </c>
      <c r="H88" t="s">
        <v>12537</v>
      </c>
    </row>
    <row r="89" spans="1:8" x14ac:dyDescent="0.6">
      <c r="A89" s="3" t="s">
        <v>5259</v>
      </c>
      <c r="B89" s="5" t="s">
        <v>12142</v>
      </c>
      <c r="C89" s="7">
        <v>32277040</v>
      </c>
      <c r="D89" t="s">
        <v>12656</v>
      </c>
      <c r="E89" t="s">
        <v>12657</v>
      </c>
      <c r="F89" t="s">
        <v>15</v>
      </c>
      <c r="G89" t="s">
        <v>16</v>
      </c>
      <c r="H89" t="s">
        <v>12535</v>
      </c>
    </row>
    <row r="90" spans="1:8" x14ac:dyDescent="0.6">
      <c r="A90" s="3" t="s">
        <v>5262</v>
      </c>
      <c r="B90" s="4" t="s">
        <v>12143</v>
      </c>
      <c r="C90" s="7">
        <v>32503874</v>
      </c>
      <c r="D90" t="s">
        <v>12658</v>
      </c>
      <c r="E90" t="s">
        <v>12659</v>
      </c>
      <c r="F90" t="s">
        <v>15</v>
      </c>
      <c r="G90" t="s">
        <v>15</v>
      </c>
      <c r="H90" t="s">
        <v>12537</v>
      </c>
    </row>
    <row r="91" spans="1:8" x14ac:dyDescent="0.6">
      <c r="A91" s="3" t="s">
        <v>5265</v>
      </c>
      <c r="B91" s="4" t="s">
        <v>12144</v>
      </c>
      <c r="C91" s="7">
        <v>32562541</v>
      </c>
      <c r="D91" t="s">
        <v>12542</v>
      </c>
      <c r="E91" t="s">
        <v>12543</v>
      </c>
      <c r="F91" t="s">
        <v>15</v>
      </c>
      <c r="G91" t="s">
        <v>15</v>
      </c>
      <c r="H91" t="s">
        <v>12537</v>
      </c>
    </row>
    <row r="92" spans="1:8" x14ac:dyDescent="0.6">
      <c r="A92" s="3" t="s">
        <v>5268</v>
      </c>
      <c r="B92" s="4" t="s">
        <v>12145</v>
      </c>
      <c r="C92" s="7">
        <v>32437017</v>
      </c>
      <c r="D92" t="s">
        <v>12546</v>
      </c>
      <c r="E92" t="s">
        <v>12547</v>
      </c>
      <c r="F92" t="s">
        <v>15</v>
      </c>
      <c r="G92" t="s">
        <v>15</v>
      </c>
      <c r="H92" t="s">
        <v>12537</v>
      </c>
    </row>
    <row r="93" spans="1:8" x14ac:dyDescent="0.6">
      <c r="A93" s="3" t="s">
        <v>5271</v>
      </c>
      <c r="B93" s="4" t="s">
        <v>12146</v>
      </c>
      <c r="C93" s="7">
        <v>32591733</v>
      </c>
      <c r="D93" t="s">
        <v>12660</v>
      </c>
      <c r="E93" t="s">
        <v>12661</v>
      </c>
      <c r="F93" t="s">
        <v>15</v>
      </c>
      <c r="G93" t="s">
        <v>15</v>
      </c>
      <c r="H93" t="s">
        <v>12537</v>
      </c>
    </row>
    <row r="94" spans="1:8" x14ac:dyDescent="0.6">
      <c r="A94" s="3" t="s">
        <v>5274</v>
      </c>
      <c r="B94" s="4" t="s">
        <v>12147</v>
      </c>
      <c r="C94" s="7">
        <v>32509472</v>
      </c>
      <c r="D94" t="s">
        <v>12662</v>
      </c>
      <c r="E94" t="s">
        <v>12662</v>
      </c>
      <c r="F94" t="s">
        <v>15</v>
      </c>
      <c r="G94" t="s">
        <v>15</v>
      </c>
      <c r="H94" t="s">
        <v>12537</v>
      </c>
    </row>
    <row r="95" spans="1:8" x14ac:dyDescent="0.6">
      <c r="A95" s="3" t="s">
        <v>5277</v>
      </c>
      <c r="B95" s="4" t="s">
        <v>12148</v>
      </c>
      <c r="C95" s="7">
        <v>32292868</v>
      </c>
      <c r="D95" t="s">
        <v>12600</v>
      </c>
      <c r="E95" t="s">
        <v>12601</v>
      </c>
      <c r="F95" t="s">
        <v>15</v>
      </c>
      <c r="G95" t="s">
        <v>15</v>
      </c>
      <c r="H95" t="s">
        <v>12537</v>
      </c>
    </row>
    <row r="96" spans="1:8" x14ac:dyDescent="0.6">
      <c r="A96" s="3" t="s">
        <v>5280</v>
      </c>
      <c r="B96" s="4" t="s">
        <v>12149</v>
      </c>
      <c r="C96" s="7">
        <v>32453411</v>
      </c>
      <c r="D96" t="s">
        <v>12646</v>
      </c>
      <c r="E96" t="s">
        <v>12647</v>
      </c>
      <c r="F96" t="s">
        <v>15</v>
      </c>
      <c r="G96" t="s">
        <v>15</v>
      </c>
      <c r="H96" t="s">
        <v>12537</v>
      </c>
    </row>
    <row r="97" spans="1:8" x14ac:dyDescent="0.6">
      <c r="A97" s="3" t="s">
        <v>5283</v>
      </c>
      <c r="B97" s="4" t="s">
        <v>12150</v>
      </c>
      <c r="C97" s="7">
        <v>32283141</v>
      </c>
      <c r="D97" t="s">
        <v>12663</v>
      </c>
      <c r="E97" t="s">
        <v>12664</v>
      </c>
      <c r="F97" t="s">
        <v>15</v>
      </c>
      <c r="G97" t="s">
        <v>15</v>
      </c>
      <c r="H97" t="s">
        <v>12537</v>
      </c>
    </row>
    <row r="98" spans="1:8" x14ac:dyDescent="0.6">
      <c r="A98" s="3" t="s">
        <v>5286</v>
      </c>
      <c r="B98" s="4" t="s">
        <v>12151</v>
      </c>
      <c r="C98" s="7">
        <v>32430459</v>
      </c>
      <c r="D98" t="s">
        <v>12665</v>
      </c>
      <c r="E98" t="s">
        <v>12666</v>
      </c>
      <c r="F98" t="s">
        <v>15</v>
      </c>
      <c r="G98" t="s">
        <v>15</v>
      </c>
      <c r="H98" t="s">
        <v>12537</v>
      </c>
    </row>
    <row r="99" spans="1:8" x14ac:dyDescent="0.6">
      <c r="A99" s="3" t="s">
        <v>5289</v>
      </c>
      <c r="B99" s="5" t="s">
        <v>12152</v>
      </c>
      <c r="C99" s="7">
        <v>32646885</v>
      </c>
      <c r="D99" t="s">
        <v>12667</v>
      </c>
      <c r="E99" t="s">
        <v>12668</v>
      </c>
      <c r="F99" t="s">
        <v>15</v>
      </c>
      <c r="G99" t="s">
        <v>16</v>
      </c>
      <c r="H99" t="s">
        <v>12535</v>
      </c>
    </row>
    <row r="100" spans="1:8" x14ac:dyDescent="0.6">
      <c r="A100" s="3" t="s">
        <v>5292</v>
      </c>
      <c r="B100" s="4" t="s">
        <v>12153</v>
      </c>
      <c r="C100" s="7">
        <v>32641684</v>
      </c>
      <c r="D100" t="s">
        <v>12592</v>
      </c>
      <c r="E100" t="s">
        <v>12593</v>
      </c>
      <c r="F100" t="s">
        <v>15</v>
      </c>
      <c r="G100" t="s">
        <v>15</v>
      </c>
      <c r="H100" t="s">
        <v>12537</v>
      </c>
    </row>
    <row r="101" spans="1:8" x14ac:dyDescent="0.6">
      <c r="A101" s="3" t="s">
        <v>5295</v>
      </c>
      <c r="B101" s="4" t="s">
        <v>12154</v>
      </c>
      <c r="C101" s="7">
        <v>32221519</v>
      </c>
      <c r="D101" t="s">
        <v>12542</v>
      </c>
      <c r="E101" t="s">
        <v>12543</v>
      </c>
      <c r="F101" t="s">
        <v>15</v>
      </c>
      <c r="G101" t="s">
        <v>15</v>
      </c>
      <c r="H101" t="s">
        <v>12537</v>
      </c>
    </row>
    <row r="102" spans="1:8" x14ac:dyDescent="0.6">
      <c r="A102" s="3" t="s">
        <v>5298</v>
      </c>
      <c r="B102" s="4" t="s">
        <v>12155</v>
      </c>
      <c r="C102" s="7">
        <v>32545441</v>
      </c>
      <c r="D102" t="s">
        <v>12669</v>
      </c>
      <c r="E102" t="s">
        <v>12670</v>
      </c>
      <c r="F102" t="s">
        <v>15</v>
      </c>
      <c r="G102" t="s">
        <v>15</v>
      </c>
      <c r="H102" t="s">
        <v>12537</v>
      </c>
    </row>
    <row r="103" spans="1:8" x14ac:dyDescent="0.6">
      <c r="A103" s="3" t="s">
        <v>5301</v>
      </c>
      <c r="B103" s="4" t="s">
        <v>12156</v>
      </c>
      <c r="C103" s="7">
        <v>32634826</v>
      </c>
      <c r="D103" t="s">
        <v>12542</v>
      </c>
      <c r="E103" t="s">
        <v>12543</v>
      </c>
      <c r="F103" t="s">
        <v>15</v>
      </c>
      <c r="G103" t="s">
        <v>15</v>
      </c>
      <c r="H103" t="s">
        <v>12537</v>
      </c>
    </row>
    <row r="104" spans="1:8" x14ac:dyDescent="0.6">
      <c r="A104" s="3" t="s">
        <v>5304</v>
      </c>
      <c r="B104" s="4" t="s">
        <v>12157</v>
      </c>
      <c r="C104" s="7">
        <v>32609640</v>
      </c>
      <c r="D104" t="s">
        <v>12671</v>
      </c>
      <c r="E104" t="s">
        <v>12672</v>
      </c>
      <c r="F104" t="s">
        <v>15</v>
      </c>
      <c r="G104" t="s">
        <v>15</v>
      </c>
      <c r="H104" t="s">
        <v>12537</v>
      </c>
    </row>
    <row r="105" spans="1:8" x14ac:dyDescent="0.6">
      <c r="A105" s="3" t="s">
        <v>5307</v>
      </c>
      <c r="B105" s="4" t="s">
        <v>12158</v>
      </c>
      <c r="C105" s="7">
        <v>32650788</v>
      </c>
      <c r="D105" t="s">
        <v>12605</v>
      </c>
      <c r="E105" t="s">
        <v>12606</v>
      </c>
      <c r="F105" t="s">
        <v>15</v>
      </c>
      <c r="G105" t="s">
        <v>15</v>
      </c>
      <c r="H105" t="s">
        <v>12537</v>
      </c>
    </row>
    <row r="106" spans="1:8" x14ac:dyDescent="0.6">
      <c r="A106" s="3" t="s">
        <v>5310</v>
      </c>
      <c r="B106" s="4" t="s">
        <v>12159</v>
      </c>
      <c r="C106" s="7">
        <v>32592724</v>
      </c>
      <c r="D106" t="s">
        <v>12673</v>
      </c>
      <c r="E106" t="s">
        <v>12674</v>
      </c>
      <c r="F106" t="s">
        <v>15</v>
      </c>
      <c r="G106" t="s">
        <v>15</v>
      </c>
      <c r="H106" t="s">
        <v>12537</v>
      </c>
    </row>
    <row r="107" spans="1:8" x14ac:dyDescent="0.6">
      <c r="A107" s="3" t="s">
        <v>5313</v>
      </c>
      <c r="B107" s="4" t="s">
        <v>12160</v>
      </c>
      <c r="C107" s="7">
        <v>32568721</v>
      </c>
      <c r="D107" t="s">
        <v>12568</v>
      </c>
      <c r="E107" t="s">
        <v>12569</v>
      </c>
      <c r="F107" t="s">
        <v>15</v>
      </c>
      <c r="G107" t="s">
        <v>15</v>
      </c>
      <c r="H107" t="s">
        <v>12537</v>
      </c>
    </row>
    <row r="108" spans="1:8" x14ac:dyDescent="0.6">
      <c r="A108" s="3" t="s">
        <v>5316</v>
      </c>
      <c r="B108" s="4" t="s">
        <v>12161</v>
      </c>
      <c r="C108" s="7">
        <v>32431949</v>
      </c>
      <c r="D108" t="s">
        <v>12675</v>
      </c>
      <c r="E108" t="s">
        <v>12676</v>
      </c>
      <c r="F108" t="s">
        <v>15</v>
      </c>
      <c r="G108" t="s">
        <v>15</v>
      </c>
      <c r="H108" t="s">
        <v>12537</v>
      </c>
    </row>
    <row r="109" spans="1:8" x14ac:dyDescent="0.6">
      <c r="A109" s="3" t="s">
        <v>5319</v>
      </c>
      <c r="B109" s="4" t="s">
        <v>12162</v>
      </c>
      <c r="C109" s="7">
        <v>32470046</v>
      </c>
      <c r="D109" t="s">
        <v>12550</v>
      </c>
      <c r="E109" t="s">
        <v>12551</v>
      </c>
      <c r="F109" t="s">
        <v>15</v>
      </c>
      <c r="G109" t="s">
        <v>15</v>
      </c>
      <c r="H109" t="s">
        <v>12537</v>
      </c>
    </row>
    <row r="110" spans="1:8" x14ac:dyDescent="0.6">
      <c r="A110" s="3" t="s">
        <v>5322</v>
      </c>
      <c r="B110" s="4" t="s">
        <v>12163</v>
      </c>
      <c r="C110" s="7">
        <v>32586336</v>
      </c>
      <c r="D110" t="s">
        <v>12677</v>
      </c>
      <c r="E110" t="s">
        <v>12678</v>
      </c>
      <c r="F110" t="s">
        <v>15</v>
      </c>
      <c r="G110" t="s">
        <v>15</v>
      </c>
      <c r="H110" t="s">
        <v>12537</v>
      </c>
    </row>
    <row r="111" spans="1:8" x14ac:dyDescent="0.6">
      <c r="A111" s="3" t="s">
        <v>5325</v>
      </c>
      <c r="B111" s="4" t="s">
        <v>12164</v>
      </c>
      <c r="C111" s="7">
        <v>32566569</v>
      </c>
      <c r="D111" t="s">
        <v>12556</v>
      </c>
      <c r="E111" t="s">
        <v>12557</v>
      </c>
      <c r="F111" t="s">
        <v>15</v>
      </c>
      <c r="G111" t="s">
        <v>15</v>
      </c>
      <c r="H111" t="s">
        <v>12537</v>
      </c>
    </row>
    <row r="112" spans="1:8" x14ac:dyDescent="0.6">
      <c r="A112" s="3" t="s">
        <v>5328</v>
      </c>
      <c r="B112" s="4" t="s">
        <v>12165</v>
      </c>
      <c r="C112" s="7">
        <v>32545799</v>
      </c>
      <c r="D112" t="s">
        <v>12604</v>
      </c>
      <c r="E112" t="s">
        <v>12604</v>
      </c>
      <c r="F112" t="s">
        <v>15</v>
      </c>
      <c r="G112" t="s">
        <v>15</v>
      </c>
      <c r="H112" t="s">
        <v>12537</v>
      </c>
    </row>
    <row r="113" spans="1:8" x14ac:dyDescent="0.6">
      <c r="A113" s="3" t="s">
        <v>5331</v>
      </c>
      <c r="B113" s="4" t="s">
        <v>12166</v>
      </c>
      <c r="C113" s="7">
        <v>32361250</v>
      </c>
      <c r="D113" t="s">
        <v>12679</v>
      </c>
      <c r="E113" t="s">
        <v>12679</v>
      </c>
      <c r="F113" t="s">
        <v>15</v>
      </c>
      <c r="G113" t="s">
        <v>15</v>
      </c>
      <c r="H113" t="s">
        <v>12537</v>
      </c>
    </row>
    <row r="114" spans="1:8" x14ac:dyDescent="0.6">
      <c r="A114" s="3" t="s">
        <v>5334</v>
      </c>
      <c r="B114" s="4" t="s">
        <v>12167</v>
      </c>
      <c r="C114" s="7">
        <v>32473352</v>
      </c>
      <c r="D114" t="s">
        <v>12564</v>
      </c>
      <c r="E114" t="s">
        <v>12565</v>
      </c>
      <c r="F114" t="s">
        <v>15</v>
      </c>
      <c r="G114" t="s">
        <v>15</v>
      </c>
      <c r="H114" t="s">
        <v>12537</v>
      </c>
    </row>
    <row r="115" spans="1:8" x14ac:dyDescent="0.6">
      <c r="A115" s="3" t="s">
        <v>5337</v>
      </c>
      <c r="B115" s="4" t="s">
        <v>12168</v>
      </c>
      <c r="C115" s="7">
        <v>32582302</v>
      </c>
      <c r="D115" t="s">
        <v>12680</v>
      </c>
      <c r="E115" t="s">
        <v>12681</v>
      </c>
      <c r="F115" t="s">
        <v>15</v>
      </c>
      <c r="G115" t="s">
        <v>15</v>
      </c>
      <c r="H115" t="s">
        <v>12537</v>
      </c>
    </row>
    <row r="116" spans="1:8" x14ac:dyDescent="0.6">
      <c r="A116" s="3" t="s">
        <v>5340</v>
      </c>
      <c r="B116" s="4" t="s">
        <v>12169</v>
      </c>
      <c r="C116" s="7">
        <v>32521776</v>
      </c>
      <c r="D116" t="s">
        <v>12669</v>
      </c>
      <c r="E116" t="s">
        <v>12670</v>
      </c>
      <c r="F116" t="s">
        <v>15</v>
      </c>
      <c r="G116" t="s">
        <v>15</v>
      </c>
      <c r="H116" t="s">
        <v>12537</v>
      </c>
    </row>
    <row r="117" spans="1:8" x14ac:dyDescent="0.6">
      <c r="A117" s="3" t="s">
        <v>5343</v>
      </c>
      <c r="B117" s="4" t="s">
        <v>12170</v>
      </c>
      <c r="C117" s="7">
        <v>32466820</v>
      </c>
      <c r="D117" t="s">
        <v>12682</v>
      </c>
      <c r="E117" t="s">
        <v>12683</v>
      </c>
      <c r="F117" t="s">
        <v>15</v>
      </c>
      <c r="G117" t="s">
        <v>15</v>
      </c>
      <c r="H117" t="s">
        <v>12537</v>
      </c>
    </row>
    <row r="118" spans="1:8" x14ac:dyDescent="0.6">
      <c r="A118" s="3" t="s">
        <v>5346</v>
      </c>
      <c r="B118" s="4" t="s">
        <v>12171</v>
      </c>
      <c r="C118" s="7">
        <v>32598450</v>
      </c>
      <c r="D118" t="s">
        <v>12684</v>
      </c>
      <c r="E118" t="s">
        <v>12685</v>
      </c>
      <c r="F118" t="s">
        <v>15</v>
      </c>
      <c r="G118" t="s">
        <v>15</v>
      </c>
      <c r="H118" t="s">
        <v>12537</v>
      </c>
    </row>
    <row r="119" spans="1:8" x14ac:dyDescent="0.6">
      <c r="A119" s="3" t="s">
        <v>5349</v>
      </c>
      <c r="B119" s="5" t="s">
        <v>12172</v>
      </c>
      <c r="C119" s="7">
        <v>32015508</v>
      </c>
      <c r="D119" t="s">
        <v>12574</v>
      </c>
      <c r="E119" t="s">
        <v>12574</v>
      </c>
      <c r="F119" t="s">
        <v>15</v>
      </c>
      <c r="G119" t="s">
        <v>16</v>
      </c>
      <c r="H119" t="s">
        <v>12535</v>
      </c>
    </row>
    <row r="120" spans="1:8" x14ac:dyDescent="0.6">
      <c r="A120" s="3" t="s">
        <v>5352</v>
      </c>
      <c r="B120" s="4" t="s">
        <v>12173</v>
      </c>
      <c r="C120" s="7">
        <v>32425701</v>
      </c>
      <c r="D120" t="s">
        <v>12686</v>
      </c>
      <c r="E120" t="s">
        <v>12687</v>
      </c>
      <c r="F120" t="s">
        <v>15</v>
      </c>
      <c r="G120" t="s">
        <v>15</v>
      </c>
      <c r="H120" t="s">
        <v>12537</v>
      </c>
    </row>
    <row r="121" spans="1:8" x14ac:dyDescent="0.6">
      <c r="A121" s="3" t="s">
        <v>5355</v>
      </c>
      <c r="B121" s="4" t="s">
        <v>12174</v>
      </c>
      <c r="C121" s="7">
        <v>32302966</v>
      </c>
      <c r="D121" t="s">
        <v>12568</v>
      </c>
      <c r="E121" t="s">
        <v>12569</v>
      </c>
      <c r="F121" t="s">
        <v>15</v>
      </c>
      <c r="G121" t="s">
        <v>15</v>
      </c>
      <c r="H121" t="s">
        <v>12537</v>
      </c>
    </row>
    <row r="122" spans="1:8" x14ac:dyDescent="0.6">
      <c r="A122" s="3" t="s">
        <v>5358</v>
      </c>
      <c r="B122" s="4" t="s">
        <v>12175</v>
      </c>
      <c r="C122" s="7">
        <v>32656101</v>
      </c>
      <c r="D122" t="s">
        <v>12688</v>
      </c>
      <c r="E122" t="s">
        <v>12689</v>
      </c>
      <c r="F122" t="s">
        <v>15</v>
      </c>
      <c r="G122" t="s">
        <v>15</v>
      </c>
      <c r="H122" t="s">
        <v>12537</v>
      </c>
    </row>
    <row r="123" spans="1:8" x14ac:dyDescent="0.6">
      <c r="A123" s="3" t="s">
        <v>5361</v>
      </c>
      <c r="B123" s="5" t="s">
        <v>12176</v>
      </c>
      <c r="C123" s="7">
        <v>32160149</v>
      </c>
      <c r="D123" t="s">
        <v>12644</v>
      </c>
      <c r="E123" t="s">
        <v>12645</v>
      </c>
      <c r="F123" t="s">
        <v>15</v>
      </c>
      <c r="G123" t="s">
        <v>16</v>
      </c>
      <c r="H123" t="s">
        <v>12535</v>
      </c>
    </row>
    <row r="124" spans="1:8" x14ac:dyDescent="0.6">
      <c r="A124" s="3" t="s">
        <v>5364</v>
      </c>
      <c r="B124" s="4" t="s">
        <v>12177</v>
      </c>
      <c r="C124" s="7">
        <v>32290902</v>
      </c>
      <c r="D124" t="s">
        <v>12581</v>
      </c>
      <c r="E124" t="s">
        <v>12582</v>
      </c>
      <c r="F124" t="s">
        <v>15</v>
      </c>
      <c r="G124" t="s">
        <v>15</v>
      </c>
      <c r="H124" t="s">
        <v>12537</v>
      </c>
    </row>
    <row r="125" spans="1:8" x14ac:dyDescent="0.6">
      <c r="A125" s="3" t="s">
        <v>5367</v>
      </c>
      <c r="B125" s="4" t="s">
        <v>12178</v>
      </c>
      <c r="C125" s="7">
        <v>32096566</v>
      </c>
      <c r="D125" t="s">
        <v>12546</v>
      </c>
      <c r="E125" t="s">
        <v>12547</v>
      </c>
      <c r="F125" t="s">
        <v>15</v>
      </c>
      <c r="G125" t="s">
        <v>15</v>
      </c>
      <c r="H125" t="s">
        <v>12537</v>
      </c>
    </row>
    <row r="126" spans="1:8" x14ac:dyDescent="0.6">
      <c r="A126" s="3" t="s">
        <v>5370</v>
      </c>
      <c r="B126" s="4" t="s">
        <v>12179</v>
      </c>
      <c r="C126" s="7">
        <v>32648546</v>
      </c>
      <c r="D126" t="s">
        <v>12690</v>
      </c>
      <c r="E126" t="s">
        <v>12691</v>
      </c>
      <c r="F126" t="s">
        <v>15</v>
      </c>
      <c r="G126" t="s">
        <v>15</v>
      </c>
      <c r="H126" t="s">
        <v>12537</v>
      </c>
    </row>
    <row r="127" spans="1:8" x14ac:dyDescent="0.6">
      <c r="A127" s="3" t="s">
        <v>5373</v>
      </c>
      <c r="B127" s="4" t="s">
        <v>12180</v>
      </c>
      <c r="C127" s="7">
        <v>32375025</v>
      </c>
      <c r="D127" t="s">
        <v>12570</v>
      </c>
      <c r="E127" t="s">
        <v>12570</v>
      </c>
      <c r="F127" t="s">
        <v>15</v>
      </c>
      <c r="G127" t="s">
        <v>15</v>
      </c>
      <c r="H127" t="s">
        <v>12537</v>
      </c>
    </row>
    <row r="128" spans="1:8" x14ac:dyDescent="0.6">
      <c r="A128" s="3" t="s">
        <v>5376</v>
      </c>
      <c r="B128" s="4" t="s">
        <v>12181</v>
      </c>
      <c r="C128" s="7">
        <v>32407884</v>
      </c>
      <c r="D128" t="s">
        <v>12692</v>
      </c>
      <c r="E128" t="s">
        <v>12693</v>
      </c>
      <c r="F128" t="s">
        <v>15</v>
      </c>
      <c r="G128" t="s">
        <v>15</v>
      </c>
      <c r="H128" t="s">
        <v>12537</v>
      </c>
    </row>
    <row r="129" spans="1:8" x14ac:dyDescent="0.6">
      <c r="A129" s="3" t="s">
        <v>5379</v>
      </c>
      <c r="B129" s="4" t="s">
        <v>12182</v>
      </c>
      <c r="C129" s="7">
        <v>32455807</v>
      </c>
      <c r="D129" t="s">
        <v>12579</v>
      </c>
      <c r="E129" t="s">
        <v>12580</v>
      </c>
      <c r="F129" t="s">
        <v>15</v>
      </c>
      <c r="G129" t="s">
        <v>15</v>
      </c>
      <c r="H129" t="s">
        <v>12537</v>
      </c>
    </row>
    <row r="130" spans="1:8" x14ac:dyDescent="0.6">
      <c r="A130" s="3" t="s">
        <v>5382</v>
      </c>
      <c r="B130" s="4" t="s">
        <v>12183</v>
      </c>
      <c r="C130" s="7">
        <v>32358202</v>
      </c>
      <c r="D130" t="s">
        <v>12656</v>
      </c>
      <c r="E130" t="s">
        <v>12657</v>
      </c>
      <c r="F130" t="s">
        <v>15</v>
      </c>
      <c r="G130" t="s">
        <v>15</v>
      </c>
      <c r="H130" t="s">
        <v>12537</v>
      </c>
    </row>
    <row r="131" spans="1:8" x14ac:dyDescent="0.6">
      <c r="A131" s="3" t="s">
        <v>5385</v>
      </c>
      <c r="B131" s="4" t="s">
        <v>12184</v>
      </c>
      <c r="C131" s="7">
        <v>32599407</v>
      </c>
      <c r="D131" t="s">
        <v>12694</v>
      </c>
      <c r="E131" t="s">
        <v>12695</v>
      </c>
      <c r="F131" t="s">
        <v>15</v>
      </c>
      <c r="G131" t="s">
        <v>15</v>
      </c>
      <c r="H131" t="s">
        <v>12537</v>
      </c>
    </row>
    <row r="132" spans="1:8" x14ac:dyDescent="0.6">
      <c r="A132" s="3" t="s">
        <v>5388</v>
      </c>
      <c r="B132" s="5" t="s">
        <v>12185</v>
      </c>
      <c r="C132" s="7">
        <v>32414780</v>
      </c>
      <c r="D132" t="s">
        <v>12656</v>
      </c>
      <c r="E132" t="s">
        <v>12657</v>
      </c>
      <c r="F132" t="s">
        <v>15</v>
      </c>
      <c r="G132" t="s">
        <v>16</v>
      </c>
      <c r="H132" t="s">
        <v>12535</v>
      </c>
    </row>
    <row r="133" spans="1:8" x14ac:dyDescent="0.6">
      <c r="A133" s="3" t="s">
        <v>5391</v>
      </c>
      <c r="B133" s="4" t="s">
        <v>12186</v>
      </c>
      <c r="C133" s="7">
        <v>32654049</v>
      </c>
      <c r="D133" t="s">
        <v>12696</v>
      </c>
      <c r="E133" t="s">
        <v>12697</v>
      </c>
      <c r="F133" t="s">
        <v>15</v>
      </c>
      <c r="G133" t="s">
        <v>15</v>
      </c>
      <c r="H133" t="s">
        <v>12537</v>
      </c>
    </row>
    <row r="134" spans="1:8" x14ac:dyDescent="0.6">
      <c r="A134" s="3" t="s">
        <v>5394</v>
      </c>
      <c r="B134" s="4" t="s">
        <v>12187</v>
      </c>
      <c r="C134" s="7">
        <v>32505456</v>
      </c>
      <c r="D134" t="s">
        <v>12698</v>
      </c>
      <c r="E134" t="s">
        <v>12699</v>
      </c>
      <c r="F134" t="s">
        <v>15</v>
      </c>
      <c r="G134" t="s">
        <v>15</v>
      </c>
      <c r="H134" t="s">
        <v>12537</v>
      </c>
    </row>
    <row r="135" spans="1:8" x14ac:dyDescent="0.6">
      <c r="A135" s="3" t="s">
        <v>5397</v>
      </c>
      <c r="B135" s="4" t="s">
        <v>12188</v>
      </c>
      <c r="C135" s="7">
        <v>32504735</v>
      </c>
      <c r="D135" t="s">
        <v>12663</v>
      </c>
      <c r="E135" t="s">
        <v>12664</v>
      </c>
      <c r="F135" t="s">
        <v>15</v>
      </c>
      <c r="G135" t="s">
        <v>15</v>
      </c>
      <c r="H135" t="s">
        <v>12537</v>
      </c>
    </row>
    <row r="136" spans="1:8" x14ac:dyDescent="0.6">
      <c r="A136" s="3" t="s">
        <v>5400</v>
      </c>
      <c r="B136" s="4" t="s">
        <v>12189</v>
      </c>
      <c r="C136" s="7">
        <v>32271597</v>
      </c>
      <c r="D136" t="s">
        <v>12700</v>
      </c>
      <c r="E136" t="s">
        <v>12701</v>
      </c>
      <c r="F136" t="s">
        <v>15</v>
      </c>
      <c r="G136" t="s">
        <v>15</v>
      </c>
      <c r="H136" t="s">
        <v>12537</v>
      </c>
    </row>
    <row r="137" spans="1:8" x14ac:dyDescent="0.6">
      <c r="A137" s="3" t="s">
        <v>5403</v>
      </c>
      <c r="B137" s="4" t="s">
        <v>12190</v>
      </c>
      <c r="C137" s="7">
        <v>32598302</v>
      </c>
      <c r="D137" t="s">
        <v>12671</v>
      </c>
      <c r="E137" t="s">
        <v>12672</v>
      </c>
      <c r="F137" t="s">
        <v>15</v>
      </c>
      <c r="G137" t="s">
        <v>15</v>
      </c>
      <c r="H137" t="s">
        <v>12537</v>
      </c>
    </row>
    <row r="138" spans="1:8" x14ac:dyDescent="0.6">
      <c r="A138" s="3" t="s">
        <v>5406</v>
      </c>
      <c r="B138" s="4" t="s">
        <v>12191</v>
      </c>
      <c r="C138" s="7">
        <v>32461287</v>
      </c>
      <c r="D138" t="s">
        <v>12702</v>
      </c>
      <c r="E138" t="s">
        <v>12703</v>
      </c>
      <c r="F138" t="s">
        <v>15</v>
      </c>
      <c r="G138" t="s">
        <v>15</v>
      </c>
      <c r="H138" t="s">
        <v>12537</v>
      </c>
    </row>
    <row r="139" spans="1:8" x14ac:dyDescent="0.6">
      <c r="A139" s="3" t="s">
        <v>5409</v>
      </c>
      <c r="B139" s="4" t="s">
        <v>12192</v>
      </c>
      <c r="C139" s="7">
        <v>32419713</v>
      </c>
      <c r="D139" t="s">
        <v>12704</v>
      </c>
      <c r="E139" t="s">
        <v>12705</v>
      </c>
      <c r="F139" t="s">
        <v>15</v>
      </c>
      <c r="G139" t="s">
        <v>15</v>
      </c>
      <c r="H139" t="s">
        <v>12537</v>
      </c>
    </row>
    <row r="140" spans="1:8" x14ac:dyDescent="0.6">
      <c r="A140" s="3" t="s">
        <v>5412</v>
      </c>
      <c r="B140" s="4" t="s">
        <v>12193</v>
      </c>
      <c r="C140" s="7">
        <v>32384820</v>
      </c>
      <c r="D140" t="s">
        <v>12604</v>
      </c>
      <c r="E140" t="s">
        <v>12604</v>
      </c>
      <c r="F140" t="s">
        <v>15</v>
      </c>
      <c r="G140" t="s">
        <v>15</v>
      </c>
      <c r="H140" t="s">
        <v>12537</v>
      </c>
    </row>
    <row r="141" spans="1:8" x14ac:dyDescent="0.6">
      <c r="A141" s="3" t="s">
        <v>5415</v>
      </c>
      <c r="B141" s="4" t="s">
        <v>12194</v>
      </c>
      <c r="C141" s="7">
        <v>32438677</v>
      </c>
      <c r="D141" t="s">
        <v>12706</v>
      </c>
      <c r="E141" t="s">
        <v>12707</v>
      </c>
      <c r="F141" t="s">
        <v>15</v>
      </c>
      <c r="G141" t="s">
        <v>15</v>
      </c>
      <c r="H141" t="s">
        <v>12537</v>
      </c>
    </row>
    <row r="142" spans="1:8" x14ac:dyDescent="0.6">
      <c r="A142" s="3" t="s">
        <v>5418</v>
      </c>
      <c r="B142" s="5" t="s">
        <v>12195</v>
      </c>
      <c r="C142" s="7">
        <v>32463802</v>
      </c>
      <c r="D142" t="s">
        <v>12708</v>
      </c>
      <c r="E142" t="s">
        <v>12709</v>
      </c>
      <c r="F142" t="s">
        <v>15</v>
      </c>
      <c r="G142" t="s">
        <v>16</v>
      </c>
      <c r="H142" t="s">
        <v>12535</v>
      </c>
    </row>
    <row r="143" spans="1:8" x14ac:dyDescent="0.6">
      <c r="A143" s="3" t="s">
        <v>5421</v>
      </c>
      <c r="B143" s="4" t="s">
        <v>12196</v>
      </c>
      <c r="C143" s="7">
        <v>32574184</v>
      </c>
      <c r="D143" t="s">
        <v>12550</v>
      </c>
      <c r="E143" t="s">
        <v>12551</v>
      </c>
      <c r="F143" t="s">
        <v>15</v>
      </c>
      <c r="G143" t="s">
        <v>15</v>
      </c>
      <c r="H143" t="s">
        <v>12537</v>
      </c>
    </row>
    <row r="144" spans="1:8" x14ac:dyDescent="0.6">
      <c r="A144" s="3" t="s">
        <v>5424</v>
      </c>
      <c r="B144" s="4" t="s">
        <v>12197</v>
      </c>
      <c r="C144" s="7">
        <v>32421258</v>
      </c>
      <c r="D144" t="s">
        <v>12710</v>
      </c>
      <c r="E144" t="s">
        <v>12711</v>
      </c>
      <c r="F144" t="s">
        <v>15</v>
      </c>
      <c r="G144" t="s">
        <v>15</v>
      </c>
      <c r="H144" t="s">
        <v>12537</v>
      </c>
    </row>
    <row r="145" spans="1:8" x14ac:dyDescent="0.6">
      <c r="A145" s="3" t="s">
        <v>5427</v>
      </c>
      <c r="B145" s="4" t="s">
        <v>12198</v>
      </c>
      <c r="C145" s="7">
        <v>32267220</v>
      </c>
      <c r="D145" t="s">
        <v>12644</v>
      </c>
      <c r="E145" t="s">
        <v>12645</v>
      </c>
      <c r="F145" t="s">
        <v>15</v>
      </c>
      <c r="G145" t="s">
        <v>15</v>
      </c>
      <c r="H145" t="s">
        <v>12537</v>
      </c>
    </row>
    <row r="146" spans="1:8" x14ac:dyDescent="0.6">
      <c r="A146" s="3" t="s">
        <v>5430</v>
      </c>
      <c r="B146" s="4" t="s">
        <v>12199</v>
      </c>
      <c r="C146" s="7">
        <v>32378737</v>
      </c>
      <c r="D146" t="s">
        <v>12558</v>
      </c>
      <c r="E146" t="s">
        <v>12559</v>
      </c>
      <c r="F146" t="s">
        <v>15</v>
      </c>
      <c r="G146" t="s">
        <v>15</v>
      </c>
      <c r="H146" t="s">
        <v>12537</v>
      </c>
    </row>
    <row r="147" spans="1:8" x14ac:dyDescent="0.6">
      <c r="A147" s="3" t="s">
        <v>5433</v>
      </c>
      <c r="B147" s="5" t="s">
        <v>12200</v>
      </c>
      <c r="C147" s="7">
        <v>32579983</v>
      </c>
      <c r="D147" t="s">
        <v>12663</v>
      </c>
      <c r="E147" t="s">
        <v>12664</v>
      </c>
      <c r="F147" t="s">
        <v>15</v>
      </c>
      <c r="G147" t="s">
        <v>16</v>
      </c>
      <c r="H147" t="s">
        <v>12535</v>
      </c>
    </row>
    <row r="148" spans="1:8" x14ac:dyDescent="0.6">
      <c r="A148" s="3" t="s">
        <v>5436</v>
      </c>
      <c r="B148" s="4" t="s">
        <v>12201</v>
      </c>
      <c r="C148" s="7">
        <v>32563180</v>
      </c>
      <c r="D148" t="s">
        <v>12552</v>
      </c>
      <c r="E148" t="s">
        <v>12553</v>
      </c>
      <c r="F148" t="s">
        <v>15</v>
      </c>
      <c r="G148" t="s">
        <v>15</v>
      </c>
      <c r="H148" t="s">
        <v>12537</v>
      </c>
    </row>
    <row r="149" spans="1:8" x14ac:dyDescent="0.6">
      <c r="A149" s="3" t="s">
        <v>5439</v>
      </c>
      <c r="B149" s="4" t="s">
        <v>12202</v>
      </c>
      <c r="C149" s="7">
        <v>32358960</v>
      </c>
      <c r="D149" t="s">
        <v>12542</v>
      </c>
      <c r="E149" t="s">
        <v>12543</v>
      </c>
      <c r="F149" t="s">
        <v>15</v>
      </c>
      <c r="G149" t="s">
        <v>15</v>
      </c>
      <c r="H149" t="s">
        <v>12537</v>
      </c>
    </row>
    <row r="150" spans="1:8" x14ac:dyDescent="0.6">
      <c r="A150" s="3" t="s">
        <v>5442</v>
      </c>
      <c r="B150" s="4" t="s">
        <v>12203</v>
      </c>
      <c r="C150" s="7">
        <v>32442105</v>
      </c>
      <c r="D150" t="s">
        <v>12712</v>
      </c>
      <c r="E150" t="s">
        <v>12712</v>
      </c>
      <c r="F150" t="s">
        <v>15</v>
      </c>
      <c r="G150" t="s">
        <v>15</v>
      </c>
      <c r="H150" t="s">
        <v>12537</v>
      </c>
    </row>
    <row r="151" spans="1:8" x14ac:dyDescent="0.6">
      <c r="A151" s="3" t="s">
        <v>5445</v>
      </c>
      <c r="B151" s="4" t="s">
        <v>12204</v>
      </c>
      <c r="C151" s="7">
        <v>32472043</v>
      </c>
      <c r="D151" t="s">
        <v>12592</v>
      </c>
      <c r="E151" t="s">
        <v>12593</v>
      </c>
      <c r="F151" t="s">
        <v>15</v>
      </c>
      <c r="G151" t="s">
        <v>15</v>
      </c>
      <c r="H151" t="s">
        <v>12537</v>
      </c>
    </row>
    <row r="152" spans="1:8" x14ac:dyDescent="0.6">
      <c r="A152" s="3" t="s">
        <v>5448</v>
      </c>
      <c r="B152" s="5" t="s">
        <v>12205</v>
      </c>
      <c r="C152" s="7">
        <v>32053479</v>
      </c>
      <c r="D152" t="s">
        <v>12644</v>
      </c>
      <c r="E152" t="s">
        <v>12645</v>
      </c>
      <c r="F152" t="s">
        <v>15</v>
      </c>
      <c r="G152" t="s">
        <v>16</v>
      </c>
      <c r="H152" t="s">
        <v>12535</v>
      </c>
    </row>
    <row r="153" spans="1:8" x14ac:dyDescent="0.6">
      <c r="A153" s="3" t="s">
        <v>5451</v>
      </c>
      <c r="B153" s="4" t="s">
        <v>12206</v>
      </c>
      <c r="C153" s="7">
        <v>32377375</v>
      </c>
      <c r="D153" t="s">
        <v>12713</v>
      </c>
      <c r="E153" t="s">
        <v>12714</v>
      </c>
      <c r="F153" t="s">
        <v>15</v>
      </c>
      <c r="G153" t="s">
        <v>15</v>
      </c>
      <c r="H153" t="s">
        <v>12537</v>
      </c>
    </row>
    <row r="154" spans="1:8" x14ac:dyDescent="0.6">
      <c r="A154" s="3" t="s">
        <v>5454</v>
      </c>
      <c r="B154" s="5" t="s">
        <v>12207</v>
      </c>
      <c r="C154" s="7">
        <v>32019669</v>
      </c>
      <c r="D154" t="s">
        <v>12581</v>
      </c>
      <c r="E154" t="s">
        <v>12582</v>
      </c>
      <c r="F154" t="s">
        <v>15</v>
      </c>
      <c r="G154" t="s">
        <v>16</v>
      </c>
      <c r="H154" t="s">
        <v>12535</v>
      </c>
    </row>
    <row r="155" spans="1:8" x14ac:dyDescent="0.6">
      <c r="A155" s="3" t="s">
        <v>5457</v>
      </c>
      <c r="B155" s="4" t="s">
        <v>12208</v>
      </c>
      <c r="C155" s="7">
        <v>32293449</v>
      </c>
      <c r="D155" t="s">
        <v>12715</v>
      </c>
      <c r="E155" t="s">
        <v>12716</v>
      </c>
      <c r="F155" t="s">
        <v>15</v>
      </c>
      <c r="G155" t="s">
        <v>15</v>
      </c>
      <c r="H155" t="s">
        <v>12537</v>
      </c>
    </row>
    <row r="156" spans="1:8" x14ac:dyDescent="0.6">
      <c r="A156" s="3" t="s">
        <v>5460</v>
      </c>
      <c r="B156" s="4" t="s">
        <v>12209</v>
      </c>
      <c r="C156" s="7">
        <v>32301745</v>
      </c>
      <c r="D156" t="s">
        <v>12671</v>
      </c>
      <c r="E156" t="s">
        <v>12672</v>
      </c>
      <c r="F156" t="s">
        <v>15</v>
      </c>
      <c r="G156" t="s">
        <v>15</v>
      </c>
      <c r="H156" t="s">
        <v>12537</v>
      </c>
    </row>
    <row r="157" spans="1:8" x14ac:dyDescent="0.6">
      <c r="A157" s="3" t="s">
        <v>5463</v>
      </c>
      <c r="B157" s="4" t="s">
        <v>12210</v>
      </c>
      <c r="C157" s="7">
        <v>32517845</v>
      </c>
      <c r="D157" t="s">
        <v>12717</v>
      </c>
      <c r="E157" t="s">
        <v>12718</v>
      </c>
      <c r="F157" t="s">
        <v>15</v>
      </c>
      <c r="G157" t="s">
        <v>15</v>
      </c>
      <c r="H157" t="s">
        <v>12537</v>
      </c>
    </row>
    <row r="158" spans="1:8" x14ac:dyDescent="0.6">
      <c r="A158" s="3" t="s">
        <v>5466</v>
      </c>
      <c r="B158" s="4" t="s">
        <v>12211</v>
      </c>
      <c r="C158" s="7">
        <v>32651113</v>
      </c>
      <c r="D158" t="s">
        <v>12719</v>
      </c>
      <c r="E158" t="s">
        <v>12719</v>
      </c>
      <c r="F158" t="s">
        <v>15</v>
      </c>
      <c r="G158" t="s">
        <v>15</v>
      </c>
      <c r="H158" t="s">
        <v>12537</v>
      </c>
    </row>
    <row r="159" spans="1:8" x14ac:dyDescent="0.6">
      <c r="A159" s="3" t="s">
        <v>5469</v>
      </c>
      <c r="B159" s="5" t="s">
        <v>12212</v>
      </c>
      <c r="C159" s="7">
        <v>32530929</v>
      </c>
      <c r="D159" t="s">
        <v>12550</v>
      </c>
      <c r="E159" t="s">
        <v>12551</v>
      </c>
      <c r="F159" t="s">
        <v>15</v>
      </c>
      <c r="G159" t="s">
        <v>16</v>
      </c>
      <c r="H159" t="s">
        <v>12535</v>
      </c>
    </row>
    <row r="160" spans="1:8" x14ac:dyDescent="0.6">
      <c r="A160" s="3" t="s">
        <v>5472</v>
      </c>
      <c r="B160" s="4" t="s">
        <v>12213</v>
      </c>
      <c r="C160" s="7">
        <v>32628131</v>
      </c>
      <c r="D160" t="s">
        <v>12720</v>
      </c>
      <c r="E160" t="s">
        <v>12721</v>
      </c>
      <c r="F160" t="s">
        <v>15</v>
      </c>
      <c r="G160" t="s">
        <v>15</v>
      </c>
      <c r="H160" t="s">
        <v>12537</v>
      </c>
    </row>
    <row r="161" spans="1:8" x14ac:dyDescent="0.6">
      <c r="A161" s="3" t="s">
        <v>5475</v>
      </c>
      <c r="B161" s="4" t="s">
        <v>12214</v>
      </c>
      <c r="C161" s="7">
        <v>32234805</v>
      </c>
      <c r="D161" t="s">
        <v>12656</v>
      </c>
      <c r="E161" t="s">
        <v>12657</v>
      </c>
      <c r="F161" t="s">
        <v>15</v>
      </c>
      <c r="G161" t="s">
        <v>15</v>
      </c>
      <c r="H161" t="s">
        <v>12537</v>
      </c>
    </row>
    <row r="162" spans="1:8" x14ac:dyDescent="0.6">
      <c r="A162" s="3" t="s">
        <v>5478</v>
      </c>
      <c r="B162" s="4" t="s">
        <v>12215</v>
      </c>
      <c r="C162" s="7">
        <v>32453877</v>
      </c>
      <c r="D162" t="s">
        <v>12722</v>
      </c>
      <c r="E162" t="s">
        <v>12723</v>
      </c>
      <c r="F162" t="s">
        <v>15</v>
      </c>
      <c r="G162" t="s">
        <v>15</v>
      </c>
      <c r="H162" t="s">
        <v>12537</v>
      </c>
    </row>
    <row r="163" spans="1:8" x14ac:dyDescent="0.6">
      <c r="A163" s="3" t="s">
        <v>5481</v>
      </c>
      <c r="B163" s="5" t="s">
        <v>12216</v>
      </c>
      <c r="C163" s="7">
        <v>32194980</v>
      </c>
      <c r="D163" t="s">
        <v>12713</v>
      </c>
      <c r="E163" t="s">
        <v>12714</v>
      </c>
      <c r="F163" t="s">
        <v>15</v>
      </c>
      <c r="G163" t="s">
        <v>16</v>
      </c>
      <c r="H163" t="s">
        <v>12535</v>
      </c>
    </row>
    <row r="164" spans="1:8" x14ac:dyDescent="0.6">
      <c r="A164" s="3" t="s">
        <v>5484</v>
      </c>
      <c r="B164" s="5" t="s">
        <v>12217</v>
      </c>
      <c r="C164" s="7">
        <v>32633729</v>
      </c>
      <c r="D164" t="s">
        <v>12720</v>
      </c>
      <c r="E164" t="s">
        <v>12721</v>
      </c>
      <c r="F164" t="s">
        <v>15</v>
      </c>
      <c r="G164" t="s">
        <v>16</v>
      </c>
      <c r="H164" t="s">
        <v>12535</v>
      </c>
    </row>
    <row r="165" spans="1:8" x14ac:dyDescent="0.6">
      <c r="A165" s="3" t="s">
        <v>5487</v>
      </c>
      <c r="B165" s="4" t="s">
        <v>12218</v>
      </c>
      <c r="C165" s="7">
        <v>32407411</v>
      </c>
      <c r="D165" t="s">
        <v>12550</v>
      </c>
      <c r="E165" t="s">
        <v>12551</v>
      </c>
      <c r="F165" t="s">
        <v>15</v>
      </c>
      <c r="G165" t="s">
        <v>15</v>
      </c>
      <c r="H165" t="s">
        <v>12537</v>
      </c>
    </row>
    <row r="166" spans="1:8" x14ac:dyDescent="0.6">
      <c r="A166" s="3" t="s">
        <v>5490</v>
      </c>
      <c r="B166" s="4" t="s">
        <v>12219</v>
      </c>
      <c r="C166" s="7">
        <v>31994738</v>
      </c>
      <c r="D166" t="s">
        <v>12546</v>
      </c>
      <c r="E166" t="s">
        <v>12547</v>
      </c>
      <c r="F166" t="s">
        <v>15</v>
      </c>
      <c r="G166" t="s">
        <v>15</v>
      </c>
      <c r="H166" t="s">
        <v>12537</v>
      </c>
    </row>
    <row r="167" spans="1:8" x14ac:dyDescent="0.6">
      <c r="A167" s="3" t="s">
        <v>5493</v>
      </c>
      <c r="B167" s="4" t="s">
        <v>12220</v>
      </c>
      <c r="C167" s="7">
        <v>32353991</v>
      </c>
      <c r="D167" t="s">
        <v>12669</v>
      </c>
      <c r="E167" t="s">
        <v>12670</v>
      </c>
      <c r="F167" t="s">
        <v>15</v>
      </c>
      <c r="G167" t="s">
        <v>15</v>
      </c>
      <c r="H167" t="s">
        <v>12537</v>
      </c>
    </row>
    <row r="168" spans="1:8" x14ac:dyDescent="0.6">
      <c r="A168" s="3" t="s">
        <v>5496</v>
      </c>
      <c r="B168" s="4" t="s">
        <v>12221</v>
      </c>
      <c r="C168" s="7">
        <v>32513858</v>
      </c>
      <c r="D168" t="s">
        <v>12702</v>
      </c>
      <c r="E168" t="s">
        <v>12703</v>
      </c>
      <c r="F168" t="s">
        <v>15</v>
      </c>
      <c r="G168" t="s">
        <v>15</v>
      </c>
      <c r="H168" t="s">
        <v>12537</v>
      </c>
    </row>
    <row r="169" spans="1:8" x14ac:dyDescent="0.6">
      <c r="A169" s="3" t="s">
        <v>5499</v>
      </c>
      <c r="B169" s="4" t="s">
        <v>12222</v>
      </c>
      <c r="C169" s="7">
        <v>32574342</v>
      </c>
      <c r="D169" t="s">
        <v>12544</v>
      </c>
      <c r="E169" t="s">
        <v>12545</v>
      </c>
      <c r="F169" t="s">
        <v>15</v>
      </c>
      <c r="G169" t="s">
        <v>15</v>
      </c>
      <c r="H169" t="s">
        <v>12537</v>
      </c>
    </row>
    <row r="170" spans="1:8" x14ac:dyDescent="0.6">
      <c r="A170" s="3" t="s">
        <v>5502</v>
      </c>
      <c r="B170" s="5" t="s">
        <v>12223</v>
      </c>
      <c r="C170" s="7">
        <v>32517882</v>
      </c>
      <c r="D170" t="s">
        <v>12724</v>
      </c>
      <c r="E170" t="s">
        <v>12724</v>
      </c>
      <c r="F170" t="s">
        <v>15</v>
      </c>
      <c r="G170" t="s">
        <v>16</v>
      </c>
      <c r="H170" t="s">
        <v>12535</v>
      </c>
    </row>
    <row r="171" spans="1:8" x14ac:dyDescent="0.6">
      <c r="A171" s="3" t="s">
        <v>5505</v>
      </c>
      <c r="B171" s="4" t="s">
        <v>12224</v>
      </c>
      <c r="C171" s="7">
        <v>32597048</v>
      </c>
      <c r="D171" t="s">
        <v>12725</v>
      </c>
      <c r="E171" t="s">
        <v>12726</v>
      </c>
      <c r="F171" t="s">
        <v>15</v>
      </c>
      <c r="G171" t="s">
        <v>15</v>
      </c>
      <c r="H171" t="s">
        <v>12537</v>
      </c>
    </row>
    <row r="172" spans="1:8" x14ac:dyDescent="0.6">
      <c r="A172" s="3" t="s">
        <v>5508</v>
      </c>
      <c r="B172" s="4" t="s">
        <v>12225</v>
      </c>
      <c r="C172" s="7">
        <v>32330414</v>
      </c>
      <c r="D172" t="s">
        <v>12570</v>
      </c>
      <c r="E172" t="s">
        <v>12570</v>
      </c>
      <c r="F172" t="s">
        <v>15</v>
      </c>
      <c r="G172" t="s">
        <v>15</v>
      </c>
      <c r="H172" t="s">
        <v>12537</v>
      </c>
    </row>
    <row r="173" spans="1:8" x14ac:dyDescent="0.6">
      <c r="A173" s="3" t="s">
        <v>5511</v>
      </c>
      <c r="B173" s="4" t="s">
        <v>12226</v>
      </c>
      <c r="C173" s="7">
        <v>32387671</v>
      </c>
      <c r="D173" t="s">
        <v>12727</v>
      </c>
      <c r="E173" t="s">
        <v>12728</v>
      </c>
      <c r="F173" t="s">
        <v>15</v>
      </c>
      <c r="G173" t="s">
        <v>15</v>
      </c>
      <c r="H173" t="s">
        <v>12537</v>
      </c>
    </row>
    <row r="174" spans="1:8" x14ac:dyDescent="0.6">
      <c r="A174" s="3" t="s">
        <v>5514</v>
      </c>
      <c r="B174" s="4" t="s">
        <v>12227</v>
      </c>
      <c r="C174" s="7">
        <v>32418307</v>
      </c>
      <c r="D174" t="s">
        <v>12729</v>
      </c>
      <c r="E174" t="s">
        <v>12730</v>
      </c>
      <c r="F174" t="s">
        <v>15</v>
      </c>
      <c r="G174" t="s">
        <v>15</v>
      </c>
      <c r="H174" t="s">
        <v>12537</v>
      </c>
    </row>
    <row r="175" spans="1:8" x14ac:dyDescent="0.6">
      <c r="A175" s="3" t="s">
        <v>5517</v>
      </c>
      <c r="B175" s="5" t="s">
        <v>12228</v>
      </c>
      <c r="C175" s="7">
        <v>32217650</v>
      </c>
      <c r="D175" t="s">
        <v>12554</v>
      </c>
      <c r="E175" t="s">
        <v>12555</v>
      </c>
      <c r="F175" t="s">
        <v>15</v>
      </c>
      <c r="G175" t="s">
        <v>16</v>
      </c>
      <c r="H175" t="s">
        <v>12535</v>
      </c>
    </row>
    <row r="176" spans="1:8" x14ac:dyDescent="0.6">
      <c r="A176" s="3" t="s">
        <v>5520</v>
      </c>
      <c r="B176" s="4" t="s">
        <v>12229</v>
      </c>
      <c r="C176" s="7">
        <v>32417744</v>
      </c>
      <c r="D176" t="s">
        <v>12577</v>
      </c>
      <c r="E176" t="s">
        <v>12578</v>
      </c>
      <c r="F176" t="s">
        <v>15</v>
      </c>
      <c r="G176" t="s">
        <v>15</v>
      </c>
      <c r="H176" t="s">
        <v>12537</v>
      </c>
    </row>
    <row r="177" spans="1:8" x14ac:dyDescent="0.6">
      <c r="A177" s="3" t="s">
        <v>5523</v>
      </c>
      <c r="B177" s="4" t="s">
        <v>12230</v>
      </c>
      <c r="C177" s="7">
        <v>32365703</v>
      </c>
      <c r="D177" t="s">
        <v>12669</v>
      </c>
      <c r="E177" t="s">
        <v>12670</v>
      </c>
      <c r="F177" t="s">
        <v>15</v>
      </c>
      <c r="G177" t="s">
        <v>15</v>
      </c>
      <c r="H177" t="s">
        <v>12537</v>
      </c>
    </row>
    <row r="178" spans="1:8" x14ac:dyDescent="0.6">
      <c r="A178" s="3" t="s">
        <v>5526</v>
      </c>
      <c r="B178" s="4" t="s">
        <v>12231</v>
      </c>
      <c r="C178" s="7">
        <v>32604404</v>
      </c>
      <c r="D178" t="s">
        <v>12574</v>
      </c>
      <c r="E178" t="s">
        <v>12574</v>
      </c>
      <c r="F178" t="s">
        <v>15</v>
      </c>
      <c r="G178" t="s">
        <v>15</v>
      </c>
      <c r="H178" t="s">
        <v>12537</v>
      </c>
    </row>
    <row r="179" spans="1:8" x14ac:dyDescent="0.6">
      <c r="A179" s="3" t="s">
        <v>5529</v>
      </c>
      <c r="B179" s="4" t="s">
        <v>12232</v>
      </c>
      <c r="C179" s="7">
        <v>32594170</v>
      </c>
      <c r="D179" t="s">
        <v>12548</v>
      </c>
      <c r="E179" t="s">
        <v>12549</v>
      </c>
      <c r="F179" t="s">
        <v>15</v>
      </c>
      <c r="G179" t="s">
        <v>15</v>
      </c>
      <c r="H179" t="s">
        <v>12537</v>
      </c>
    </row>
    <row r="180" spans="1:8" x14ac:dyDescent="0.6">
      <c r="A180" s="3" t="s">
        <v>5532</v>
      </c>
      <c r="B180" s="4" t="s">
        <v>12233</v>
      </c>
      <c r="C180" s="7">
        <v>32376603</v>
      </c>
      <c r="D180" t="s">
        <v>12656</v>
      </c>
      <c r="E180" t="s">
        <v>12657</v>
      </c>
      <c r="F180" t="s">
        <v>15</v>
      </c>
      <c r="G180" t="s">
        <v>15</v>
      </c>
      <c r="H180" t="s">
        <v>12537</v>
      </c>
    </row>
    <row r="181" spans="1:8" x14ac:dyDescent="0.6">
      <c r="A181" s="3" t="s">
        <v>5535</v>
      </c>
      <c r="B181" s="4" t="s">
        <v>12234</v>
      </c>
      <c r="C181" s="7">
        <v>32586323</v>
      </c>
      <c r="D181" t="s">
        <v>12677</v>
      </c>
      <c r="E181" t="s">
        <v>12678</v>
      </c>
      <c r="F181" t="s">
        <v>15</v>
      </c>
      <c r="G181" t="s">
        <v>15</v>
      </c>
      <c r="H181" t="s">
        <v>12537</v>
      </c>
    </row>
    <row r="182" spans="1:8" x14ac:dyDescent="0.6">
      <c r="A182" s="3" t="s">
        <v>5538</v>
      </c>
      <c r="B182" s="4" t="s">
        <v>12235</v>
      </c>
      <c r="C182" s="7">
        <v>32119825</v>
      </c>
      <c r="D182" t="s">
        <v>12731</v>
      </c>
      <c r="E182" t="s">
        <v>12732</v>
      </c>
      <c r="F182" t="s">
        <v>15</v>
      </c>
      <c r="G182" t="s">
        <v>15</v>
      </c>
      <c r="H182" t="s">
        <v>12537</v>
      </c>
    </row>
    <row r="183" spans="1:8" x14ac:dyDescent="0.6">
      <c r="A183" s="3" t="s">
        <v>5541</v>
      </c>
      <c r="B183" s="4" t="s">
        <v>12236</v>
      </c>
      <c r="C183" s="7">
        <v>32342242</v>
      </c>
      <c r="D183" t="s">
        <v>12733</v>
      </c>
      <c r="E183" t="s">
        <v>12734</v>
      </c>
      <c r="F183" t="s">
        <v>15</v>
      </c>
      <c r="G183" t="s">
        <v>15</v>
      </c>
      <c r="H183" t="s">
        <v>12537</v>
      </c>
    </row>
    <row r="184" spans="1:8" x14ac:dyDescent="0.6">
      <c r="A184" s="3" t="s">
        <v>5544</v>
      </c>
      <c r="B184" s="4" t="s">
        <v>12237</v>
      </c>
      <c r="C184" s="7">
        <v>32589146</v>
      </c>
      <c r="D184" t="s">
        <v>12626</v>
      </c>
      <c r="E184" t="s">
        <v>12627</v>
      </c>
      <c r="F184" t="s">
        <v>15</v>
      </c>
      <c r="G184" t="s">
        <v>15</v>
      </c>
      <c r="H184" t="s">
        <v>12537</v>
      </c>
    </row>
    <row r="185" spans="1:8" x14ac:dyDescent="0.6">
      <c r="A185" s="3" t="s">
        <v>5547</v>
      </c>
      <c r="B185" s="4" t="s">
        <v>12238</v>
      </c>
      <c r="C185" s="7">
        <v>32376697</v>
      </c>
      <c r="D185" t="s">
        <v>12735</v>
      </c>
      <c r="E185" t="s">
        <v>12735</v>
      </c>
      <c r="F185" t="s">
        <v>15</v>
      </c>
      <c r="G185" t="s">
        <v>15</v>
      </c>
      <c r="H185" t="s">
        <v>12537</v>
      </c>
    </row>
    <row r="186" spans="1:8" x14ac:dyDescent="0.6">
      <c r="A186" s="3" t="s">
        <v>5550</v>
      </c>
      <c r="B186" s="5" t="s">
        <v>12239</v>
      </c>
      <c r="C186" s="7">
        <v>32253226</v>
      </c>
      <c r="D186" t="s">
        <v>12736</v>
      </c>
      <c r="E186" t="s">
        <v>12737</v>
      </c>
      <c r="F186" t="s">
        <v>15</v>
      </c>
      <c r="G186" t="s">
        <v>16</v>
      </c>
      <c r="H186" t="s">
        <v>12535</v>
      </c>
    </row>
    <row r="187" spans="1:8" x14ac:dyDescent="0.6">
      <c r="A187" s="3" t="s">
        <v>5553</v>
      </c>
      <c r="B187" s="4" t="s">
        <v>12240</v>
      </c>
      <c r="C187" s="7">
        <v>32560572</v>
      </c>
      <c r="D187" t="s">
        <v>12566</v>
      </c>
      <c r="E187" t="s">
        <v>12567</v>
      </c>
      <c r="F187" t="s">
        <v>15</v>
      </c>
      <c r="G187" t="s">
        <v>15</v>
      </c>
      <c r="H187" t="s">
        <v>12537</v>
      </c>
    </row>
    <row r="188" spans="1:8" x14ac:dyDescent="0.6">
      <c r="A188" s="3" t="s">
        <v>5556</v>
      </c>
      <c r="B188" s="4" t="s">
        <v>12241</v>
      </c>
      <c r="C188" s="7">
        <v>32382737</v>
      </c>
      <c r="D188" t="s">
        <v>12548</v>
      </c>
      <c r="E188" t="s">
        <v>12549</v>
      </c>
      <c r="F188" t="s">
        <v>15</v>
      </c>
      <c r="G188" t="s">
        <v>15</v>
      </c>
      <c r="H188" t="s">
        <v>12537</v>
      </c>
    </row>
    <row r="189" spans="1:8" x14ac:dyDescent="0.6">
      <c r="A189" s="3" t="s">
        <v>5559</v>
      </c>
      <c r="B189" s="4" t="s">
        <v>12242</v>
      </c>
      <c r="C189" s="7">
        <v>32430429</v>
      </c>
      <c r="D189" t="s">
        <v>12554</v>
      </c>
      <c r="E189" t="s">
        <v>12555</v>
      </c>
      <c r="F189" t="s">
        <v>15</v>
      </c>
      <c r="G189" t="s">
        <v>15</v>
      </c>
      <c r="H189" t="s">
        <v>12537</v>
      </c>
    </row>
    <row r="190" spans="1:8" x14ac:dyDescent="0.6">
      <c r="A190" s="3" t="s">
        <v>5562</v>
      </c>
      <c r="B190" s="4" t="s">
        <v>12243</v>
      </c>
      <c r="C190" s="7">
        <v>32650409</v>
      </c>
      <c r="D190" t="s">
        <v>12669</v>
      </c>
      <c r="E190" t="s">
        <v>12670</v>
      </c>
      <c r="F190" t="s">
        <v>15</v>
      </c>
      <c r="G190" t="s">
        <v>15</v>
      </c>
      <c r="H190" t="s">
        <v>12537</v>
      </c>
    </row>
    <row r="191" spans="1:8" x14ac:dyDescent="0.6">
      <c r="A191" s="3" t="s">
        <v>5565</v>
      </c>
      <c r="B191" s="4" t="s">
        <v>12244</v>
      </c>
      <c r="C191" s="7">
        <v>32504743</v>
      </c>
      <c r="D191" t="s">
        <v>12663</v>
      </c>
      <c r="E191" t="s">
        <v>12664</v>
      </c>
      <c r="F191" t="s">
        <v>15</v>
      </c>
      <c r="G191" t="s">
        <v>15</v>
      </c>
      <c r="H191" t="s">
        <v>12537</v>
      </c>
    </row>
    <row r="192" spans="1:8" x14ac:dyDescent="0.6">
      <c r="A192" s="3" t="s">
        <v>5568</v>
      </c>
      <c r="B192" s="4" t="s">
        <v>12245</v>
      </c>
      <c r="C192" s="7">
        <v>32574262</v>
      </c>
      <c r="D192" t="s">
        <v>12738</v>
      </c>
      <c r="E192" t="s">
        <v>12739</v>
      </c>
      <c r="F192" t="s">
        <v>15</v>
      </c>
      <c r="G192" t="s">
        <v>15</v>
      </c>
      <c r="H192" t="s">
        <v>12537</v>
      </c>
    </row>
    <row r="193" spans="1:8" x14ac:dyDescent="0.6">
      <c r="A193" s="3" t="s">
        <v>5571</v>
      </c>
      <c r="B193" s="4" t="s">
        <v>12246</v>
      </c>
      <c r="C193" s="7">
        <v>32269018</v>
      </c>
      <c r="D193" t="s">
        <v>12598</v>
      </c>
      <c r="E193" t="s">
        <v>12599</v>
      </c>
      <c r="F193" t="s">
        <v>15</v>
      </c>
      <c r="G193" t="s">
        <v>15</v>
      </c>
      <c r="H193" t="s">
        <v>12537</v>
      </c>
    </row>
    <row r="194" spans="1:8" x14ac:dyDescent="0.6">
      <c r="A194" s="3" t="s">
        <v>5574</v>
      </c>
      <c r="B194" s="4" t="s">
        <v>12247</v>
      </c>
      <c r="C194" s="7">
        <v>32470164</v>
      </c>
      <c r="D194" t="s">
        <v>12546</v>
      </c>
      <c r="E194" t="s">
        <v>12547</v>
      </c>
      <c r="F194" t="s">
        <v>15</v>
      </c>
      <c r="G194" t="s">
        <v>15</v>
      </c>
      <c r="H194" t="s">
        <v>12537</v>
      </c>
    </row>
    <row r="195" spans="1:8" x14ac:dyDescent="0.6">
      <c r="A195" s="3" t="s">
        <v>5577</v>
      </c>
      <c r="B195" s="4" t="s">
        <v>12248</v>
      </c>
      <c r="C195" s="7">
        <v>32578378</v>
      </c>
      <c r="D195" t="s">
        <v>12740</v>
      </c>
      <c r="E195" t="s">
        <v>12741</v>
      </c>
      <c r="F195" t="s">
        <v>15</v>
      </c>
      <c r="G195" t="s">
        <v>15</v>
      </c>
      <c r="H195" t="s">
        <v>12537</v>
      </c>
    </row>
    <row r="196" spans="1:8" x14ac:dyDescent="0.6">
      <c r="A196" s="3" t="s">
        <v>5580</v>
      </c>
      <c r="B196" s="4" t="s">
        <v>12249</v>
      </c>
      <c r="C196" s="7">
        <v>32574315</v>
      </c>
      <c r="D196" t="s">
        <v>12742</v>
      </c>
      <c r="E196" t="s">
        <v>12743</v>
      </c>
      <c r="F196" t="s">
        <v>15</v>
      </c>
      <c r="G196" t="s">
        <v>15</v>
      </c>
      <c r="H196" t="s">
        <v>12537</v>
      </c>
    </row>
    <row r="197" spans="1:8" x14ac:dyDescent="0.6">
      <c r="A197" s="3" t="s">
        <v>5583</v>
      </c>
      <c r="B197" s="4" t="s">
        <v>12250</v>
      </c>
      <c r="C197" s="7">
        <v>32425659</v>
      </c>
      <c r="D197" t="s">
        <v>12552</v>
      </c>
      <c r="E197" t="s">
        <v>12553</v>
      </c>
      <c r="F197" t="s">
        <v>15</v>
      </c>
      <c r="G197" t="s">
        <v>15</v>
      </c>
      <c r="H197" t="s">
        <v>12537</v>
      </c>
    </row>
    <row r="198" spans="1:8" x14ac:dyDescent="0.6">
      <c r="A198" s="3" t="s">
        <v>5586</v>
      </c>
      <c r="B198" s="4" t="s">
        <v>12251</v>
      </c>
      <c r="C198" s="7">
        <v>32532753</v>
      </c>
      <c r="D198" t="s">
        <v>12744</v>
      </c>
      <c r="E198" t="s">
        <v>12745</v>
      </c>
      <c r="F198" t="s">
        <v>15</v>
      </c>
      <c r="G198" t="s">
        <v>15</v>
      </c>
      <c r="H198" t="s">
        <v>12537</v>
      </c>
    </row>
    <row r="199" spans="1:8" x14ac:dyDescent="0.6">
      <c r="A199" s="3" t="s">
        <v>5589</v>
      </c>
      <c r="B199" s="4" t="s">
        <v>12252</v>
      </c>
      <c r="C199" s="7">
        <v>32392377</v>
      </c>
      <c r="D199" t="s">
        <v>12746</v>
      </c>
      <c r="E199" t="s">
        <v>12747</v>
      </c>
      <c r="F199" t="s">
        <v>15</v>
      </c>
      <c r="G199" t="s">
        <v>15</v>
      </c>
      <c r="H199" t="s">
        <v>12537</v>
      </c>
    </row>
    <row r="200" spans="1:8" x14ac:dyDescent="0.6">
      <c r="A200" s="3" t="s">
        <v>5592</v>
      </c>
      <c r="B200" s="4" t="s">
        <v>12253</v>
      </c>
      <c r="C200" s="7">
        <v>32404477</v>
      </c>
      <c r="D200" t="s">
        <v>12656</v>
      </c>
      <c r="E200" t="s">
        <v>12657</v>
      </c>
      <c r="F200" t="s">
        <v>15</v>
      </c>
      <c r="G200" t="s">
        <v>15</v>
      </c>
      <c r="H200" t="s">
        <v>12537</v>
      </c>
    </row>
    <row r="201" spans="1:8" x14ac:dyDescent="0.6">
      <c r="A201" s="3" t="s">
        <v>5595</v>
      </c>
      <c r="B201" s="4" t="s">
        <v>12254</v>
      </c>
      <c r="C201" s="7">
        <v>32502034</v>
      </c>
      <c r="D201" t="s">
        <v>12748</v>
      </c>
      <c r="E201" t="s">
        <v>12749</v>
      </c>
      <c r="F201" t="s">
        <v>15</v>
      </c>
      <c r="G201" t="s">
        <v>15</v>
      </c>
      <c r="H201" t="s">
        <v>12537</v>
      </c>
    </row>
    <row r="202" spans="1:8" x14ac:dyDescent="0.6">
      <c r="A202" s="3" t="s">
        <v>5598</v>
      </c>
      <c r="B202" s="4" t="s">
        <v>12255</v>
      </c>
      <c r="C202" s="7">
        <v>32531208</v>
      </c>
      <c r="D202" t="s">
        <v>12750</v>
      </c>
      <c r="E202" t="s">
        <v>12751</v>
      </c>
      <c r="F202" t="s">
        <v>15</v>
      </c>
      <c r="G202" t="s">
        <v>15</v>
      </c>
      <c r="H202" t="s">
        <v>12537</v>
      </c>
    </row>
    <row r="203" spans="1:8" x14ac:dyDescent="0.6">
      <c r="A203" s="3" t="s">
        <v>5601</v>
      </c>
      <c r="B203" s="5" t="s">
        <v>12256</v>
      </c>
      <c r="C203" s="7">
        <v>32091395</v>
      </c>
      <c r="D203" t="s">
        <v>12752</v>
      </c>
      <c r="E203" t="s">
        <v>12753</v>
      </c>
      <c r="F203" t="s">
        <v>15</v>
      </c>
      <c r="G203" t="s">
        <v>16</v>
      </c>
      <c r="H203" t="s">
        <v>12535</v>
      </c>
    </row>
    <row r="204" spans="1:8" x14ac:dyDescent="0.6">
      <c r="A204" s="3" t="s">
        <v>5604</v>
      </c>
      <c r="B204" s="4" t="s">
        <v>12257</v>
      </c>
      <c r="C204" s="7">
        <v>32358203</v>
      </c>
      <c r="D204" t="s">
        <v>12656</v>
      </c>
      <c r="E204" t="s">
        <v>12657</v>
      </c>
      <c r="F204" t="s">
        <v>15</v>
      </c>
      <c r="G204" t="s">
        <v>15</v>
      </c>
      <c r="H204" t="s">
        <v>12537</v>
      </c>
    </row>
    <row r="205" spans="1:8" x14ac:dyDescent="0.6">
      <c r="A205" s="3" t="s">
        <v>5607</v>
      </c>
      <c r="B205" s="4" t="s">
        <v>12258</v>
      </c>
      <c r="C205" s="7">
        <v>32054124</v>
      </c>
      <c r="D205" t="s">
        <v>12579</v>
      </c>
      <c r="E205" t="s">
        <v>12580</v>
      </c>
      <c r="F205" t="s">
        <v>15</v>
      </c>
      <c r="G205" t="s">
        <v>15</v>
      </c>
      <c r="H205" t="s">
        <v>12537</v>
      </c>
    </row>
    <row r="206" spans="1:8" x14ac:dyDescent="0.6">
      <c r="A206" s="3" t="s">
        <v>5610</v>
      </c>
      <c r="B206" s="4" t="s">
        <v>12259</v>
      </c>
      <c r="C206" s="7">
        <v>32574340</v>
      </c>
      <c r="D206" t="s">
        <v>12544</v>
      </c>
      <c r="E206" t="s">
        <v>12545</v>
      </c>
      <c r="F206" t="s">
        <v>15</v>
      </c>
      <c r="G206" t="s">
        <v>15</v>
      </c>
      <c r="H206" t="s">
        <v>12537</v>
      </c>
    </row>
    <row r="207" spans="1:8" x14ac:dyDescent="0.6">
      <c r="A207" s="3" t="s">
        <v>5613</v>
      </c>
      <c r="B207" s="4" t="s">
        <v>12260</v>
      </c>
      <c r="C207" s="7">
        <v>32383183</v>
      </c>
      <c r="D207" t="s">
        <v>12546</v>
      </c>
      <c r="E207" t="s">
        <v>12547</v>
      </c>
      <c r="F207" t="s">
        <v>15</v>
      </c>
      <c r="G207" t="s">
        <v>15</v>
      </c>
      <c r="H207" t="s">
        <v>12537</v>
      </c>
    </row>
    <row r="208" spans="1:8" x14ac:dyDescent="0.6">
      <c r="A208" s="3" t="s">
        <v>5616</v>
      </c>
      <c r="B208" s="4" t="s">
        <v>12261</v>
      </c>
      <c r="C208" s="7">
        <v>32542337</v>
      </c>
      <c r="D208" t="s">
        <v>12754</v>
      </c>
      <c r="E208" t="s">
        <v>12755</v>
      </c>
      <c r="F208" t="s">
        <v>15</v>
      </c>
      <c r="G208" t="s">
        <v>15</v>
      </c>
      <c r="H208" t="s">
        <v>12537</v>
      </c>
    </row>
    <row r="209" spans="1:8" x14ac:dyDescent="0.6">
      <c r="A209" s="3" t="s">
        <v>5619</v>
      </c>
      <c r="B209" s="4" t="s">
        <v>12262</v>
      </c>
      <c r="C209" s="7">
        <v>32546824</v>
      </c>
      <c r="D209" t="s">
        <v>12756</v>
      </c>
      <c r="E209" t="s">
        <v>12757</v>
      </c>
      <c r="F209" t="s">
        <v>15</v>
      </c>
      <c r="G209" t="s">
        <v>15</v>
      </c>
      <c r="H209" t="s">
        <v>12537</v>
      </c>
    </row>
    <row r="210" spans="1:8" x14ac:dyDescent="0.6">
      <c r="A210" s="3" t="s">
        <v>5622</v>
      </c>
      <c r="B210" s="4" t="s">
        <v>12263</v>
      </c>
      <c r="C210" s="7">
        <v>32492406</v>
      </c>
      <c r="D210" t="s">
        <v>12570</v>
      </c>
      <c r="E210" t="s">
        <v>12570</v>
      </c>
      <c r="F210" t="s">
        <v>15</v>
      </c>
      <c r="G210" t="s">
        <v>15</v>
      </c>
      <c r="H210" t="s">
        <v>12537</v>
      </c>
    </row>
    <row r="211" spans="1:8" x14ac:dyDescent="0.6">
      <c r="A211" s="3" t="s">
        <v>5625</v>
      </c>
      <c r="B211" s="4" t="s">
        <v>12264</v>
      </c>
      <c r="C211" s="7">
        <v>32330208</v>
      </c>
      <c r="D211" t="s">
        <v>12550</v>
      </c>
      <c r="E211" t="s">
        <v>12551</v>
      </c>
      <c r="F211" t="s">
        <v>15</v>
      </c>
      <c r="G211" t="s">
        <v>15</v>
      </c>
      <c r="H211" t="s">
        <v>12537</v>
      </c>
    </row>
    <row r="212" spans="1:8" x14ac:dyDescent="0.6">
      <c r="A212" s="3" t="s">
        <v>5628</v>
      </c>
      <c r="B212" s="4" t="s">
        <v>12265</v>
      </c>
      <c r="C212" s="7">
        <v>32485082</v>
      </c>
      <c r="D212" t="s">
        <v>12758</v>
      </c>
      <c r="E212" t="s">
        <v>12759</v>
      </c>
      <c r="F212" t="s">
        <v>15</v>
      </c>
      <c r="G212" t="s">
        <v>15</v>
      </c>
      <c r="H212" t="s">
        <v>12537</v>
      </c>
    </row>
    <row r="213" spans="1:8" x14ac:dyDescent="0.6">
      <c r="A213" s="3" t="s">
        <v>5631</v>
      </c>
      <c r="B213" s="4" t="s">
        <v>12266</v>
      </c>
      <c r="C213" s="7">
        <v>32046819</v>
      </c>
      <c r="D213" t="s">
        <v>12581</v>
      </c>
      <c r="E213" t="s">
        <v>12582</v>
      </c>
      <c r="F213" t="s">
        <v>15</v>
      </c>
      <c r="G213" t="s">
        <v>15</v>
      </c>
      <c r="H213" t="s">
        <v>12537</v>
      </c>
    </row>
    <row r="214" spans="1:8" x14ac:dyDescent="0.6">
      <c r="A214" s="3" t="s">
        <v>5634</v>
      </c>
      <c r="B214" s="4" t="s">
        <v>12267</v>
      </c>
      <c r="C214" s="7">
        <v>32615936</v>
      </c>
      <c r="D214" t="s">
        <v>12615</v>
      </c>
      <c r="E214" t="s">
        <v>12616</v>
      </c>
      <c r="F214" t="s">
        <v>15</v>
      </c>
      <c r="G214" t="s">
        <v>15</v>
      </c>
      <c r="H214" t="s">
        <v>12537</v>
      </c>
    </row>
    <row r="215" spans="1:8" x14ac:dyDescent="0.6">
      <c r="A215" s="3" t="s">
        <v>5637</v>
      </c>
      <c r="B215" s="4" t="s">
        <v>12268</v>
      </c>
      <c r="C215" s="7">
        <v>32615316</v>
      </c>
      <c r="D215" t="s">
        <v>12564</v>
      </c>
      <c r="E215" t="s">
        <v>12565</v>
      </c>
      <c r="F215" t="s">
        <v>15</v>
      </c>
      <c r="G215" t="s">
        <v>15</v>
      </c>
      <c r="H215" t="s">
        <v>12537</v>
      </c>
    </row>
    <row r="216" spans="1:8" x14ac:dyDescent="0.6">
      <c r="A216" s="3" t="s">
        <v>5640</v>
      </c>
      <c r="B216" s="4" t="s">
        <v>12269</v>
      </c>
      <c r="C216" s="7">
        <v>32460229</v>
      </c>
      <c r="D216" t="s">
        <v>12760</v>
      </c>
      <c r="E216" t="s">
        <v>12761</v>
      </c>
      <c r="F216" t="s">
        <v>15</v>
      </c>
      <c r="G216" t="s">
        <v>15</v>
      </c>
      <c r="H216" t="s">
        <v>12537</v>
      </c>
    </row>
    <row r="217" spans="1:8" x14ac:dyDescent="0.6">
      <c r="A217" s="3" t="s">
        <v>5643</v>
      </c>
      <c r="B217" s="5" t="s">
        <v>12270</v>
      </c>
      <c r="C217" s="7">
        <v>32438446</v>
      </c>
      <c r="D217" t="s">
        <v>12558</v>
      </c>
      <c r="E217" t="s">
        <v>12559</v>
      </c>
      <c r="F217" t="s">
        <v>15</v>
      </c>
      <c r="G217" t="s">
        <v>16</v>
      </c>
      <c r="H217" t="s">
        <v>12535</v>
      </c>
    </row>
    <row r="218" spans="1:8" x14ac:dyDescent="0.6">
      <c r="A218" s="3" t="s">
        <v>5646</v>
      </c>
      <c r="B218" s="4" t="s">
        <v>12271</v>
      </c>
      <c r="C218" s="7">
        <v>32410236</v>
      </c>
      <c r="D218" t="s">
        <v>12546</v>
      </c>
      <c r="E218" t="s">
        <v>12547</v>
      </c>
      <c r="F218" t="s">
        <v>15</v>
      </c>
      <c r="G218" t="s">
        <v>15</v>
      </c>
      <c r="H218" t="s">
        <v>12537</v>
      </c>
    </row>
    <row r="219" spans="1:8" x14ac:dyDescent="0.6">
      <c r="A219" s="3" t="s">
        <v>5649</v>
      </c>
      <c r="B219" s="5" t="s">
        <v>12272</v>
      </c>
      <c r="C219" s="7">
        <v>32301997</v>
      </c>
      <c r="D219" t="s">
        <v>12542</v>
      </c>
      <c r="E219" t="s">
        <v>12543</v>
      </c>
      <c r="F219" t="s">
        <v>15</v>
      </c>
      <c r="G219" t="s">
        <v>16</v>
      </c>
      <c r="H219" t="s">
        <v>12535</v>
      </c>
    </row>
    <row r="220" spans="1:8" x14ac:dyDescent="0.6">
      <c r="A220" s="3" t="s">
        <v>5652</v>
      </c>
      <c r="B220" s="4" t="s">
        <v>12273</v>
      </c>
      <c r="C220" s="7">
        <v>32334115</v>
      </c>
      <c r="D220" t="s">
        <v>12577</v>
      </c>
      <c r="E220" t="s">
        <v>12578</v>
      </c>
      <c r="F220" t="s">
        <v>15</v>
      </c>
      <c r="G220" t="s">
        <v>15</v>
      </c>
      <c r="H220" t="s">
        <v>12537</v>
      </c>
    </row>
    <row r="221" spans="1:8" x14ac:dyDescent="0.6">
      <c r="A221" s="3" t="s">
        <v>5655</v>
      </c>
      <c r="B221" s="4" t="s">
        <v>12274</v>
      </c>
      <c r="C221" s="7">
        <v>32534143</v>
      </c>
      <c r="D221" t="s">
        <v>12577</v>
      </c>
      <c r="E221" t="s">
        <v>12578</v>
      </c>
      <c r="F221" t="s">
        <v>15</v>
      </c>
      <c r="G221" t="s">
        <v>15</v>
      </c>
      <c r="H221" t="s">
        <v>12537</v>
      </c>
    </row>
    <row r="222" spans="1:8" x14ac:dyDescent="0.6">
      <c r="A222" s="3" t="s">
        <v>5658</v>
      </c>
      <c r="B222" s="5" t="s">
        <v>12275</v>
      </c>
      <c r="C222" s="7">
        <v>32616673</v>
      </c>
      <c r="D222" t="s">
        <v>12656</v>
      </c>
      <c r="E222" t="s">
        <v>12657</v>
      </c>
      <c r="F222" t="s">
        <v>15</v>
      </c>
      <c r="G222" t="s">
        <v>16</v>
      </c>
      <c r="H222" t="s">
        <v>12535</v>
      </c>
    </row>
    <row r="223" spans="1:8" x14ac:dyDescent="0.6">
      <c r="A223" s="3" t="s">
        <v>5661</v>
      </c>
      <c r="B223" s="4" t="s">
        <v>12276</v>
      </c>
      <c r="C223" s="7">
        <v>32617266</v>
      </c>
      <c r="D223" t="s">
        <v>12762</v>
      </c>
      <c r="E223" t="s">
        <v>12763</v>
      </c>
      <c r="F223" t="s">
        <v>15</v>
      </c>
      <c r="G223" t="s">
        <v>15</v>
      </c>
      <c r="H223" t="s">
        <v>12537</v>
      </c>
    </row>
    <row r="224" spans="1:8" x14ac:dyDescent="0.6">
      <c r="A224" s="3" t="s">
        <v>5664</v>
      </c>
      <c r="B224" s="4" t="s">
        <v>12277</v>
      </c>
      <c r="C224" s="7">
        <v>32290077</v>
      </c>
      <c r="D224" t="s">
        <v>12604</v>
      </c>
      <c r="E224" t="s">
        <v>12604</v>
      </c>
      <c r="F224" t="s">
        <v>15</v>
      </c>
      <c r="G224" t="s">
        <v>15</v>
      </c>
      <c r="H224" t="s">
        <v>12537</v>
      </c>
    </row>
    <row r="225" spans="1:8" x14ac:dyDescent="0.6">
      <c r="A225" s="3" t="s">
        <v>5667</v>
      </c>
      <c r="B225" s="4" t="s">
        <v>12278</v>
      </c>
      <c r="C225" s="7">
        <v>32544155</v>
      </c>
      <c r="D225" t="s">
        <v>12764</v>
      </c>
      <c r="E225" t="s">
        <v>12765</v>
      </c>
      <c r="F225" t="s">
        <v>15</v>
      </c>
      <c r="G225" t="s">
        <v>15</v>
      </c>
      <c r="H225" t="s">
        <v>12537</v>
      </c>
    </row>
    <row r="226" spans="1:8" x14ac:dyDescent="0.6">
      <c r="A226" s="3" t="s">
        <v>5670</v>
      </c>
      <c r="B226" s="5" t="s">
        <v>12279</v>
      </c>
      <c r="C226" s="7">
        <v>32108351</v>
      </c>
      <c r="D226" t="s">
        <v>12546</v>
      </c>
      <c r="E226" t="s">
        <v>12547</v>
      </c>
      <c r="F226" t="s">
        <v>15</v>
      </c>
      <c r="G226" t="s">
        <v>16</v>
      </c>
      <c r="H226" t="s">
        <v>12535</v>
      </c>
    </row>
    <row r="227" spans="1:8" x14ac:dyDescent="0.6">
      <c r="A227" s="3" t="s">
        <v>5673</v>
      </c>
      <c r="B227" s="4" t="s">
        <v>12280</v>
      </c>
      <c r="C227" s="7">
        <v>32217835</v>
      </c>
      <c r="D227" t="s">
        <v>12708</v>
      </c>
      <c r="E227" t="s">
        <v>12709</v>
      </c>
      <c r="F227" t="s">
        <v>15</v>
      </c>
      <c r="G227" t="s">
        <v>15</v>
      </c>
      <c r="H227" t="s">
        <v>12537</v>
      </c>
    </row>
    <row r="228" spans="1:8" x14ac:dyDescent="0.6">
      <c r="A228" s="3" t="s">
        <v>5676</v>
      </c>
      <c r="B228" s="4" t="s">
        <v>12281</v>
      </c>
      <c r="C228" s="7">
        <v>32580948</v>
      </c>
      <c r="D228" t="s">
        <v>12702</v>
      </c>
      <c r="E228" t="s">
        <v>12703</v>
      </c>
    </row>
    <row r="229" spans="1:8" x14ac:dyDescent="0.6">
      <c r="A229" s="3" t="s">
        <v>5679</v>
      </c>
      <c r="B229" s="4" t="s">
        <v>12282</v>
      </c>
      <c r="C229" s="7">
        <v>32632160</v>
      </c>
      <c r="D229" t="s">
        <v>12592</v>
      </c>
      <c r="E229" t="s">
        <v>12593</v>
      </c>
    </row>
    <row r="230" spans="1:8" x14ac:dyDescent="0.6">
      <c r="A230" s="3" t="s">
        <v>5682</v>
      </c>
      <c r="B230" s="4" t="s">
        <v>12283</v>
      </c>
      <c r="C230" s="7">
        <v>32276051</v>
      </c>
      <c r="D230" t="s">
        <v>12766</v>
      </c>
      <c r="E230" t="s">
        <v>12767</v>
      </c>
    </row>
    <row r="231" spans="1:8" x14ac:dyDescent="0.6">
      <c r="A231" s="3" t="s">
        <v>5685</v>
      </c>
      <c r="B231" s="4" t="s">
        <v>12284</v>
      </c>
      <c r="C231" s="7">
        <v>32463348</v>
      </c>
      <c r="D231" t="s">
        <v>12768</v>
      </c>
      <c r="E231" t="s">
        <v>12769</v>
      </c>
    </row>
    <row r="232" spans="1:8" x14ac:dyDescent="0.6">
      <c r="A232" s="3" t="s">
        <v>5688</v>
      </c>
      <c r="B232" s="4" t="s">
        <v>12285</v>
      </c>
      <c r="C232" s="7">
        <v>32610037</v>
      </c>
      <c r="D232" t="s">
        <v>12644</v>
      </c>
      <c r="E232" t="s">
        <v>12645</v>
      </c>
    </row>
    <row r="233" spans="1:8" x14ac:dyDescent="0.6">
      <c r="A233" s="3" t="s">
        <v>5691</v>
      </c>
      <c r="B233" s="4" t="s">
        <v>12286</v>
      </c>
      <c r="C233" s="7">
        <v>32169498</v>
      </c>
      <c r="D233" t="s">
        <v>12770</v>
      </c>
      <c r="E233" t="s">
        <v>12771</v>
      </c>
    </row>
    <row r="234" spans="1:8" x14ac:dyDescent="0.6">
      <c r="A234" s="3" t="s">
        <v>5694</v>
      </c>
      <c r="B234" s="4" t="s">
        <v>12287</v>
      </c>
      <c r="C234" s="7">
        <v>32653452</v>
      </c>
      <c r="D234" t="s">
        <v>12772</v>
      </c>
      <c r="E234" t="s">
        <v>12773</v>
      </c>
    </row>
    <row r="235" spans="1:8" x14ac:dyDescent="0.6">
      <c r="A235" t="s">
        <v>5697</v>
      </c>
      <c r="B235" s="4" t="s">
        <v>12288</v>
      </c>
      <c r="C235" s="7">
        <v>32183941</v>
      </c>
      <c r="D235" t="s">
        <v>12774</v>
      </c>
      <c r="E235" t="s">
        <v>12775</v>
      </c>
    </row>
    <row r="236" spans="1:8" x14ac:dyDescent="0.6">
      <c r="A236" t="s">
        <v>5700</v>
      </c>
      <c r="B236" s="4" t="s">
        <v>12289</v>
      </c>
      <c r="C236" s="7">
        <v>32532094</v>
      </c>
      <c r="D236" t="s">
        <v>12604</v>
      </c>
      <c r="E236" t="s">
        <v>12604</v>
      </c>
    </row>
    <row r="237" spans="1:8" x14ac:dyDescent="0.6">
      <c r="A237" t="s">
        <v>5703</v>
      </c>
      <c r="B237" s="4" t="s">
        <v>12290</v>
      </c>
      <c r="C237" s="7">
        <v>32284379</v>
      </c>
      <c r="D237" t="s">
        <v>12596</v>
      </c>
      <c r="E237" t="s">
        <v>12597</v>
      </c>
    </row>
    <row r="238" spans="1:8" x14ac:dyDescent="0.6">
      <c r="A238" t="s">
        <v>5706</v>
      </c>
      <c r="B238" s="4" t="s">
        <v>12291</v>
      </c>
      <c r="C238" s="7">
        <v>32353347</v>
      </c>
      <c r="D238" t="s">
        <v>12776</v>
      </c>
      <c r="E238" t="s">
        <v>12777</v>
      </c>
    </row>
    <row r="239" spans="1:8" x14ac:dyDescent="0.6">
      <c r="A239" t="s">
        <v>5709</v>
      </c>
      <c r="B239" s="4" t="s">
        <v>12292</v>
      </c>
      <c r="C239" s="7">
        <v>32546654</v>
      </c>
      <c r="D239" t="s">
        <v>12573</v>
      </c>
      <c r="E239" t="s">
        <v>12573</v>
      </c>
    </row>
    <row r="240" spans="1:8" x14ac:dyDescent="0.6">
      <c r="A240" t="s">
        <v>5712</v>
      </c>
      <c r="B240" s="4" t="s">
        <v>12293</v>
      </c>
      <c r="C240" s="7">
        <v>32422408</v>
      </c>
      <c r="D240" t="s">
        <v>12778</v>
      </c>
      <c r="E240" t="s">
        <v>12779</v>
      </c>
    </row>
    <row r="241" spans="1:5" x14ac:dyDescent="0.6">
      <c r="A241" t="s">
        <v>5715</v>
      </c>
      <c r="B241" s="4" t="s">
        <v>12294</v>
      </c>
      <c r="C241" s="7">
        <v>32530494</v>
      </c>
      <c r="D241" t="s">
        <v>12546</v>
      </c>
      <c r="E241" t="s">
        <v>12547</v>
      </c>
    </row>
    <row r="242" spans="1:5" x14ac:dyDescent="0.6">
      <c r="A242" t="s">
        <v>5718</v>
      </c>
      <c r="B242" s="4" t="s">
        <v>12295</v>
      </c>
      <c r="C242" s="7">
        <v>32368894</v>
      </c>
      <c r="D242" t="s">
        <v>12780</v>
      </c>
      <c r="E242" t="s">
        <v>12781</v>
      </c>
    </row>
    <row r="243" spans="1:5" x14ac:dyDescent="0.6">
      <c r="A243" t="s">
        <v>5721</v>
      </c>
      <c r="B243" s="4" t="s">
        <v>12296</v>
      </c>
      <c r="C243" s="7">
        <v>32622380</v>
      </c>
      <c r="D243" t="s">
        <v>12776</v>
      </c>
      <c r="E243" t="s">
        <v>12777</v>
      </c>
    </row>
    <row r="244" spans="1:5" x14ac:dyDescent="0.6">
      <c r="A244" t="s">
        <v>5724</v>
      </c>
      <c r="B244" s="4" t="s">
        <v>12297</v>
      </c>
      <c r="C244" s="7">
        <v>32619390</v>
      </c>
      <c r="D244" t="s">
        <v>12587</v>
      </c>
      <c r="E244" t="s">
        <v>12588</v>
      </c>
    </row>
    <row r="245" spans="1:5" x14ac:dyDescent="0.6">
      <c r="A245" t="s">
        <v>5727</v>
      </c>
      <c r="B245" s="4" t="s">
        <v>12298</v>
      </c>
      <c r="C245" s="7">
        <v>32485620</v>
      </c>
      <c r="D245" t="s">
        <v>12552</v>
      </c>
      <c r="E245" t="s">
        <v>12553</v>
      </c>
    </row>
    <row r="246" spans="1:5" x14ac:dyDescent="0.6">
      <c r="A246" t="s">
        <v>5730</v>
      </c>
      <c r="B246" s="4" t="s">
        <v>12299</v>
      </c>
      <c r="C246" s="7">
        <v>32372755</v>
      </c>
      <c r="D246" t="s">
        <v>12581</v>
      </c>
      <c r="E246" t="s">
        <v>12582</v>
      </c>
    </row>
    <row r="247" spans="1:5" x14ac:dyDescent="0.6">
      <c r="A247" t="s">
        <v>5733</v>
      </c>
      <c r="B247" s="4" t="s">
        <v>12300</v>
      </c>
      <c r="C247" s="7">
        <v>32400361</v>
      </c>
      <c r="D247" t="s">
        <v>12581</v>
      </c>
      <c r="E247" t="s">
        <v>12582</v>
      </c>
    </row>
    <row r="248" spans="1:5" x14ac:dyDescent="0.6">
      <c r="A248" t="s">
        <v>5736</v>
      </c>
      <c r="B248" s="4" t="s">
        <v>12301</v>
      </c>
      <c r="C248" s="7">
        <v>32454187</v>
      </c>
      <c r="D248" t="s">
        <v>12778</v>
      </c>
      <c r="E248" t="s">
        <v>12779</v>
      </c>
    </row>
    <row r="249" spans="1:5" x14ac:dyDescent="0.6">
      <c r="A249" t="s">
        <v>5739</v>
      </c>
      <c r="B249" s="4" t="s">
        <v>12302</v>
      </c>
      <c r="C249" s="7">
        <v>32513867</v>
      </c>
      <c r="D249" t="s">
        <v>12736</v>
      </c>
      <c r="E249" t="s">
        <v>12737</v>
      </c>
    </row>
    <row r="250" spans="1:5" x14ac:dyDescent="0.6">
      <c r="A250" t="s">
        <v>5742</v>
      </c>
      <c r="B250" s="4" t="s">
        <v>12303</v>
      </c>
      <c r="C250" s="7">
        <v>32360881</v>
      </c>
      <c r="D250" t="s">
        <v>12663</v>
      </c>
      <c r="E250" t="s">
        <v>12664</v>
      </c>
    </row>
    <row r="251" spans="1:5" x14ac:dyDescent="0.6">
      <c r="A251" t="s">
        <v>5745</v>
      </c>
      <c r="B251" s="4" t="s">
        <v>12304</v>
      </c>
      <c r="C251" s="7">
        <v>32558947</v>
      </c>
      <c r="D251" t="s">
        <v>12546</v>
      </c>
      <c r="E251" t="s">
        <v>12547</v>
      </c>
    </row>
    <row r="252" spans="1:5" x14ac:dyDescent="0.6">
      <c r="A252" t="s">
        <v>5748</v>
      </c>
      <c r="B252" s="4" t="s">
        <v>12305</v>
      </c>
      <c r="C252" s="7">
        <v>32501374</v>
      </c>
      <c r="D252" t="s">
        <v>12632</v>
      </c>
      <c r="E252" t="s">
        <v>12633</v>
      </c>
    </row>
    <row r="253" spans="1:5" x14ac:dyDescent="0.6">
      <c r="A253" t="s">
        <v>5751</v>
      </c>
      <c r="B253" s="4" t="s">
        <v>12306</v>
      </c>
      <c r="C253" s="7">
        <v>32303592</v>
      </c>
      <c r="D253" t="s">
        <v>12782</v>
      </c>
      <c r="E253" t="s">
        <v>12783</v>
      </c>
    </row>
    <row r="254" spans="1:5" x14ac:dyDescent="0.6">
      <c r="A254" t="s">
        <v>5754</v>
      </c>
      <c r="B254" s="4" t="s">
        <v>12307</v>
      </c>
      <c r="C254" s="7">
        <v>32296824</v>
      </c>
      <c r="D254" t="s">
        <v>12542</v>
      </c>
      <c r="E254" t="s">
        <v>12543</v>
      </c>
    </row>
    <row r="255" spans="1:5" x14ac:dyDescent="0.6">
      <c r="A255" t="s">
        <v>5757</v>
      </c>
      <c r="B255" s="4" t="s">
        <v>12308</v>
      </c>
      <c r="C255" s="7">
        <v>32275288</v>
      </c>
      <c r="D255" t="s">
        <v>12784</v>
      </c>
      <c r="E255" t="s">
        <v>12785</v>
      </c>
    </row>
    <row r="256" spans="1:5" x14ac:dyDescent="0.6">
      <c r="A256" t="s">
        <v>5760</v>
      </c>
      <c r="B256" s="4" t="s">
        <v>12309</v>
      </c>
      <c r="C256" s="7">
        <v>32223012</v>
      </c>
      <c r="D256" t="s">
        <v>12786</v>
      </c>
      <c r="E256" t="s">
        <v>12787</v>
      </c>
    </row>
    <row r="257" spans="1:5" x14ac:dyDescent="0.6">
      <c r="A257" t="s">
        <v>5763</v>
      </c>
      <c r="B257" s="4" t="s">
        <v>12310</v>
      </c>
      <c r="C257" s="7">
        <v>32618260</v>
      </c>
      <c r="D257" t="s">
        <v>12788</v>
      </c>
      <c r="E257" t="s">
        <v>12789</v>
      </c>
    </row>
    <row r="258" spans="1:5" x14ac:dyDescent="0.6">
      <c r="A258" t="s">
        <v>5766</v>
      </c>
      <c r="B258" s="4" t="s">
        <v>12311</v>
      </c>
      <c r="C258" s="7">
        <v>32656001</v>
      </c>
      <c r="D258" t="s">
        <v>12662</v>
      </c>
      <c r="E258" t="s">
        <v>12662</v>
      </c>
    </row>
    <row r="259" spans="1:5" x14ac:dyDescent="0.6">
      <c r="A259" t="s">
        <v>5769</v>
      </c>
      <c r="B259" s="4" t="s">
        <v>12312</v>
      </c>
      <c r="C259" s="7">
        <v>32349259</v>
      </c>
      <c r="D259" t="s">
        <v>12669</v>
      </c>
      <c r="E259" t="s">
        <v>12670</v>
      </c>
    </row>
    <row r="260" spans="1:5" x14ac:dyDescent="0.6">
      <c r="A260" t="s">
        <v>5772</v>
      </c>
      <c r="B260" s="4" t="s">
        <v>12313</v>
      </c>
      <c r="C260" s="7">
        <v>32435645</v>
      </c>
      <c r="D260" t="s">
        <v>12544</v>
      </c>
      <c r="E260" t="s">
        <v>12545</v>
      </c>
    </row>
    <row r="261" spans="1:5" x14ac:dyDescent="0.6">
      <c r="A261" t="s">
        <v>5775</v>
      </c>
      <c r="B261" s="4" t="s">
        <v>12314</v>
      </c>
      <c r="C261" s="7">
        <v>32539988</v>
      </c>
      <c r="D261" t="s">
        <v>12776</v>
      </c>
      <c r="E261" t="s">
        <v>12777</v>
      </c>
    </row>
    <row r="262" spans="1:5" x14ac:dyDescent="0.6">
      <c r="A262" t="s">
        <v>5778</v>
      </c>
      <c r="B262" s="4" t="s">
        <v>12315</v>
      </c>
      <c r="C262" s="7">
        <v>32596474</v>
      </c>
      <c r="D262" t="s">
        <v>12790</v>
      </c>
      <c r="E262" t="s">
        <v>12791</v>
      </c>
    </row>
    <row r="263" spans="1:5" x14ac:dyDescent="0.6">
      <c r="A263" t="s">
        <v>5781</v>
      </c>
      <c r="B263" s="4" t="s">
        <v>12316</v>
      </c>
      <c r="C263" s="7">
        <v>32365353</v>
      </c>
      <c r="D263" t="s">
        <v>12574</v>
      </c>
      <c r="E263" t="s">
        <v>12574</v>
      </c>
    </row>
    <row r="264" spans="1:5" x14ac:dyDescent="0.6">
      <c r="A264" t="s">
        <v>5784</v>
      </c>
      <c r="B264" s="4" t="s">
        <v>12317</v>
      </c>
      <c r="C264" s="7">
        <v>32540902</v>
      </c>
      <c r="D264" t="s">
        <v>12656</v>
      </c>
      <c r="E264" t="s">
        <v>12657</v>
      </c>
    </row>
    <row r="265" spans="1:5" x14ac:dyDescent="0.6">
      <c r="A265" t="s">
        <v>5787</v>
      </c>
      <c r="B265" s="4" t="s">
        <v>12318</v>
      </c>
      <c r="C265" s="7">
        <v>32452762</v>
      </c>
      <c r="D265" t="s">
        <v>12752</v>
      </c>
      <c r="E265" t="s">
        <v>12753</v>
      </c>
    </row>
    <row r="266" spans="1:5" x14ac:dyDescent="0.6">
      <c r="A266" t="s">
        <v>5790</v>
      </c>
      <c r="B266" s="4" t="s">
        <v>12319</v>
      </c>
      <c r="C266" s="7">
        <v>32409826</v>
      </c>
      <c r="D266" t="s">
        <v>12542</v>
      </c>
      <c r="E266" t="s">
        <v>12543</v>
      </c>
    </row>
    <row r="267" spans="1:5" x14ac:dyDescent="0.6">
      <c r="A267" t="s">
        <v>5793</v>
      </c>
      <c r="B267" s="4" t="s">
        <v>12320</v>
      </c>
      <c r="C267" s="7">
        <v>32571838</v>
      </c>
      <c r="D267" t="s">
        <v>12656</v>
      </c>
      <c r="E267" t="s">
        <v>12657</v>
      </c>
    </row>
    <row r="268" spans="1:5" x14ac:dyDescent="0.6">
      <c r="A268" t="s">
        <v>5796</v>
      </c>
      <c r="B268" s="4" t="s">
        <v>12321</v>
      </c>
      <c r="C268" s="7">
        <v>32247631</v>
      </c>
      <c r="D268" t="s">
        <v>12792</v>
      </c>
      <c r="E268" t="s">
        <v>12793</v>
      </c>
    </row>
    <row r="269" spans="1:5" x14ac:dyDescent="0.6">
      <c r="A269" t="s">
        <v>5799</v>
      </c>
      <c r="B269" s="4" t="s">
        <v>12322</v>
      </c>
      <c r="C269" s="7">
        <v>32659292</v>
      </c>
      <c r="D269" t="s">
        <v>12772</v>
      </c>
      <c r="E269" t="s">
        <v>12773</v>
      </c>
    </row>
    <row r="270" spans="1:5" x14ac:dyDescent="0.6">
      <c r="A270" t="s">
        <v>5802</v>
      </c>
      <c r="B270" s="4" t="s">
        <v>12323</v>
      </c>
      <c r="C270" s="7">
        <v>32585135</v>
      </c>
      <c r="D270" t="s">
        <v>12774</v>
      </c>
      <c r="E270" t="s">
        <v>12775</v>
      </c>
    </row>
    <row r="271" spans="1:5" x14ac:dyDescent="0.6">
      <c r="A271" t="s">
        <v>5805</v>
      </c>
      <c r="B271" s="4" t="s">
        <v>12324</v>
      </c>
      <c r="C271" s="7">
        <v>32404436</v>
      </c>
      <c r="D271" t="s">
        <v>12650</v>
      </c>
      <c r="E271" t="s">
        <v>12651</v>
      </c>
    </row>
    <row r="272" spans="1:5" x14ac:dyDescent="0.6">
      <c r="A272" t="s">
        <v>5808</v>
      </c>
      <c r="B272" s="4" t="s">
        <v>12325</v>
      </c>
      <c r="C272" s="7">
        <v>32407409</v>
      </c>
      <c r="D272" t="s">
        <v>12550</v>
      </c>
      <c r="E272" t="s">
        <v>12551</v>
      </c>
    </row>
    <row r="273" spans="1:5" x14ac:dyDescent="0.6">
      <c r="A273" t="s">
        <v>5811</v>
      </c>
      <c r="B273" s="4" t="s">
        <v>12326</v>
      </c>
      <c r="C273" s="7">
        <v>32411652</v>
      </c>
      <c r="D273" t="s">
        <v>12742</v>
      </c>
      <c r="E273" t="s">
        <v>12743</v>
      </c>
    </row>
    <row r="274" spans="1:5" x14ac:dyDescent="0.6">
      <c r="A274" t="s">
        <v>5814</v>
      </c>
      <c r="B274" s="4" t="s">
        <v>12327</v>
      </c>
      <c r="C274" s="7">
        <v>32251805</v>
      </c>
      <c r="D274" t="s">
        <v>12577</v>
      </c>
      <c r="E274" t="s">
        <v>12578</v>
      </c>
    </row>
    <row r="275" spans="1:5" x14ac:dyDescent="0.6">
      <c r="A275" t="s">
        <v>5817</v>
      </c>
      <c r="B275" s="4" t="s">
        <v>12328</v>
      </c>
      <c r="C275" s="7">
        <v>32265003</v>
      </c>
      <c r="D275" t="s">
        <v>12581</v>
      </c>
      <c r="E275" t="s">
        <v>12582</v>
      </c>
    </row>
    <row r="276" spans="1:5" x14ac:dyDescent="0.6">
      <c r="A276" t="s">
        <v>5820</v>
      </c>
      <c r="B276" s="4" t="s">
        <v>12329</v>
      </c>
      <c r="C276" s="7">
        <v>32171951</v>
      </c>
      <c r="D276" t="s">
        <v>12577</v>
      </c>
      <c r="E276" t="s">
        <v>12578</v>
      </c>
    </row>
    <row r="277" spans="1:5" x14ac:dyDescent="0.6">
      <c r="A277" t="s">
        <v>5823</v>
      </c>
      <c r="B277" s="4" t="s">
        <v>12330</v>
      </c>
      <c r="C277" s="7">
        <v>32451563</v>
      </c>
      <c r="D277" t="s">
        <v>12794</v>
      </c>
      <c r="E277" t="s">
        <v>12795</v>
      </c>
    </row>
    <row r="278" spans="1:5" x14ac:dyDescent="0.6">
      <c r="A278" t="s">
        <v>5826</v>
      </c>
      <c r="B278" s="4" t="s">
        <v>12331</v>
      </c>
      <c r="C278" s="7">
        <v>32460357</v>
      </c>
      <c r="D278" t="s">
        <v>12796</v>
      </c>
      <c r="E278" t="s">
        <v>12796</v>
      </c>
    </row>
    <row r="279" spans="1:5" x14ac:dyDescent="0.6">
      <c r="A279" t="s">
        <v>5829</v>
      </c>
      <c r="B279" s="4" t="s">
        <v>12332</v>
      </c>
      <c r="C279" s="7">
        <v>32400358</v>
      </c>
      <c r="D279" t="s">
        <v>12581</v>
      </c>
      <c r="E279" t="s">
        <v>12582</v>
      </c>
    </row>
    <row r="280" spans="1:5" x14ac:dyDescent="0.6">
      <c r="A280" t="s">
        <v>5832</v>
      </c>
      <c r="B280" s="4" t="s">
        <v>12333</v>
      </c>
      <c r="C280" s="7">
        <v>32394344</v>
      </c>
      <c r="D280" t="s">
        <v>12797</v>
      </c>
      <c r="E280" t="s">
        <v>12797</v>
      </c>
    </row>
    <row r="281" spans="1:5" x14ac:dyDescent="0.6">
      <c r="A281" t="s">
        <v>5835</v>
      </c>
      <c r="B281" s="4" t="s">
        <v>12334</v>
      </c>
      <c r="C281" s="7">
        <v>32424571</v>
      </c>
      <c r="D281" t="s">
        <v>12798</v>
      </c>
      <c r="E281" t="s">
        <v>12799</v>
      </c>
    </row>
    <row r="282" spans="1:5" x14ac:dyDescent="0.6">
      <c r="A282" t="s">
        <v>5838</v>
      </c>
      <c r="B282" s="4" t="s">
        <v>12335</v>
      </c>
      <c r="C282" s="7">
        <v>32650645</v>
      </c>
      <c r="D282" t="s">
        <v>12800</v>
      </c>
      <c r="E282" t="s">
        <v>12801</v>
      </c>
    </row>
    <row r="283" spans="1:5" x14ac:dyDescent="0.6">
      <c r="A283" t="s">
        <v>5841</v>
      </c>
      <c r="B283" s="4" t="s">
        <v>12336</v>
      </c>
      <c r="C283" s="7">
        <v>32302377</v>
      </c>
      <c r="D283" t="s">
        <v>12542</v>
      </c>
      <c r="E283" t="s">
        <v>12543</v>
      </c>
    </row>
    <row r="284" spans="1:5" x14ac:dyDescent="0.6">
      <c r="A284" t="s">
        <v>5844</v>
      </c>
      <c r="B284" s="4" t="s">
        <v>12337</v>
      </c>
      <c r="C284" s="7">
        <v>32463365</v>
      </c>
      <c r="D284" t="s">
        <v>12752</v>
      </c>
      <c r="E284" t="s">
        <v>12753</v>
      </c>
    </row>
    <row r="285" spans="1:5" x14ac:dyDescent="0.6">
      <c r="A285" t="s">
        <v>5847</v>
      </c>
      <c r="B285" s="4" t="s">
        <v>12338</v>
      </c>
      <c r="C285" s="7">
        <v>32220655</v>
      </c>
      <c r="D285" t="s">
        <v>12802</v>
      </c>
      <c r="E285" t="s">
        <v>12803</v>
      </c>
    </row>
    <row r="286" spans="1:5" x14ac:dyDescent="0.6">
      <c r="A286" t="s">
        <v>5850</v>
      </c>
      <c r="B286" s="4" t="s">
        <v>12339</v>
      </c>
      <c r="C286" s="7">
        <v>32502733</v>
      </c>
      <c r="D286" t="s">
        <v>12564</v>
      </c>
      <c r="E286" t="s">
        <v>12565</v>
      </c>
    </row>
    <row r="287" spans="1:5" x14ac:dyDescent="0.6">
      <c r="A287" t="s">
        <v>5853</v>
      </c>
      <c r="B287" s="4" t="s">
        <v>12340</v>
      </c>
      <c r="C287" s="7">
        <v>32339844</v>
      </c>
      <c r="D287" t="s">
        <v>12694</v>
      </c>
      <c r="E287" t="s">
        <v>12695</v>
      </c>
    </row>
    <row r="288" spans="1:5" x14ac:dyDescent="0.6">
      <c r="A288" t="s">
        <v>5856</v>
      </c>
      <c r="B288" s="4" t="s">
        <v>12341</v>
      </c>
      <c r="C288" s="7">
        <v>32428990</v>
      </c>
      <c r="D288" t="s">
        <v>12804</v>
      </c>
      <c r="E288" t="s">
        <v>12805</v>
      </c>
    </row>
    <row r="289" spans="1:5" x14ac:dyDescent="0.6">
      <c r="A289" t="s">
        <v>5859</v>
      </c>
      <c r="B289" s="4" t="s">
        <v>12342</v>
      </c>
      <c r="C289" s="7">
        <v>32526193</v>
      </c>
      <c r="D289" t="s">
        <v>12776</v>
      </c>
      <c r="E289" t="s">
        <v>12777</v>
      </c>
    </row>
    <row r="290" spans="1:5" x14ac:dyDescent="0.6">
      <c r="A290" t="s">
        <v>5862</v>
      </c>
      <c r="B290" s="4" t="s">
        <v>12343</v>
      </c>
      <c r="C290" s="7">
        <v>32388471</v>
      </c>
      <c r="D290" t="s">
        <v>12552</v>
      </c>
      <c r="E290" t="s">
        <v>12553</v>
      </c>
    </row>
    <row r="291" spans="1:5" x14ac:dyDescent="0.6">
      <c r="A291" t="s">
        <v>5865</v>
      </c>
      <c r="B291" s="4" t="s">
        <v>12344</v>
      </c>
      <c r="C291" s="7">
        <v>32603801</v>
      </c>
      <c r="D291" t="s">
        <v>12778</v>
      </c>
      <c r="E291" t="s">
        <v>12779</v>
      </c>
    </row>
    <row r="292" spans="1:5" x14ac:dyDescent="0.6">
      <c r="A292" t="s">
        <v>5868</v>
      </c>
      <c r="B292" s="4" t="s">
        <v>12345</v>
      </c>
      <c r="C292" s="7">
        <v>32403007</v>
      </c>
      <c r="D292" t="s">
        <v>12552</v>
      </c>
      <c r="E292" t="s">
        <v>12553</v>
      </c>
    </row>
    <row r="293" spans="1:5" x14ac:dyDescent="0.6">
      <c r="A293" t="s">
        <v>5871</v>
      </c>
      <c r="B293" s="4" t="s">
        <v>12346</v>
      </c>
      <c r="C293" s="7">
        <v>32526655</v>
      </c>
      <c r="D293" t="s">
        <v>12806</v>
      </c>
      <c r="E293" t="s">
        <v>12807</v>
      </c>
    </row>
    <row r="294" spans="1:5" x14ac:dyDescent="0.6">
      <c r="A294" t="s">
        <v>5874</v>
      </c>
      <c r="B294" s="4" t="s">
        <v>12347</v>
      </c>
      <c r="C294" s="7">
        <v>32594937</v>
      </c>
      <c r="D294" t="s">
        <v>12717</v>
      </c>
      <c r="E294" t="s">
        <v>12718</v>
      </c>
    </row>
    <row r="295" spans="1:5" x14ac:dyDescent="0.6">
      <c r="A295" t="s">
        <v>5877</v>
      </c>
      <c r="B295" s="4" t="s">
        <v>12348</v>
      </c>
      <c r="C295" s="7">
        <v>32374400</v>
      </c>
      <c r="D295" t="s">
        <v>12808</v>
      </c>
      <c r="E295" t="s">
        <v>12809</v>
      </c>
    </row>
    <row r="296" spans="1:5" x14ac:dyDescent="0.6">
      <c r="A296" t="s">
        <v>5880</v>
      </c>
      <c r="B296" s="4" t="s">
        <v>12349</v>
      </c>
      <c r="C296" s="7">
        <v>32376627</v>
      </c>
      <c r="D296" t="s">
        <v>12782</v>
      </c>
      <c r="E296" t="s">
        <v>12783</v>
      </c>
    </row>
    <row r="297" spans="1:5" x14ac:dyDescent="0.6">
      <c r="A297" t="s">
        <v>5883</v>
      </c>
      <c r="B297" s="4" t="s">
        <v>12350</v>
      </c>
      <c r="C297" s="7">
        <v>32658859</v>
      </c>
      <c r="D297" t="s">
        <v>12626</v>
      </c>
      <c r="E297" t="s">
        <v>12627</v>
      </c>
    </row>
    <row r="298" spans="1:5" x14ac:dyDescent="0.6">
      <c r="A298" t="s">
        <v>5886</v>
      </c>
      <c r="B298" s="4" t="s">
        <v>12351</v>
      </c>
      <c r="C298" s="7">
        <v>32434518</v>
      </c>
      <c r="D298" t="s">
        <v>12605</v>
      </c>
      <c r="E298" t="s">
        <v>12606</v>
      </c>
    </row>
    <row r="299" spans="1:5" x14ac:dyDescent="0.6">
      <c r="A299" t="s">
        <v>5889</v>
      </c>
      <c r="B299" s="4" t="s">
        <v>12352</v>
      </c>
      <c r="C299" s="7">
        <v>32408453</v>
      </c>
      <c r="D299" t="s">
        <v>12694</v>
      </c>
      <c r="E299" t="s">
        <v>12695</v>
      </c>
    </row>
    <row r="300" spans="1:5" x14ac:dyDescent="0.6">
      <c r="A300" t="s">
        <v>5892</v>
      </c>
      <c r="B300" s="4" t="s">
        <v>12353</v>
      </c>
      <c r="C300" s="7">
        <v>32547891</v>
      </c>
      <c r="D300" t="s">
        <v>12662</v>
      </c>
      <c r="E300" t="s">
        <v>12662</v>
      </c>
    </row>
    <row r="301" spans="1:5" x14ac:dyDescent="0.6">
      <c r="A301" t="s">
        <v>5895</v>
      </c>
      <c r="B301" s="4" t="s">
        <v>12354</v>
      </c>
      <c r="C301" s="7">
        <v>32234804</v>
      </c>
      <c r="D301" t="s">
        <v>12656</v>
      </c>
      <c r="E301" t="s">
        <v>12657</v>
      </c>
    </row>
    <row r="302" spans="1:5" x14ac:dyDescent="0.6">
      <c r="A302" t="s">
        <v>5898</v>
      </c>
      <c r="B302" s="4" t="s">
        <v>12355</v>
      </c>
      <c r="C302" s="7">
        <v>32369759</v>
      </c>
      <c r="D302" t="s">
        <v>12626</v>
      </c>
      <c r="E302" t="s">
        <v>12627</v>
      </c>
    </row>
    <row r="303" spans="1:5" x14ac:dyDescent="0.6">
      <c r="A303" t="s">
        <v>5901</v>
      </c>
      <c r="B303" s="4" t="s">
        <v>12356</v>
      </c>
      <c r="C303" s="7">
        <v>32552016</v>
      </c>
      <c r="D303" t="s">
        <v>12810</v>
      </c>
      <c r="E303" t="s">
        <v>12811</v>
      </c>
    </row>
    <row r="304" spans="1:5" x14ac:dyDescent="0.6">
      <c r="A304" t="s">
        <v>5904</v>
      </c>
      <c r="B304" s="4" t="s">
        <v>12357</v>
      </c>
      <c r="C304" s="7">
        <v>32627200</v>
      </c>
      <c r="D304" t="s">
        <v>12812</v>
      </c>
      <c r="E304" t="s">
        <v>12812</v>
      </c>
    </row>
    <row r="305" spans="1:5" x14ac:dyDescent="0.6">
      <c r="A305" t="s">
        <v>5907</v>
      </c>
      <c r="B305" s="4" t="s">
        <v>12358</v>
      </c>
      <c r="C305" s="7">
        <v>32614817</v>
      </c>
      <c r="D305" t="s">
        <v>12813</v>
      </c>
      <c r="E305" t="s">
        <v>12814</v>
      </c>
    </row>
    <row r="306" spans="1:5" x14ac:dyDescent="0.6">
      <c r="A306" t="s">
        <v>5910</v>
      </c>
      <c r="B306" s="4" t="s">
        <v>12359</v>
      </c>
      <c r="C306" s="7">
        <v>32651556</v>
      </c>
      <c r="D306" t="s">
        <v>12815</v>
      </c>
      <c r="E306" t="s">
        <v>12816</v>
      </c>
    </row>
    <row r="307" spans="1:5" x14ac:dyDescent="0.6">
      <c r="A307" t="s">
        <v>5913</v>
      </c>
      <c r="B307" s="4" t="s">
        <v>12360</v>
      </c>
      <c r="C307" s="7">
        <v>32495918</v>
      </c>
      <c r="D307" t="s">
        <v>12817</v>
      </c>
      <c r="E307" t="s">
        <v>12818</v>
      </c>
    </row>
    <row r="308" spans="1:5" x14ac:dyDescent="0.6">
      <c r="A308" t="s">
        <v>5916</v>
      </c>
      <c r="B308" s="4" t="s">
        <v>12361</v>
      </c>
      <c r="C308" s="7">
        <v>32344319</v>
      </c>
      <c r="D308" t="s">
        <v>12552</v>
      </c>
      <c r="E308" t="s">
        <v>12553</v>
      </c>
    </row>
    <row r="309" spans="1:5" x14ac:dyDescent="0.6">
      <c r="A309" t="s">
        <v>5919</v>
      </c>
      <c r="B309" s="4" t="s">
        <v>12362</v>
      </c>
      <c r="C309" s="7">
        <v>32239761</v>
      </c>
      <c r="D309" t="s">
        <v>12819</v>
      </c>
      <c r="E309" t="s">
        <v>12819</v>
      </c>
    </row>
    <row r="310" spans="1:5" x14ac:dyDescent="0.6">
      <c r="A310" t="s">
        <v>5922</v>
      </c>
      <c r="B310" s="4" t="s">
        <v>12363</v>
      </c>
      <c r="C310" s="7">
        <v>32404476</v>
      </c>
      <c r="D310" t="s">
        <v>12656</v>
      </c>
      <c r="E310" t="s">
        <v>12657</v>
      </c>
    </row>
    <row r="311" spans="1:5" x14ac:dyDescent="0.6">
      <c r="A311" t="s">
        <v>5925</v>
      </c>
      <c r="B311" s="4" t="s">
        <v>12364</v>
      </c>
      <c r="C311" s="7">
        <v>32183920</v>
      </c>
      <c r="D311" t="s">
        <v>12820</v>
      </c>
      <c r="E311" t="s">
        <v>12821</v>
      </c>
    </row>
    <row r="312" spans="1:5" x14ac:dyDescent="0.6">
      <c r="A312" t="s">
        <v>5928</v>
      </c>
      <c r="B312" s="4" t="s">
        <v>12365</v>
      </c>
      <c r="C312" s="7">
        <v>32234121</v>
      </c>
      <c r="D312" t="s">
        <v>12581</v>
      </c>
      <c r="E312" t="s">
        <v>12582</v>
      </c>
    </row>
    <row r="313" spans="1:5" x14ac:dyDescent="0.6">
      <c r="A313" t="s">
        <v>5931</v>
      </c>
      <c r="B313" s="4" t="s">
        <v>12366</v>
      </c>
      <c r="C313" s="7">
        <v>32576605</v>
      </c>
      <c r="D313" t="s">
        <v>12822</v>
      </c>
      <c r="E313" t="s">
        <v>12823</v>
      </c>
    </row>
    <row r="314" spans="1:5" x14ac:dyDescent="0.6">
      <c r="A314" t="s">
        <v>5934</v>
      </c>
      <c r="B314" s="4" t="s">
        <v>12367</v>
      </c>
      <c r="C314" s="7">
        <v>32462545</v>
      </c>
      <c r="D314" t="s">
        <v>12824</v>
      </c>
      <c r="E314" t="s">
        <v>12825</v>
      </c>
    </row>
    <row r="315" spans="1:5" x14ac:dyDescent="0.6">
      <c r="A315" t="s">
        <v>5937</v>
      </c>
      <c r="B315" s="4" t="s">
        <v>12368</v>
      </c>
      <c r="C315" s="7">
        <v>32456346</v>
      </c>
      <c r="D315" t="s">
        <v>12669</v>
      </c>
      <c r="E315" t="s">
        <v>12670</v>
      </c>
    </row>
    <row r="316" spans="1:5" x14ac:dyDescent="0.6">
      <c r="A316" t="s">
        <v>5940</v>
      </c>
      <c r="B316" s="4" t="s">
        <v>12369</v>
      </c>
      <c r="C316" s="7">
        <v>32575076</v>
      </c>
      <c r="D316" t="s">
        <v>12720</v>
      </c>
      <c r="E316" t="s">
        <v>12721</v>
      </c>
    </row>
    <row r="317" spans="1:5" x14ac:dyDescent="0.6">
      <c r="A317" t="s">
        <v>5943</v>
      </c>
      <c r="B317" s="4" t="s">
        <v>12370</v>
      </c>
      <c r="C317" s="7">
        <v>32341143</v>
      </c>
      <c r="D317" t="s">
        <v>12702</v>
      </c>
      <c r="E317" t="s">
        <v>12703</v>
      </c>
    </row>
    <row r="318" spans="1:5" x14ac:dyDescent="0.6">
      <c r="A318" t="s">
        <v>5946</v>
      </c>
      <c r="B318" s="4" t="s">
        <v>12371</v>
      </c>
      <c r="C318" s="7">
        <v>32425003</v>
      </c>
      <c r="D318" t="s">
        <v>12826</v>
      </c>
      <c r="E318" t="s">
        <v>12827</v>
      </c>
    </row>
    <row r="319" spans="1:5" x14ac:dyDescent="0.6">
      <c r="A319" t="s">
        <v>5949</v>
      </c>
      <c r="B319" s="4" t="s">
        <v>12372</v>
      </c>
      <c r="C319" s="7">
        <v>32621392</v>
      </c>
      <c r="D319" t="s">
        <v>12828</v>
      </c>
      <c r="E319" t="s">
        <v>12829</v>
      </c>
    </row>
    <row r="320" spans="1:5" x14ac:dyDescent="0.6">
      <c r="A320" t="s">
        <v>5952</v>
      </c>
      <c r="B320" s="4" t="s">
        <v>12373</v>
      </c>
      <c r="C320" s="7">
        <v>32546823</v>
      </c>
      <c r="D320" t="s">
        <v>12756</v>
      </c>
      <c r="E320" t="s">
        <v>12757</v>
      </c>
    </row>
    <row r="321" spans="1:5" x14ac:dyDescent="0.6">
      <c r="A321" t="s">
        <v>5955</v>
      </c>
      <c r="B321" s="4" t="s">
        <v>12374</v>
      </c>
      <c r="C321" s="7">
        <v>32330458</v>
      </c>
      <c r="D321" t="s">
        <v>12802</v>
      </c>
      <c r="E321" t="s">
        <v>12803</v>
      </c>
    </row>
    <row r="322" spans="1:5" x14ac:dyDescent="0.6">
      <c r="A322" t="s">
        <v>5958</v>
      </c>
      <c r="B322" s="4" t="s">
        <v>12375</v>
      </c>
      <c r="C322" s="7">
        <v>32621841</v>
      </c>
      <c r="D322" t="s">
        <v>12830</v>
      </c>
      <c r="E322" t="s">
        <v>12831</v>
      </c>
    </row>
    <row r="323" spans="1:5" x14ac:dyDescent="0.6">
      <c r="A323" t="s">
        <v>5961</v>
      </c>
      <c r="B323" s="4" t="s">
        <v>12376</v>
      </c>
      <c r="C323" s="7">
        <v>32619760</v>
      </c>
      <c r="D323" t="s">
        <v>12577</v>
      </c>
      <c r="E323" t="s">
        <v>12578</v>
      </c>
    </row>
    <row r="324" spans="1:5" x14ac:dyDescent="0.6">
      <c r="A324" t="s">
        <v>5964</v>
      </c>
      <c r="B324" s="4" t="s">
        <v>12377</v>
      </c>
      <c r="C324" s="7">
        <v>32303590</v>
      </c>
      <c r="D324" t="s">
        <v>12656</v>
      </c>
      <c r="E324" t="s">
        <v>12657</v>
      </c>
    </row>
    <row r="325" spans="1:5" x14ac:dyDescent="0.6">
      <c r="A325" t="s">
        <v>5967</v>
      </c>
      <c r="B325" s="4" t="s">
        <v>12378</v>
      </c>
      <c r="C325" s="7">
        <v>32585830</v>
      </c>
      <c r="D325" t="s">
        <v>12832</v>
      </c>
      <c r="E325" t="s">
        <v>12832</v>
      </c>
    </row>
    <row r="326" spans="1:5" x14ac:dyDescent="0.6">
      <c r="A326" t="s">
        <v>5970</v>
      </c>
      <c r="B326" s="4" t="s">
        <v>12379</v>
      </c>
      <c r="C326" s="7">
        <v>32502389</v>
      </c>
      <c r="D326" t="s">
        <v>12802</v>
      </c>
      <c r="E326" t="s">
        <v>12803</v>
      </c>
    </row>
    <row r="327" spans="1:5" x14ac:dyDescent="0.6">
      <c r="A327" t="s">
        <v>5973</v>
      </c>
      <c r="B327" s="4" t="s">
        <v>12380</v>
      </c>
      <c r="C327" s="7">
        <v>32647131</v>
      </c>
      <c r="D327" t="s">
        <v>12592</v>
      </c>
      <c r="E327" t="s">
        <v>12593</v>
      </c>
    </row>
    <row r="328" spans="1:5" x14ac:dyDescent="0.6">
      <c r="A328" t="s">
        <v>5976</v>
      </c>
      <c r="B328" s="4" t="s">
        <v>12381</v>
      </c>
      <c r="C328" s="7">
        <v>32269067</v>
      </c>
      <c r="D328" t="s">
        <v>12656</v>
      </c>
      <c r="E328" t="s">
        <v>12657</v>
      </c>
    </row>
    <row r="329" spans="1:5" x14ac:dyDescent="0.6">
      <c r="A329" t="s">
        <v>5979</v>
      </c>
      <c r="B329" s="4" t="s">
        <v>12382</v>
      </c>
      <c r="C329" s="7">
        <v>32246905</v>
      </c>
      <c r="D329" t="s">
        <v>12776</v>
      </c>
      <c r="E329" t="s">
        <v>12777</v>
      </c>
    </row>
    <row r="330" spans="1:5" x14ac:dyDescent="0.6">
      <c r="A330" t="s">
        <v>5982</v>
      </c>
      <c r="B330" s="4" t="s">
        <v>12383</v>
      </c>
      <c r="C330" s="7">
        <v>32423996</v>
      </c>
      <c r="D330" t="s">
        <v>12656</v>
      </c>
      <c r="E330" t="s">
        <v>12657</v>
      </c>
    </row>
    <row r="331" spans="1:5" x14ac:dyDescent="0.6">
      <c r="A331" t="s">
        <v>5985</v>
      </c>
      <c r="B331" s="4" t="s">
        <v>12384</v>
      </c>
      <c r="C331" s="7">
        <v>32456689</v>
      </c>
      <c r="D331" t="s">
        <v>12677</v>
      </c>
      <c r="E331" t="s">
        <v>12678</v>
      </c>
    </row>
    <row r="332" spans="1:5" x14ac:dyDescent="0.6">
      <c r="A332" t="s">
        <v>5988</v>
      </c>
      <c r="B332" s="4" t="s">
        <v>12385</v>
      </c>
      <c r="C332" s="7">
        <v>32353252</v>
      </c>
      <c r="D332" t="s">
        <v>12570</v>
      </c>
      <c r="E332" t="s">
        <v>12570</v>
      </c>
    </row>
    <row r="333" spans="1:5" x14ac:dyDescent="0.6">
      <c r="A333" t="s">
        <v>5991</v>
      </c>
      <c r="B333" s="4" t="s">
        <v>12386</v>
      </c>
      <c r="C333" s="7">
        <v>32332765</v>
      </c>
      <c r="D333" t="s">
        <v>12592</v>
      </c>
      <c r="E333" t="s">
        <v>12593</v>
      </c>
    </row>
    <row r="334" spans="1:5" x14ac:dyDescent="0.6">
      <c r="A334" t="s">
        <v>5994</v>
      </c>
      <c r="B334" s="4" t="s">
        <v>12387</v>
      </c>
      <c r="C334" s="7">
        <v>32340022</v>
      </c>
      <c r="D334" t="s">
        <v>12574</v>
      </c>
      <c r="E334" t="s">
        <v>12574</v>
      </c>
    </row>
    <row r="335" spans="1:5" x14ac:dyDescent="0.6">
      <c r="A335" t="s">
        <v>5997</v>
      </c>
      <c r="B335" s="4" t="s">
        <v>12388</v>
      </c>
      <c r="C335" s="7">
        <v>32510168</v>
      </c>
      <c r="D335" t="s">
        <v>12546</v>
      </c>
      <c r="E335" t="s">
        <v>12547</v>
      </c>
    </row>
    <row r="336" spans="1:5" x14ac:dyDescent="0.6">
      <c r="A336" t="s">
        <v>6000</v>
      </c>
      <c r="B336" s="4" t="s">
        <v>12389</v>
      </c>
      <c r="C336" s="7">
        <v>32416074</v>
      </c>
      <c r="D336" t="s">
        <v>12833</v>
      </c>
      <c r="E336" t="s">
        <v>12834</v>
      </c>
    </row>
    <row r="337" spans="1:5" x14ac:dyDescent="0.6">
      <c r="A337" t="s">
        <v>6003</v>
      </c>
      <c r="B337" s="4" t="s">
        <v>12390</v>
      </c>
      <c r="C337" s="7">
        <v>32620178</v>
      </c>
      <c r="D337" t="s">
        <v>12644</v>
      </c>
      <c r="E337" t="s">
        <v>12645</v>
      </c>
    </row>
    <row r="338" spans="1:5" x14ac:dyDescent="0.6">
      <c r="A338" t="s">
        <v>6006</v>
      </c>
      <c r="B338" s="4" t="s">
        <v>12391</v>
      </c>
      <c r="C338" s="7">
        <v>32437822</v>
      </c>
      <c r="D338" t="s">
        <v>12835</v>
      </c>
      <c r="E338" t="s">
        <v>12836</v>
      </c>
    </row>
    <row r="339" spans="1:5" x14ac:dyDescent="0.6">
      <c r="A339" t="s">
        <v>6009</v>
      </c>
      <c r="B339" s="4" t="s">
        <v>12392</v>
      </c>
      <c r="C339" s="7">
        <v>32434888</v>
      </c>
      <c r="D339" t="s">
        <v>12782</v>
      </c>
      <c r="E339" t="s">
        <v>12783</v>
      </c>
    </row>
    <row r="340" spans="1:5" x14ac:dyDescent="0.6">
      <c r="A340" t="s">
        <v>6012</v>
      </c>
      <c r="B340" s="4" t="s">
        <v>12393</v>
      </c>
      <c r="C340" s="7">
        <v>32120913</v>
      </c>
      <c r="D340" t="s">
        <v>12579</v>
      </c>
      <c r="E340" t="s">
        <v>12580</v>
      </c>
    </row>
    <row r="341" spans="1:5" x14ac:dyDescent="0.6">
      <c r="A341" t="s">
        <v>6015</v>
      </c>
      <c r="B341" s="4" t="s">
        <v>12394</v>
      </c>
      <c r="C341" s="7">
        <v>32366025</v>
      </c>
      <c r="D341" t="s">
        <v>12604</v>
      </c>
      <c r="E341" t="s">
        <v>12604</v>
      </c>
    </row>
    <row r="342" spans="1:5" x14ac:dyDescent="0.6">
      <c r="A342" t="s">
        <v>6018</v>
      </c>
      <c r="B342" s="4" t="s">
        <v>12395</v>
      </c>
      <c r="C342" s="7">
        <v>32581081</v>
      </c>
      <c r="D342" t="s">
        <v>12735</v>
      </c>
      <c r="E342" t="s">
        <v>12735</v>
      </c>
    </row>
    <row r="343" spans="1:5" x14ac:dyDescent="0.6">
      <c r="A343" t="s">
        <v>6021</v>
      </c>
      <c r="B343" s="4" t="s">
        <v>12396</v>
      </c>
      <c r="C343" s="7">
        <v>32361996</v>
      </c>
      <c r="D343" t="s">
        <v>12812</v>
      </c>
      <c r="E343" t="s">
        <v>12812</v>
      </c>
    </row>
    <row r="344" spans="1:5" x14ac:dyDescent="0.6">
      <c r="A344" t="s">
        <v>6024</v>
      </c>
      <c r="B344" s="4" t="s">
        <v>12397</v>
      </c>
      <c r="C344" s="7">
        <v>32245784</v>
      </c>
      <c r="D344" t="s">
        <v>12656</v>
      </c>
      <c r="E344" t="s">
        <v>12657</v>
      </c>
    </row>
    <row r="345" spans="1:5" x14ac:dyDescent="0.6">
      <c r="A345" t="s">
        <v>6027</v>
      </c>
      <c r="B345" s="4" t="s">
        <v>12398</v>
      </c>
      <c r="C345" s="7">
        <v>32416598</v>
      </c>
      <c r="D345" t="s">
        <v>12552</v>
      </c>
      <c r="E345" t="s">
        <v>12553</v>
      </c>
    </row>
    <row r="346" spans="1:5" x14ac:dyDescent="0.6">
      <c r="A346" t="s">
        <v>6030</v>
      </c>
      <c r="B346" s="4" t="s">
        <v>12399</v>
      </c>
      <c r="C346" s="7">
        <v>32408508</v>
      </c>
      <c r="D346" t="s">
        <v>12669</v>
      </c>
      <c r="E346" t="s">
        <v>12670</v>
      </c>
    </row>
    <row r="347" spans="1:5" x14ac:dyDescent="0.6">
      <c r="A347" t="s">
        <v>6033</v>
      </c>
      <c r="B347" s="4" t="s">
        <v>12400</v>
      </c>
      <c r="C347" s="7">
        <v>32380510</v>
      </c>
      <c r="D347" t="s">
        <v>12574</v>
      </c>
      <c r="E347" t="s">
        <v>12574</v>
      </c>
    </row>
    <row r="348" spans="1:5" x14ac:dyDescent="0.6">
      <c r="A348" t="s">
        <v>6036</v>
      </c>
      <c r="B348" s="4" t="s">
        <v>12401</v>
      </c>
      <c r="C348" s="7">
        <v>32350060</v>
      </c>
      <c r="D348" t="s">
        <v>12656</v>
      </c>
      <c r="E348" t="s">
        <v>12657</v>
      </c>
    </row>
    <row r="349" spans="1:5" x14ac:dyDescent="0.6">
      <c r="A349" t="s">
        <v>6039</v>
      </c>
      <c r="B349" s="4" t="s">
        <v>12402</v>
      </c>
      <c r="C349" s="7">
        <v>32350462</v>
      </c>
      <c r="D349" t="s">
        <v>12756</v>
      </c>
      <c r="E349" t="s">
        <v>12757</v>
      </c>
    </row>
    <row r="350" spans="1:5" x14ac:dyDescent="0.6">
      <c r="A350" t="s">
        <v>6042</v>
      </c>
      <c r="B350" s="4" t="s">
        <v>12403</v>
      </c>
      <c r="C350" s="7">
        <v>32219006</v>
      </c>
      <c r="D350" t="s">
        <v>12837</v>
      </c>
      <c r="E350" t="s">
        <v>12838</v>
      </c>
    </row>
    <row r="351" spans="1:5" x14ac:dyDescent="0.6">
      <c r="A351" t="s">
        <v>6045</v>
      </c>
      <c r="B351" s="4" t="s">
        <v>12404</v>
      </c>
      <c r="C351" s="7">
        <v>32616597</v>
      </c>
      <c r="D351" t="s">
        <v>12554</v>
      </c>
      <c r="E351" t="s">
        <v>12555</v>
      </c>
    </row>
    <row r="352" spans="1:5" x14ac:dyDescent="0.6">
      <c r="A352" t="s">
        <v>6048</v>
      </c>
      <c r="B352" s="4" t="s">
        <v>12405</v>
      </c>
      <c r="C352" s="7">
        <v>32553061</v>
      </c>
      <c r="D352" t="s">
        <v>12581</v>
      </c>
      <c r="E352" t="s">
        <v>12582</v>
      </c>
    </row>
    <row r="353" spans="1:5" x14ac:dyDescent="0.6">
      <c r="A353" t="s">
        <v>6051</v>
      </c>
      <c r="B353" s="4" t="s">
        <v>12406</v>
      </c>
      <c r="C353" s="7">
        <v>32605661</v>
      </c>
      <c r="D353" t="s">
        <v>12839</v>
      </c>
      <c r="E353" t="s">
        <v>12840</v>
      </c>
    </row>
    <row r="354" spans="1:5" x14ac:dyDescent="0.6">
      <c r="A354" t="s">
        <v>6054</v>
      </c>
      <c r="B354" s="4" t="s">
        <v>12407</v>
      </c>
      <c r="C354" s="7">
        <v>32430957</v>
      </c>
      <c r="D354" t="s">
        <v>12841</v>
      </c>
      <c r="E354" t="s">
        <v>12842</v>
      </c>
    </row>
    <row r="355" spans="1:5" x14ac:dyDescent="0.6">
      <c r="A355" t="s">
        <v>6057</v>
      </c>
      <c r="B355" s="4" t="s">
        <v>12408</v>
      </c>
      <c r="C355" s="7">
        <v>32365354</v>
      </c>
      <c r="D355" t="s">
        <v>12574</v>
      </c>
      <c r="E355" t="s">
        <v>12574</v>
      </c>
    </row>
    <row r="356" spans="1:5" x14ac:dyDescent="0.6">
      <c r="A356" t="s">
        <v>6060</v>
      </c>
      <c r="B356" s="4" t="s">
        <v>12409</v>
      </c>
      <c r="C356" s="7">
        <v>32311320</v>
      </c>
      <c r="D356" t="s">
        <v>12802</v>
      </c>
      <c r="E356" t="s">
        <v>12803</v>
      </c>
    </row>
    <row r="357" spans="1:5" x14ac:dyDescent="0.6">
      <c r="A357" t="s">
        <v>6063</v>
      </c>
      <c r="B357" s="4" t="s">
        <v>12410</v>
      </c>
      <c r="C357" s="7">
        <v>32559451</v>
      </c>
      <c r="D357" t="s">
        <v>12776</v>
      </c>
      <c r="E357" t="s">
        <v>12777</v>
      </c>
    </row>
    <row r="358" spans="1:5" x14ac:dyDescent="0.6">
      <c r="A358" t="s">
        <v>6066</v>
      </c>
      <c r="B358" s="4" t="s">
        <v>12411</v>
      </c>
      <c r="C358" s="7">
        <v>32321856</v>
      </c>
      <c r="D358" t="s">
        <v>12656</v>
      </c>
      <c r="E358" t="s">
        <v>12657</v>
      </c>
    </row>
    <row r="359" spans="1:5" x14ac:dyDescent="0.6">
      <c r="A359" t="s">
        <v>6069</v>
      </c>
      <c r="B359" s="4" t="s">
        <v>12412</v>
      </c>
      <c r="C359" s="7">
        <v>32300245</v>
      </c>
      <c r="D359" t="s">
        <v>12843</v>
      </c>
      <c r="E359" t="s">
        <v>12844</v>
      </c>
    </row>
    <row r="360" spans="1:5" x14ac:dyDescent="0.6">
      <c r="A360" t="s">
        <v>6072</v>
      </c>
      <c r="B360" s="4" t="s">
        <v>12413</v>
      </c>
      <c r="C360" s="7">
        <v>32374457</v>
      </c>
      <c r="D360" t="s">
        <v>12546</v>
      </c>
      <c r="E360" t="s">
        <v>12547</v>
      </c>
    </row>
    <row r="361" spans="1:5" x14ac:dyDescent="0.6">
      <c r="A361" t="s">
        <v>6075</v>
      </c>
      <c r="B361" s="4" t="s">
        <v>12414</v>
      </c>
      <c r="C361" s="7">
        <v>32240634</v>
      </c>
      <c r="D361" t="s">
        <v>12776</v>
      </c>
      <c r="E361" t="s">
        <v>12777</v>
      </c>
    </row>
    <row r="362" spans="1:5" x14ac:dyDescent="0.6">
      <c r="A362" t="s">
        <v>6078</v>
      </c>
      <c r="B362" s="4" t="s">
        <v>12415</v>
      </c>
      <c r="C362" s="7">
        <v>32527255</v>
      </c>
      <c r="D362" t="s">
        <v>12715</v>
      </c>
      <c r="E362" t="s">
        <v>12716</v>
      </c>
    </row>
    <row r="363" spans="1:5" x14ac:dyDescent="0.6">
      <c r="A363" t="s">
        <v>6081</v>
      </c>
      <c r="B363" s="4" t="s">
        <v>12416</v>
      </c>
      <c r="C363" s="7">
        <v>32407364</v>
      </c>
      <c r="D363" t="s">
        <v>12845</v>
      </c>
      <c r="E363" t="s">
        <v>12846</v>
      </c>
    </row>
    <row r="364" spans="1:5" x14ac:dyDescent="0.6">
      <c r="A364" t="s">
        <v>6084</v>
      </c>
      <c r="B364" s="4" t="s">
        <v>12417</v>
      </c>
      <c r="C364" s="7">
        <v>32444460</v>
      </c>
      <c r="D364" t="s">
        <v>12642</v>
      </c>
      <c r="E364" t="s">
        <v>12643</v>
      </c>
    </row>
    <row r="365" spans="1:5" x14ac:dyDescent="0.6">
      <c r="A365" t="s">
        <v>6087</v>
      </c>
      <c r="B365" s="4" t="s">
        <v>12418</v>
      </c>
      <c r="C365" s="7">
        <v>32571980</v>
      </c>
      <c r="D365" t="s">
        <v>12736</v>
      </c>
      <c r="E365" t="s">
        <v>12737</v>
      </c>
    </row>
    <row r="366" spans="1:5" x14ac:dyDescent="0.6">
      <c r="A366" t="s">
        <v>6090</v>
      </c>
      <c r="B366" s="4" t="s">
        <v>12419</v>
      </c>
      <c r="C366" s="7">
        <v>32155444</v>
      </c>
      <c r="D366" t="s">
        <v>12570</v>
      </c>
      <c r="E366" t="s">
        <v>12570</v>
      </c>
    </row>
    <row r="367" spans="1:5" x14ac:dyDescent="0.6">
      <c r="A367" t="s">
        <v>6093</v>
      </c>
      <c r="B367" s="4" t="s">
        <v>12420</v>
      </c>
      <c r="C367" s="7">
        <v>32522738</v>
      </c>
      <c r="D367" t="s">
        <v>12847</v>
      </c>
      <c r="E367" t="s">
        <v>12848</v>
      </c>
    </row>
    <row r="368" spans="1:5" x14ac:dyDescent="0.6">
      <c r="A368" t="s">
        <v>6096</v>
      </c>
      <c r="B368" s="4" t="s">
        <v>12421</v>
      </c>
      <c r="C368" s="7">
        <v>32418288</v>
      </c>
      <c r="D368" t="s">
        <v>12849</v>
      </c>
      <c r="E368" t="s">
        <v>12850</v>
      </c>
    </row>
    <row r="369" spans="1:5" x14ac:dyDescent="0.6">
      <c r="A369" t="s">
        <v>6099</v>
      </c>
      <c r="B369" s="4" t="s">
        <v>12422</v>
      </c>
      <c r="C369" s="7">
        <v>32575078</v>
      </c>
      <c r="D369" t="s">
        <v>12720</v>
      </c>
      <c r="E369" t="s">
        <v>12721</v>
      </c>
    </row>
    <row r="370" spans="1:5" x14ac:dyDescent="0.6">
      <c r="A370" t="s">
        <v>6102</v>
      </c>
      <c r="B370" s="4" t="s">
        <v>12423</v>
      </c>
      <c r="C370" s="7">
        <v>32513659</v>
      </c>
      <c r="D370" t="s">
        <v>12642</v>
      </c>
      <c r="E370" t="s">
        <v>12643</v>
      </c>
    </row>
    <row r="371" spans="1:5" x14ac:dyDescent="0.6">
      <c r="A371" t="s">
        <v>6105</v>
      </c>
      <c r="B371" s="4" t="s">
        <v>12424</v>
      </c>
      <c r="C371" s="7">
        <v>32075152</v>
      </c>
      <c r="D371" t="s">
        <v>12579</v>
      </c>
      <c r="E371" t="s">
        <v>12580</v>
      </c>
    </row>
    <row r="372" spans="1:5" x14ac:dyDescent="0.6">
      <c r="A372" t="s">
        <v>6108</v>
      </c>
      <c r="B372" s="4" t="s">
        <v>12425</v>
      </c>
      <c r="C372" s="7">
        <v>32309796</v>
      </c>
      <c r="D372" t="s">
        <v>12851</v>
      </c>
      <c r="E372" t="s">
        <v>12852</v>
      </c>
    </row>
    <row r="373" spans="1:5" x14ac:dyDescent="0.6">
      <c r="A373" t="s">
        <v>6111</v>
      </c>
      <c r="B373" s="4" t="s">
        <v>12426</v>
      </c>
      <c r="C373" s="7">
        <v>32430088</v>
      </c>
      <c r="D373" t="s">
        <v>12717</v>
      </c>
      <c r="E373" t="s">
        <v>12718</v>
      </c>
    </row>
    <row r="374" spans="1:5" x14ac:dyDescent="0.6">
      <c r="A374" t="s">
        <v>6114</v>
      </c>
      <c r="B374" s="4" t="s">
        <v>12427</v>
      </c>
      <c r="C374" s="7">
        <v>32225176</v>
      </c>
      <c r="D374" t="s">
        <v>12574</v>
      </c>
      <c r="E374" t="s">
        <v>12574</v>
      </c>
    </row>
    <row r="375" spans="1:5" x14ac:dyDescent="0.6">
      <c r="A375" t="s">
        <v>6117</v>
      </c>
      <c r="B375" s="4" t="s">
        <v>12428</v>
      </c>
      <c r="C375" s="7">
        <v>32283325</v>
      </c>
      <c r="D375" t="s">
        <v>12853</v>
      </c>
      <c r="E375" t="s">
        <v>12854</v>
      </c>
    </row>
    <row r="376" spans="1:5" x14ac:dyDescent="0.6">
      <c r="A376" t="s">
        <v>6120</v>
      </c>
      <c r="B376" s="4" t="s">
        <v>12429</v>
      </c>
      <c r="C376" s="7">
        <v>32641758</v>
      </c>
      <c r="D376" t="s">
        <v>12855</v>
      </c>
      <c r="E376" t="s">
        <v>12856</v>
      </c>
    </row>
    <row r="377" spans="1:5" x14ac:dyDescent="0.6">
      <c r="A377" t="s">
        <v>6123</v>
      </c>
      <c r="B377" s="4" t="s">
        <v>12430</v>
      </c>
      <c r="C377" s="7">
        <v>32442581</v>
      </c>
      <c r="D377" t="s">
        <v>12857</v>
      </c>
      <c r="E377" t="s">
        <v>12858</v>
      </c>
    </row>
    <row r="378" spans="1:5" x14ac:dyDescent="0.6">
      <c r="A378" t="s">
        <v>6126</v>
      </c>
      <c r="B378" s="4" t="s">
        <v>12431</v>
      </c>
      <c r="C378" s="7">
        <v>32413330</v>
      </c>
      <c r="D378" t="s">
        <v>12859</v>
      </c>
      <c r="E378" t="s">
        <v>12859</v>
      </c>
    </row>
    <row r="379" spans="1:5" x14ac:dyDescent="0.6">
      <c r="A379" t="s">
        <v>6129</v>
      </c>
      <c r="B379" s="4" t="s">
        <v>12432</v>
      </c>
      <c r="C379" s="7">
        <v>32422057</v>
      </c>
      <c r="D379" t="s">
        <v>12860</v>
      </c>
      <c r="E379" t="s">
        <v>12861</v>
      </c>
    </row>
    <row r="380" spans="1:5" x14ac:dyDescent="0.6">
      <c r="A380" t="s">
        <v>6132</v>
      </c>
      <c r="B380" s="4" t="s">
        <v>12433</v>
      </c>
      <c r="C380" s="7">
        <v>32276848</v>
      </c>
      <c r="D380" t="s">
        <v>12862</v>
      </c>
      <c r="E380" t="s">
        <v>12863</v>
      </c>
    </row>
    <row r="381" spans="1:5" x14ac:dyDescent="0.6">
      <c r="A381" t="s">
        <v>6135</v>
      </c>
      <c r="B381" s="4" t="s">
        <v>12434</v>
      </c>
      <c r="C381" s="7">
        <v>32619549</v>
      </c>
      <c r="D381" t="s">
        <v>12864</v>
      </c>
      <c r="E381" t="s">
        <v>12865</v>
      </c>
    </row>
    <row r="382" spans="1:5" x14ac:dyDescent="0.6">
      <c r="A382" t="s">
        <v>6138</v>
      </c>
      <c r="B382" s="4" t="s">
        <v>12435</v>
      </c>
      <c r="C382" s="7">
        <v>32255761</v>
      </c>
      <c r="D382" t="s">
        <v>12644</v>
      </c>
      <c r="E382" t="s">
        <v>12645</v>
      </c>
    </row>
    <row r="383" spans="1:5" x14ac:dyDescent="0.6">
      <c r="A383" t="s">
        <v>6141</v>
      </c>
      <c r="B383" s="4" t="s">
        <v>12436</v>
      </c>
      <c r="C383" s="7">
        <v>32382154</v>
      </c>
      <c r="D383" t="s">
        <v>12756</v>
      </c>
      <c r="E383" t="s">
        <v>12757</v>
      </c>
    </row>
    <row r="384" spans="1:5" x14ac:dyDescent="0.6">
      <c r="A384" t="s">
        <v>6144</v>
      </c>
      <c r="B384" s="4" t="s">
        <v>12437</v>
      </c>
      <c r="C384" s="7">
        <v>32609310</v>
      </c>
      <c r="D384" t="s">
        <v>12866</v>
      </c>
      <c r="E384" t="s">
        <v>12867</v>
      </c>
    </row>
    <row r="385" spans="1:5" x14ac:dyDescent="0.6">
      <c r="A385" t="s">
        <v>6147</v>
      </c>
      <c r="B385" s="4" t="s">
        <v>12438</v>
      </c>
      <c r="C385" s="7">
        <v>32619956</v>
      </c>
      <c r="D385" t="s">
        <v>12868</v>
      </c>
      <c r="E385" t="s">
        <v>12869</v>
      </c>
    </row>
    <row r="386" spans="1:5" x14ac:dyDescent="0.6">
      <c r="A386" t="s">
        <v>6150</v>
      </c>
      <c r="B386" s="4" t="s">
        <v>12439</v>
      </c>
      <c r="C386" s="7">
        <v>32622888</v>
      </c>
      <c r="D386" t="s">
        <v>12870</v>
      </c>
      <c r="E386" t="s">
        <v>12871</v>
      </c>
    </row>
    <row r="387" spans="1:5" x14ac:dyDescent="0.6">
      <c r="A387" t="s">
        <v>6153</v>
      </c>
      <c r="B387" s="4" t="s">
        <v>12440</v>
      </c>
      <c r="C387" s="7">
        <v>32366720</v>
      </c>
      <c r="D387" t="s">
        <v>12596</v>
      </c>
      <c r="E387" t="s">
        <v>12597</v>
      </c>
    </row>
    <row r="388" spans="1:5" x14ac:dyDescent="0.6">
      <c r="A388" t="s">
        <v>6156</v>
      </c>
      <c r="B388" s="4" t="s">
        <v>12441</v>
      </c>
      <c r="C388" s="7">
        <v>32150748</v>
      </c>
      <c r="D388" t="s">
        <v>12860</v>
      </c>
      <c r="E388" t="s">
        <v>12861</v>
      </c>
    </row>
    <row r="389" spans="1:5" x14ac:dyDescent="0.6">
      <c r="A389" t="s">
        <v>6159</v>
      </c>
      <c r="B389" s="4" t="s">
        <v>12442</v>
      </c>
      <c r="C389" s="7">
        <v>32492531</v>
      </c>
      <c r="D389" t="s">
        <v>12577</v>
      </c>
      <c r="E389" t="s">
        <v>12578</v>
      </c>
    </row>
    <row r="390" spans="1:5" x14ac:dyDescent="0.6">
      <c r="A390" t="s">
        <v>6162</v>
      </c>
      <c r="B390" s="4" t="s">
        <v>12443</v>
      </c>
      <c r="C390" s="7">
        <v>32339715</v>
      </c>
      <c r="D390" t="s">
        <v>12577</v>
      </c>
      <c r="E390" t="s">
        <v>12578</v>
      </c>
    </row>
    <row r="391" spans="1:5" x14ac:dyDescent="0.6">
      <c r="A391" t="s">
        <v>6165</v>
      </c>
      <c r="B391" s="4" t="s">
        <v>12444</v>
      </c>
      <c r="C391" s="7">
        <v>32560207</v>
      </c>
      <c r="D391" t="s">
        <v>12872</v>
      </c>
      <c r="E391" t="s">
        <v>12872</v>
      </c>
    </row>
    <row r="392" spans="1:5" x14ac:dyDescent="0.6">
      <c r="A392" t="s">
        <v>6168</v>
      </c>
      <c r="B392" s="4" t="s">
        <v>12445</v>
      </c>
      <c r="C392" s="7">
        <v>32525765</v>
      </c>
      <c r="D392" t="s">
        <v>12587</v>
      </c>
      <c r="E392" t="s">
        <v>12588</v>
      </c>
    </row>
    <row r="393" spans="1:5" x14ac:dyDescent="0.6">
      <c r="A393" t="s">
        <v>6171</v>
      </c>
      <c r="B393" s="4" t="s">
        <v>12446</v>
      </c>
      <c r="C393" s="7">
        <v>32109013</v>
      </c>
      <c r="D393" t="s">
        <v>12873</v>
      </c>
      <c r="E393" t="s">
        <v>12874</v>
      </c>
    </row>
    <row r="394" spans="1:5" x14ac:dyDescent="0.6">
      <c r="A394" t="s">
        <v>6174</v>
      </c>
      <c r="B394" s="4" t="s">
        <v>12447</v>
      </c>
      <c r="C394" s="7">
        <v>32571797</v>
      </c>
      <c r="D394" t="s">
        <v>12782</v>
      </c>
      <c r="E394" t="s">
        <v>12783</v>
      </c>
    </row>
    <row r="395" spans="1:5" x14ac:dyDescent="0.6">
      <c r="A395" t="s">
        <v>6177</v>
      </c>
      <c r="B395" s="4" t="s">
        <v>12448</v>
      </c>
      <c r="C395" s="7">
        <v>32409839</v>
      </c>
      <c r="D395" t="s">
        <v>12875</v>
      </c>
      <c r="E395" t="s">
        <v>12876</v>
      </c>
    </row>
    <row r="396" spans="1:5" x14ac:dyDescent="0.6">
      <c r="A396" t="s">
        <v>6180</v>
      </c>
      <c r="B396" s="4" t="s">
        <v>12449</v>
      </c>
      <c r="C396" s="7">
        <v>32378252</v>
      </c>
      <c r="D396" t="s">
        <v>12746</v>
      </c>
      <c r="E396" t="s">
        <v>12747</v>
      </c>
    </row>
    <row r="397" spans="1:5" x14ac:dyDescent="0.6">
      <c r="A397" t="s">
        <v>6183</v>
      </c>
      <c r="B397" s="4" t="s">
        <v>12450</v>
      </c>
      <c r="C397" s="7">
        <v>32652813</v>
      </c>
      <c r="D397" t="s">
        <v>12877</v>
      </c>
      <c r="E397" t="s">
        <v>12878</v>
      </c>
    </row>
    <row r="398" spans="1:5" x14ac:dyDescent="0.6">
      <c r="A398" t="s">
        <v>6186</v>
      </c>
      <c r="B398" s="4" t="s">
        <v>12451</v>
      </c>
      <c r="C398" s="7">
        <v>32124990</v>
      </c>
      <c r="D398" t="s">
        <v>12546</v>
      </c>
      <c r="E398" t="s">
        <v>12547</v>
      </c>
    </row>
    <row r="399" spans="1:5" x14ac:dyDescent="0.6">
      <c r="A399" t="s">
        <v>6189</v>
      </c>
      <c r="B399" s="4" t="s">
        <v>12452</v>
      </c>
      <c r="C399" s="7">
        <v>32361446</v>
      </c>
      <c r="D399" t="s">
        <v>12694</v>
      </c>
      <c r="E399" t="s">
        <v>12695</v>
      </c>
    </row>
    <row r="400" spans="1:5" x14ac:dyDescent="0.6">
      <c r="A400" t="s">
        <v>6192</v>
      </c>
      <c r="B400" s="4" t="s">
        <v>12453</v>
      </c>
      <c r="C400" s="7">
        <v>32558308</v>
      </c>
      <c r="D400" t="s">
        <v>12879</v>
      </c>
      <c r="E400" t="s">
        <v>12880</v>
      </c>
    </row>
    <row r="401" spans="1:5" x14ac:dyDescent="0.6">
      <c r="A401" t="s">
        <v>6195</v>
      </c>
      <c r="B401" s="4" t="s">
        <v>12454</v>
      </c>
      <c r="C401" s="7">
        <v>32320064</v>
      </c>
      <c r="D401" t="s">
        <v>12546</v>
      </c>
      <c r="E401" t="s">
        <v>12547</v>
      </c>
    </row>
    <row r="402" spans="1:5" x14ac:dyDescent="0.6">
      <c r="A402" t="s">
        <v>6198</v>
      </c>
      <c r="B402" s="4" t="s">
        <v>12455</v>
      </c>
      <c r="C402" s="7">
        <v>32247326</v>
      </c>
      <c r="D402" t="s">
        <v>12776</v>
      </c>
      <c r="E402" t="s">
        <v>12777</v>
      </c>
    </row>
    <row r="403" spans="1:5" x14ac:dyDescent="0.6">
      <c r="A403" t="s">
        <v>6201</v>
      </c>
      <c r="B403" s="4" t="s">
        <v>12456</v>
      </c>
      <c r="C403" s="7">
        <v>32640463</v>
      </c>
      <c r="D403" t="s">
        <v>12574</v>
      </c>
      <c r="E403" t="s">
        <v>12574</v>
      </c>
    </row>
    <row r="404" spans="1:5" x14ac:dyDescent="0.6">
      <c r="A404" t="s">
        <v>6204</v>
      </c>
      <c r="B404" s="4" t="s">
        <v>12457</v>
      </c>
      <c r="C404" s="7">
        <v>32449782</v>
      </c>
      <c r="D404" t="s">
        <v>12881</v>
      </c>
      <c r="E404" t="s">
        <v>12882</v>
      </c>
    </row>
    <row r="405" spans="1:5" x14ac:dyDescent="0.6">
      <c r="A405" t="s">
        <v>6207</v>
      </c>
      <c r="B405" s="4" t="s">
        <v>12458</v>
      </c>
      <c r="C405" s="7">
        <v>32291278</v>
      </c>
      <c r="D405" t="s">
        <v>12656</v>
      </c>
      <c r="E405" t="s">
        <v>12657</v>
      </c>
    </row>
    <row r="406" spans="1:5" x14ac:dyDescent="0.6">
      <c r="A406" t="s">
        <v>6210</v>
      </c>
      <c r="B406" s="4" t="s">
        <v>12459</v>
      </c>
      <c r="C406" s="7">
        <v>32545378</v>
      </c>
      <c r="D406" t="s">
        <v>12669</v>
      </c>
      <c r="E406" t="s">
        <v>12670</v>
      </c>
    </row>
    <row r="407" spans="1:5" x14ac:dyDescent="0.6">
      <c r="A407" t="s">
        <v>6213</v>
      </c>
      <c r="B407" s="4" t="s">
        <v>12460</v>
      </c>
      <c r="C407" s="7">
        <v>32558485</v>
      </c>
      <c r="D407" t="s">
        <v>12873</v>
      </c>
      <c r="E407" t="s">
        <v>12874</v>
      </c>
    </row>
    <row r="408" spans="1:5" x14ac:dyDescent="0.6">
      <c r="A408" t="s">
        <v>6216</v>
      </c>
      <c r="B408" s="4" t="s">
        <v>12461</v>
      </c>
      <c r="C408" s="7">
        <v>32046816</v>
      </c>
      <c r="D408" t="s">
        <v>12581</v>
      </c>
      <c r="E408" t="s">
        <v>12582</v>
      </c>
    </row>
    <row r="409" spans="1:5" x14ac:dyDescent="0.6">
      <c r="A409" t="s">
        <v>6219</v>
      </c>
      <c r="B409" s="4" t="s">
        <v>12462</v>
      </c>
      <c r="C409" s="7">
        <v>32357209</v>
      </c>
      <c r="D409" t="s">
        <v>12542</v>
      </c>
      <c r="E409" t="s">
        <v>12543</v>
      </c>
    </row>
    <row r="410" spans="1:5" x14ac:dyDescent="0.6">
      <c r="A410" t="s">
        <v>6222</v>
      </c>
      <c r="B410" s="4" t="s">
        <v>12463</v>
      </c>
      <c r="C410" s="7">
        <v>32437576</v>
      </c>
      <c r="D410" t="s">
        <v>12808</v>
      </c>
      <c r="E410" t="s">
        <v>12809</v>
      </c>
    </row>
    <row r="411" spans="1:5" x14ac:dyDescent="0.6">
      <c r="A411" t="s">
        <v>6225</v>
      </c>
      <c r="B411" s="4" t="s">
        <v>12464</v>
      </c>
      <c r="C411" s="7">
        <v>32642878</v>
      </c>
      <c r="D411" t="s">
        <v>12883</v>
      </c>
      <c r="E411" t="s">
        <v>12884</v>
      </c>
    </row>
    <row r="412" spans="1:5" x14ac:dyDescent="0.6">
      <c r="A412" t="s">
        <v>6228</v>
      </c>
      <c r="B412" s="4" t="s">
        <v>12465</v>
      </c>
      <c r="C412" s="7">
        <v>32591762</v>
      </c>
      <c r="D412" t="s">
        <v>12843</v>
      </c>
      <c r="E412" t="s">
        <v>12844</v>
      </c>
    </row>
    <row r="413" spans="1:5" x14ac:dyDescent="0.6">
      <c r="A413" t="s">
        <v>6231</v>
      </c>
      <c r="B413" s="4" t="s">
        <v>12466</v>
      </c>
      <c r="C413" s="7">
        <v>32168464</v>
      </c>
      <c r="D413" t="s">
        <v>12644</v>
      </c>
      <c r="E413" t="s">
        <v>12645</v>
      </c>
    </row>
    <row r="414" spans="1:5" x14ac:dyDescent="0.6">
      <c r="A414" t="s">
        <v>6234</v>
      </c>
      <c r="B414" s="4" t="s">
        <v>12467</v>
      </c>
      <c r="C414" s="7">
        <v>32607504</v>
      </c>
      <c r="D414" t="s">
        <v>12885</v>
      </c>
      <c r="E414" t="s">
        <v>12886</v>
      </c>
    </row>
    <row r="415" spans="1:5" x14ac:dyDescent="0.6">
      <c r="A415" t="s">
        <v>6237</v>
      </c>
      <c r="B415" s="4" t="s">
        <v>12468</v>
      </c>
      <c r="C415" s="7">
        <v>32498655</v>
      </c>
      <c r="D415" t="s">
        <v>12887</v>
      </c>
      <c r="E415" t="s">
        <v>12888</v>
      </c>
    </row>
    <row r="416" spans="1:5" x14ac:dyDescent="0.6">
      <c r="A416" t="s">
        <v>6240</v>
      </c>
      <c r="B416" s="4" t="s">
        <v>12469</v>
      </c>
      <c r="C416" s="7">
        <v>32444358</v>
      </c>
      <c r="D416" t="s">
        <v>12642</v>
      </c>
      <c r="E416" t="s">
        <v>12643</v>
      </c>
    </row>
    <row r="417" spans="1:5" x14ac:dyDescent="0.6">
      <c r="A417" t="s">
        <v>6243</v>
      </c>
      <c r="B417" s="4" t="s">
        <v>12470</v>
      </c>
      <c r="C417" s="7">
        <v>32487283</v>
      </c>
      <c r="D417" t="s">
        <v>12644</v>
      </c>
      <c r="E417" t="s">
        <v>12645</v>
      </c>
    </row>
    <row r="418" spans="1:5" x14ac:dyDescent="0.6">
      <c r="A418" t="s">
        <v>6246</v>
      </c>
      <c r="B418" s="4" t="s">
        <v>12471</v>
      </c>
      <c r="C418" s="7">
        <v>32524515</v>
      </c>
      <c r="D418" t="s">
        <v>12797</v>
      </c>
      <c r="E418" t="s">
        <v>12797</v>
      </c>
    </row>
    <row r="419" spans="1:5" x14ac:dyDescent="0.6">
      <c r="A419" t="s">
        <v>6249</v>
      </c>
      <c r="B419" s="4" t="s">
        <v>12472</v>
      </c>
      <c r="C419" s="7">
        <v>32641730</v>
      </c>
      <c r="D419" t="s">
        <v>12592</v>
      </c>
      <c r="E419" t="s">
        <v>12593</v>
      </c>
    </row>
    <row r="420" spans="1:5" x14ac:dyDescent="0.6">
      <c r="A420" t="s">
        <v>6252</v>
      </c>
      <c r="B420" s="4" t="s">
        <v>12473</v>
      </c>
      <c r="C420" s="7">
        <v>32111262</v>
      </c>
      <c r="D420" t="s">
        <v>12889</v>
      </c>
      <c r="E420" t="s">
        <v>12890</v>
      </c>
    </row>
    <row r="421" spans="1:5" x14ac:dyDescent="0.6">
      <c r="A421" t="s">
        <v>6255</v>
      </c>
      <c r="B421" s="4" t="s">
        <v>12474</v>
      </c>
      <c r="C421" s="7">
        <v>32493739</v>
      </c>
      <c r="D421" t="s">
        <v>12642</v>
      </c>
      <c r="E421" t="s">
        <v>12643</v>
      </c>
    </row>
    <row r="422" spans="1:5" x14ac:dyDescent="0.6">
      <c r="A422" t="s">
        <v>6258</v>
      </c>
      <c r="B422" s="4" t="s">
        <v>12475</v>
      </c>
      <c r="C422" s="7">
        <v>32397762</v>
      </c>
      <c r="D422" t="s">
        <v>12891</v>
      </c>
      <c r="E422" t="s">
        <v>12892</v>
      </c>
    </row>
    <row r="423" spans="1:5" x14ac:dyDescent="0.6">
      <c r="A423" t="s">
        <v>6261</v>
      </c>
      <c r="B423" s="4" t="s">
        <v>12476</v>
      </c>
      <c r="C423" s="7">
        <v>32533556</v>
      </c>
      <c r="D423" t="s">
        <v>12812</v>
      </c>
      <c r="E423" t="s">
        <v>12812</v>
      </c>
    </row>
    <row r="424" spans="1:5" x14ac:dyDescent="0.6">
      <c r="A424" t="s">
        <v>6264</v>
      </c>
      <c r="B424" s="4" t="s">
        <v>12477</v>
      </c>
      <c r="C424" s="7">
        <v>32486140</v>
      </c>
      <c r="D424" t="s">
        <v>12706</v>
      </c>
      <c r="E424" t="s">
        <v>12707</v>
      </c>
    </row>
    <row r="425" spans="1:5" x14ac:dyDescent="0.6">
      <c r="A425" t="s">
        <v>6267</v>
      </c>
      <c r="B425" s="4" t="s">
        <v>12478</v>
      </c>
      <c r="C425" s="7">
        <v>32534626</v>
      </c>
      <c r="D425" t="s">
        <v>12893</v>
      </c>
      <c r="E425" t="s">
        <v>12894</v>
      </c>
    </row>
    <row r="426" spans="1:5" x14ac:dyDescent="0.6">
      <c r="A426" t="s">
        <v>6270</v>
      </c>
      <c r="B426" s="4" t="s">
        <v>12479</v>
      </c>
      <c r="C426" s="7">
        <v>32413276</v>
      </c>
      <c r="D426" t="s">
        <v>12774</v>
      </c>
      <c r="E426" t="s">
        <v>12775</v>
      </c>
    </row>
    <row r="427" spans="1:5" x14ac:dyDescent="0.6">
      <c r="A427" t="s">
        <v>6273</v>
      </c>
      <c r="B427" s="4" t="s">
        <v>12480</v>
      </c>
      <c r="C427" s="7">
        <v>32473124</v>
      </c>
      <c r="D427" t="s">
        <v>12895</v>
      </c>
      <c r="E427" t="s">
        <v>12896</v>
      </c>
    </row>
    <row r="428" spans="1:5" x14ac:dyDescent="0.6">
      <c r="A428" t="s">
        <v>6276</v>
      </c>
      <c r="B428" s="4" t="s">
        <v>12481</v>
      </c>
      <c r="C428" s="7">
        <v>32516108</v>
      </c>
      <c r="D428" t="s">
        <v>12644</v>
      </c>
      <c r="E428" t="s">
        <v>12645</v>
      </c>
    </row>
    <row r="429" spans="1:5" x14ac:dyDescent="0.6">
      <c r="A429" t="s">
        <v>6279</v>
      </c>
      <c r="B429" s="4" t="s">
        <v>12482</v>
      </c>
      <c r="C429" s="7">
        <v>32639233</v>
      </c>
      <c r="D429" t="s">
        <v>12752</v>
      </c>
      <c r="E429" t="s">
        <v>12753</v>
      </c>
    </row>
    <row r="430" spans="1:5" x14ac:dyDescent="0.6">
      <c r="A430" t="s">
        <v>6282</v>
      </c>
      <c r="B430" s="4" t="s">
        <v>12483</v>
      </c>
      <c r="C430" s="7">
        <v>32360286</v>
      </c>
      <c r="D430" t="s">
        <v>12897</v>
      </c>
      <c r="E430" t="s">
        <v>12898</v>
      </c>
    </row>
    <row r="431" spans="1:5" x14ac:dyDescent="0.6">
      <c r="A431" t="s">
        <v>6285</v>
      </c>
      <c r="B431" s="4" t="s">
        <v>12484</v>
      </c>
      <c r="C431" s="7">
        <v>32356867</v>
      </c>
      <c r="D431" t="s">
        <v>12866</v>
      </c>
      <c r="E431" t="s">
        <v>12867</v>
      </c>
    </row>
    <row r="432" spans="1:5" x14ac:dyDescent="0.6">
      <c r="A432" t="s">
        <v>6288</v>
      </c>
      <c r="B432" s="4" t="s">
        <v>12485</v>
      </c>
      <c r="C432" s="7">
        <v>32167173</v>
      </c>
      <c r="D432" t="s">
        <v>12546</v>
      </c>
      <c r="E432" t="s">
        <v>12547</v>
      </c>
    </row>
    <row r="433" spans="1:5" x14ac:dyDescent="0.6">
      <c r="A433" t="s">
        <v>6291</v>
      </c>
      <c r="B433" s="4" t="s">
        <v>12486</v>
      </c>
      <c r="C433" s="7">
        <v>32553130</v>
      </c>
      <c r="D433" t="s">
        <v>12731</v>
      </c>
      <c r="E433" t="s">
        <v>12732</v>
      </c>
    </row>
    <row r="434" spans="1:5" x14ac:dyDescent="0.6">
      <c r="A434" t="s">
        <v>6294</v>
      </c>
      <c r="B434" s="4" t="s">
        <v>12487</v>
      </c>
      <c r="C434" s="7">
        <v>32207679</v>
      </c>
      <c r="D434" t="s">
        <v>12644</v>
      </c>
      <c r="E434" t="s">
        <v>12645</v>
      </c>
    </row>
    <row r="435" spans="1:5" x14ac:dyDescent="0.6">
      <c r="A435" t="s">
        <v>6297</v>
      </c>
      <c r="B435" s="4" t="s">
        <v>12488</v>
      </c>
      <c r="C435" s="7">
        <v>32556260</v>
      </c>
      <c r="D435" t="s">
        <v>12808</v>
      </c>
      <c r="E435" t="s">
        <v>12809</v>
      </c>
    </row>
    <row r="436" spans="1:5" x14ac:dyDescent="0.6">
      <c r="A436" t="s">
        <v>6300</v>
      </c>
      <c r="B436" s="4" t="s">
        <v>12489</v>
      </c>
      <c r="C436" s="7">
        <v>32485473</v>
      </c>
      <c r="D436" t="s">
        <v>12552</v>
      </c>
      <c r="E436" t="s">
        <v>12553</v>
      </c>
    </row>
    <row r="437" spans="1:5" x14ac:dyDescent="0.6">
      <c r="A437" t="s">
        <v>6303</v>
      </c>
      <c r="B437" s="4" t="s">
        <v>12490</v>
      </c>
      <c r="C437" s="7">
        <v>32582748</v>
      </c>
      <c r="D437" t="s">
        <v>12544</v>
      </c>
      <c r="E437" t="s">
        <v>12545</v>
      </c>
    </row>
    <row r="438" spans="1:5" x14ac:dyDescent="0.6">
      <c r="A438" t="s">
        <v>6306</v>
      </c>
      <c r="B438" s="4" t="s">
        <v>12491</v>
      </c>
      <c r="C438" s="7">
        <v>32650037</v>
      </c>
      <c r="D438" t="s">
        <v>12899</v>
      </c>
      <c r="E438" t="s">
        <v>12900</v>
      </c>
    </row>
    <row r="439" spans="1:5" x14ac:dyDescent="0.6">
      <c r="A439" t="s">
        <v>6309</v>
      </c>
      <c r="B439" s="4" t="s">
        <v>12492</v>
      </c>
      <c r="C439" s="7">
        <v>32444354</v>
      </c>
      <c r="D439" t="s">
        <v>12702</v>
      </c>
      <c r="E439" t="s">
        <v>12703</v>
      </c>
    </row>
    <row r="440" spans="1:5" x14ac:dyDescent="0.6">
      <c r="A440" t="s">
        <v>6312</v>
      </c>
      <c r="B440" s="4" t="s">
        <v>12493</v>
      </c>
      <c r="C440" s="7">
        <v>32343222</v>
      </c>
      <c r="D440" t="s">
        <v>12644</v>
      </c>
      <c r="E440" t="s">
        <v>12645</v>
      </c>
    </row>
    <row r="441" spans="1:5" x14ac:dyDescent="0.6">
      <c r="A441" t="s">
        <v>6315</v>
      </c>
      <c r="B441" s="4" t="s">
        <v>12494</v>
      </c>
      <c r="C441" s="7">
        <v>32183930</v>
      </c>
      <c r="D441" t="s">
        <v>12581</v>
      </c>
      <c r="E441" t="s">
        <v>12582</v>
      </c>
    </row>
    <row r="442" spans="1:5" x14ac:dyDescent="0.6">
      <c r="A442" t="s">
        <v>6318</v>
      </c>
      <c r="B442" s="4" t="s">
        <v>12495</v>
      </c>
      <c r="C442" s="7">
        <v>32405103</v>
      </c>
      <c r="D442" t="s">
        <v>12893</v>
      </c>
      <c r="E442" t="s">
        <v>12894</v>
      </c>
    </row>
    <row r="443" spans="1:5" x14ac:dyDescent="0.6">
      <c r="A443" t="s">
        <v>6321</v>
      </c>
      <c r="B443" s="4" t="s">
        <v>12496</v>
      </c>
      <c r="C443" s="7">
        <v>32235945</v>
      </c>
      <c r="D443" t="s">
        <v>12574</v>
      </c>
      <c r="E443" t="s">
        <v>12574</v>
      </c>
    </row>
    <row r="444" spans="1:5" x14ac:dyDescent="0.6">
      <c r="A444" t="s">
        <v>6324</v>
      </c>
      <c r="B444" s="4" t="s">
        <v>12497</v>
      </c>
      <c r="C444" s="7">
        <v>32318327</v>
      </c>
      <c r="D444" t="s">
        <v>12901</v>
      </c>
      <c r="E444" t="s">
        <v>12902</v>
      </c>
    </row>
    <row r="445" spans="1:5" x14ac:dyDescent="0.6">
      <c r="A445" t="s">
        <v>6327</v>
      </c>
      <c r="B445" s="4" t="s">
        <v>12498</v>
      </c>
      <c r="C445" s="7">
        <v>32639236</v>
      </c>
      <c r="D445" t="s">
        <v>12903</v>
      </c>
      <c r="E445" t="s">
        <v>12903</v>
      </c>
    </row>
    <row r="446" spans="1:5" x14ac:dyDescent="0.6">
      <c r="A446" t="s">
        <v>6330</v>
      </c>
      <c r="B446" s="4" t="s">
        <v>12499</v>
      </c>
      <c r="C446" s="7">
        <v>32525548</v>
      </c>
      <c r="D446" t="s">
        <v>12808</v>
      </c>
      <c r="E446" t="s">
        <v>12809</v>
      </c>
    </row>
    <row r="447" spans="1:5" x14ac:dyDescent="0.6">
      <c r="A447" t="s">
        <v>6333</v>
      </c>
      <c r="B447" s="4" t="s">
        <v>12500</v>
      </c>
      <c r="C447" s="7">
        <v>32576668</v>
      </c>
      <c r="D447" t="s">
        <v>12656</v>
      </c>
      <c r="E447" t="s">
        <v>12657</v>
      </c>
    </row>
    <row r="448" spans="1:5" x14ac:dyDescent="0.6">
      <c r="A448" t="s">
        <v>6336</v>
      </c>
      <c r="B448" s="4" t="s">
        <v>12501</v>
      </c>
      <c r="C448" s="7">
        <v>32629788</v>
      </c>
      <c r="D448" t="s">
        <v>12872</v>
      </c>
      <c r="E448" t="s">
        <v>12872</v>
      </c>
    </row>
    <row r="449" spans="1:5" x14ac:dyDescent="0.6">
      <c r="A449" t="s">
        <v>6339</v>
      </c>
      <c r="B449" s="4" t="s">
        <v>12502</v>
      </c>
      <c r="C449" s="7">
        <v>32621617</v>
      </c>
      <c r="D449" t="s">
        <v>12546</v>
      </c>
      <c r="E449" t="s">
        <v>12547</v>
      </c>
    </row>
    <row r="450" spans="1:5" x14ac:dyDescent="0.6">
      <c r="A450" t="s">
        <v>6342</v>
      </c>
      <c r="B450" s="4" t="s">
        <v>12503</v>
      </c>
      <c r="C450" s="7">
        <v>32408336</v>
      </c>
      <c r="D450" t="s">
        <v>12574</v>
      </c>
      <c r="E450" t="s">
        <v>12574</v>
      </c>
    </row>
    <row r="451" spans="1:5" x14ac:dyDescent="0.6">
      <c r="A451" t="s">
        <v>6345</v>
      </c>
      <c r="B451" s="4" t="s">
        <v>12504</v>
      </c>
      <c r="C451" s="7">
        <v>32528664</v>
      </c>
      <c r="D451" t="s">
        <v>12904</v>
      </c>
      <c r="E451" t="s">
        <v>12905</v>
      </c>
    </row>
    <row r="452" spans="1:5" x14ac:dyDescent="0.6">
      <c r="A452" t="s">
        <v>6348</v>
      </c>
      <c r="B452" s="4" t="s">
        <v>12505</v>
      </c>
      <c r="C452" s="7">
        <v>32334082</v>
      </c>
      <c r="D452" t="s">
        <v>12853</v>
      </c>
      <c r="E452" t="s">
        <v>12854</v>
      </c>
    </row>
    <row r="453" spans="1:5" x14ac:dyDescent="0.6">
      <c r="A453" t="s">
        <v>6351</v>
      </c>
      <c r="B453" s="4" t="s">
        <v>12506</v>
      </c>
      <c r="C453" s="7">
        <v>32291502</v>
      </c>
      <c r="D453" t="s">
        <v>12906</v>
      </c>
      <c r="E453" t="s">
        <v>12907</v>
      </c>
    </row>
    <row r="454" spans="1:5" x14ac:dyDescent="0.6">
      <c r="A454" t="s">
        <v>6354</v>
      </c>
      <c r="B454" s="4" t="s">
        <v>12507</v>
      </c>
      <c r="C454" s="7">
        <v>32112714</v>
      </c>
      <c r="D454" t="s">
        <v>12893</v>
      </c>
      <c r="E454" t="s">
        <v>12894</v>
      </c>
    </row>
    <row r="455" spans="1:5" x14ac:dyDescent="0.6">
      <c r="A455" t="s">
        <v>6357</v>
      </c>
      <c r="B455" s="4" t="s">
        <v>12508</v>
      </c>
      <c r="C455" s="7">
        <v>32444366</v>
      </c>
      <c r="D455" t="s">
        <v>12642</v>
      </c>
      <c r="E455" t="s">
        <v>12643</v>
      </c>
    </row>
    <row r="456" spans="1:5" x14ac:dyDescent="0.6">
      <c r="A456" t="s">
        <v>6360</v>
      </c>
      <c r="B456" s="4" t="s">
        <v>12509</v>
      </c>
      <c r="C456" s="7">
        <v>32297671</v>
      </c>
      <c r="D456" t="s">
        <v>12722</v>
      </c>
      <c r="E456" t="s">
        <v>12723</v>
      </c>
    </row>
    <row r="457" spans="1:5" x14ac:dyDescent="0.6">
      <c r="A457" t="s">
        <v>6363</v>
      </c>
      <c r="B457" s="4" t="s">
        <v>12510</v>
      </c>
      <c r="C457" s="7">
        <v>32575492</v>
      </c>
      <c r="D457" t="s">
        <v>12669</v>
      </c>
      <c r="E457" t="s">
        <v>12670</v>
      </c>
    </row>
    <row r="458" spans="1:5" x14ac:dyDescent="0.6">
      <c r="A458" t="s">
        <v>6366</v>
      </c>
      <c r="B458" s="4" t="s">
        <v>12511</v>
      </c>
      <c r="C458" s="7">
        <v>32592974</v>
      </c>
      <c r="D458" t="s">
        <v>12694</v>
      </c>
      <c r="E458" t="s">
        <v>12695</v>
      </c>
    </row>
    <row r="459" spans="1:5" x14ac:dyDescent="0.6">
      <c r="A459" t="s">
        <v>6369</v>
      </c>
      <c r="B459" s="4" t="s">
        <v>12512</v>
      </c>
      <c r="C459" s="7">
        <v>32198088</v>
      </c>
      <c r="D459" t="s">
        <v>12577</v>
      </c>
      <c r="E459" t="s">
        <v>12578</v>
      </c>
    </row>
    <row r="460" spans="1:5" x14ac:dyDescent="0.6">
      <c r="A460" t="s">
        <v>6372</v>
      </c>
      <c r="B460" s="4" t="s">
        <v>12513</v>
      </c>
      <c r="C460" s="7">
        <v>32284092</v>
      </c>
      <c r="D460" t="s">
        <v>12644</v>
      </c>
      <c r="E460" t="s">
        <v>12645</v>
      </c>
    </row>
    <row r="461" spans="1:5" x14ac:dyDescent="0.6">
      <c r="A461" t="s">
        <v>6375</v>
      </c>
      <c r="B461" s="4" t="s">
        <v>12514</v>
      </c>
      <c r="C461" s="7">
        <v>32545271</v>
      </c>
      <c r="D461" t="s">
        <v>12908</v>
      </c>
      <c r="E461" t="s">
        <v>12909</v>
      </c>
    </row>
    <row r="462" spans="1:5" x14ac:dyDescent="0.6">
      <c r="A462" t="s">
        <v>6378</v>
      </c>
      <c r="B462" s="4" t="s">
        <v>12515</v>
      </c>
      <c r="C462" s="7">
        <v>32621869</v>
      </c>
      <c r="D462" t="s">
        <v>12776</v>
      </c>
      <c r="E462" t="s">
        <v>12777</v>
      </c>
    </row>
    <row r="463" spans="1:5" x14ac:dyDescent="0.6">
      <c r="A463" t="s">
        <v>6381</v>
      </c>
      <c r="B463" s="4" t="s">
        <v>12516</v>
      </c>
      <c r="C463" s="7">
        <v>32320641</v>
      </c>
      <c r="D463" t="s">
        <v>12644</v>
      </c>
      <c r="E463" t="s">
        <v>12645</v>
      </c>
    </row>
    <row r="464" spans="1:5" x14ac:dyDescent="0.6">
      <c r="A464" t="s">
        <v>6384</v>
      </c>
      <c r="B464" s="4" t="s">
        <v>12517</v>
      </c>
      <c r="C464" s="7">
        <v>32622400</v>
      </c>
      <c r="D464" t="s">
        <v>12731</v>
      </c>
      <c r="E464" t="s">
        <v>12732</v>
      </c>
    </row>
    <row r="465" spans="1:5" x14ac:dyDescent="0.6">
      <c r="A465" t="s">
        <v>6387</v>
      </c>
      <c r="B465" s="4" t="s">
        <v>12518</v>
      </c>
      <c r="C465" s="7">
        <v>32275295</v>
      </c>
      <c r="D465" t="s">
        <v>12910</v>
      </c>
      <c r="E465" t="s">
        <v>12910</v>
      </c>
    </row>
    <row r="466" spans="1:5" x14ac:dyDescent="0.6">
      <c r="A466" t="s">
        <v>6390</v>
      </c>
      <c r="B466" s="4" t="s">
        <v>12519</v>
      </c>
      <c r="C466" s="7">
        <v>32560044</v>
      </c>
      <c r="D466" t="s">
        <v>12579</v>
      </c>
      <c r="E466" t="s">
        <v>12580</v>
      </c>
    </row>
    <row r="467" spans="1:5" x14ac:dyDescent="0.6">
      <c r="A467" t="s">
        <v>6393</v>
      </c>
      <c r="B467" s="4" t="s">
        <v>12520</v>
      </c>
      <c r="C467" s="7">
        <v>32626666</v>
      </c>
      <c r="D467" t="s">
        <v>12688</v>
      </c>
      <c r="E467" t="s">
        <v>12689</v>
      </c>
    </row>
    <row r="468" spans="1:5" x14ac:dyDescent="0.6">
      <c r="A468" t="s">
        <v>6396</v>
      </c>
      <c r="B468" s="4" t="s">
        <v>12521</v>
      </c>
      <c r="C468" s="7">
        <v>32238216</v>
      </c>
      <c r="D468" t="s">
        <v>12820</v>
      </c>
      <c r="E468" t="s">
        <v>12821</v>
      </c>
    </row>
    <row r="469" spans="1:5" x14ac:dyDescent="0.6">
      <c r="A469" t="s">
        <v>6399</v>
      </c>
      <c r="B469" s="4" t="s">
        <v>12522</v>
      </c>
      <c r="C469" s="7">
        <v>32611670</v>
      </c>
      <c r="D469" t="s">
        <v>12911</v>
      </c>
      <c r="E469" t="s">
        <v>12912</v>
      </c>
    </row>
    <row r="470" spans="1:5" x14ac:dyDescent="0.6">
      <c r="A470" t="s">
        <v>6402</v>
      </c>
      <c r="B470" s="4" t="s">
        <v>12523</v>
      </c>
      <c r="C470" s="7">
        <v>32521706</v>
      </c>
      <c r="D470" t="s">
        <v>12604</v>
      </c>
      <c r="E470" t="s">
        <v>12604</v>
      </c>
    </row>
    <row r="471" spans="1:5" x14ac:dyDescent="0.6">
      <c r="A471" t="s">
        <v>6405</v>
      </c>
      <c r="B471" s="4" t="s">
        <v>12524</v>
      </c>
      <c r="C471" s="7">
        <v>32304942</v>
      </c>
      <c r="D471" t="s">
        <v>12694</v>
      </c>
      <c r="E471" t="s">
        <v>12695</v>
      </c>
    </row>
    <row r="472" spans="1:5" x14ac:dyDescent="0.6">
      <c r="A472" t="s">
        <v>6408</v>
      </c>
      <c r="B472" s="4" t="s">
        <v>12525</v>
      </c>
      <c r="C472" s="7">
        <v>32339723</v>
      </c>
      <c r="D472" t="s">
        <v>12577</v>
      </c>
      <c r="E472" t="s">
        <v>12578</v>
      </c>
    </row>
    <row r="473" spans="1:5" x14ac:dyDescent="0.6">
      <c r="A473" t="s">
        <v>6411</v>
      </c>
      <c r="B473" s="4" t="s">
        <v>12526</v>
      </c>
      <c r="C473" s="7">
        <v>32601708</v>
      </c>
      <c r="D473" t="s">
        <v>12548</v>
      </c>
      <c r="E473" t="s">
        <v>12549</v>
      </c>
    </row>
    <row r="474" spans="1:5" x14ac:dyDescent="0.6">
      <c r="A474" t="s">
        <v>6414</v>
      </c>
      <c r="B474" s="4" t="s">
        <v>12527</v>
      </c>
      <c r="C474" s="7">
        <v>32558644</v>
      </c>
      <c r="D474" t="s">
        <v>12752</v>
      </c>
      <c r="E474" t="s">
        <v>12753</v>
      </c>
    </row>
    <row r="475" spans="1:5" x14ac:dyDescent="0.6">
      <c r="A475" t="s">
        <v>6417</v>
      </c>
      <c r="B475" s="4" t="s">
        <v>12528</v>
      </c>
      <c r="C475" s="7">
        <v>32033064</v>
      </c>
      <c r="D475" t="s">
        <v>12579</v>
      </c>
      <c r="E475" t="s">
        <v>12580</v>
      </c>
    </row>
    <row r="476" spans="1:5" x14ac:dyDescent="0.6">
      <c r="A476" t="s">
        <v>6420</v>
      </c>
      <c r="B476" s="4" t="s">
        <v>12529</v>
      </c>
      <c r="C476" s="7">
        <v>32409486</v>
      </c>
      <c r="D476" t="s">
        <v>12642</v>
      </c>
      <c r="E476" t="s">
        <v>12643</v>
      </c>
    </row>
    <row r="477" spans="1:5" x14ac:dyDescent="0.6">
      <c r="A477" t="s">
        <v>6423</v>
      </c>
      <c r="B477" s="4" t="s">
        <v>12530</v>
      </c>
      <c r="C477" s="7">
        <v>32543353</v>
      </c>
      <c r="D477" t="s">
        <v>12587</v>
      </c>
      <c r="E477" t="s">
        <v>12588</v>
      </c>
    </row>
    <row r="478" spans="1:5" x14ac:dyDescent="0.6">
      <c r="A478" t="s">
        <v>6426</v>
      </c>
      <c r="B478" s="4" t="s">
        <v>12531</v>
      </c>
      <c r="C478" s="7">
        <v>32324118</v>
      </c>
      <c r="D478" t="s">
        <v>12644</v>
      </c>
      <c r="E478" t="s">
        <v>12645</v>
      </c>
    </row>
    <row r="479" spans="1:5" x14ac:dyDescent="0.6">
      <c r="A479" t="s">
        <v>6429</v>
      </c>
      <c r="B479" s="4" t="s">
        <v>12532</v>
      </c>
      <c r="C479" s="7">
        <v>32526492</v>
      </c>
      <c r="D479" t="s">
        <v>12913</v>
      </c>
      <c r="E479" t="s">
        <v>12914</v>
      </c>
    </row>
    <row r="480" spans="1:5" x14ac:dyDescent="0.6">
      <c r="A480" t="s">
        <v>6432</v>
      </c>
      <c r="B480" s="4" t="s">
        <v>12533</v>
      </c>
      <c r="C480" s="7">
        <v>32398875</v>
      </c>
      <c r="D480" t="s">
        <v>12756</v>
      </c>
      <c r="E480" t="s">
        <v>12757</v>
      </c>
    </row>
  </sheetData>
  <hyperlinks>
    <hyperlink ref="C2" r:id="rId1" display="https://pubmed.ncbi.nlm.nih.gov/32584972"/>
    <hyperlink ref="A2" r:id="rId2"/>
    <hyperlink ref="A3" r:id="rId3"/>
    <hyperlink ref="A4" r:id="rId4"/>
    <hyperlink ref="A6" r:id="rId5"/>
    <hyperlink ref="A5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100" r:id="rId99"/>
    <hyperlink ref="A101" r:id="rId100"/>
    <hyperlink ref="A102" r:id="rId101"/>
    <hyperlink ref="A103" r:id="rId102"/>
    <hyperlink ref="A104" r:id="rId103"/>
    <hyperlink ref="A99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8" r:id="rId147"/>
    <hyperlink ref="A149" r:id="rId148"/>
    <hyperlink ref="A147" r:id="rId149"/>
    <hyperlink ref="A150" r:id="rId150"/>
    <hyperlink ref="A151" r:id="rId151"/>
    <hyperlink ref="A152" r:id="rId152"/>
    <hyperlink ref="A153" r:id="rId153"/>
    <hyperlink ref="A155" r:id="rId154"/>
    <hyperlink ref="A156" r:id="rId155"/>
    <hyperlink ref="A154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6" r:id="rId165"/>
    <hyperlink ref="A165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9" r:id="rId228"/>
    <hyperlink ref="A230" r:id="rId229"/>
    <hyperlink ref="A231" r:id="rId230"/>
    <hyperlink ref="A232" r:id="rId231"/>
    <hyperlink ref="A234" r:id="rId232"/>
    <hyperlink ref="A228" r:id="rId233"/>
    <hyperlink ref="A233" r:id="rId234"/>
    <hyperlink ref="B7" r:id="rId235"/>
    <hyperlink ref="B14" r:id="rId236"/>
    <hyperlink ref="B19" r:id="rId237"/>
    <hyperlink ref="B23" r:id="rId238"/>
    <hyperlink ref="B42" r:id="rId239"/>
    <hyperlink ref="B45" r:id="rId240"/>
    <hyperlink ref="B46" r:id="rId241"/>
    <hyperlink ref="B47" r:id="rId242"/>
    <hyperlink ref="B53" r:id="rId243"/>
    <hyperlink ref="B62" r:id="rId244"/>
    <hyperlink ref="B66" r:id="rId245"/>
    <hyperlink ref="B74" r:id="rId246"/>
    <hyperlink ref="B76" r:id="rId247"/>
    <hyperlink ref="B77" r:id="rId248"/>
    <hyperlink ref="B78" r:id="rId249"/>
    <hyperlink ref="B79" r:id="rId250"/>
    <hyperlink ref="B89" r:id="rId251"/>
    <hyperlink ref="B99" r:id="rId252"/>
    <hyperlink ref="B119" r:id="rId253"/>
    <hyperlink ref="B123" r:id="rId254"/>
    <hyperlink ref="B132" r:id="rId255"/>
    <hyperlink ref="B142" r:id="rId256"/>
    <hyperlink ref="B147" r:id="rId257"/>
    <hyperlink ref="B152" r:id="rId258"/>
    <hyperlink ref="B154" r:id="rId259"/>
    <hyperlink ref="B159" r:id="rId260"/>
    <hyperlink ref="B163" r:id="rId261"/>
    <hyperlink ref="B164" r:id="rId262"/>
    <hyperlink ref="B170" r:id="rId263"/>
    <hyperlink ref="B175" r:id="rId264"/>
    <hyperlink ref="B186" r:id="rId265"/>
    <hyperlink ref="B203" r:id="rId266"/>
    <hyperlink ref="B217" r:id="rId267"/>
    <hyperlink ref="B219" r:id="rId268"/>
    <hyperlink ref="B222" r:id="rId269"/>
    <hyperlink ref="B226" r:id="rId2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1"/>
  <sheetViews>
    <sheetView topLeftCell="A643" workbookViewId="0">
      <selection activeCell="I2" sqref="I2:I671"/>
    </sheetView>
  </sheetViews>
  <sheetFormatPr defaultRowHeight="14.2" x14ac:dyDescent="0.6"/>
  <cols>
    <col min="2" max="2" width="18.69921875" customWidth="1"/>
    <col min="4" max="4" width="39.296875" customWidth="1"/>
    <col min="5" max="5" width="8.796875" style="2"/>
  </cols>
  <sheetData>
    <row r="1" spans="1:9" x14ac:dyDescent="0.6">
      <c r="A1" t="s">
        <v>0</v>
      </c>
      <c r="B1" t="s">
        <v>1</v>
      </c>
      <c r="C1" t="s">
        <v>11933</v>
      </c>
      <c r="D1" t="s">
        <v>3</v>
      </c>
      <c r="E1" s="2" t="s">
        <v>5</v>
      </c>
      <c r="F1" t="s">
        <v>9106</v>
      </c>
      <c r="G1" t="s">
        <v>7</v>
      </c>
      <c r="H1" t="s">
        <v>8</v>
      </c>
      <c r="I1" t="s">
        <v>11939</v>
      </c>
    </row>
    <row r="2" spans="1:9" x14ac:dyDescent="0.6">
      <c r="A2" t="s">
        <v>9</v>
      </c>
      <c r="B2" t="s">
        <v>10</v>
      </c>
      <c r="C2" t="s">
        <v>11</v>
      </c>
      <c r="D2" t="s">
        <v>12</v>
      </c>
      <c r="E2" s="2">
        <v>32525881</v>
      </c>
      <c r="F2" t="e">
        <f>VLOOKUP(E2,has_updates!E:I,5,FALSE)</f>
        <v>#N/A</v>
      </c>
      <c r="G2" t="s">
        <v>15</v>
      </c>
      <c r="H2" t="s">
        <v>16</v>
      </c>
      <c r="I2">
        <f>VLOOKUP(E2,update_file_initial_check!H:H,1,FALSE)</f>
        <v>32525881</v>
      </c>
    </row>
    <row r="3" spans="1:9" x14ac:dyDescent="0.6">
      <c r="A3" t="s">
        <v>4652</v>
      </c>
      <c r="B3" t="s">
        <v>4653</v>
      </c>
      <c r="C3" t="s">
        <v>11</v>
      </c>
      <c r="D3" t="s">
        <v>4654</v>
      </c>
      <c r="E3" s="2">
        <v>32485157</v>
      </c>
      <c r="F3" t="e">
        <f>VLOOKUP(E3,has_updates!E:I,5,FALSE)</f>
        <v>#N/A</v>
      </c>
      <c r="H3" t="e">
        <f>IF(B3=F3,"Yes","No")</f>
        <v>#N/A</v>
      </c>
      <c r="I3">
        <f>VLOOKUP(E3,update_file_initial_check!H:H,1,FALSE)</f>
        <v>32485157</v>
      </c>
    </row>
    <row r="4" spans="1:9" x14ac:dyDescent="0.6">
      <c r="A4" t="s">
        <v>4655</v>
      </c>
      <c r="B4" t="s">
        <v>4656</v>
      </c>
      <c r="C4" t="s">
        <v>11</v>
      </c>
      <c r="D4" t="s">
        <v>4657</v>
      </c>
      <c r="E4" s="2">
        <v>32497212</v>
      </c>
      <c r="F4" t="e">
        <f>VLOOKUP(E4,has_updates!E:I,5,FALSE)</f>
        <v>#N/A</v>
      </c>
      <c r="H4" t="e">
        <f>IF(B4=F4,"Yes","No")</f>
        <v>#N/A</v>
      </c>
      <c r="I4">
        <f>VLOOKUP(E4,update_file_initial_check!H:H,1,FALSE)</f>
        <v>32497212</v>
      </c>
    </row>
    <row r="5" spans="1:9" x14ac:dyDescent="0.6">
      <c r="A5" t="s">
        <v>4658</v>
      </c>
      <c r="B5" t="s">
        <v>4659</v>
      </c>
      <c r="C5" t="s">
        <v>11</v>
      </c>
      <c r="D5" t="s">
        <v>4660</v>
      </c>
      <c r="E5" s="2">
        <v>32382072</v>
      </c>
      <c r="F5" t="e">
        <f>VLOOKUP(E5,has_updates!E:I,5,FALSE)</f>
        <v>#N/A</v>
      </c>
      <c r="H5" t="e">
        <f>IF(B5=F5,"Yes","No")</f>
        <v>#N/A</v>
      </c>
      <c r="I5">
        <f>VLOOKUP(E5,update_file_initial_check!H:H,1,FALSE)</f>
        <v>32382072</v>
      </c>
    </row>
    <row r="6" spans="1:9" x14ac:dyDescent="0.6">
      <c r="A6" t="s">
        <v>4661</v>
      </c>
      <c r="B6" t="s">
        <v>4662</v>
      </c>
      <c r="C6" t="s">
        <v>11</v>
      </c>
      <c r="D6" t="s">
        <v>4663</v>
      </c>
      <c r="E6" s="2">
        <v>32536002</v>
      </c>
      <c r="F6" t="e">
        <f>VLOOKUP(E6,has_updates!E:I,5,FALSE)</f>
        <v>#N/A</v>
      </c>
      <c r="H6" t="e">
        <f>IF(B6=F6,"Yes","No")</f>
        <v>#N/A</v>
      </c>
      <c r="I6">
        <f>VLOOKUP(E6,update_file_initial_check!H:H,1,FALSE)</f>
        <v>32536002</v>
      </c>
    </row>
    <row r="7" spans="1:9" x14ac:dyDescent="0.6">
      <c r="A7" t="s">
        <v>4664</v>
      </c>
      <c r="B7" t="s">
        <v>4665</v>
      </c>
      <c r="C7" t="s">
        <v>11</v>
      </c>
      <c r="D7" t="s">
        <v>4666</v>
      </c>
      <c r="E7" s="2">
        <v>32485197</v>
      </c>
      <c r="F7" t="e">
        <f>VLOOKUP(E7,has_updates!E:I,5,FALSE)</f>
        <v>#N/A</v>
      </c>
      <c r="H7" t="e">
        <f>IF(B7=F7,"Yes","No")</f>
        <v>#N/A</v>
      </c>
      <c r="I7">
        <f>VLOOKUP(E7,update_file_initial_check!H:H,1,FALSE)</f>
        <v>32485197</v>
      </c>
    </row>
    <row r="8" spans="1:9" x14ac:dyDescent="0.6">
      <c r="A8" t="s">
        <v>4667</v>
      </c>
      <c r="B8" t="s">
        <v>4668</v>
      </c>
      <c r="C8" t="s">
        <v>11</v>
      </c>
      <c r="D8" t="s">
        <v>4669</v>
      </c>
      <c r="E8" s="2">
        <v>32335405</v>
      </c>
      <c r="F8" t="e">
        <f>VLOOKUP(E8,has_updates!E:I,5,FALSE)</f>
        <v>#N/A</v>
      </c>
      <c r="H8" t="e">
        <f>IF(B8=F8,"Yes","No")</f>
        <v>#N/A</v>
      </c>
      <c r="I8">
        <f>VLOOKUP(E8,update_file_initial_check!H:H,1,FALSE)</f>
        <v>32335405</v>
      </c>
    </row>
    <row r="9" spans="1:9" x14ac:dyDescent="0.6">
      <c r="A9" t="s">
        <v>4670</v>
      </c>
      <c r="B9" t="s">
        <v>4671</v>
      </c>
      <c r="C9" t="s">
        <v>11</v>
      </c>
      <c r="D9" t="s">
        <v>4672</v>
      </c>
      <c r="E9" s="2">
        <v>32244779</v>
      </c>
      <c r="F9" t="e">
        <f>VLOOKUP(E9,has_updates!E:I,5,FALSE)</f>
        <v>#N/A</v>
      </c>
      <c r="H9" t="e">
        <f>IF(B9=F9,"Yes","No")</f>
        <v>#N/A</v>
      </c>
      <c r="I9">
        <f>VLOOKUP(E9,update_file_initial_check!H:H,1,FALSE)</f>
        <v>32244779</v>
      </c>
    </row>
    <row r="10" spans="1:9" x14ac:dyDescent="0.6">
      <c r="A10" t="s">
        <v>4673</v>
      </c>
      <c r="B10" t="s">
        <v>4674</v>
      </c>
      <c r="C10" t="s">
        <v>11</v>
      </c>
      <c r="D10" t="s">
        <v>4675</v>
      </c>
      <c r="E10" s="2">
        <v>32615198</v>
      </c>
      <c r="F10" t="e">
        <f>VLOOKUP(E10,has_updates!E:I,5,FALSE)</f>
        <v>#N/A</v>
      </c>
      <c r="H10" t="e">
        <f>IF(B10=F10,"Yes","No")</f>
        <v>#N/A</v>
      </c>
      <c r="I10">
        <f>VLOOKUP(E10,update_file_initial_check!H:H,1,FALSE)</f>
        <v>32615198</v>
      </c>
    </row>
    <row r="11" spans="1:9" x14ac:dyDescent="0.6">
      <c r="A11" t="s">
        <v>4676</v>
      </c>
      <c r="B11" t="s">
        <v>4677</v>
      </c>
      <c r="C11" t="s">
        <v>11</v>
      </c>
      <c r="D11" t="s">
        <v>4678</v>
      </c>
      <c r="E11" s="2">
        <v>32045235</v>
      </c>
      <c r="F11" t="e">
        <f>VLOOKUP(E11,has_updates!E:I,5,FALSE)</f>
        <v>#N/A</v>
      </c>
      <c r="H11" t="e">
        <f>IF(B11=F11,"Yes","No")</f>
        <v>#N/A</v>
      </c>
      <c r="I11">
        <f>VLOOKUP(E11,update_file_initial_check!H:H,1,FALSE)</f>
        <v>32045235</v>
      </c>
    </row>
    <row r="12" spans="1:9" x14ac:dyDescent="0.6">
      <c r="A12" t="s">
        <v>4679</v>
      </c>
      <c r="B12" t="s">
        <v>4680</v>
      </c>
      <c r="C12" t="s">
        <v>11</v>
      </c>
      <c r="D12" t="s">
        <v>4681</v>
      </c>
      <c r="E12" s="2">
        <v>32492045</v>
      </c>
      <c r="F12" t="e">
        <f>VLOOKUP(E12,has_updates!E:I,5,FALSE)</f>
        <v>#N/A</v>
      </c>
      <c r="H12" t="e">
        <f>IF(B12=F12,"Yes","No")</f>
        <v>#N/A</v>
      </c>
      <c r="I12">
        <f>VLOOKUP(E12,update_file_initial_check!H:H,1,FALSE)</f>
        <v>32492045</v>
      </c>
    </row>
    <row r="13" spans="1:9" x14ac:dyDescent="0.6">
      <c r="A13" t="s">
        <v>4682</v>
      </c>
      <c r="B13" t="s">
        <v>4683</v>
      </c>
      <c r="C13" t="s">
        <v>11</v>
      </c>
      <c r="D13" t="s">
        <v>4684</v>
      </c>
      <c r="E13" s="2">
        <v>32629880</v>
      </c>
      <c r="F13" t="e">
        <f>VLOOKUP(E13,has_updates!E:I,5,FALSE)</f>
        <v>#N/A</v>
      </c>
      <c r="H13" t="e">
        <f>IF(B13=F13,"Yes","No")</f>
        <v>#N/A</v>
      </c>
      <c r="I13">
        <f>VLOOKUP(E13,update_file_initial_check!H:H,1,FALSE)</f>
        <v>32629880</v>
      </c>
    </row>
    <row r="14" spans="1:9" x14ac:dyDescent="0.6">
      <c r="A14" t="s">
        <v>4685</v>
      </c>
      <c r="B14" t="s">
        <v>4686</v>
      </c>
      <c r="C14" t="s">
        <v>11</v>
      </c>
      <c r="D14" t="s">
        <v>4687</v>
      </c>
      <c r="E14" s="2">
        <v>32280433</v>
      </c>
      <c r="F14" t="e">
        <f>VLOOKUP(E14,has_updates!E:I,5,FALSE)</f>
        <v>#N/A</v>
      </c>
      <c r="H14" t="e">
        <f>IF(B14=F14,"Yes","No")</f>
        <v>#N/A</v>
      </c>
      <c r="I14">
        <f>VLOOKUP(E14,update_file_initial_check!H:H,1,FALSE)</f>
        <v>32280433</v>
      </c>
    </row>
    <row r="15" spans="1:9" x14ac:dyDescent="0.6">
      <c r="A15" t="s">
        <v>4688</v>
      </c>
      <c r="B15" t="s">
        <v>4689</v>
      </c>
      <c r="C15" t="s">
        <v>11</v>
      </c>
      <c r="D15" t="s">
        <v>4690</v>
      </c>
      <c r="E15" s="2">
        <v>32146694</v>
      </c>
      <c r="F15" t="e">
        <f>VLOOKUP(E15,has_updates!E:I,5,FALSE)</f>
        <v>#N/A</v>
      </c>
      <c r="H15" t="e">
        <f>IF(B15=F15,"Yes","No")</f>
        <v>#N/A</v>
      </c>
      <c r="I15">
        <f>VLOOKUP(E15,update_file_initial_check!H:H,1,FALSE)</f>
        <v>32146694</v>
      </c>
    </row>
    <row r="16" spans="1:9" x14ac:dyDescent="0.6">
      <c r="A16" t="s">
        <v>4691</v>
      </c>
      <c r="B16" t="s">
        <v>4692</v>
      </c>
      <c r="C16" t="s">
        <v>11</v>
      </c>
      <c r="D16" t="s">
        <v>4693</v>
      </c>
      <c r="E16" s="2">
        <v>32441744</v>
      </c>
      <c r="F16" t="e">
        <f>VLOOKUP(E16,has_updates!E:I,5,FALSE)</f>
        <v>#N/A</v>
      </c>
      <c r="H16" t="e">
        <f>IF(B16=F16,"Yes","No")</f>
        <v>#N/A</v>
      </c>
      <c r="I16">
        <f>VLOOKUP(E16,update_file_initial_check!H:H,1,FALSE)</f>
        <v>32441744</v>
      </c>
    </row>
    <row r="17" spans="1:9" x14ac:dyDescent="0.6">
      <c r="A17" t="s">
        <v>4694</v>
      </c>
      <c r="B17" t="s">
        <v>4695</v>
      </c>
      <c r="C17" t="s">
        <v>11</v>
      </c>
      <c r="D17" t="s">
        <v>4696</v>
      </c>
      <c r="E17" s="2">
        <v>32471894</v>
      </c>
      <c r="F17" t="e">
        <f>VLOOKUP(E17,has_updates!E:I,5,FALSE)</f>
        <v>#N/A</v>
      </c>
      <c r="H17" t="e">
        <f>IF(B17=F17,"Yes","No")</f>
        <v>#N/A</v>
      </c>
      <c r="I17">
        <f>VLOOKUP(E17,update_file_initial_check!H:H,1,FALSE)</f>
        <v>32471894</v>
      </c>
    </row>
    <row r="18" spans="1:9" x14ac:dyDescent="0.6">
      <c r="A18" t="s">
        <v>4697</v>
      </c>
      <c r="B18" t="s">
        <v>4698</v>
      </c>
      <c r="C18" t="s">
        <v>11</v>
      </c>
      <c r="D18" t="s">
        <v>4699</v>
      </c>
      <c r="E18" s="2">
        <v>32575728</v>
      </c>
      <c r="F18" t="e">
        <f>VLOOKUP(E18,has_updates!E:I,5,FALSE)</f>
        <v>#N/A</v>
      </c>
      <c r="H18" t="e">
        <f>IF(B18=F18,"Yes","No")</f>
        <v>#N/A</v>
      </c>
      <c r="I18">
        <f>VLOOKUP(E18,update_file_initial_check!H:H,1,FALSE)</f>
        <v>32575728</v>
      </c>
    </row>
    <row r="19" spans="1:9" x14ac:dyDescent="0.6">
      <c r="A19" t="s">
        <v>4700</v>
      </c>
      <c r="B19" t="s">
        <v>4701</v>
      </c>
      <c r="C19" t="s">
        <v>11</v>
      </c>
      <c r="D19" t="s">
        <v>4702</v>
      </c>
      <c r="E19" s="2">
        <v>32479865</v>
      </c>
      <c r="F19" t="e">
        <f>VLOOKUP(E19,has_updates!E:I,5,FALSE)</f>
        <v>#N/A</v>
      </c>
      <c r="H19" t="e">
        <f>IF(B19=F19,"Yes","No")</f>
        <v>#N/A</v>
      </c>
      <c r="I19">
        <f>VLOOKUP(E19,update_file_initial_check!H:H,1,FALSE)</f>
        <v>32479865</v>
      </c>
    </row>
    <row r="20" spans="1:9" x14ac:dyDescent="0.6">
      <c r="A20" t="s">
        <v>4703</v>
      </c>
      <c r="B20" t="s">
        <v>4704</v>
      </c>
      <c r="C20" t="s">
        <v>11</v>
      </c>
      <c r="D20" t="s">
        <v>4705</v>
      </c>
      <c r="E20" s="2">
        <v>32410735</v>
      </c>
      <c r="F20" t="e">
        <f>VLOOKUP(E20,has_updates!E:I,5,FALSE)</f>
        <v>#N/A</v>
      </c>
      <c r="H20" t="e">
        <f>IF(B20=F20,"Yes","No")</f>
        <v>#N/A</v>
      </c>
      <c r="I20">
        <f>VLOOKUP(E20,update_file_initial_check!H:H,1,FALSE)</f>
        <v>32410735</v>
      </c>
    </row>
    <row r="21" spans="1:9" x14ac:dyDescent="0.6">
      <c r="A21" t="s">
        <v>4706</v>
      </c>
      <c r="B21" t="s">
        <v>4707</v>
      </c>
      <c r="C21" t="s">
        <v>11</v>
      </c>
      <c r="D21" t="s">
        <v>4708</v>
      </c>
      <c r="E21" s="2">
        <v>32574235</v>
      </c>
      <c r="F21" t="e">
        <f>VLOOKUP(E21,has_updates!E:I,5,FALSE)</f>
        <v>#N/A</v>
      </c>
      <c r="H21" t="e">
        <f>IF(B21=F21,"Yes","No")</f>
        <v>#N/A</v>
      </c>
      <c r="I21">
        <f>VLOOKUP(E21,update_file_initial_check!H:H,1,FALSE)</f>
        <v>32574235</v>
      </c>
    </row>
    <row r="22" spans="1:9" x14ac:dyDescent="0.6">
      <c r="A22" t="s">
        <v>4709</v>
      </c>
      <c r="B22" t="s">
        <v>4710</v>
      </c>
      <c r="C22" t="s">
        <v>11</v>
      </c>
      <c r="D22" t="s">
        <v>4711</v>
      </c>
      <c r="E22" s="2">
        <v>32579597</v>
      </c>
      <c r="F22" t="e">
        <f>VLOOKUP(E22,has_updates!E:I,5,FALSE)</f>
        <v>#N/A</v>
      </c>
      <c r="H22" t="e">
        <f>IF(B22=F22,"Yes","No")</f>
        <v>#N/A</v>
      </c>
      <c r="I22">
        <f>VLOOKUP(E22,update_file_initial_check!H:H,1,FALSE)</f>
        <v>32579597</v>
      </c>
    </row>
    <row r="23" spans="1:9" x14ac:dyDescent="0.6">
      <c r="A23" t="s">
        <v>4712</v>
      </c>
      <c r="B23" t="s">
        <v>4713</v>
      </c>
      <c r="C23" t="s">
        <v>11</v>
      </c>
      <c r="D23" t="s">
        <v>4714</v>
      </c>
      <c r="E23" s="2">
        <v>32346656</v>
      </c>
      <c r="F23" t="e">
        <f>VLOOKUP(E23,has_updates!E:I,5,FALSE)</f>
        <v>#N/A</v>
      </c>
      <c r="H23" t="e">
        <f>IF(B23=F23,"Yes","No")</f>
        <v>#N/A</v>
      </c>
      <c r="I23">
        <f>VLOOKUP(E23,update_file_initial_check!H:H,1,FALSE)</f>
        <v>32346656</v>
      </c>
    </row>
    <row r="24" spans="1:9" x14ac:dyDescent="0.6">
      <c r="A24" t="s">
        <v>4715</v>
      </c>
      <c r="B24" t="s">
        <v>4716</v>
      </c>
      <c r="C24" t="s">
        <v>11</v>
      </c>
      <c r="D24" t="s">
        <v>4717</v>
      </c>
      <c r="E24" s="2">
        <v>32571605</v>
      </c>
      <c r="F24" t="e">
        <f>VLOOKUP(E24,has_updates!E:I,5,FALSE)</f>
        <v>#N/A</v>
      </c>
      <c r="H24" t="e">
        <f>IF(B24=F24,"Yes","No")</f>
        <v>#N/A</v>
      </c>
      <c r="I24">
        <f>VLOOKUP(E24,update_file_initial_check!H:H,1,FALSE)</f>
        <v>32571605</v>
      </c>
    </row>
    <row r="25" spans="1:9" x14ac:dyDescent="0.6">
      <c r="A25" t="s">
        <v>4718</v>
      </c>
      <c r="B25" t="s">
        <v>4719</v>
      </c>
      <c r="C25" t="s">
        <v>11</v>
      </c>
      <c r="D25" t="s">
        <v>4720</v>
      </c>
      <c r="E25" s="2">
        <v>32355547</v>
      </c>
      <c r="F25" t="e">
        <f>VLOOKUP(E25,has_updates!E:I,5,FALSE)</f>
        <v>#N/A</v>
      </c>
      <c r="H25" t="e">
        <f>IF(B25=F25,"Yes","No")</f>
        <v>#N/A</v>
      </c>
      <c r="I25">
        <f>VLOOKUP(E25,update_file_initial_check!H:H,1,FALSE)</f>
        <v>32355547</v>
      </c>
    </row>
    <row r="26" spans="1:9" x14ac:dyDescent="0.6">
      <c r="A26" t="s">
        <v>4721</v>
      </c>
      <c r="B26" t="s">
        <v>4722</v>
      </c>
      <c r="C26" t="s">
        <v>11</v>
      </c>
      <c r="D26" t="s">
        <v>4723</v>
      </c>
      <c r="E26" s="2">
        <v>32355904</v>
      </c>
      <c r="F26" t="e">
        <f>VLOOKUP(E26,has_updates!E:I,5,FALSE)</f>
        <v>#N/A</v>
      </c>
      <c r="H26" t="e">
        <f>IF(B26=F26,"Yes","No")</f>
        <v>#N/A</v>
      </c>
      <c r="I26">
        <f>VLOOKUP(E26,update_file_initial_check!H:H,1,FALSE)</f>
        <v>32355904</v>
      </c>
    </row>
    <row r="27" spans="1:9" x14ac:dyDescent="0.6">
      <c r="A27" t="s">
        <v>4724</v>
      </c>
      <c r="B27" t="s">
        <v>4725</v>
      </c>
      <c r="C27" t="s">
        <v>11</v>
      </c>
      <c r="D27" t="s">
        <v>4726</v>
      </c>
      <c r="E27" s="2">
        <v>32471302</v>
      </c>
      <c r="F27" t="e">
        <f>VLOOKUP(E27,has_updates!E:I,5,FALSE)</f>
        <v>#N/A</v>
      </c>
      <c r="H27" t="e">
        <f>IF(B27=F27,"Yes","No")</f>
        <v>#N/A</v>
      </c>
      <c r="I27">
        <f>VLOOKUP(E27,update_file_initial_check!H:H,1,FALSE)</f>
        <v>32471302</v>
      </c>
    </row>
    <row r="28" spans="1:9" x14ac:dyDescent="0.6">
      <c r="A28" t="s">
        <v>4727</v>
      </c>
      <c r="B28" t="s">
        <v>4728</v>
      </c>
      <c r="C28" t="s">
        <v>11</v>
      </c>
      <c r="D28" t="s">
        <v>4729</v>
      </c>
      <c r="E28" s="2">
        <v>32540727</v>
      </c>
      <c r="F28" t="e">
        <f>VLOOKUP(E28,has_updates!E:I,5,FALSE)</f>
        <v>#N/A</v>
      </c>
      <c r="H28" t="e">
        <f>IF(B28=F28,"Yes","No")</f>
        <v>#N/A</v>
      </c>
      <c r="I28">
        <f>VLOOKUP(E28,update_file_initial_check!H:H,1,FALSE)</f>
        <v>32540727</v>
      </c>
    </row>
    <row r="29" spans="1:9" x14ac:dyDescent="0.6">
      <c r="A29" t="s">
        <v>4730</v>
      </c>
      <c r="B29" t="s">
        <v>4731</v>
      </c>
      <c r="C29" t="s">
        <v>11</v>
      </c>
      <c r="D29" t="s">
        <v>4732</v>
      </c>
      <c r="E29" s="2">
        <v>32641482</v>
      </c>
      <c r="F29" t="e">
        <f>VLOOKUP(E29,has_updates!E:I,5,FALSE)</f>
        <v>#N/A</v>
      </c>
      <c r="H29" t="e">
        <f>IF(B29=F29,"Yes","No")</f>
        <v>#N/A</v>
      </c>
      <c r="I29">
        <f>VLOOKUP(E29,update_file_initial_check!H:H,1,FALSE)</f>
        <v>32641482</v>
      </c>
    </row>
    <row r="30" spans="1:9" x14ac:dyDescent="0.6">
      <c r="A30" t="s">
        <v>4733</v>
      </c>
      <c r="B30" t="s">
        <v>4734</v>
      </c>
      <c r="C30" t="s">
        <v>11</v>
      </c>
      <c r="D30" t="s">
        <v>4735</v>
      </c>
      <c r="E30" s="2">
        <v>32574341</v>
      </c>
      <c r="F30" t="e">
        <f>VLOOKUP(E30,has_updates!E:I,5,FALSE)</f>
        <v>#N/A</v>
      </c>
      <c r="H30" t="e">
        <f>IF(B30=F30,"Yes","No")</f>
        <v>#N/A</v>
      </c>
      <c r="I30">
        <f>VLOOKUP(E30,update_file_initial_check!H:H,1,FALSE)</f>
        <v>32574341</v>
      </c>
    </row>
    <row r="31" spans="1:9" x14ac:dyDescent="0.6">
      <c r="A31" t="s">
        <v>4736</v>
      </c>
      <c r="B31" t="s">
        <v>4737</v>
      </c>
      <c r="C31" t="s">
        <v>11</v>
      </c>
      <c r="D31" t="s">
        <v>4738</v>
      </c>
      <c r="E31" s="2">
        <v>32547890</v>
      </c>
      <c r="F31" t="e">
        <f>VLOOKUP(E31,has_updates!E:I,5,FALSE)</f>
        <v>#N/A</v>
      </c>
      <c r="H31" t="e">
        <f>IF(B31=F31,"Yes","No")</f>
        <v>#N/A</v>
      </c>
      <c r="I31">
        <f>VLOOKUP(E31,update_file_initial_check!H:H,1,FALSE)</f>
        <v>32547890</v>
      </c>
    </row>
    <row r="32" spans="1:9" x14ac:dyDescent="0.6">
      <c r="A32" t="s">
        <v>4739</v>
      </c>
      <c r="B32" t="s">
        <v>4740</v>
      </c>
      <c r="C32" t="s">
        <v>11</v>
      </c>
      <c r="D32" t="s">
        <v>4741</v>
      </c>
      <c r="E32" s="2">
        <v>32461973</v>
      </c>
      <c r="F32" t="e">
        <f>VLOOKUP(E32,has_updates!E:I,5,FALSE)</f>
        <v>#N/A</v>
      </c>
      <c r="H32" t="e">
        <f>IF(B32=F32,"Yes","No")</f>
        <v>#N/A</v>
      </c>
      <c r="I32">
        <f>VLOOKUP(E32,update_file_initial_check!H:H,1,FALSE)</f>
        <v>32461973</v>
      </c>
    </row>
    <row r="33" spans="1:9" x14ac:dyDescent="0.6">
      <c r="A33" t="s">
        <v>4742</v>
      </c>
      <c r="B33" t="s">
        <v>4743</v>
      </c>
      <c r="C33" t="s">
        <v>11</v>
      </c>
      <c r="D33" t="s">
        <v>4744</v>
      </c>
      <c r="E33" s="2">
        <v>32566560</v>
      </c>
      <c r="F33" t="e">
        <f>VLOOKUP(E33,has_updates!E:I,5,FALSE)</f>
        <v>#N/A</v>
      </c>
      <c r="H33" t="e">
        <f>IF(B33=F33,"Yes","No")</f>
        <v>#N/A</v>
      </c>
      <c r="I33">
        <f>VLOOKUP(E33,update_file_initial_check!H:H,1,FALSE)</f>
        <v>32566560</v>
      </c>
    </row>
    <row r="34" spans="1:9" x14ac:dyDescent="0.6">
      <c r="A34" t="s">
        <v>4745</v>
      </c>
      <c r="B34" t="s">
        <v>4746</v>
      </c>
      <c r="C34" t="s">
        <v>11</v>
      </c>
      <c r="D34" t="s">
        <v>4747</v>
      </c>
      <c r="E34" s="2">
        <v>32570995</v>
      </c>
      <c r="F34" t="e">
        <f>VLOOKUP(E34,has_updates!E:I,5,FALSE)</f>
        <v>#N/A</v>
      </c>
      <c r="H34" t="e">
        <f>IF(B34=F34,"Yes","No")</f>
        <v>#N/A</v>
      </c>
      <c r="I34">
        <f>VLOOKUP(E34,update_file_initial_check!H:H,1,FALSE)</f>
        <v>32570995</v>
      </c>
    </row>
    <row r="35" spans="1:9" x14ac:dyDescent="0.6">
      <c r="A35" t="s">
        <v>4748</v>
      </c>
      <c r="B35" t="s">
        <v>4749</v>
      </c>
      <c r="C35" t="s">
        <v>11</v>
      </c>
      <c r="D35" t="s">
        <v>4750</v>
      </c>
      <c r="E35" s="2">
        <v>32645053</v>
      </c>
      <c r="F35" t="e">
        <f>VLOOKUP(E35,has_updates!E:I,5,FALSE)</f>
        <v>#N/A</v>
      </c>
      <c r="H35" t="e">
        <f>IF(B35=F35,"Yes","No")</f>
        <v>#N/A</v>
      </c>
      <c r="I35">
        <f>VLOOKUP(E35,update_file_initial_check!H:H,1,FALSE)</f>
        <v>32645053</v>
      </c>
    </row>
    <row r="36" spans="1:9" x14ac:dyDescent="0.6">
      <c r="A36" t="s">
        <v>4751</v>
      </c>
      <c r="B36" t="s">
        <v>4752</v>
      </c>
      <c r="C36" t="s">
        <v>11</v>
      </c>
      <c r="D36" t="s">
        <v>4753</v>
      </c>
      <c r="E36" s="2">
        <v>32311650</v>
      </c>
      <c r="F36" t="e">
        <f>VLOOKUP(E36,has_updates!E:I,5,FALSE)</f>
        <v>#N/A</v>
      </c>
      <c r="H36" t="e">
        <f>IF(B36=F36,"Yes","No")</f>
        <v>#N/A</v>
      </c>
      <c r="I36">
        <f>VLOOKUP(E36,update_file_initial_check!H:H,1,FALSE)</f>
        <v>32311650</v>
      </c>
    </row>
    <row r="37" spans="1:9" x14ac:dyDescent="0.6">
      <c r="A37" t="s">
        <v>4754</v>
      </c>
      <c r="B37" t="s">
        <v>4755</v>
      </c>
      <c r="C37" t="s">
        <v>11</v>
      </c>
      <c r="D37" t="s">
        <v>4756</v>
      </c>
      <c r="E37" s="2">
        <v>32564071</v>
      </c>
      <c r="F37" t="e">
        <f>VLOOKUP(E37,has_updates!E:I,5,FALSE)</f>
        <v>#N/A</v>
      </c>
      <c r="H37" t="e">
        <f>IF(B37=F37,"Yes","No")</f>
        <v>#N/A</v>
      </c>
      <c r="I37">
        <f>VLOOKUP(E37,update_file_initial_check!H:H,1,FALSE)</f>
        <v>32564071</v>
      </c>
    </row>
    <row r="38" spans="1:9" x14ac:dyDescent="0.6">
      <c r="A38" t="s">
        <v>4757</v>
      </c>
      <c r="B38" t="s">
        <v>4758</v>
      </c>
      <c r="C38" t="s">
        <v>11</v>
      </c>
      <c r="D38" t="s">
        <v>4759</v>
      </c>
      <c r="E38" s="2">
        <v>32540495</v>
      </c>
      <c r="F38" t="e">
        <f>VLOOKUP(E38,has_updates!E:I,5,FALSE)</f>
        <v>#N/A</v>
      </c>
      <c r="H38" t="e">
        <f>IF(B38=F38,"Yes","No")</f>
        <v>#N/A</v>
      </c>
      <c r="I38">
        <f>VLOOKUP(E38,update_file_initial_check!H:H,1,FALSE)</f>
        <v>32540495</v>
      </c>
    </row>
    <row r="39" spans="1:9" x14ac:dyDescent="0.6">
      <c r="A39" t="s">
        <v>4760</v>
      </c>
      <c r="B39" t="s">
        <v>4761</v>
      </c>
      <c r="C39" t="s">
        <v>11</v>
      </c>
      <c r="D39" t="s">
        <v>4762</v>
      </c>
      <c r="E39" s="2">
        <v>32540900</v>
      </c>
      <c r="F39" t="e">
        <f>VLOOKUP(E39,has_updates!E:I,5,FALSE)</f>
        <v>#N/A</v>
      </c>
      <c r="H39" t="e">
        <f>IF(B39=F39,"Yes","No")</f>
        <v>#N/A</v>
      </c>
      <c r="I39">
        <f>VLOOKUP(E39,update_file_initial_check!H:H,1,FALSE)</f>
        <v>32540900</v>
      </c>
    </row>
    <row r="40" spans="1:9" x14ac:dyDescent="0.6">
      <c r="A40" t="s">
        <v>4763</v>
      </c>
      <c r="B40" t="s">
        <v>4764</v>
      </c>
      <c r="C40" t="s">
        <v>11</v>
      </c>
      <c r="D40" t="s">
        <v>4765</v>
      </c>
      <c r="E40" s="2">
        <v>32628744</v>
      </c>
      <c r="F40" t="e">
        <f>VLOOKUP(E40,has_updates!E:I,5,FALSE)</f>
        <v>#N/A</v>
      </c>
      <c r="H40" t="e">
        <f>IF(B40=F40,"Yes","No")</f>
        <v>#N/A</v>
      </c>
      <c r="I40">
        <f>VLOOKUP(E40,update_file_initial_check!H:H,1,FALSE)</f>
        <v>32628744</v>
      </c>
    </row>
    <row r="41" spans="1:9" x14ac:dyDescent="0.6">
      <c r="A41" t="s">
        <v>4766</v>
      </c>
      <c r="B41" t="s">
        <v>4767</v>
      </c>
      <c r="C41" t="s">
        <v>11</v>
      </c>
      <c r="D41" t="s">
        <v>4768</v>
      </c>
      <c r="E41" s="2">
        <v>32612894</v>
      </c>
      <c r="F41" t="e">
        <f>VLOOKUP(E41,has_updates!E:I,5,FALSE)</f>
        <v>#N/A</v>
      </c>
      <c r="H41" t="e">
        <f>IF(B41=F41,"Yes","No")</f>
        <v>#N/A</v>
      </c>
      <c r="I41">
        <f>VLOOKUP(E41,update_file_initial_check!H:H,1,FALSE)</f>
        <v>32612894</v>
      </c>
    </row>
    <row r="42" spans="1:9" x14ac:dyDescent="0.6">
      <c r="A42" t="s">
        <v>4769</v>
      </c>
      <c r="B42" t="s">
        <v>4770</v>
      </c>
      <c r="C42" t="s">
        <v>11</v>
      </c>
      <c r="D42" t="s">
        <v>4771</v>
      </c>
      <c r="E42" s="2">
        <v>32573498</v>
      </c>
      <c r="F42" t="e">
        <f>VLOOKUP(E42,has_updates!E:I,5,FALSE)</f>
        <v>#N/A</v>
      </c>
      <c r="H42" t="e">
        <f>IF(B42=F42,"Yes","No")</f>
        <v>#N/A</v>
      </c>
      <c r="I42">
        <f>VLOOKUP(E42,update_file_initial_check!H:H,1,FALSE)</f>
        <v>32573498</v>
      </c>
    </row>
    <row r="43" spans="1:9" x14ac:dyDescent="0.6">
      <c r="A43" t="s">
        <v>4772</v>
      </c>
      <c r="B43" t="s">
        <v>4773</v>
      </c>
      <c r="C43" t="s">
        <v>11</v>
      </c>
      <c r="D43" t="s">
        <v>4774</v>
      </c>
      <c r="E43" s="2">
        <v>32527802</v>
      </c>
      <c r="F43" t="e">
        <f>VLOOKUP(E43,has_updates!E:I,5,FALSE)</f>
        <v>#N/A</v>
      </c>
      <c r="H43" t="e">
        <f>IF(B43=F43,"Yes","No")</f>
        <v>#N/A</v>
      </c>
      <c r="I43">
        <f>VLOOKUP(E43,update_file_initial_check!H:H,1,FALSE)</f>
        <v>32527802</v>
      </c>
    </row>
    <row r="44" spans="1:9" x14ac:dyDescent="0.6">
      <c r="A44" t="s">
        <v>4775</v>
      </c>
      <c r="B44" t="s">
        <v>4776</v>
      </c>
      <c r="C44" t="s">
        <v>11</v>
      </c>
      <c r="D44" t="s">
        <v>4777</v>
      </c>
      <c r="E44" s="2">
        <v>32629042</v>
      </c>
      <c r="F44" t="e">
        <f>VLOOKUP(E44,has_updates!E:I,5,FALSE)</f>
        <v>#N/A</v>
      </c>
      <c r="H44" t="e">
        <f>IF(B44=F44,"Yes","No")</f>
        <v>#N/A</v>
      </c>
      <c r="I44">
        <f>VLOOKUP(E44,update_file_initial_check!H:H,1,FALSE)</f>
        <v>32629042</v>
      </c>
    </row>
    <row r="45" spans="1:9" x14ac:dyDescent="0.6">
      <c r="A45" t="s">
        <v>4778</v>
      </c>
      <c r="B45" t="s">
        <v>4779</v>
      </c>
      <c r="C45" t="s">
        <v>11</v>
      </c>
      <c r="D45" t="s">
        <v>4780</v>
      </c>
      <c r="E45" s="2">
        <v>32253318</v>
      </c>
      <c r="F45" t="e">
        <f>VLOOKUP(E45,has_updates!E:I,5,FALSE)</f>
        <v>#N/A</v>
      </c>
      <c r="H45" t="e">
        <f>IF(B45=F45,"Yes","No")</f>
        <v>#N/A</v>
      </c>
      <c r="I45">
        <f>VLOOKUP(E45,update_file_initial_check!H:H,1,FALSE)</f>
        <v>32253318</v>
      </c>
    </row>
    <row r="46" spans="1:9" x14ac:dyDescent="0.6">
      <c r="A46" t="s">
        <v>4781</v>
      </c>
      <c r="B46" t="s">
        <v>4782</v>
      </c>
      <c r="C46" t="s">
        <v>11</v>
      </c>
      <c r="D46" t="s">
        <v>4783</v>
      </c>
      <c r="E46" s="2">
        <v>32106567</v>
      </c>
      <c r="F46" t="e">
        <f>VLOOKUP(E46,has_updates!E:I,5,FALSE)</f>
        <v>#N/A</v>
      </c>
      <c r="H46" t="e">
        <f>IF(B46=F46,"Yes","No")</f>
        <v>#N/A</v>
      </c>
      <c r="I46">
        <f>VLOOKUP(E46,update_file_initial_check!H:H,1,FALSE)</f>
        <v>32106567</v>
      </c>
    </row>
    <row r="47" spans="1:9" x14ac:dyDescent="0.6">
      <c r="A47" t="s">
        <v>4784</v>
      </c>
      <c r="B47" t="s">
        <v>4785</v>
      </c>
      <c r="C47" t="s">
        <v>11</v>
      </c>
      <c r="D47" t="s">
        <v>4786</v>
      </c>
      <c r="E47" s="2">
        <v>32443442</v>
      </c>
      <c r="F47" t="e">
        <f>VLOOKUP(E47,has_updates!E:I,5,FALSE)</f>
        <v>#N/A</v>
      </c>
      <c r="H47" t="e">
        <f>IF(B47=F47,"Yes","No")</f>
        <v>#N/A</v>
      </c>
      <c r="I47">
        <f>VLOOKUP(E47,update_file_initial_check!H:H,1,FALSE)</f>
        <v>32443442</v>
      </c>
    </row>
    <row r="48" spans="1:9" x14ac:dyDescent="0.6">
      <c r="A48" t="s">
        <v>4787</v>
      </c>
      <c r="B48" t="s">
        <v>4788</v>
      </c>
      <c r="C48" t="s">
        <v>11</v>
      </c>
      <c r="D48" t="s">
        <v>4789</v>
      </c>
      <c r="E48" s="2">
        <v>32425251</v>
      </c>
      <c r="F48" t="e">
        <f>VLOOKUP(E48,has_updates!E:I,5,FALSE)</f>
        <v>#N/A</v>
      </c>
      <c r="H48" t="e">
        <f>IF(B48=F48,"Yes","No")</f>
        <v>#N/A</v>
      </c>
      <c r="I48">
        <f>VLOOKUP(E48,update_file_initial_check!H:H,1,FALSE)</f>
        <v>32425251</v>
      </c>
    </row>
    <row r="49" spans="1:9" x14ac:dyDescent="0.6">
      <c r="A49" t="s">
        <v>4790</v>
      </c>
      <c r="B49" t="s">
        <v>4791</v>
      </c>
      <c r="C49" t="s">
        <v>11</v>
      </c>
      <c r="D49" t="s">
        <v>4792</v>
      </c>
      <c r="E49" s="2">
        <v>32232322</v>
      </c>
      <c r="F49" t="e">
        <f>VLOOKUP(E49,has_updates!E:I,5,FALSE)</f>
        <v>#N/A</v>
      </c>
      <c r="H49" t="e">
        <f>IF(B49=F49,"Yes","No")</f>
        <v>#N/A</v>
      </c>
      <c r="I49">
        <f>VLOOKUP(E49,update_file_initial_check!H:H,1,FALSE)</f>
        <v>32232322</v>
      </c>
    </row>
    <row r="50" spans="1:9" x14ac:dyDescent="0.6">
      <c r="A50" t="s">
        <v>4793</v>
      </c>
      <c r="B50" t="s">
        <v>4794</v>
      </c>
      <c r="C50" t="s">
        <v>11</v>
      </c>
      <c r="D50" t="s">
        <v>4795</v>
      </c>
      <c r="E50" s="2">
        <v>32570810</v>
      </c>
      <c r="F50" t="e">
        <f>VLOOKUP(E50,has_updates!E:I,5,FALSE)</f>
        <v>#N/A</v>
      </c>
      <c r="H50" t="e">
        <f>IF(B50=F50,"Yes","No")</f>
        <v>#N/A</v>
      </c>
      <c r="I50">
        <f>VLOOKUP(E50,update_file_initial_check!H:H,1,FALSE)</f>
        <v>32570810</v>
      </c>
    </row>
    <row r="51" spans="1:9" x14ac:dyDescent="0.6">
      <c r="A51" t="s">
        <v>4796</v>
      </c>
      <c r="B51" t="s">
        <v>4797</v>
      </c>
      <c r="C51" t="s">
        <v>11</v>
      </c>
      <c r="D51" t="s">
        <v>4798</v>
      </c>
      <c r="E51" s="2">
        <v>32587844</v>
      </c>
      <c r="F51" t="e">
        <f>VLOOKUP(E51,has_updates!E:I,5,FALSE)</f>
        <v>#N/A</v>
      </c>
      <c r="H51" t="e">
        <f>IF(B51=F51,"Yes","No")</f>
        <v>#N/A</v>
      </c>
      <c r="I51">
        <f>VLOOKUP(E51,update_file_initial_check!H:H,1,FALSE)</f>
        <v>32587844</v>
      </c>
    </row>
    <row r="52" spans="1:9" x14ac:dyDescent="0.6">
      <c r="A52" t="s">
        <v>4799</v>
      </c>
      <c r="B52" t="s">
        <v>4800</v>
      </c>
      <c r="C52" t="s">
        <v>11</v>
      </c>
      <c r="D52" t="s">
        <v>4801</v>
      </c>
      <c r="E52" s="2">
        <v>32605549</v>
      </c>
      <c r="F52" t="e">
        <f>VLOOKUP(E52,has_updates!E:I,5,FALSE)</f>
        <v>#N/A</v>
      </c>
      <c r="H52" t="e">
        <f>IF(B52=F52,"Yes","No")</f>
        <v>#N/A</v>
      </c>
      <c r="I52">
        <f>VLOOKUP(E52,update_file_initial_check!H:H,1,FALSE)</f>
        <v>32605549</v>
      </c>
    </row>
    <row r="53" spans="1:9" x14ac:dyDescent="0.6">
      <c r="A53" t="s">
        <v>4802</v>
      </c>
      <c r="B53" t="s">
        <v>4803</v>
      </c>
      <c r="C53" t="s">
        <v>11</v>
      </c>
      <c r="D53" t="s">
        <v>4804</v>
      </c>
      <c r="E53" s="2">
        <v>32404482</v>
      </c>
      <c r="F53" t="e">
        <f>VLOOKUP(E53,has_updates!E:I,5,FALSE)</f>
        <v>#N/A</v>
      </c>
      <c r="H53" t="e">
        <f>IF(B53=F53,"Yes","No")</f>
        <v>#N/A</v>
      </c>
      <c r="I53">
        <f>VLOOKUP(E53,update_file_initial_check!H:H,1,FALSE)</f>
        <v>32404482</v>
      </c>
    </row>
    <row r="54" spans="1:9" x14ac:dyDescent="0.6">
      <c r="A54" t="s">
        <v>4805</v>
      </c>
      <c r="B54" t="s">
        <v>4806</v>
      </c>
      <c r="C54" t="s">
        <v>11</v>
      </c>
      <c r="D54" t="s">
        <v>4807</v>
      </c>
      <c r="E54" s="2">
        <v>32566555</v>
      </c>
      <c r="F54" t="e">
        <f>VLOOKUP(E54,has_updates!E:I,5,FALSE)</f>
        <v>#N/A</v>
      </c>
      <c r="H54" t="e">
        <f>IF(B54=F54,"Yes","No")</f>
        <v>#N/A</v>
      </c>
      <c r="I54">
        <f>VLOOKUP(E54,update_file_initial_check!H:H,1,FALSE)</f>
        <v>32566555</v>
      </c>
    </row>
    <row r="55" spans="1:9" x14ac:dyDescent="0.6">
      <c r="A55" t="s">
        <v>4808</v>
      </c>
      <c r="B55" t="s">
        <v>4809</v>
      </c>
      <c r="C55" t="s">
        <v>11</v>
      </c>
      <c r="D55" t="s">
        <v>4810</v>
      </c>
      <c r="E55" s="2">
        <v>32574319</v>
      </c>
      <c r="F55" t="e">
        <f>VLOOKUP(E55,has_updates!E:I,5,FALSE)</f>
        <v>#N/A</v>
      </c>
      <c r="H55" t="e">
        <f>IF(B55=F55,"Yes","No")</f>
        <v>#N/A</v>
      </c>
      <c r="I55">
        <f>VLOOKUP(E55,update_file_initial_check!H:H,1,FALSE)</f>
        <v>32574319</v>
      </c>
    </row>
    <row r="56" spans="1:9" x14ac:dyDescent="0.6">
      <c r="A56" t="s">
        <v>4811</v>
      </c>
      <c r="B56" t="s">
        <v>4812</v>
      </c>
      <c r="C56" t="s">
        <v>11</v>
      </c>
      <c r="D56" t="s">
        <v>4813</v>
      </c>
      <c r="E56" s="2">
        <v>32513797</v>
      </c>
      <c r="F56" t="e">
        <f>VLOOKUP(E56,has_updates!E:I,5,FALSE)</f>
        <v>#N/A</v>
      </c>
      <c r="H56" t="e">
        <f>IF(B56=F56,"Yes","No")</f>
        <v>#N/A</v>
      </c>
      <c r="I56">
        <f>VLOOKUP(E56,update_file_initial_check!H:H,1,FALSE)</f>
        <v>32513797</v>
      </c>
    </row>
    <row r="57" spans="1:9" x14ac:dyDescent="0.6">
      <c r="A57" t="s">
        <v>4814</v>
      </c>
      <c r="B57" t="s">
        <v>4815</v>
      </c>
      <c r="C57" t="s">
        <v>11</v>
      </c>
      <c r="D57" t="s">
        <v>4816</v>
      </c>
      <c r="E57" s="2">
        <v>32246845</v>
      </c>
      <c r="F57" t="e">
        <f>VLOOKUP(E57,has_updates!E:I,5,FALSE)</f>
        <v>#N/A</v>
      </c>
      <c r="H57" t="e">
        <f>IF(B57=F57,"Yes","No")</f>
        <v>#N/A</v>
      </c>
      <c r="I57">
        <f>VLOOKUP(E57,update_file_initial_check!H:H,1,FALSE)</f>
        <v>32246845</v>
      </c>
    </row>
    <row r="58" spans="1:9" x14ac:dyDescent="0.6">
      <c r="A58" t="s">
        <v>4817</v>
      </c>
      <c r="B58" t="s">
        <v>4818</v>
      </c>
      <c r="C58" t="s">
        <v>11</v>
      </c>
      <c r="D58" t="s">
        <v>4819</v>
      </c>
      <c r="E58" s="2">
        <v>32383125</v>
      </c>
      <c r="F58" t="e">
        <f>VLOOKUP(E58,has_updates!E:I,5,FALSE)</f>
        <v>#N/A</v>
      </c>
      <c r="H58" t="e">
        <f>IF(B58=F58,"Yes","No")</f>
        <v>#N/A</v>
      </c>
      <c r="I58">
        <f>VLOOKUP(E58,update_file_initial_check!H:H,1,FALSE)</f>
        <v>32383125</v>
      </c>
    </row>
    <row r="59" spans="1:9" x14ac:dyDescent="0.6">
      <c r="A59" t="s">
        <v>4820</v>
      </c>
      <c r="B59" t="s">
        <v>4821</v>
      </c>
      <c r="C59" t="s">
        <v>11</v>
      </c>
      <c r="D59" t="s">
        <v>4822</v>
      </c>
      <c r="E59" s="2">
        <v>32404529</v>
      </c>
      <c r="F59" t="e">
        <f>VLOOKUP(E59,has_updates!E:I,5,FALSE)</f>
        <v>#N/A</v>
      </c>
      <c r="H59" t="e">
        <f>IF(B59=F59,"Yes","No")</f>
        <v>#N/A</v>
      </c>
      <c r="I59">
        <f>VLOOKUP(E59,update_file_initial_check!H:H,1,FALSE)</f>
        <v>32404529</v>
      </c>
    </row>
    <row r="60" spans="1:9" x14ac:dyDescent="0.6">
      <c r="A60" t="s">
        <v>4823</v>
      </c>
      <c r="B60" t="s">
        <v>4824</v>
      </c>
      <c r="C60" t="s">
        <v>11</v>
      </c>
      <c r="D60" t="s">
        <v>4825</v>
      </c>
      <c r="E60" s="2">
        <v>32363136</v>
      </c>
      <c r="F60" t="e">
        <f>VLOOKUP(E60,has_updates!E:I,5,FALSE)</f>
        <v>#N/A</v>
      </c>
      <c r="H60" t="e">
        <f>IF(B60=F60,"Yes","No")</f>
        <v>#N/A</v>
      </c>
      <c r="I60">
        <f>VLOOKUP(E60,update_file_initial_check!H:H,1,FALSE)</f>
        <v>32363136</v>
      </c>
    </row>
    <row r="61" spans="1:9" x14ac:dyDescent="0.6">
      <c r="A61" t="s">
        <v>4826</v>
      </c>
      <c r="B61" t="s">
        <v>4827</v>
      </c>
      <c r="C61" t="s">
        <v>11</v>
      </c>
      <c r="D61" t="s">
        <v>4828</v>
      </c>
      <c r="E61" s="2">
        <v>32027036</v>
      </c>
      <c r="F61" t="e">
        <f>VLOOKUP(E61,has_updates!E:I,5,FALSE)</f>
        <v>#N/A</v>
      </c>
      <c r="H61" t="e">
        <f>IF(B61=F61,"Yes","No")</f>
        <v>#N/A</v>
      </c>
      <c r="I61">
        <f>VLOOKUP(E61,update_file_initial_check!H:H,1,FALSE)</f>
        <v>32027036</v>
      </c>
    </row>
    <row r="62" spans="1:9" x14ac:dyDescent="0.6">
      <c r="A62" t="s">
        <v>4829</v>
      </c>
      <c r="B62" t="s">
        <v>4830</v>
      </c>
      <c r="C62" t="s">
        <v>11</v>
      </c>
      <c r="D62" t="s">
        <v>4831</v>
      </c>
      <c r="E62" s="2">
        <v>32502274</v>
      </c>
      <c r="F62" t="e">
        <f>VLOOKUP(E62,has_updates!E:I,5,FALSE)</f>
        <v>#N/A</v>
      </c>
      <c r="H62" t="e">
        <f>IF(B62=F62,"Yes","No")</f>
        <v>#N/A</v>
      </c>
      <c r="I62">
        <f>VLOOKUP(E62,update_file_initial_check!H:H,1,FALSE)</f>
        <v>32502274</v>
      </c>
    </row>
    <row r="63" spans="1:9" x14ac:dyDescent="0.6">
      <c r="A63" t="s">
        <v>4832</v>
      </c>
      <c r="B63" t="s">
        <v>4833</v>
      </c>
      <c r="C63" t="s">
        <v>11</v>
      </c>
      <c r="D63" t="s">
        <v>4834</v>
      </c>
      <c r="E63" s="2">
        <v>32535877</v>
      </c>
      <c r="F63" t="e">
        <f>VLOOKUP(E63,has_updates!E:I,5,FALSE)</f>
        <v>#N/A</v>
      </c>
      <c r="H63" t="e">
        <f>IF(B63=F63,"Yes","No")</f>
        <v>#N/A</v>
      </c>
      <c r="I63">
        <f>VLOOKUP(E63,update_file_initial_check!H:H,1,FALSE)</f>
        <v>32535877</v>
      </c>
    </row>
    <row r="64" spans="1:9" x14ac:dyDescent="0.6">
      <c r="A64" t="s">
        <v>4835</v>
      </c>
      <c r="B64" t="s">
        <v>4836</v>
      </c>
      <c r="C64" t="s">
        <v>11</v>
      </c>
      <c r="D64" t="s">
        <v>4837</v>
      </c>
      <c r="E64" s="2">
        <v>32636214</v>
      </c>
      <c r="F64" t="e">
        <f>VLOOKUP(E64,has_updates!E:I,5,FALSE)</f>
        <v>#N/A</v>
      </c>
      <c r="H64" t="e">
        <f>IF(B64=F64,"Yes","No")</f>
        <v>#N/A</v>
      </c>
      <c r="I64">
        <f>VLOOKUP(E64,update_file_initial_check!H:H,1,FALSE)</f>
        <v>32636214</v>
      </c>
    </row>
    <row r="65" spans="1:9" x14ac:dyDescent="0.6">
      <c r="A65" t="s">
        <v>4838</v>
      </c>
      <c r="B65" t="s">
        <v>4839</v>
      </c>
      <c r="C65" t="s">
        <v>11</v>
      </c>
      <c r="D65" t="s">
        <v>4840</v>
      </c>
      <c r="E65" s="2">
        <v>32355424</v>
      </c>
      <c r="F65" t="e">
        <f>VLOOKUP(E65,has_updates!E:I,5,FALSE)</f>
        <v>#N/A</v>
      </c>
      <c r="H65" t="e">
        <f>IF(B65=F65,"Yes","No")</f>
        <v>#N/A</v>
      </c>
      <c r="I65">
        <f>VLOOKUP(E65,update_file_initial_check!H:H,1,FALSE)</f>
        <v>32355424</v>
      </c>
    </row>
    <row r="66" spans="1:9" x14ac:dyDescent="0.6">
      <c r="A66" t="s">
        <v>4841</v>
      </c>
      <c r="B66" t="s">
        <v>4842</v>
      </c>
      <c r="C66" t="s">
        <v>11</v>
      </c>
      <c r="D66" t="s">
        <v>4843</v>
      </c>
      <c r="E66" s="2">
        <v>32257174</v>
      </c>
      <c r="F66" t="e">
        <f>VLOOKUP(E66,has_updates!E:I,5,FALSE)</f>
        <v>#N/A</v>
      </c>
      <c r="H66" t="e">
        <f>IF(B66=F66,"Yes","No")</f>
        <v>#N/A</v>
      </c>
      <c r="I66">
        <f>VLOOKUP(E66,update_file_initial_check!H:H,1,FALSE)</f>
        <v>32257174</v>
      </c>
    </row>
    <row r="67" spans="1:9" x14ac:dyDescent="0.6">
      <c r="A67" t="s">
        <v>4844</v>
      </c>
      <c r="B67" t="s">
        <v>4845</v>
      </c>
      <c r="C67" t="s">
        <v>11</v>
      </c>
      <c r="D67" t="s">
        <v>4846</v>
      </c>
      <c r="E67" s="2">
        <v>32566557</v>
      </c>
      <c r="F67" t="e">
        <f>VLOOKUP(E67,has_updates!E:I,5,FALSE)</f>
        <v>#N/A</v>
      </c>
      <c r="H67" t="e">
        <f>IF(B67=F67,"Yes","No")</f>
        <v>#N/A</v>
      </c>
      <c r="I67">
        <f>VLOOKUP(E67,update_file_initial_check!H:H,1,FALSE)</f>
        <v>32566557</v>
      </c>
    </row>
    <row r="68" spans="1:9" x14ac:dyDescent="0.6">
      <c r="A68" t="s">
        <v>4847</v>
      </c>
      <c r="B68" t="s">
        <v>4848</v>
      </c>
      <c r="C68" t="s">
        <v>11</v>
      </c>
      <c r="D68" t="s">
        <v>4849</v>
      </c>
      <c r="E68" s="2">
        <v>32584966</v>
      </c>
      <c r="F68" t="e">
        <f>VLOOKUP(E68,has_updates!E:I,5,FALSE)</f>
        <v>#N/A</v>
      </c>
      <c r="H68" t="e">
        <f>IF(B68=F68,"Yes","No")</f>
        <v>#N/A</v>
      </c>
      <c r="I68">
        <f>VLOOKUP(E68,update_file_initial_check!H:H,1,FALSE)</f>
        <v>32584966</v>
      </c>
    </row>
    <row r="69" spans="1:9" x14ac:dyDescent="0.6">
      <c r="A69" t="s">
        <v>4850</v>
      </c>
      <c r="B69" t="s">
        <v>4851</v>
      </c>
      <c r="C69" t="s">
        <v>11</v>
      </c>
      <c r="D69" t="s">
        <v>4852</v>
      </c>
      <c r="E69" s="2">
        <v>32501409</v>
      </c>
      <c r="F69" t="e">
        <f>VLOOKUP(E69,has_updates!E:I,5,FALSE)</f>
        <v>#N/A</v>
      </c>
      <c r="H69" t="e">
        <f>IF(B69=F69,"Yes","No")</f>
        <v>#N/A</v>
      </c>
      <c r="I69">
        <f>VLOOKUP(E69,update_file_initial_check!H:H,1,FALSE)</f>
        <v>32501409</v>
      </c>
    </row>
    <row r="70" spans="1:9" x14ac:dyDescent="0.6">
      <c r="A70" t="s">
        <v>4853</v>
      </c>
      <c r="B70" t="s">
        <v>4854</v>
      </c>
      <c r="C70" t="s">
        <v>11</v>
      </c>
      <c r="D70" t="s">
        <v>4855</v>
      </c>
      <c r="E70" s="2">
        <v>32620975</v>
      </c>
      <c r="F70" t="e">
        <f>VLOOKUP(E70,has_updates!E:I,5,FALSE)</f>
        <v>#N/A</v>
      </c>
      <c r="H70" t="e">
        <f>IF(B70=F70,"Yes","No")</f>
        <v>#N/A</v>
      </c>
      <c r="I70">
        <f>VLOOKUP(E70,update_file_initial_check!H:H,1,FALSE)</f>
        <v>32620975</v>
      </c>
    </row>
    <row r="71" spans="1:9" x14ac:dyDescent="0.6">
      <c r="A71" t="s">
        <v>4856</v>
      </c>
      <c r="B71" t="s">
        <v>4857</v>
      </c>
      <c r="C71" t="s">
        <v>11</v>
      </c>
      <c r="D71" t="s">
        <v>4858</v>
      </c>
      <c r="E71" s="2">
        <v>32375776</v>
      </c>
      <c r="F71" t="e">
        <f>VLOOKUP(E71,has_updates!E:I,5,FALSE)</f>
        <v>#N/A</v>
      </c>
      <c r="H71" t="e">
        <f>IF(B71=F71,"Yes","No")</f>
        <v>#N/A</v>
      </c>
      <c r="I71">
        <f>VLOOKUP(E71,update_file_initial_check!H:H,1,FALSE)</f>
        <v>32375776</v>
      </c>
    </row>
    <row r="72" spans="1:9" x14ac:dyDescent="0.6">
      <c r="A72" t="s">
        <v>4859</v>
      </c>
      <c r="B72" t="s">
        <v>4860</v>
      </c>
      <c r="C72" t="s">
        <v>11</v>
      </c>
      <c r="D72" t="s">
        <v>4861</v>
      </c>
      <c r="E72" s="2">
        <v>32471856</v>
      </c>
      <c r="F72" t="e">
        <f>VLOOKUP(E72,has_updates!E:I,5,FALSE)</f>
        <v>#N/A</v>
      </c>
      <c r="H72" t="e">
        <f>IF(B72=F72,"Yes","No")</f>
        <v>#N/A</v>
      </c>
      <c r="I72">
        <f>VLOOKUP(E72,update_file_initial_check!H:H,1,FALSE)</f>
        <v>32471856</v>
      </c>
    </row>
    <row r="73" spans="1:9" x14ac:dyDescent="0.6">
      <c r="A73" t="s">
        <v>4862</v>
      </c>
      <c r="B73" t="s">
        <v>4863</v>
      </c>
      <c r="C73" t="s">
        <v>11</v>
      </c>
      <c r="D73" t="s">
        <v>4864</v>
      </c>
      <c r="E73" s="2">
        <v>32427104</v>
      </c>
      <c r="F73" t="e">
        <f>VLOOKUP(E73,has_updates!E:I,5,FALSE)</f>
        <v>#N/A</v>
      </c>
      <c r="H73" t="e">
        <f>IF(B73=F73,"Yes","No")</f>
        <v>#N/A</v>
      </c>
      <c r="I73">
        <f>VLOOKUP(E73,update_file_initial_check!H:H,1,FALSE)</f>
        <v>32427104</v>
      </c>
    </row>
    <row r="74" spans="1:9" x14ac:dyDescent="0.6">
      <c r="A74" t="s">
        <v>4865</v>
      </c>
      <c r="B74" t="s">
        <v>4866</v>
      </c>
      <c r="C74" t="s">
        <v>11</v>
      </c>
      <c r="D74" t="s">
        <v>4867</v>
      </c>
      <c r="E74" s="2">
        <v>32348711</v>
      </c>
      <c r="F74" t="e">
        <f>VLOOKUP(E74,has_updates!E:I,5,FALSE)</f>
        <v>#N/A</v>
      </c>
      <c r="H74" t="e">
        <f>IF(B74=F74,"Yes","No")</f>
        <v>#N/A</v>
      </c>
      <c r="I74">
        <f>VLOOKUP(E74,update_file_initial_check!H:H,1,FALSE)</f>
        <v>32348711</v>
      </c>
    </row>
    <row r="75" spans="1:9" x14ac:dyDescent="0.6">
      <c r="A75" t="s">
        <v>4868</v>
      </c>
      <c r="B75" t="s">
        <v>4869</v>
      </c>
      <c r="C75" t="s">
        <v>11</v>
      </c>
      <c r="D75" t="s">
        <v>4870</v>
      </c>
      <c r="E75" s="2">
        <v>32517266</v>
      </c>
      <c r="F75" t="e">
        <f>VLOOKUP(E75,has_updates!E:I,5,FALSE)</f>
        <v>#N/A</v>
      </c>
      <c r="H75" t="e">
        <f>IF(B75=F75,"Yes","No")</f>
        <v>#N/A</v>
      </c>
      <c r="I75">
        <f>VLOOKUP(E75,update_file_initial_check!H:H,1,FALSE)</f>
        <v>32517266</v>
      </c>
    </row>
    <row r="76" spans="1:9" x14ac:dyDescent="0.6">
      <c r="A76" t="s">
        <v>4871</v>
      </c>
      <c r="B76" t="s">
        <v>4872</v>
      </c>
      <c r="C76" t="s">
        <v>11</v>
      </c>
      <c r="D76" t="s">
        <v>4873</v>
      </c>
      <c r="E76" s="2">
        <v>32387968</v>
      </c>
      <c r="F76" t="e">
        <f>VLOOKUP(E76,has_updates!E:I,5,FALSE)</f>
        <v>#N/A</v>
      </c>
      <c r="H76" t="e">
        <f>IF(B76=F76,"Yes","No")</f>
        <v>#N/A</v>
      </c>
      <c r="I76">
        <f>VLOOKUP(E76,update_file_initial_check!H:H,1,FALSE)</f>
        <v>32387968</v>
      </c>
    </row>
    <row r="77" spans="1:9" x14ac:dyDescent="0.6">
      <c r="A77" t="s">
        <v>4874</v>
      </c>
      <c r="B77" t="s">
        <v>4875</v>
      </c>
      <c r="C77" t="s">
        <v>11</v>
      </c>
      <c r="D77" t="s">
        <v>4876</v>
      </c>
      <c r="E77" s="2">
        <v>32343415</v>
      </c>
      <c r="F77" t="e">
        <f>VLOOKUP(E77,has_updates!E:I,5,FALSE)</f>
        <v>#N/A</v>
      </c>
      <c r="H77" t="e">
        <f>IF(B77=F77,"Yes","No")</f>
        <v>#N/A</v>
      </c>
      <c r="I77">
        <f>VLOOKUP(E77,update_file_initial_check!H:H,1,FALSE)</f>
        <v>32343415</v>
      </c>
    </row>
    <row r="78" spans="1:9" x14ac:dyDescent="0.6">
      <c r="A78" t="s">
        <v>4877</v>
      </c>
      <c r="B78" t="s">
        <v>4878</v>
      </c>
      <c r="C78" t="s">
        <v>11</v>
      </c>
      <c r="D78" t="s">
        <v>4879</v>
      </c>
      <c r="E78" s="2">
        <v>32428041</v>
      </c>
      <c r="F78" t="e">
        <f>VLOOKUP(E78,has_updates!E:I,5,FALSE)</f>
        <v>#N/A</v>
      </c>
      <c r="H78" t="e">
        <f>IF(B78=F78,"Yes","No")</f>
        <v>#N/A</v>
      </c>
      <c r="I78">
        <f>VLOOKUP(E78,update_file_initial_check!H:H,1,FALSE)</f>
        <v>32428041</v>
      </c>
    </row>
    <row r="79" spans="1:9" x14ac:dyDescent="0.6">
      <c r="A79" t="s">
        <v>4880</v>
      </c>
      <c r="B79" t="s">
        <v>4881</v>
      </c>
      <c r="C79" t="s">
        <v>11</v>
      </c>
      <c r="D79" t="s">
        <v>4882</v>
      </c>
      <c r="E79" s="2">
        <v>32633720</v>
      </c>
      <c r="F79" t="e">
        <f>VLOOKUP(E79,has_updates!E:I,5,FALSE)</f>
        <v>#N/A</v>
      </c>
      <c r="H79" t="e">
        <f>IF(B79=F79,"Yes","No")</f>
        <v>#N/A</v>
      </c>
      <c r="I79">
        <f>VLOOKUP(E79,update_file_initial_check!H:H,1,FALSE)</f>
        <v>32633720</v>
      </c>
    </row>
    <row r="80" spans="1:9" x14ac:dyDescent="0.6">
      <c r="A80" t="s">
        <v>4883</v>
      </c>
      <c r="B80" t="s">
        <v>4884</v>
      </c>
      <c r="C80" t="s">
        <v>11</v>
      </c>
      <c r="D80" t="s">
        <v>4885</v>
      </c>
      <c r="E80" s="2">
        <v>32231345</v>
      </c>
      <c r="F80" t="e">
        <f>VLOOKUP(E80,has_updates!E:I,5,FALSE)</f>
        <v>#N/A</v>
      </c>
      <c r="H80" t="e">
        <f>IF(B80=F80,"Yes","No")</f>
        <v>#N/A</v>
      </c>
      <c r="I80">
        <f>VLOOKUP(E80,update_file_initial_check!H:H,1,FALSE)</f>
        <v>32231345</v>
      </c>
    </row>
    <row r="81" spans="1:9" x14ac:dyDescent="0.6">
      <c r="A81" t="s">
        <v>4886</v>
      </c>
      <c r="B81" t="s">
        <v>4887</v>
      </c>
      <c r="C81" t="s">
        <v>11</v>
      </c>
      <c r="D81" t="s">
        <v>4888</v>
      </c>
      <c r="E81" s="2">
        <v>32469989</v>
      </c>
      <c r="F81" t="e">
        <f>VLOOKUP(E81,has_updates!E:I,5,FALSE)</f>
        <v>#N/A</v>
      </c>
      <c r="H81" t="e">
        <f>IF(B81=F81,"Yes","No")</f>
        <v>#N/A</v>
      </c>
      <c r="I81">
        <f>VLOOKUP(E81,update_file_initial_check!H:H,1,FALSE)</f>
        <v>32469989</v>
      </c>
    </row>
    <row r="82" spans="1:9" x14ac:dyDescent="0.6">
      <c r="A82" t="s">
        <v>4889</v>
      </c>
      <c r="B82" t="s">
        <v>4890</v>
      </c>
      <c r="C82" t="s">
        <v>11</v>
      </c>
      <c r="D82" t="s">
        <v>4891</v>
      </c>
      <c r="E82" s="2">
        <v>32320381</v>
      </c>
      <c r="F82" t="e">
        <f>VLOOKUP(E82,has_updates!E:I,5,FALSE)</f>
        <v>#N/A</v>
      </c>
      <c r="H82" t="e">
        <f>IF(B82=F82,"Yes","No")</f>
        <v>#N/A</v>
      </c>
      <c r="I82">
        <f>VLOOKUP(E82,update_file_initial_check!H:H,1,FALSE)</f>
        <v>32320381</v>
      </c>
    </row>
    <row r="83" spans="1:9" x14ac:dyDescent="0.6">
      <c r="A83" t="s">
        <v>4892</v>
      </c>
      <c r="B83" t="s">
        <v>4893</v>
      </c>
      <c r="C83" t="s">
        <v>11</v>
      </c>
      <c r="D83" t="s">
        <v>4894</v>
      </c>
      <c r="E83" s="2">
        <v>32361738</v>
      </c>
      <c r="F83" t="e">
        <f>VLOOKUP(E83,has_updates!E:I,5,FALSE)</f>
        <v>#N/A</v>
      </c>
      <c r="H83" t="e">
        <f>IF(B83=F83,"Yes","No")</f>
        <v>#N/A</v>
      </c>
      <c r="I83">
        <f>VLOOKUP(E83,update_file_initial_check!H:H,1,FALSE)</f>
        <v>32361738</v>
      </c>
    </row>
    <row r="84" spans="1:9" x14ac:dyDescent="0.6">
      <c r="A84" t="s">
        <v>4895</v>
      </c>
      <c r="B84" t="s">
        <v>4896</v>
      </c>
      <c r="C84" t="s">
        <v>11</v>
      </c>
      <c r="D84" t="s">
        <v>4897</v>
      </c>
      <c r="E84" s="2">
        <v>32446978</v>
      </c>
      <c r="F84" t="e">
        <f>VLOOKUP(E84,has_updates!E:I,5,FALSE)</f>
        <v>#N/A</v>
      </c>
      <c r="H84" t="e">
        <f>IF(B84=F84,"Yes","No")</f>
        <v>#N/A</v>
      </c>
      <c r="I84">
        <f>VLOOKUP(E84,update_file_initial_check!H:H,1,FALSE)</f>
        <v>32446978</v>
      </c>
    </row>
    <row r="85" spans="1:9" x14ac:dyDescent="0.6">
      <c r="A85" t="s">
        <v>4898</v>
      </c>
      <c r="B85" t="s">
        <v>4899</v>
      </c>
      <c r="C85" t="s">
        <v>11</v>
      </c>
      <c r="D85" t="s">
        <v>4900</v>
      </c>
      <c r="E85" s="2">
        <v>32497196</v>
      </c>
      <c r="F85" t="e">
        <f>VLOOKUP(E85,has_updates!E:I,5,FALSE)</f>
        <v>#N/A</v>
      </c>
      <c r="H85" t="e">
        <f>IF(B85=F85,"Yes","No")</f>
        <v>#N/A</v>
      </c>
      <c r="I85">
        <f>VLOOKUP(E85,update_file_initial_check!H:H,1,FALSE)</f>
        <v>32497196</v>
      </c>
    </row>
    <row r="86" spans="1:9" x14ac:dyDescent="0.6">
      <c r="A86" t="s">
        <v>4901</v>
      </c>
      <c r="B86" t="s">
        <v>4902</v>
      </c>
      <c r="C86" t="s">
        <v>11</v>
      </c>
      <c r="D86" t="s">
        <v>4903</v>
      </c>
      <c r="E86" s="2">
        <v>32594577</v>
      </c>
      <c r="F86" t="e">
        <f>VLOOKUP(E86,has_updates!E:I,5,FALSE)</f>
        <v>#N/A</v>
      </c>
      <c r="H86" t="e">
        <f>IF(B86=F86,"Yes","No")</f>
        <v>#N/A</v>
      </c>
      <c r="I86">
        <f>VLOOKUP(E86,update_file_initial_check!H:H,1,FALSE)</f>
        <v>32594577</v>
      </c>
    </row>
    <row r="87" spans="1:9" x14ac:dyDescent="0.6">
      <c r="A87" t="s">
        <v>4904</v>
      </c>
      <c r="B87" t="s">
        <v>4905</v>
      </c>
      <c r="C87" t="s">
        <v>11</v>
      </c>
      <c r="D87" t="s">
        <v>4906</v>
      </c>
      <c r="E87" s="2">
        <v>32579590</v>
      </c>
      <c r="F87" t="e">
        <f>VLOOKUP(E87,has_updates!E:I,5,FALSE)</f>
        <v>#N/A</v>
      </c>
      <c r="H87" t="e">
        <f>IF(B87=F87,"Yes","No")</f>
        <v>#N/A</v>
      </c>
      <c r="I87">
        <f>VLOOKUP(E87,update_file_initial_check!H:H,1,FALSE)</f>
        <v>32579590</v>
      </c>
    </row>
    <row r="88" spans="1:9" x14ac:dyDescent="0.6">
      <c r="A88" t="s">
        <v>4907</v>
      </c>
      <c r="B88" t="s">
        <v>4908</v>
      </c>
      <c r="C88" t="s">
        <v>11</v>
      </c>
      <c r="D88" t="s">
        <v>4909</v>
      </c>
      <c r="E88" s="2">
        <v>32222993</v>
      </c>
      <c r="F88" t="e">
        <f>VLOOKUP(E88,has_updates!E:I,5,FALSE)</f>
        <v>#N/A</v>
      </c>
      <c r="H88" t="e">
        <f>IF(B88=F88,"Yes","No")</f>
        <v>#N/A</v>
      </c>
      <c r="I88">
        <f>VLOOKUP(E88,update_file_initial_check!H:H,1,FALSE)</f>
        <v>32222993</v>
      </c>
    </row>
    <row r="89" spans="1:9" x14ac:dyDescent="0.6">
      <c r="A89" t="s">
        <v>4910</v>
      </c>
      <c r="B89" t="s">
        <v>4911</v>
      </c>
      <c r="C89" t="s">
        <v>11</v>
      </c>
      <c r="D89" t="s">
        <v>4912</v>
      </c>
      <c r="E89" s="2">
        <v>32578982</v>
      </c>
      <c r="F89" t="e">
        <f>VLOOKUP(E89,has_updates!E:I,5,FALSE)</f>
        <v>#N/A</v>
      </c>
      <c r="H89" t="e">
        <f>IF(B89=F89,"Yes","No")</f>
        <v>#N/A</v>
      </c>
      <c r="I89">
        <f>VLOOKUP(E89,update_file_initial_check!H:H,1,FALSE)</f>
        <v>32578982</v>
      </c>
    </row>
    <row r="90" spans="1:9" x14ac:dyDescent="0.6">
      <c r="A90" t="s">
        <v>4913</v>
      </c>
      <c r="B90" t="s">
        <v>4914</v>
      </c>
      <c r="C90" t="s">
        <v>11</v>
      </c>
      <c r="D90" t="s">
        <v>4915</v>
      </c>
      <c r="E90" s="2">
        <v>32656452</v>
      </c>
      <c r="F90" t="e">
        <f>VLOOKUP(E90,has_updates!E:I,5,FALSE)</f>
        <v>#N/A</v>
      </c>
      <c r="H90" t="e">
        <f>IF(B90=F90,"Yes","No")</f>
        <v>#N/A</v>
      </c>
      <c r="I90">
        <f>VLOOKUP(E90,update_file_initial_check!H:H,1,FALSE)</f>
        <v>32656452</v>
      </c>
    </row>
    <row r="91" spans="1:9" x14ac:dyDescent="0.6">
      <c r="A91" t="s">
        <v>4916</v>
      </c>
      <c r="B91" t="s">
        <v>4917</v>
      </c>
      <c r="C91" t="s">
        <v>11</v>
      </c>
      <c r="D91" t="s">
        <v>4918</v>
      </c>
      <c r="E91" s="2">
        <v>32419766</v>
      </c>
      <c r="F91" t="e">
        <f>VLOOKUP(E91,has_updates!E:I,5,FALSE)</f>
        <v>#N/A</v>
      </c>
      <c r="H91" t="e">
        <f>IF(B91=F91,"Yes","No")</f>
        <v>#N/A</v>
      </c>
      <c r="I91">
        <f>VLOOKUP(E91,update_file_initial_check!H:H,1,FALSE)</f>
        <v>32419766</v>
      </c>
    </row>
    <row r="92" spans="1:9" x14ac:dyDescent="0.6">
      <c r="A92" t="s">
        <v>4919</v>
      </c>
      <c r="B92" t="s">
        <v>4920</v>
      </c>
      <c r="C92" t="s">
        <v>11</v>
      </c>
      <c r="D92" t="s">
        <v>4921</v>
      </c>
      <c r="E92" s="2">
        <v>32348166</v>
      </c>
      <c r="F92" t="e">
        <f>VLOOKUP(E92,has_updates!E:I,5,FALSE)</f>
        <v>#N/A</v>
      </c>
      <c r="H92" t="e">
        <f>IF(B92=F92,"Yes","No")</f>
        <v>#N/A</v>
      </c>
      <c r="I92">
        <f>VLOOKUP(E92,update_file_initial_check!H:H,1,FALSE)</f>
        <v>32348166</v>
      </c>
    </row>
    <row r="93" spans="1:9" x14ac:dyDescent="0.6">
      <c r="A93" t="s">
        <v>4922</v>
      </c>
      <c r="B93" t="s">
        <v>4923</v>
      </c>
      <c r="C93" t="s">
        <v>11</v>
      </c>
      <c r="D93" t="s">
        <v>4924</v>
      </c>
      <c r="E93" s="2">
        <v>32587387</v>
      </c>
      <c r="F93" t="e">
        <f>VLOOKUP(E93,has_updates!E:I,5,FALSE)</f>
        <v>#N/A</v>
      </c>
      <c r="H93" t="e">
        <f>IF(B93=F93,"Yes","No")</f>
        <v>#N/A</v>
      </c>
      <c r="I93">
        <f>VLOOKUP(E93,update_file_initial_check!H:H,1,FALSE)</f>
        <v>32587387</v>
      </c>
    </row>
    <row r="94" spans="1:9" x14ac:dyDescent="0.6">
      <c r="A94" t="s">
        <v>4925</v>
      </c>
      <c r="B94" t="s">
        <v>4926</v>
      </c>
      <c r="C94" t="s">
        <v>11</v>
      </c>
      <c r="D94" t="s">
        <v>4927</v>
      </c>
      <c r="E94" s="2">
        <v>32562477</v>
      </c>
      <c r="F94" t="e">
        <f>VLOOKUP(E94,has_updates!E:I,5,FALSE)</f>
        <v>#N/A</v>
      </c>
      <c r="H94" t="e">
        <f>IF(B94=F94,"Yes","No")</f>
        <v>#N/A</v>
      </c>
      <c r="I94">
        <f>VLOOKUP(E94,update_file_initial_check!H:H,1,FALSE)</f>
        <v>32562477</v>
      </c>
    </row>
    <row r="95" spans="1:9" x14ac:dyDescent="0.6">
      <c r="A95" t="s">
        <v>4928</v>
      </c>
      <c r="B95" t="s">
        <v>4929</v>
      </c>
      <c r="C95" t="s">
        <v>11</v>
      </c>
      <c r="D95" t="s">
        <v>4930</v>
      </c>
      <c r="E95" s="2">
        <v>32191764</v>
      </c>
      <c r="F95" t="e">
        <f>VLOOKUP(E95,has_updates!E:I,5,FALSE)</f>
        <v>#N/A</v>
      </c>
      <c r="H95" t="e">
        <f>IF(B95=F95,"Yes","No")</f>
        <v>#N/A</v>
      </c>
      <c r="I95">
        <f>VLOOKUP(E95,update_file_initial_check!H:H,1,FALSE)</f>
        <v>32191764</v>
      </c>
    </row>
    <row r="96" spans="1:9" x14ac:dyDescent="0.6">
      <c r="A96" t="s">
        <v>4931</v>
      </c>
      <c r="B96" t="s">
        <v>4932</v>
      </c>
      <c r="C96" t="s">
        <v>11</v>
      </c>
      <c r="D96" t="s">
        <v>4933</v>
      </c>
      <c r="E96" s="2">
        <v>32229605</v>
      </c>
      <c r="F96" t="e">
        <f>VLOOKUP(E96,has_updates!E:I,5,FALSE)</f>
        <v>#N/A</v>
      </c>
      <c r="H96" t="e">
        <f>IF(B96=F96,"Yes","No")</f>
        <v>#N/A</v>
      </c>
      <c r="I96">
        <f>VLOOKUP(E96,update_file_initial_check!H:H,1,FALSE)</f>
        <v>32229605</v>
      </c>
    </row>
    <row r="97" spans="1:9" x14ac:dyDescent="0.6">
      <c r="A97" t="s">
        <v>4934</v>
      </c>
      <c r="B97" t="s">
        <v>4935</v>
      </c>
      <c r="C97" t="s">
        <v>11</v>
      </c>
      <c r="D97" t="s">
        <v>4936</v>
      </c>
      <c r="E97" s="2">
        <v>32350048</v>
      </c>
      <c r="F97" t="e">
        <f>VLOOKUP(E97,has_updates!E:I,5,FALSE)</f>
        <v>#N/A</v>
      </c>
      <c r="H97" t="e">
        <f>IF(B97=F97,"Yes","No")</f>
        <v>#N/A</v>
      </c>
      <c r="I97">
        <f>VLOOKUP(E97,update_file_initial_check!H:H,1,FALSE)</f>
        <v>32350048</v>
      </c>
    </row>
    <row r="98" spans="1:9" x14ac:dyDescent="0.6">
      <c r="A98" t="s">
        <v>4937</v>
      </c>
      <c r="B98" t="s">
        <v>4938</v>
      </c>
      <c r="C98" t="s">
        <v>11</v>
      </c>
      <c r="D98" t="s">
        <v>4939</v>
      </c>
      <c r="E98" s="2">
        <v>32508038</v>
      </c>
      <c r="F98" t="e">
        <f>VLOOKUP(E98,has_updates!E:I,5,FALSE)</f>
        <v>#N/A</v>
      </c>
      <c r="H98" t="e">
        <f>IF(B98=F98,"Yes","No")</f>
        <v>#N/A</v>
      </c>
      <c r="I98">
        <f>VLOOKUP(E98,update_file_initial_check!H:H,1,FALSE)</f>
        <v>32508038</v>
      </c>
    </row>
    <row r="99" spans="1:9" x14ac:dyDescent="0.6">
      <c r="A99" t="s">
        <v>4940</v>
      </c>
      <c r="B99" t="s">
        <v>4941</v>
      </c>
      <c r="C99" t="s">
        <v>11</v>
      </c>
      <c r="D99" t="s">
        <v>4942</v>
      </c>
      <c r="E99" s="2">
        <v>32438371</v>
      </c>
      <c r="F99" t="e">
        <f>VLOOKUP(E99,has_updates!E:I,5,FALSE)</f>
        <v>#N/A</v>
      </c>
      <c r="H99" t="e">
        <f>IF(B99=F99,"Yes","No")</f>
        <v>#N/A</v>
      </c>
      <c r="I99">
        <f>VLOOKUP(E99,update_file_initial_check!H:H,1,FALSE)</f>
        <v>32438371</v>
      </c>
    </row>
    <row r="100" spans="1:9" x14ac:dyDescent="0.6">
      <c r="A100" t="s">
        <v>4943</v>
      </c>
      <c r="B100" t="s">
        <v>4944</v>
      </c>
      <c r="C100" t="s">
        <v>11</v>
      </c>
      <c r="D100" t="s">
        <v>4945</v>
      </c>
      <c r="E100" s="2">
        <v>32586891</v>
      </c>
      <c r="F100" t="e">
        <f>VLOOKUP(E100,has_updates!E:I,5,FALSE)</f>
        <v>#N/A</v>
      </c>
      <c r="H100" t="e">
        <f>IF(B100=F100,"Yes","No")</f>
        <v>#N/A</v>
      </c>
      <c r="I100">
        <f>VLOOKUP(E100,update_file_initial_check!H:H,1,FALSE)</f>
        <v>32586891</v>
      </c>
    </row>
    <row r="101" spans="1:9" x14ac:dyDescent="0.6">
      <c r="A101" t="s">
        <v>4946</v>
      </c>
      <c r="B101" t="s">
        <v>4947</v>
      </c>
      <c r="C101" t="s">
        <v>11</v>
      </c>
      <c r="D101" t="s">
        <v>4948</v>
      </c>
      <c r="E101" s="2">
        <v>32296544</v>
      </c>
      <c r="F101" t="e">
        <f>VLOOKUP(E101,has_updates!E:I,5,FALSE)</f>
        <v>#N/A</v>
      </c>
      <c r="H101" t="e">
        <f>IF(B101=F101,"Yes","No")</f>
        <v>#N/A</v>
      </c>
      <c r="I101">
        <f>VLOOKUP(E101,update_file_initial_check!H:H,1,FALSE)</f>
        <v>32296544</v>
      </c>
    </row>
    <row r="102" spans="1:9" x14ac:dyDescent="0.6">
      <c r="A102" t="s">
        <v>4949</v>
      </c>
      <c r="B102" t="s">
        <v>4950</v>
      </c>
      <c r="C102" t="s">
        <v>11</v>
      </c>
      <c r="D102" t="s">
        <v>4951</v>
      </c>
      <c r="E102" s="2">
        <v>32438824</v>
      </c>
      <c r="F102" t="e">
        <f>VLOOKUP(E102,has_updates!E:I,5,FALSE)</f>
        <v>#N/A</v>
      </c>
      <c r="H102" t="e">
        <f>IF(B102=F102,"Yes","No")</f>
        <v>#N/A</v>
      </c>
      <c r="I102">
        <f>VLOOKUP(E102,update_file_initial_check!H:H,1,FALSE)</f>
        <v>32438824</v>
      </c>
    </row>
    <row r="103" spans="1:9" x14ac:dyDescent="0.6">
      <c r="A103" t="s">
        <v>4952</v>
      </c>
      <c r="B103" t="s">
        <v>4953</v>
      </c>
      <c r="C103" t="s">
        <v>11</v>
      </c>
      <c r="D103" t="s">
        <v>4954</v>
      </c>
      <c r="E103" s="2">
        <v>32289466</v>
      </c>
      <c r="F103" t="e">
        <f>VLOOKUP(E103,has_updates!E:I,5,FALSE)</f>
        <v>#N/A</v>
      </c>
      <c r="H103" t="e">
        <f>IF(B103=F103,"Yes","No")</f>
        <v>#N/A</v>
      </c>
      <c r="I103">
        <f>VLOOKUP(E103,update_file_initial_check!H:H,1,FALSE)</f>
        <v>32289466</v>
      </c>
    </row>
    <row r="104" spans="1:9" x14ac:dyDescent="0.6">
      <c r="A104" t="s">
        <v>4955</v>
      </c>
      <c r="B104" t="s">
        <v>4956</v>
      </c>
      <c r="C104" t="s">
        <v>11</v>
      </c>
      <c r="D104" t="s">
        <v>4957</v>
      </c>
      <c r="E104" s="2">
        <v>32598342</v>
      </c>
      <c r="F104" t="e">
        <f>VLOOKUP(E104,has_updates!E:I,5,FALSE)</f>
        <v>#N/A</v>
      </c>
      <c r="H104" t="e">
        <f>IF(B104=F104,"Yes","No")</f>
        <v>#N/A</v>
      </c>
      <c r="I104">
        <f>VLOOKUP(E104,update_file_initial_check!H:H,1,FALSE)</f>
        <v>32598342</v>
      </c>
    </row>
    <row r="105" spans="1:9" x14ac:dyDescent="0.6">
      <c r="A105" t="s">
        <v>4958</v>
      </c>
      <c r="B105">
        <v>782409</v>
      </c>
      <c r="C105" t="s">
        <v>11</v>
      </c>
      <c r="D105" t="s">
        <v>4959</v>
      </c>
      <c r="E105" s="2">
        <v>32188728</v>
      </c>
      <c r="F105" t="e">
        <f>VLOOKUP(E105,has_updates!E:I,5,FALSE)</f>
        <v>#N/A</v>
      </c>
      <c r="H105" t="e">
        <f>IF(B105=F105,"Yes","No")</f>
        <v>#N/A</v>
      </c>
      <c r="I105">
        <f>VLOOKUP(E105,update_file_initial_check!H:H,1,FALSE)</f>
        <v>32188728</v>
      </c>
    </row>
    <row r="106" spans="1:9" x14ac:dyDescent="0.6">
      <c r="A106" t="s">
        <v>4960</v>
      </c>
      <c r="B106" t="s">
        <v>4961</v>
      </c>
      <c r="C106" t="s">
        <v>11</v>
      </c>
      <c r="D106" t="s">
        <v>4962</v>
      </c>
      <c r="E106" s="2">
        <v>32381641</v>
      </c>
      <c r="F106" t="e">
        <f>VLOOKUP(E106,has_updates!E:I,5,FALSE)</f>
        <v>#N/A</v>
      </c>
      <c r="H106" t="e">
        <f>IF(B106=F106,"Yes","No")</f>
        <v>#N/A</v>
      </c>
      <c r="I106">
        <f>VLOOKUP(E106,update_file_initial_check!H:H,1,FALSE)</f>
        <v>32381641</v>
      </c>
    </row>
    <row r="107" spans="1:9" x14ac:dyDescent="0.6">
      <c r="A107" t="s">
        <v>4963</v>
      </c>
      <c r="B107" t="s">
        <v>4964</v>
      </c>
      <c r="C107" t="s">
        <v>11</v>
      </c>
      <c r="D107" t="s">
        <v>4965</v>
      </c>
      <c r="E107" s="2">
        <v>32015507</v>
      </c>
      <c r="F107" t="e">
        <f>VLOOKUP(E107,has_updates!E:I,5,FALSE)</f>
        <v>#N/A</v>
      </c>
      <c r="H107" t="e">
        <f>IF(B107=F107,"Yes","No")</f>
        <v>#N/A</v>
      </c>
      <c r="I107">
        <f>VLOOKUP(E107,update_file_initial_check!H:H,1,FALSE)</f>
        <v>32015507</v>
      </c>
    </row>
    <row r="108" spans="1:9" x14ac:dyDescent="0.6">
      <c r="A108" t="s">
        <v>4966</v>
      </c>
      <c r="B108" t="s">
        <v>4967</v>
      </c>
      <c r="C108" t="s">
        <v>11</v>
      </c>
      <c r="D108" t="s">
        <v>4968</v>
      </c>
      <c r="E108" s="2">
        <v>32296168</v>
      </c>
      <c r="F108" t="e">
        <f>VLOOKUP(E108,has_updates!E:I,5,FALSE)</f>
        <v>#N/A</v>
      </c>
      <c r="H108" t="e">
        <f>IF(B108=F108,"Yes","No")</f>
        <v>#N/A</v>
      </c>
      <c r="I108">
        <f>VLOOKUP(E108,update_file_initial_check!H:H,1,FALSE)</f>
        <v>32296168</v>
      </c>
    </row>
    <row r="109" spans="1:9" x14ac:dyDescent="0.6">
      <c r="A109" t="s">
        <v>4969</v>
      </c>
      <c r="B109" t="s">
        <v>4970</v>
      </c>
      <c r="C109" t="s">
        <v>11</v>
      </c>
      <c r="D109" t="s">
        <v>4971</v>
      </c>
      <c r="E109" s="2">
        <v>32566559</v>
      </c>
      <c r="F109" t="e">
        <f>VLOOKUP(E109,has_updates!E:I,5,FALSE)</f>
        <v>#N/A</v>
      </c>
      <c r="H109" t="e">
        <f>IF(B109=F109,"Yes","No")</f>
        <v>#N/A</v>
      </c>
      <c r="I109">
        <f>VLOOKUP(E109,update_file_initial_check!H:H,1,FALSE)</f>
        <v>32566559</v>
      </c>
    </row>
    <row r="110" spans="1:9" x14ac:dyDescent="0.6">
      <c r="A110" t="s">
        <v>4972</v>
      </c>
      <c r="B110" t="s">
        <v>4973</v>
      </c>
      <c r="C110" t="s">
        <v>11</v>
      </c>
      <c r="D110" t="s">
        <v>4974</v>
      </c>
      <c r="E110" s="2">
        <v>32566563</v>
      </c>
      <c r="F110" t="e">
        <f>VLOOKUP(E110,has_updates!E:I,5,FALSE)</f>
        <v>#N/A</v>
      </c>
      <c r="H110" t="e">
        <f>IF(B110=F110,"Yes","No")</f>
        <v>#N/A</v>
      </c>
      <c r="I110">
        <f>VLOOKUP(E110,update_file_initial_check!H:H,1,FALSE)</f>
        <v>32566563</v>
      </c>
    </row>
    <row r="111" spans="1:9" x14ac:dyDescent="0.6">
      <c r="A111" t="s">
        <v>4975</v>
      </c>
      <c r="B111" t="s">
        <v>4976</v>
      </c>
      <c r="C111" t="s">
        <v>11</v>
      </c>
      <c r="D111" t="s">
        <v>4977</v>
      </c>
      <c r="E111" s="2">
        <v>32488616</v>
      </c>
      <c r="F111" t="e">
        <f>VLOOKUP(E111,has_updates!E:I,5,FALSE)</f>
        <v>#N/A</v>
      </c>
      <c r="H111" t="e">
        <f>IF(B111=F111,"Yes","No")</f>
        <v>#N/A</v>
      </c>
      <c r="I111">
        <f>VLOOKUP(E111,update_file_initial_check!H:H,1,FALSE)</f>
        <v>32488616</v>
      </c>
    </row>
    <row r="112" spans="1:9" x14ac:dyDescent="0.6">
      <c r="A112" t="s">
        <v>4978</v>
      </c>
      <c r="B112" t="s">
        <v>4979</v>
      </c>
      <c r="C112" t="s">
        <v>11</v>
      </c>
      <c r="D112" t="s">
        <v>4980</v>
      </c>
      <c r="E112" s="2">
        <v>32272481</v>
      </c>
      <c r="F112" t="e">
        <f>VLOOKUP(E112,has_updates!E:I,5,FALSE)</f>
        <v>#N/A</v>
      </c>
      <c r="H112" t="e">
        <f>IF(B112=F112,"Yes","No")</f>
        <v>#N/A</v>
      </c>
      <c r="I112">
        <f>VLOOKUP(E112,update_file_initial_check!H:H,1,FALSE)</f>
        <v>32272481</v>
      </c>
    </row>
    <row r="113" spans="1:9" x14ac:dyDescent="0.6">
      <c r="A113" t="s">
        <v>4981</v>
      </c>
      <c r="B113" t="s">
        <v>4982</v>
      </c>
      <c r="C113" t="s">
        <v>11</v>
      </c>
      <c r="D113" t="s">
        <v>4983</v>
      </c>
      <c r="E113" s="2">
        <v>32446795</v>
      </c>
      <c r="F113" t="e">
        <f>VLOOKUP(E113,has_updates!E:I,5,FALSE)</f>
        <v>#N/A</v>
      </c>
      <c r="H113" t="e">
        <f>IF(B113=F113,"Yes","No")</f>
        <v>#N/A</v>
      </c>
      <c r="I113">
        <f>VLOOKUP(E113,update_file_initial_check!H:H,1,FALSE)</f>
        <v>32446795</v>
      </c>
    </row>
    <row r="114" spans="1:9" x14ac:dyDescent="0.6">
      <c r="A114" t="s">
        <v>4984</v>
      </c>
      <c r="B114" t="s">
        <v>4985</v>
      </c>
      <c r="C114" t="s">
        <v>11</v>
      </c>
      <c r="D114" t="s">
        <v>4986</v>
      </c>
      <c r="E114" s="2">
        <v>32650275</v>
      </c>
      <c r="F114" t="e">
        <f>VLOOKUP(E114,has_updates!E:I,5,FALSE)</f>
        <v>#N/A</v>
      </c>
      <c r="H114" t="e">
        <f>IF(B114=F114,"Yes","No")</f>
        <v>#N/A</v>
      </c>
      <c r="I114">
        <f>VLOOKUP(E114,update_file_initial_check!H:H,1,FALSE)</f>
        <v>32650275</v>
      </c>
    </row>
    <row r="115" spans="1:9" x14ac:dyDescent="0.6">
      <c r="A115" t="s">
        <v>4987</v>
      </c>
      <c r="B115" t="s">
        <v>4988</v>
      </c>
      <c r="C115" t="s">
        <v>11</v>
      </c>
      <c r="D115" t="s">
        <v>4989</v>
      </c>
      <c r="E115" s="2">
        <v>32507105</v>
      </c>
      <c r="F115" t="e">
        <f>VLOOKUP(E115,has_updates!E:I,5,FALSE)</f>
        <v>#N/A</v>
      </c>
      <c r="H115" t="e">
        <f>IF(B115=F115,"Yes","No")</f>
        <v>#N/A</v>
      </c>
      <c r="I115">
        <f>VLOOKUP(E115,update_file_initial_check!H:H,1,FALSE)</f>
        <v>32507105</v>
      </c>
    </row>
    <row r="116" spans="1:9" x14ac:dyDescent="0.6">
      <c r="A116" t="s">
        <v>4990</v>
      </c>
      <c r="B116" t="s">
        <v>4991</v>
      </c>
      <c r="C116" t="s">
        <v>11</v>
      </c>
      <c r="D116" t="s">
        <v>4992</v>
      </c>
      <c r="E116" s="2">
        <v>32329522</v>
      </c>
      <c r="F116" t="e">
        <f>VLOOKUP(E116,has_updates!E:I,5,FALSE)</f>
        <v>#N/A</v>
      </c>
      <c r="H116" t="e">
        <f>IF(B116=F116,"Yes","No")</f>
        <v>#N/A</v>
      </c>
      <c r="I116">
        <f>VLOOKUP(E116,update_file_initial_check!H:H,1,FALSE)</f>
        <v>32329522</v>
      </c>
    </row>
    <row r="117" spans="1:9" x14ac:dyDescent="0.6">
      <c r="A117" t="s">
        <v>4993</v>
      </c>
      <c r="B117" t="s">
        <v>4994</v>
      </c>
      <c r="C117" t="s">
        <v>11</v>
      </c>
      <c r="D117" t="s">
        <v>4995</v>
      </c>
      <c r="E117" s="2">
        <v>32300018</v>
      </c>
      <c r="F117" t="e">
        <f>VLOOKUP(E117,has_updates!E:I,5,FALSE)</f>
        <v>#N/A</v>
      </c>
      <c r="H117" t="e">
        <f>IF(B117=F117,"Yes","No")</f>
        <v>#N/A</v>
      </c>
      <c r="I117">
        <f>VLOOKUP(E117,update_file_initial_check!H:H,1,FALSE)</f>
        <v>32300018</v>
      </c>
    </row>
    <row r="118" spans="1:9" x14ac:dyDescent="0.6">
      <c r="A118" t="s">
        <v>4996</v>
      </c>
      <c r="B118" t="s">
        <v>4997</v>
      </c>
      <c r="C118" t="s">
        <v>11</v>
      </c>
      <c r="D118" t="s">
        <v>4998</v>
      </c>
      <c r="E118" s="2">
        <v>32584972</v>
      </c>
      <c r="F118" t="e">
        <f>VLOOKUP(E118,has_updates!E:I,5,FALSE)</f>
        <v>#N/A</v>
      </c>
      <c r="H118" t="e">
        <f>IF(B118=F118,"Yes","No")</f>
        <v>#N/A</v>
      </c>
      <c r="I118">
        <f>VLOOKUP(E118,update_file_initial_check!H:H,1,FALSE)</f>
        <v>32584972</v>
      </c>
    </row>
    <row r="119" spans="1:9" x14ac:dyDescent="0.6">
      <c r="A119" t="s">
        <v>4999</v>
      </c>
      <c r="B119" t="s">
        <v>5000</v>
      </c>
      <c r="C119" t="s">
        <v>11</v>
      </c>
      <c r="D119" t="s">
        <v>5001</v>
      </c>
      <c r="E119" s="2">
        <v>32637423</v>
      </c>
      <c r="F119" t="e">
        <f>VLOOKUP(E119,has_updates!E:I,5,FALSE)</f>
        <v>#N/A</v>
      </c>
      <c r="H119" t="e">
        <f>IF(B119=F119,"Yes","No")</f>
        <v>#N/A</v>
      </c>
      <c r="I119">
        <f>VLOOKUP(E119,update_file_initial_check!H:H,1,FALSE)</f>
        <v>32637423</v>
      </c>
    </row>
    <row r="120" spans="1:9" x14ac:dyDescent="0.6">
      <c r="A120" t="s">
        <v>5002</v>
      </c>
      <c r="B120" t="s">
        <v>5003</v>
      </c>
      <c r="C120" t="s">
        <v>11</v>
      </c>
      <c r="D120" t="s">
        <v>5004</v>
      </c>
      <c r="E120" s="2">
        <v>32369217</v>
      </c>
      <c r="F120" t="e">
        <f>VLOOKUP(E120,has_updates!E:I,5,FALSE)</f>
        <v>#N/A</v>
      </c>
      <c r="H120" t="e">
        <f>IF(B120=F120,"Yes","No")</f>
        <v>#N/A</v>
      </c>
      <c r="I120">
        <f>VLOOKUP(E120,update_file_initial_check!H:H,1,FALSE)</f>
        <v>32369217</v>
      </c>
    </row>
    <row r="121" spans="1:9" x14ac:dyDescent="0.6">
      <c r="A121" t="s">
        <v>5005</v>
      </c>
      <c r="B121" t="s">
        <v>5006</v>
      </c>
      <c r="C121" t="s">
        <v>11</v>
      </c>
      <c r="D121" t="s">
        <v>5007</v>
      </c>
      <c r="E121" s="2">
        <v>32582739</v>
      </c>
      <c r="F121" t="e">
        <f>VLOOKUP(E121,has_updates!E:I,5,FALSE)</f>
        <v>#N/A</v>
      </c>
      <c r="H121" t="e">
        <f>IF(B121=F121,"Yes","No")</f>
        <v>#N/A</v>
      </c>
      <c r="I121">
        <f>VLOOKUP(E121,update_file_initial_check!H:H,1,FALSE)</f>
        <v>32582739</v>
      </c>
    </row>
    <row r="122" spans="1:9" x14ac:dyDescent="0.6">
      <c r="A122" t="s">
        <v>5008</v>
      </c>
      <c r="B122" t="s">
        <v>5009</v>
      </c>
      <c r="C122" t="s">
        <v>11</v>
      </c>
      <c r="D122" t="s">
        <v>5010</v>
      </c>
      <c r="E122" s="2">
        <v>32296837</v>
      </c>
      <c r="F122" t="e">
        <f>VLOOKUP(E122,has_updates!E:I,5,FALSE)</f>
        <v>#N/A</v>
      </c>
      <c r="H122" t="e">
        <f>IF(B122=F122,"Yes","No")</f>
        <v>#N/A</v>
      </c>
      <c r="I122">
        <f>VLOOKUP(E122,update_file_initial_check!H:H,1,FALSE)</f>
        <v>32296837</v>
      </c>
    </row>
    <row r="123" spans="1:9" x14ac:dyDescent="0.6">
      <c r="A123" t="s">
        <v>5011</v>
      </c>
      <c r="B123" t="s">
        <v>5012</v>
      </c>
      <c r="C123" t="s">
        <v>11</v>
      </c>
      <c r="D123" t="s">
        <v>5013</v>
      </c>
      <c r="E123" s="2">
        <v>32428031</v>
      </c>
      <c r="F123" t="e">
        <f>VLOOKUP(E123,has_updates!E:I,5,FALSE)</f>
        <v>#N/A</v>
      </c>
      <c r="H123" t="e">
        <f>IF(B123=F123,"Yes","No")</f>
        <v>#N/A</v>
      </c>
      <c r="I123">
        <f>VLOOKUP(E123,update_file_initial_check!H:H,1,FALSE)</f>
        <v>32428031</v>
      </c>
    </row>
    <row r="124" spans="1:9" x14ac:dyDescent="0.6">
      <c r="A124" t="s">
        <v>5014</v>
      </c>
      <c r="B124" t="s">
        <v>5015</v>
      </c>
      <c r="C124" t="s">
        <v>11</v>
      </c>
      <c r="D124" t="s">
        <v>5016</v>
      </c>
      <c r="E124" s="2">
        <v>32392262</v>
      </c>
      <c r="F124" t="e">
        <f>VLOOKUP(E124,has_updates!E:I,5,FALSE)</f>
        <v>#N/A</v>
      </c>
      <c r="H124" t="e">
        <f>IF(B124=F124,"Yes","No")</f>
        <v>#N/A</v>
      </c>
      <c r="I124">
        <f>VLOOKUP(E124,update_file_initial_check!H:H,1,FALSE)</f>
        <v>32392262</v>
      </c>
    </row>
    <row r="125" spans="1:9" x14ac:dyDescent="0.6">
      <c r="A125" t="s">
        <v>5017</v>
      </c>
      <c r="B125" t="s">
        <v>5018</v>
      </c>
      <c r="C125" t="s">
        <v>11</v>
      </c>
      <c r="D125" t="s">
        <v>5019</v>
      </c>
      <c r="E125" s="2">
        <v>32416600</v>
      </c>
      <c r="F125" t="e">
        <f>VLOOKUP(E125,has_updates!E:I,5,FALSE)</f>
        <v>#N/A</v>
      </c>
      <c r="H125" t="e">
        <f>IF(B125=F125,"Yes","No")</f>
        <v>#N/A</v>
      </c>
      <c r="I125">
        <f>VLOOKUP(E125,update_file_initial_check!H:H,1,FALSE)</f>
        <v>32416600</v>
      </c>
    </row>
    <row r="126" spans="1:9" x14ac:dyDescent="0.6">
      <c r="A126" t="s">
        <v>5020</v>
      </c>
      <c r="B126" t="s">
        <v>5021</v>
      </c>
      <c r="C126" t="s">
        <v>11</v>
      </c>
      <c r="D126" t="s">
        <v>5022</v>
      </c>
      <c r="E126" s="2">
        <v>32426363</v>
      </c>
      <c r="F126" t="e">
        <f>VLOOKUP(E126,has_updates!E:I,5,FALSE)</f>
        <v>#N/A</v>
      </c>
      <c r="H126" t="e">
        <f>IF(B126=F126,"Yes","No")</f>
        <v>#N/A</v>
      </c>
      <c r="I126">
        <f>VLOOKUP(E126,update_file_initial_check!H:H,1,FALSE)</f>
        <v>32426363</v>
      </c>
    </row>
    <row r="127" spans="1:9" x14ac:dyDescent="0.6">
      <c r="A127" t="s">
        <v>5023</v>
      </c>
      <c r="B127" t="s">
        <v>5024</v>
      </c>
      <c r="C127" t="s">
        <v>11</v>
      </c>
      <c r="D127" t="s">
        <v>5025</v>
      </c>
      <c r="E127" s="2">
        <v>32401343</v>
      </c>
      <c r="F127" t="e">
        <f>VLOOKUP(E127,has_updates!E:I,5,FALSE)</f>
        <v>#N/A</v>
      </c>
      <c r="H127" t="e">
        <f>IF(B127=F127,"Yes","No")</f>
        <v>#N/A</v>
      </c>
      <c r="I127">
        <f>VLOOKUP(E127,update_file_initial_check!H:H,1,FALSE)</f>
        <v>32401343</v>
      </c>
    </row>
    <row r="128" spans="1:9" x14ac:dyDescent="0.6">
      <c r="A128" t="s">
        <v>5026</v>
      </c>
      <c r="B128" t="s">
        <v>5027</v>
      </c>
      <c r="C128" t="s">
        <v>11</v>
      </c>
      <c r="D128" t="s">
        <v>5028</v>
      </c>
      <c r="E128" s="2">
        <v>32444412</v>
      </c>
      <c r="F128" t="e">
        <f>VLOOKUP(E128,has_updates!E:I,5,FALSE)</f>
        <v>#N/A</v>
      </c>
      <c r="H128" t="e">
        <f>IF(B128=F128,"Yes","No")</f>
        <v>#N/A</v>
      </c>
      <c r="I128">
        <f>VLOOKUP(E128,update_file_initial_check!H:H,1,FALSE)</f>
        <v>32444412</v>
      </c>
    </row>
    <row r="129" spans="1:9" x14ac:dyDescent="0.6">
      <c r="A129" t="s">
        <v>5029</v>
      </c>
      <c r="B129" t="s">
        <v>5030</v>
      </c>
      <c r="C129" t="s">
        <v>11</v>
      </c>
      <c r="D129" t="s">
        <v>5031</v>
      </c>
      <c r="E129" s="2">
        <v>32566558</v>
      </c>
      <c r="F129" t="e">
        <f>VLOOKUP(E129,has_updates!E:I,5,FALSE)</f>
        <v>#N/A</v>
      </c>
      <c r="H129" t="e">
        <f>IF(B129=F129,"Yes","No")</f>
        <v>#N/A</v>
      </c>
      <c r="I129">
        <f>VLOOKUP(E129,update_file_initial_check!H:H,1,FALSE)</f>
        <v>32566558</v>
      </c>
    </row>
    <row r="130" spans="1:9" x14ac:dyDescent="0.6">
      <c r="A130" t="s">
        <v>5032</v>
      </c>
      <c r="B130" t="s">
        <v>5033</v>
      </c>
      <c r="C130" t="s">
        <v>11</v>
      </c>
      <c r="D130" t="s">
        <v>5034</v>
      </c>
      <c r="E130" s="2">
        <v>32320478</v>
      </c>
      <c r="F130" t="e">
        <f>VLOOKUP(E130,has_updates!E:I,5,FALSE)</f>
        <v>#N/A</v>
      </c>
      <c r="H130" t="e">
        <f>IF(B130=F130,"Yes","No")</f>
        <v>#N/A</v>
      </c>
      <c r="I130">
        <f>VLOOKUP(E130,update_file_initial_check!H:H,1,FALSE)</f>
        <v>32320478</v>
      </c>
    </row>
    <row r="131" spans="1:9" x14ac:dyDescent="0.6">
      <c r="A131" t="s">
        <v>5035</v>
      </c>
      <c r="B131" t="s">
        <v>5036</v>
      </c>
      <c r="C131" t="s">
        <v>11</v>
      </c>
      <c r="D131" t="s">
        <v>5037</v>
      </c>
      <c r="E131" s="2">
        <v>32283450</v>
      </c>
      <c r="F131" t="e">
        <f>VLOOKUP(E131,has_updates!E:I,5,FALSE)</f>
        <v>#N/A</v>
      </c>
      <c r="H131" t="e">
        <f>IF(B131=F131,"Yes","No")</f>
        <v>#N/A</v>
      </c>
      <c r="I131">
        <f>VLOOKUP(E131,update_file_initial_check!H:H,1,FALSE)</f>
        <v>32283450</v>
      </c>
    </row>
    <row r="132" spans="1:9" x14ac:dyDescent="0.6">
      <c r="A132" t="s">
        <v>5038</v>
      </c>
      <c r="B132" t="s">
        <v>5039</v>
      </c>
      <c r="C132" t="s">
        <v>11</v>
      </c>
      <c r="D132" t="s">
        <v>5040</v>
      </c>
      <c r="E132" s="2">
        <v>32367739</v>
      </c>
      <c r="F132" t="e">
        <f>VLOOKUP(E132,has_updates!E:I,5,FALSE)</f>
        <v>#N/A</v>
      </c>
      <c r="H132" t="e">
        <f>IF(B132=F132,"Yes","No")</f>
        <v>#N/A</v>
      </c>
      <c r="I132">
        <f>VLOOKUP(E132,update_file_initial_check!H:H,1,FALSE)</f>
        <v>32367739</v>
      </c>
    </row>
    <row r="133" spans="1:9" x14ac:dyDescent="0.6">
      <c r="A133" t="s">
        <v>5041</v>
      </c>
      <c r="B133" t="s">
        <v>5042</v>
      </c>
      <c r="C133" t="s">
        <v>11</v>
      </c>
      <c r="D133" t="s">
        <v>5043</v>
      </c>
      <c r="E133" s="2">
        <v>32004758</v>
      </c>
      <c r="F133" t="e">
        <f>VLOOKUP(E133,has_updates!E:I,5,FALSE)</f>
        <v>#N/A</v>
      </c>
      <c r="H133" t="e">
        <f>IF(B133=F133,"Yes","No")</f>
        <v>#N/A</v>
      </c>
      <c r="I133">
        <f>VLOOKUP(E133,update_file_initial_check!H:H,1,FALSE)</f>
        <v>32004758</v>
      </c>
    </row>
    <row r="134" spans="1:9" x14ac:dyDescent="0.6">
      <c r="A134" t="s">
        <v>5044</v>
      </c>
      <c r="B134" t="s">
        <v>5045</v>
      </c>
      <c r="C134" t="s">
        <v>11</v>
      </c>
      <c r="D134" t="s">
        <v>5046</v>
      </c>
      <c r="E134" s="2">
        <v>32397286</v>
      </c>
      <c r="F134" t="e">
        <f>VLOOKUP(E134,has_updates!E:I,5,FALSE)</f>
        <v>#N/A</v>
      </c>
      <c r="H134" t="e">
        <f>IF(B134=F134,"Yes","No")</f>
        <v>#N/A</v>
      </c>
      <c r="I134">
        <f>VLOOKUP(E134,update_file_initial_check!H:H,1,FALSE)</f>
        <v>32397286</v>
      </c>
    </row>
    <row r="135" spans="1:9" x14ac:dyDescent="0.6">
      <c r="A135" t="s">
        <v>5047</v>
      </c>
      <c r="B135" t="s">
        <v>5048</v>
      </c>
      <c r="C135" t="s">
        <v>11</v>
      </c>
      <c r="D135" t="s">
        <v>5049</v>
      </c>
      <c r="E135" s="2">
        <v>32314976</v>
      </c>
      <c r="F135" t="e">
        <f>VLOOKUP(E135,has_updates!E:I,5,FALSE)</f>
        <v>#N/A</v>
      </c>
      <c r="H135" t="e">
        <f>IF(B135=F135,"Yes","No")</f>
        <v>#N/A</v>
      </c>
      <c r="I135">
        <f>VLOOKUP(E135,update_file_initial_check!H:H,1,FALSE)</f>
        <v>32314976</v>
      </c>
    </row>
    <row r="136" spans="1:9" x14ac:dyDescent="0.6">
      <c r="A136" t="s">
        <v>5050</v>
      </c>
      <c r="B136" t="s">
        <v>5051</v>
      </c>
      <c r="C136" t="s">
        <v>11</v>
      </c>
      <c r="D136" t="s">
        <v>5052</v>
      </c>
      <c r="E136" s="2">
        <v>32359424</v>
      </c>
      <c r="F136" t="e">
        <f>VLOOKUP(E136,has_updates!E:I,5,FALSE)</f>
        <v>#N/A</v>
      </c>
      <c r="H136" t="e">
        <f>IF(B136=F136,"Yes","No")</f>
        <v>#N/A</v>
      </c>
      <c r="I136">
        <f>VLOOKUP(E136,update_file_initial_check!H:H,1,FALSE)</f>
        <v>32359424</v>
      </c>
    </row>
    <row r="137" spans="1:9" x14ac:dyDescent="0.6">
      <c r="A137" t="s">
        <v>5053</v>
      </c>
      <c r="B137" t="s">
        <v>5054</v>
      </c>
      <c r="C137" t="s">
        <v>11</v>
      </c>
      <c r="D137" t="s">
        <v>5055</v>
      </c>
      <c r="E137" s="2">
        <v>32460829</v>
      </c>
      <c r="F137" t="e">
        <f>VLOOKUP(E137,has_updates!E:I,5,FALSE)</f>
        <v>#N/A</v>
      </c>
      <c r="H137" t="e">
        <f>IF(B137=F137,"Yes","No")</f>
        <v>#N/A</v>
      </c>
      <c r="I137">
        <f>VLOOKUP(E137,update_file_initial_check!H:H,1,FALSE)</f>
        <v>32460829</v>
      </c>
    </row>
    <row r="138" spans="1:9" x14ac:dyDescent="0.6">
      <c r="A138" t="s">
        <v>5056</v>
      </c>
      <c r="B138" t="s">
        <v>5057</v>
      </c>
      <c r="C138" t="s">
        <v>11</v>
      </c>
      <c r="D138" t="s">
        <v>5058</v>
      </c>
      <c r="E138" s="2">
        <v>32427279</v>
      </c>
      <c r="F138" t="e">
        <f>VLOOKUP(E138,has_updates!E:I,5,FALSE)</f>
        <v>#N/A</v>
      </c>
      <c r="H138" t="e">
        <f>IF(B138=F138,"Yes","No")</f>
        <v>#N/A</v>
      </c>
      <c r="I138">
        <f>VLOOKUP(E138,update_file_initial_check!H:H,1,FALSE)</f>
        <v>32427279</v>
      </c>
    </row>
    <row r="139" spans="1:9" x14ac:dyDescent="0.6">
      <c r="A139" t="s">
        <v>5059</v>
      </c>
      <c r="B139" t="s">
        <v>5060</v>
      </c>
      <c r="C139" t="s">
        <v>11</v>
      </c>
      <c r="D139" t="s">
        <v>5061</v>
      </c>
      <c r="E139" s="2">
        <v>32444493</v>
      </c>
      <c r="F139" t="e">
        <f>VLOOKUP(E139,has_updates!E:I,5,FALSE)</f>
        <v>#N/A</v>
      </c>
      <c r="H139" t="e">
        <f>IF(B139=F139,"Yes","No")</f>
        <v>#N/A</v>
      </c>
      <c r="I139">
        <f>VLOOKUP(E139,update_file_initial_check!H:H,1,FALSE)</f>
        <v>32444493</v>
      </c>
    </row>
    <row r="140" spans="1:9" x14ac:dyDescent="0.6">
      <c r="A140" t="s">
        <v>5062</v>
      </c>
      <c r="B140" t="s">
        <v>5063</v>
      </c>
      <c r="C140" t="s">
        <v>11</v>
      </c>
      <c r="D140" t="s">
        <v>5064</v>
      </c>
      <c r="E140" s="2">
        <v>32644224</v>
      </c>
      <c r="F140" t="e">
        <f>VLOOKUP(E140,has_updates!E:I,5,FALSE)</f>
        <v>#N/A</v>
      </c>
      <c r="H140" t="e">
        <f>IF(B140=F140,"Yes","No")</f>
        <v>#N/A</v>
      </c>
      <c r="I140">
        <f>VLOOKUP(E140,update_file_initial_check!H:H,1,FALSE)</f>
        <v>32644224</v>
      </c>
    </row>
    <row r="141" spans="1:9" x14ac:dyDescent="0.6">
      <c r="A141" t="s">
        <v>5065</v>
      </c>
      <c r="B141" t="s">
        <v>5066</v>
      </c>
      <c r="C141" t="s">
        <v>11</v>
      </c>
      <c r="D141" t="s">
        <v>5067</v>
      </c>
      <c r="E141" s="2">
        <v>32512578</v>
      </c>
      <c r="F141" t="e">
        <f>VLOOKUP(E141,has_updates!E:I,5,FALSE)</f>
        <v>#N/A</v>
      </c>
      <c r="H141" t="e">
        <f>IF(B141=F141,"Yes","No")</f>
        <v>#N/A</v>
      </c>
      <c r="I141">
        <f>VLOOKUP(E141,update_file_initial_check!H:H,1,FALSE)</f>
        <v>32512578</v>
      </c>
    </row>
    <row r="142" spans="1:9" x14ac:dyDescent="0.6">
      <c r="A142" t="s">
        <v>5068</v>
      </c>
      <c r="B142" t="s">
        <v>5069</v>
      </c>
      <c r="C142" t="s">
        <v>11</v>
      </c>
      <c r="D142" t="s">
        <v>5070</v>
      </c>
      <c r="E142" s="2">
        <v>32437434</v>
      </c>
      <c r="F142" t="e">
        <f>VLOOKUP(E142,has_updates!E:I,5,FALSE)</f>
        <v>#N/A</v>
      </c>
      <c r="H142" t="e">
        <f>IF(B142=F142,"Yes","No")</f>
        <v>#N/A</v>
      </c>
      <c r="I142">
        <f>VLOOKUP(E142,update_file_initial_check!H:H,1,FALSE)</f>
        <v>32437434</v>
      </c>
    </row>
    <row r="143" spans="1:9" x14ac:dyDescent="0.6">
      <c r="A143" t="s">
        <v>5071</v>
      </c>
      <c r="B143" t="s">
        <v>5072</v>
      </c>
      <c r="C143" t="s">
        <v>11</v>
      </c>
      <c r="D143" t="s">
        <v>5073</v>
      </c>
      <c r="E143" s="2">
        <v>32546245</v>
      </c>
      <c r="F143" t="e">
        <f>VLOOKUP(E143,has_updates!E:I,5,FALSE)</f>
        <v>#N/A</v>
      </c>
      <c r="H143" t="e">
        <f>IF(B143=F143,"Yes","No")</f>
        <v>#N/A</v>
      </c>
      <c r="I143">
        <f>VLOOKUP(E143,update_file_initial_check!H:H,1,FALSE)</f>
        <v>32546245</v>
      </c>
    </row>
    <row r="144" spans="1:9" x14ac:dyDescent="0.6">
      <c r="A144" t="s">
        <v>5074</v>
      </c>
      <c r="B144" t="s">
        <v>5075</v>
      </c>
      <c r="C144" t="s">
        <v>11</v>
      </c>
      <c r="D144" t="s">
        <v>5076</v>
      </c>
      <c r="E144" s="2">
        <v>32574328</v>
      </c>
      <c r="F144" t="e">
        <f>VLOOKUP(E144,has_updates!E:I,5,FALSE)</f>
        <v>#N/A</v>
      </c>
      <c r="H144" t="e">
        <f>IF(B144=F144,"Yes","No")</f>
        <v>#N/A</v>
      </c>
      <c r="I144">
        <f>VLOOKUP(E144,update_file_initial_check!H:H,1,FALSE)</f>
        <v>32574328</v>
      </c>
    </row>
    <row r="145" spans="1:9" x14ac:dyDescent="0.6">
      <c r="A145" t="s">
        <v>5077</v>
      </c>
      <c r="B145" t="s">
        <v>5078</v>
      </c>
      <c r="C145" t="s">
        <v>11</v>
      </c>
      <c r="D145" t="s">
        <v>5079</v>
      </c>
      <c r="E145" s="2">
        <v>32623081</v>
      </c>
      <c r="F145" t="e">
        <f>VLOOKUP(E145,has_updates!E:I,5,FALSE)</f>
        <v>#N/A</v>
      </c>
      <c r="H145" t="e">
        <f>IF(B145=F145,"Yes","No")</f>
        <v>#N/A</v>
      </c>
      <c r="I145">
        <f>VLOOKUP(E145,update_file_initial_check!H:H,1,FALSE)</f>
        <v>32623081</v>
      </c>
    </row>
    <row r="146" spans="1:9" x14ac:dyDescent="0.6">
      <c r="A146" t="s">
        <v>5080</v>
      </c>
      <c r="B146" t="s">
        <v>5081</v>
      </c>
      <c r="C146" t="s">
        <v>11</v>
      </c>
      <c r="D146" t="s">
        <v>5082</v>
      </c>
      <c r="E146" s="2">
        <v>32574335</v>
      </c>
      <c r="F146" t="e">
        <f>VLOOKUP(E146,has_updates!E:I,5,FALSE)</f>
        <v>#N/A</v>
      </c>
      <c r="H146" t="e">
        <f>IF(B146=F146,"Yes","No")</f>
        <v>#N/A</v>
      </c>
      <c r="I146">
        <f>VLOOKUP(E146,update_file_initial_check!H:H,1,FALSE)</f>
        <v>32574335</v>
      </c>
    </row>
    <row r="147" spans="1:9" x14ac:dyDescent="0.6">
      <c r="A147" t="s">
        <v>5083</v>
      </c>
      <c r="B147" t="s">
        <v>5084</v>
      </c>
      <c r="C147" t="s">
        <v>11</v>
      </c>
      <c r="D147" t="s">
        <v>5085</v>
      </c>
      <c r="E147" s="2">
        <v>32093043</v>
      </c>
      <c r="F147" t="e">
        <f>VLOOKUP(E147,has_updates!E:I,5,FALSE)</f>
        <v>#N/A</v>
      </c>
      <c r="H147" t="e">
        <f>IF(B147=F147,"Yes","No")</f>
        <v>#N/A</v>
      </c>
      <c r="I147">
        <f>VLOOKUP(E147,update_file_initial_check!H:H,1,FALSE)</f>
        <v>32093043</v>
      </c>
    </row>
    <row r="148" spans="1:9" x14ac:dyDescent="0.6">
      <c r="A148" t="s">
        <v>5086</v>
      </c>
      <c r="B148" t="s">
        <v>5087</v>
      </c>
      <c r="C148" t="s">
        <v>11</v>
      </c>
      <c r="D148" t="s">
        <v>5088</v>
      </c>
      <c r="E148" s="2">
        <v>32431288</v>
      </c>
      <c r="F148" t="e">
        <f>VLOOKUP(E148,has_updates!E:I,5,FALSE)</f>
        <v>#N/A</v>
      </c>
      <c r="H148" t="e">
        <f>IF(B148=F148,"Yes","No")</f>
        <v>#N/A</v>
      </c>
      <c r="I148">
        <f>VLOOKUP(E148,update_file_initial_check!H:H,1,FALSE)</f>
        <v>32431288</v>
      </c>
    </row>
    <row r="149" spans="1:9" x14ac:dyDescent="0.6">
      <c r="A149" t="s">
        <v>5089</v>
      </c>
      <c r="B149" t="s">
        <v>5090</v>
      </c>
      <c r="C149" t="s">
        <v>11</v>
      </c>
      <c r="D149" t="s">
        <v>5091</v>
      </c>
      <c r="E149" s="2">
        <v>32327245</v>
      </c>
      <c r="F149" t="e">
        <f>VLOOKUP(E149,has_updates!E:I,5,FALSE)</f>
        <v>#N/A</v>
      </c>
      <c r="H149" t="e">
        <f>IF(B149=F149,"Yes","No")</f>
        <v>#N/A</v>
      </c>
      <c r="I149">
        <f>VLOOKUP(E149,update_file_initial_check!H:H,1,FALSE)</f>
        <v>32327245</v>
      </c>
    </row>
    <row r="150" spans="1:9" x14ac:dyDescent="0.6">
      <c r="A150" t="s">
        <v>5092</v>
      </c>
      <c r="B150" t="s">
        <v>5093</v>
      </c>
      <c r="C150" t="s">
        <v>11</v>
      </c>
      <c r="D150" t="s">
        <v>5094</v>
      </c>
      <c r="E150" s="2">
        <v>32578943</v>
      </c>
      <c r="F150" t="e">
        <f>VLOOKUP(E150,has_updates!E:I,5,FALSE)</f>
        <v>#N/A</v>
      </c>
      <c r="H150" t="e">
        <f>IF(B150=F150,"Yes","No")</f>
        <v>#N/A</v>
      </c>
      <c r="I150">
        <f>VLOOKUP(E150,update_file_initial_check!H:H,1,FALSE)</f>
        <v>32578943</v>
      </c>
    </row>
    <row r="151" spans="1:9" x14ac:dyDescent="0.6">
      <c r="A151" t="s">
        <v>5095</v>
      </c>
      <c r="B151" t="s">
        <v>5096</v>
      </c>
      <c r="C151" t="s">
        <v>11</v>
      </c>
      <c r="D151" t="s">
        <v>5097</v>
      </c>
      <c r="E151" s="2">
        <v>32438868</v>
      </c>
      <c r="F151" t="e">
        <f>VLOOKUP(E151,has_updates!E:I,5,FALSE)</f>
        <v>#N/A</v>
      </c>
      <c r="H151" t="e">
        <f>IF(B151=F151,"Yes","No")</f>
        <v>#N/A</v>
      </c>
      <c r="I151">
        <f>VLOOKUP(E151,update_file_initial_check!H:H,1,FALSE)</f>
        <v>32438868</v>
      </c>
    </row>
    <row r="152" spans="1:9" x14ac:dyDescent="0.6">
      <c r="A152" t="s">
        <v>5098</v>
      </c>
      <c r="B152" t="s">
        <v>5099</v>
      </c>
      <c r="C152" t="s">
        <v>11</v>
      </c>
      <c r="D152" t="s">
        <v>5100</v>
      </c>
      <c r="E152" s="2">
        <v>32526759</v>
      </c>
      <c r="F152" t="e">
        <f>VLOOKUP(E152,has_updates!E:I,5,FALSE)</f>
        <v>#N/A</v>
      </c>
      <c r="H152" t="e">
        <f>IF(B152=F152,"Yes","No")</f>
        <v>#N/A</v>
      </c>
      <c r="I152">
        <f>VLOOKUP(E152,update_file_initial_check!H:H,1,FALSE)</f>
        <v>32526759</v>
      </c>
    </row>
    <row r="153" spans="1:9" x14ac:dyDescent="0.6">
      <c r="A153" t="s">
        <v>5101</v>
      </c>
      <c r="B153" t="s">
        <v>5102</v>
      </c>
      <c r="C153" t="s">
        <v>11</v>
      </c>
      <c r="D153" t="s">
        <v>5103</v>
      </c>
      <c r="E153" s="2">
        <v>32397847</v>
      </c>
      <c r="F153" t="e">
        <f>VLOOKUP(E153,has_updates!E:I,5,FALSE)</f>
        <v>#N/A</v>
      </c>
      <c r="H153" t="e">
        <f>IF(B153=F153,"Yes","No")</f>
        <v>#N/A</v>
      </c>
      <c r="I153">
        <f>VLOOKUP(E153,update_file_initial_check!H:H,1,FALSE)</f>
        <v>32397847</v>
      </c>
    </row>
    <row r="154" spans="1:9" x14ac:dyDescent="0.6">
      <c r="A154" t="s">
        <v>5104</v>
      </c>
      <c r="B154" t="s">
        <v>5105</v>
      </c>
      <c r="C154" t="s">
        <v>11</v>
      </c>
      <c r="D154" t="s">
        <v>5106</v>
      </c>
      <c r="E154" s="2">
        <v>32366817</v>
      </c>
      <c r="F154" t="e">
        <f>VLOOKUP(E154,has_updates!E:I,5,FALSE)</f>
        <v>#N/A</v>
      </c>
      <c r="H154" t="e">
        <f>IF(B154=F154,"Yes","No")</f>
        <v>#N/A</v>
      </c>
      <c r="I154">
        <f>VLOOKUP(E154,update_file_initial_check!H:H,1,FALSE)</f>
        <v>32366817</v>
      </c>
    </row>
    <row r="155" spans="1:9" x14ac:dyDescent="0.6">
      <c r="A155" t="s">
        <v>5107</v>
      </c>
      <c r="B155" t="s">
        <v>5108</v>
      </c>
      <c r="C155" t="s">
        <v>11</v>
      </c>
      <c r="D155" t="s">
        <v>5109</v>
      </c>
      <c r="E155" s="2">
        <v>32360770</v>
      </c>
      <c r="F155" t="e">
        <f>VLOOKUP(E155,has_updates!E:I,5,FALSE)</f>
        <v>#N/A</v>
      </c>
      <c r="H155" t="e">
        <f>IF(B155=F155,"Yes","No")</f>
        <v>#N/A</v>
      </c>
      <c r="I155">
        <f>VLOOKUP(E155,update_file_initial_check!H:H,1,FALSE)</f>
        <v>32360770</v>
      </c>
    </row>
    <row r="156" spans="1:9" x14ac:dyDescent="0.6">
      <c r="A156" t="s">
        <v>5110</v>
      </c>
      <c r="B156" t="s">
        <v>5111</v>
      </c>
      <c r="C156" t="s">
        <v>11</v>
      </c>
      <c r="D156" t="s">
        <v>5112</v>
      </c>
      <c r="E156" s="2">
        <v>32641296</v>
      </c>
      <c r="F156" t="e">
        <f>VLOOKUP(E156,has_updates!E:I,5,FALSE)</f>
        <v>#N/A</v>
      </c>
      <c r="H156" t="e">
        <f>IF(B156=F156,"Yes","No")</f>
        <v>#N/A</v>
      </c>
      <c r="I156">
        <f>VLOOKUP(E156,update_file_initial_check!H:H,1,FALSE)</f>
        <v>32641296</v>
      </c>
    </row>
    <row r="157" spans="1:9" x14ac:dyDescent="0.6">
      <c r="A157" t="s">
        <v>5113</v>
      </c>
      <c r="B157" t="s">
        <v>5114</v>
      </c>
      <c r="C157" t="s">
        <v>11</v>
      </c>
      <c r="D157" t="s">
        <v>5115</v>
      </c>
      <c r="E157" s="2">
        <v>32079150</v>
      </c>
      <c r="F157" t="e">
        <f>VLOOKUP(E157,has_updates!E:I,5,FALSE)</f>
        <v>#N/A</v>
      </c>
      <c r="H157" t="e">
        <f>IF(B157=F157,"Yes","No")</f>
        <v>#N/A</v>
      </c>
      <c r="I157">
        <f>VLOOKUP(E157,update_file_initial_check!H:H,1,FALSE)</f>
        <v>32079150</v>
      </c>
    </row>
    <row r="158" spans="1:9" x14ac:dyDescent="0.6">
      <c r="A158" t="s">
        <v>5116</v>
      </c>
      <c r="B158" t="s">
        <v>5117</v>
      </c>
      <c r="C158" t="s">
        <v>11</v>
      </c>
      <c r="D158" t="s">
        <v>5118</v>
      </c>
      <c r="E158" s="2">
        <v>32409519</v>
      </c>
      <c r="F158" t="e">
        <f>VLOOKUP(E158,has_updates!E:I,5,FALSE)</f>
        <v>#N/A</v>
      </c>
      <c r="H158" t="e">
        <f>IF(B158=F158,"Yes","No")</f>
        <v>#N/A</v>
      </c>
      <c r="I158">
        <f>VLOOKUP(E158,update_file_initial_check!H:H,1,FALSE)</f>
        <v>32409519</v>
      </c>
    </row>
    <row r="159" spans="1:9" x14ac:dyDescent="0.6">
      <c r="A159" t="s">
        <v>5119</v>
      </c>
      <c r="B159" t="s">
        <v>5120</v>
      </c>
      <c r="C159" t="s">
        <v>11</v>
      </c>
      <c r="D159" t="s">
        <v>5121</v>
      </c>
      <c r="E159" s="2">
        <v>32587932</v>
      </c>
      <c r="F159" t="e">
        <f>VLOOKUP(E159,has_updates!E:I,5,FALSE)</f>
        <v>#N/A</v>
      </c>
      <c r="H159" t="e">
        <f>IF(B159=F159,"Yes","No")</f>
        <v>#N/A</v>
      </c>
      <c r="I159">
        <f>VLOOKUP(E159,update_file_initial_check!H:H,1,FALSE)</f>
        <v>32587932</v>
      </c>
    </row>
    <row r="160" spans="1:9" x14ac:dyDescent="0.6">
      <c r="A160" t="s">
        <v>5122</v>
      </c>
      <c r="B160" t="s">
        <v>5123</v>
      </c>
      <c r="C160" t="s">
        <v>11</v>
      </c>
      <c r="D160" t="s">
        <v>5124</v>
      </c>
      <c r="E160" s="2">
        <v>32532983</v>
      </c>
      <c r="F160" t="e">
        <f>VLOOKUP(E160,has_updates!E:I,5,FALSE)</f>
        <v>#N/A</v>
      </c>
      <c r="H160" t="e">
        <f>IF(B160=F160,"Yes","No")</f>
        <v>#N/A</v>
      </c>
      <c r="I160">
        <f>VLOOKUP(E160,update_file_initial_check!H:H,1,FALSE)</f>
        <v>32532983</v>
      </c>
    </row>
    <row r="161" spans="1:9" x14ac:dyDescent="0.6">
      <c r="A161" t="s">
        <v>5125</v>
      </c>
      <c r="B161" t="s">
        <v>5126</v>
      </c>
      <c r="C161" t="s">
        <v>11</v>
      </c>
      <c r="D161" t="s">
        <v>5127</v>
      </c>
      <c r="E161" s="2">
        <v>32553059</v>
      </c>
      <c r="F161" t="e">
        <f>VLOOKUP(E161,has_updates!E:I,5,FALSE)</f>
        <v>#N/A</v>
      </c>
      <c r="H161" t="e">
        <f>IF(B161=F161,"Yes","No")</f>
        <v>#N/A</v>
      </c>
      <c r="I161">
        <f>VLOOKUP(E161,update_file_initial_check!H:H,1,FALSE)</f>
        <v>32553059</v>
      </c>
    </row>
    <row r="162" spans="1:9" x14ac:dyDescent="0.6">
      <c r="A162" t="s">
        <v>5128</v>
      </c>
      <c r="B162" t="s">
        <v>5129</v>
      </c>
      <c r="C162" t="s">
        <v>11</v>
      </c>
      <c r="D162" t="s">
        <v>5130</v>
      </c>
      <c r="E162" s="2">
        <v>32579268</v>
      </c>
      <c r="F162" t="e">
        <f>VLOOKUP(E162,has_updates!E:I,5,FALSE)</f>
        <v>#N/A</v>
      </c>
      <c r="H162" t="e">
        <f>IF(B162=F162,"Yes","No")</f>
        <v>#N/A</v>
      </c>
      <c r="I162">
        <f>VLOOKUP(E162,update_file_initial_check!H:H,1,FALSE)</f>
        <v>32579268</v>
      </c>
    </row>
    <row r="163" spans="1:9" x14ac:dyDescent="0.6">
      <c r="A163" t="s">
        <v>5131</v>
      </c>
      <c r="B163" t="s">
        <v>5132</v>
      </c>
      <c r="C163" t="s">
        <v>11</v>
      </c>
      <c r="D163" t="s">
        <v>5133</v>
      </c>
      <c r="E163" s="2">
        <v>32218151</v>
      </c>
      <c r="F163" t="e">
        <f>VLOOKUP(E163,has_updates!E:I,5,FALSE)</f>
        <v>#N/A</v>
      </c>
      <c r="H163" t="e">
        <f>IF(B163=F163,"Yes","No")</f>
        <v>#N/A</v>
      </c>
      <c r="I163">
        <f>VLOOKUP(E163,update_file_initial_check!H:H,1,FALSE)</f>
        <v>32218151</v>
      </c>
    </row>
    <row r="164" spans="1:9" x14ac:dyDescent="0.6">
      <c r="A164" t="s">
        <v>5134</v>
      </c>
      <c r="B164" t="s">
        <v>5135</v>
      </c>
      <c r="C164" t="s">
        <v>11</v>
      </c>
      <c r="D164" t="s">
        <v>5136</v>
      </c>
      <c r="E164" s="2">
        <v>32522207</v>
      </c>
      <c r="F164" t="e">
        <f>VLOOKUP(E164,has_updates!E:I,5,FALSE)</f>
        <v>#N/A</v>
      </c>
      <c r="H164" t="e">
        <f>IF(B164=F164,"Yes","No")</f>
        <v>#N/A</v>
      </c>
      <c r="I164">
        <f>VLOOKUP(E164,update_file_initial_check!H:H,1,FALSE)</f>
        <v>32522207</v>
      </c>
    </row>
    <row r="165" spans="1:9" x14ac:dyDescent="0.6">
      <c r="A165" t="s">
        <v>5137</v>
      </c>
      <c r="B165" t="s">
        <v>5138</v>
      </c>
      <c r="C165" t="s">
        <v>11</v>
      </c>
      <c r="D165" t="s">
        <v>5139</v>
      </c>
      <c r="E165" s="2">
        <v>32190785</v>
      </c>
      <c r="F165" t="e">
        <f>VLOOKUP(E165,has_updates!E:I,5,FALSE)</f>
        <v>#N/A</v>
      </c>
      <c r="H165" t="e">
        <f>IF(B165=F165,"Yes","No")</f>
        <v>#N/A</v>
      </c>
      <c r="I165">
        <f>VLOOKUP(E165,update_file_initial_check!H:H,1,FALSE)</f>
        <v>32190785</v>
      </c>
    </row>
    <row r="166" spans="1:9" x14ac:dyDescent="0.6">
      <c r="A166" t="s">
        <v>5140</v>
      </c>
      <c r="B166" t="s">
        <v>5141</v>
      </c>
      <c r="C166" t="s">
        <v>11</v>
      </c>
      <c r="D166" t="s">
        <v>5142</v>
      </c>
      <c r="E166" s="2">
        <v>32541745</v>
      </c>
      <c r="F166" t="e">
        <f>VLOOKUP(E166,has_updates!E:I,5,FALSE)</f>
        <v>#N/A</v>
      </c>
      <c r="H166" t="e">
        <f>IF(B166=F166,"Yes","No")</f>
        <v>#N/A</v>
      </c>
      <c r="I166">
        <f>VLOOKUP(E166,update_file_initial_check!H:H,1,FALSE)</f>
        <v>32541745</v>
      </c>
    </row>
    <row r="167" spans="1:9" x14ac:dyDescent="0.6">
      <c r="A167" t="s">
        <v>5143</v>
      </c>
      <c r="B167" t="s">
        <v>5144</v>
      </c>
      <c r="C167" t="s">
        <v>11</v>
      </c>
      <c r="D167" t="s">
        <v>5145</v>
      </c>
      <c r="E167" s="2">
        <v>32589756</v>
      </c>
      <c r="F167" t="e">
        <f>VLOOKUP(E167,has_updates!E:I,5,FALSE)</f>
        <v>#N/A</v>
      </c>
      <c r="H167" t="e">
        <f>IF(B167=F167,"Yes","No")</f>
        <v>#N/A</v>
      </c>
      <c r="I167">
        <f>VLOOKUP(E167,update_file_initial_check!H:H,1,FALSE)</f>
        <v>32589756</v>
      </c>
    </row>
    <row r="168" spans="1:9" x14ac:dyDescent="0.6">
      <c r="A168" t="s">
        <v>5146</v>
      </c>
      <c r="B168" t="s">
        <v>5147</v>
      </c>
      <c r="C168" t="s">
        <v>11</v>
      </c>
      <c r="D168" t="s">
        <v>5148</v>
      </c>
      <c r="E168" s="2">
        <v>32343747</v>
      </c>
      <c r="F168" t="e">
        <f>VLOOKUP(E168,has_updates!E:I,5,FALSE)</f>
        <v>#N/A</v>
      </c>
      <c r="H168" t="e">
        <f>IF(B168=F168,"Yes","No")</f>
        <v>#N/A</v>
      </c>
      <c r="I168">
        <f>VLOOKUP(E168,update_file_initial_check!H:H,1,FALSE)</f>
        <v>32343747</v>
      </c>
    </row>
    <row r="169" spans="1:9" x14ac:dyDescent="0.6">
      <c r="A169" t="s">
        <v>5149</v>
      </c>
      <c r="B169" t="s">
        <v>5150</v>
      </c>
      <c r="C169" t="s">
        <v>11</v>
      </c>
      <c r="D169" t="s">
        <v>5151</v>
      </c>
      <c r="E169" s="2">
        <v>32545925</v>
      </c>
      <c r="F169" t="e">
        <f>VLOOKUP(E169,has_updates!E:I,5,FALSE)</f>
        <v>#N/A</v>
      </c>
      <c r="H169" t="e">
        <f>IF(B169=F169,"Yes","No")</f>
        <v>#N/A</v>
      </c>
      <c r="I169">
        <f>VLOOKUP(E169,update_file_initial_check!H:H,1,FALSE)</f>
        <v>32545925</v>
      </c>
    </row>
    <row r="170" spans="1:9" x14ac:dyDescent="0.6">
      <c r="A170" t="s">
        <v>5152</v>
      </c>
      <c r="B170" t="s">
        <v>5153</v>
      </c>
      <c r="C170" t="s">
        <v>11</v>
      </c>
      <c r="D170" t="s">
        <v>5154</v>
      </c>
      <c r="E170" s="2">
        <v>32568027</v>
      </c>
      <c r="F170" t="e">
        <f>VLOOKUP(E170,has_updates!E:I,5,FALSE)</f>
        <v>#N/A</v>
      </c>
      <c r="H170" t="e">
        <f>IF(B170=F170,"Yes","No")</f>
        <v>#N/A</v>
      </c>
      <c r="I170">
        <f>VLOOKUP(E170,update_file_initial_check!H:H,1,FALSE)</f>
        <v>32568027</v>
      </c>
    </row>
    <row r="171" spans="1:9" x14ac:dyDescent="0.6">
      <c r="A171" t="s">
        <v>5155</v>
      </c>
      <c r="B171" t="s">
        <v>5156</v>
      </c>
      <c r="C171" t="s">
        <v>11</v>
      </c>
      <c r="D171" t="s">
        <v>5157</v>
      </c>
      <c r="E171" s="2">
        <v>32176808</v>
      </c>
      <c r="F171" t="e">
        <f>VLOOKUP(E171,has_updates!E:I,5,FALSE)</f>
        <v>#N/A</v>
      </c>
      <c r="H171" t="e">
        <f>IF(B171=F171,"Yes","No")</f>
        <v>#N/A</v>
      </c>
      <c r="I171">
        <f>VLOOKUP(E171,update_file_initial_check!H:H,1,FALSE)</f>
        <v>32176808</v>
      </c>
    </row>
    <row r="172" spans="1:9" x14ac:dyDescent="0.6">
      <c r="A172" t="s">
        <v>5158</v>
      </c>
      <c r="B172" t="s">
        <v>5159</v>
      </c>
      <c r="C172" t="s">
        <v>11</v>
      </c>
      <c r="D172" t="s">
        <v>5160</v>
      </c>
      <c r="E172" s="2">
        <v>32615934</v>
      </c>
      <c r="F172" t="e">
        <f>VLOOKUP(E172,has_updates!E:I,5,FALSE)</f>
        <v>#N/A</v>
      </c>
      <c r="H172" t="e">
        <f>IF(B172=F172,"Yes","No")</f>
        <v>#N/A</v>
      </c>
      <c r="I172">
        <f>VLOOKUP(E172,update_file_initial_check!H:H,1,FALSE)</f>
        <v>32615934</v>
      </c>
    </row>
    <row r="173" spans="1:9" x14ac:dyDescent="0.6">
      <c r="A173" t="s">
        <v>5161</v>
      </c>
      <c r="B173" t="s">
        <v>5162</v>
      </c>
      <c r="C173" t="s">
        <v>11</v>
      </c>
      <c r="D173" t="s">
        <v>5163</v>
      </c>
      <c r="E173" s="2">
        <v>32368629</v>
      </c>
      <c r="F173" t="e">
        <f>VLOOKUP(E173,has_updates!E:I,5,FALSE)</f>
        <v>#N/A</v>
      </c>
      <c r="H173" t="e">
        <f>IF(B173=F173,"Yes","No")</f>
        <v>#N/A</v>
      </c>
      <c r="I173">
        <f>VLOOKUP(E173,update_file_initial_check!H:H,1,FALSE)</f>
        <v>32368629</v>
      </c>
    </row>
    <row r="174" spans="1:9" x14ac:dyDescent="0.6">
      <c r="A174" t="s">
        <v>5164</v>
      </c>
      <c r="B174" t="s">
        <v>5165</v>
      </c>
      <c r="C174" t="s">
        <v>11</v>
      </c>
      <c r="D174" t="s">
        <v>5166</v>
      </c>
      <c r="E174" s="2">
        <v>32388468</v>
      </c>
      <c r="F174" t="e">
        <f>VLOOKUP(E174,has_updates!E:I,5,FALSE)</f>
        <v>#N/A</v>
      </c>
      <c r="H174" t="e">
        <f>IF(B174=F174,"Yes","No")</f>
        <v>#N/A</v>
      </c>
      <c r="I174">
        <f>VLOOKUP(E174,update_file_initial_check!H:H,1,FALSE)</f>
        <v>32388468</v>
      </c>
    </row>
    <row r="175" spans="1:9" x14ac:dyDescent="0.6">
      <c r="A175" t="s">
        <v>5167</v>
      </c>
      <c r="B175" t="s">
        <v>5168</v>
      </c>
      <c r="C175" t="s">
        <v>11</v>
      </c>
      <c r="D175" t="s">
        <v>5169</v>
      </c>
      <c r="E175" s="2">
        <v>32416374</v>
      </c>
      <c r="F175" t="e">
        <f>VLOOKUP(E175,has_updates!E:I,5,FALSE)</f>
        <v>#N/A</v>
      </c>
      <c r="H175" t="e">
        <f>IF(B175=F175,"Yes","No")</f>
        <v>#N/A</v>
      </c>
      <c r="I175">
        <f>VLOOKUP(E175,update_file_initial_check!H:H,1,FALSE)</f>
        <v>32416374</v>
      </c>
    </row>
    <row r="176" spans="1:9" x14ac:dyDescent="0.6">
      <c r="A176" t="s">
        <v>5170</v>
      </c>
      <c r="B176" t="s">
        <v>5171</v>
      </c>
      <c r="C176" t="s">
        <v>11</v>
      </c>
      <c r="D176" t="s">
        <v>5172</v>
      </c>
      <c r="E176" s="2">
        <v>32102279</v>
      </c>
      <c r="F176" t="e">
        <f>VLOOKUP(E176,has_updates!E:I,5,FALSE)</f>
        <v>#N/A</v>
      </c>
      <c r="H176" t="e">
        <f>IF(B176=F176,"Yes","No")</f>
        <v>#N/A</v>
      </c>
      <c r="I176">
        <f>VLOOKUP(E176,update_file_initial_check!H:H,1,FALSE)</f>
        <v>32102279</v>
      </c>
    </row>
    <row r="177" spans="1:9" x14ac:dyDescent="0.6">
      <c r="A177" t="s">
        <v>5173</v>
      </c>
      <c r="B177" t="s">
        <v>5174</v>
      </c>
      <c r="C177" t="s">
        <v>11</v>
      </c>
      <c r="D177" t="s">
        <v>5175</v>
      </c>
      <c r="E177" s="2">
        <v>32473312</v>
      </c>
      <c r="F177" t="e">
        <f>VLOOKUP(E177,has_updates!E:I,5,FALSE)</f>
        <v>#N/A</v>
      </c>
      <c r="H177" t="e">
        <f>IF(B177=F177,"Yes","No")</f>
        <v>#N/A</v>
      </c>
      <c r="I177">
        <f>VLOOKUP(E177,update_file_initial_check!H:H,1,FALSE)</f>
        <v>32473312</v>
      </c>
    </row>
    <row r="178" spans="1:9" x14ac:dyDescent="0.6">
      <c r="A178" t="s">
        <v>5176</v>
      </c>
      <c r="B178" t="s">
        <v>5177</v>
      </c>
      <c r="C178" t="s">
        <v>11</v>
      </c>
      <c r="D178" t="s">
        <v>5178</v>
      </c>
      <c r="E178" s="2">
        <v>32524946</v>
      </c>
      <c r="F178" t="e">
        <f>VLOOKUP(E178,has_updates!E:I,5,FALSE)</f>
        <v>#N/A</v>
      </c>
      <c r="H178" t="e">
        <f>IF(B178=F178,"Yes","No")</f>
        <v>#N/A</v>
      </c>
      <c r="I178">
        <f>VLOOKUP(E178,update_file_initial_check!H:H,1,FALSE)</f>
        <v>32524946</v>
      </c>
    </row>
    <row r="179" spans="1:9" x14ac:dyDescent="0.6">
      <c r="A179" t="s">
        <v>5179</v>
      </c>
      <c r="B179" t="s">
        <v>5180</v>
      </c>
      <c r="C179" t="s">
        <v>11</v>
      </c>
      <c r="D179" t="s">
        <v>5181</v>
      </c>
      <c r="E179" s="2">
        <v>32325386</v>
      </c>
      <c r="F179" t="e">
        <f>VLOOKUP(E179,has_updates!E:I,5,FALSE)</f>
        <v>#N/A</v>
      </c>
      <c r="H179" t="e">
        <f>IF(B179=F179,"Yes","No")</f>
        <v>#N/A</v>
      </c>
      <c r="I179">
        <f>VLOOKUP(E179,update_file_initial_check!H:H,1,FALSE)</f>
        <v>32325386</v>
      </c>
    </row>
    <row r="180" spans="1:9" x14ac:dyDescent="0.6">
      <c r="A180" t="s">
        <v>5182</v>
      </c>
      <c r="B180" t="s">
        <v>5183</v>
      </c>
      <c r="C180" t="s">
        <v>11</v>
      </c>
      <c r="D180" t="s">
        <v>5184</v>
      </c>
      <c r="E180" s="2">
        <v>32430428</v>
      </c>
      <c r="F180" t="e">
        <f>VLOOKUP(E180,has_updates!E:I,5,FALSE)</f>
        <v>#N/A</v>
      </c>
      <c r="H180" t="e">
        <f>IF(B180=F180,"Yes","No")</f>
        <v>#N/A</v>
      </c>
      <c r="I180">
        <f>VLOOKUP(E180,update_file_initial_check!H:H,1,FALSE)</f>
        <v>32430428</v>
      </c>
    </row>
    <row r="181" spans="1:9" x14ac:dyDescent="0.6">
      <c r="A181" t="s">
        <v>5185</v>
      </c>
      <c r="B181" t="s">
        <v>5186</v>
      </c>
      <c r="C181" t="s">
        <v>11</v>
      </c>
      <c r="D181" t="s">
        <v>5187</v>
      </c>
      <c r="E181" s="2">
        <v>32304108</v>
      </c>
      <c r="F181" t="e">
        <f>VLOOKUP(E181,has_updates!E:I,5,FALSE)</f>
        <v>#N/A</v>
      </c>
      <c r="H181" t="e">
        <f>IF(B181=F181,"Yes","No")</f>
        <v>#N/A</v>
      </c>
      <c r="I181">
        <f>VLOOKUP(E181,update_file_initial_check!H:H,1,FALSE)</f>
        <v>32304108</v>
      </c>
    </row>
    <row r="182" spans="1:9" x14ac:dyDescent="0.6">
      <c r="A182" t="s">
        <v>5188</v>
      </c>
      <c r="B182" t="s">
        <v>5189</v>
      </c>
      <c r="C182" t="s">
        <v>11</v>
      </c>
      <c r="D182" t="s">
        <v>5190</v>
      </c>
      <c r="E182" s="2">
        <v>32361028</v>
      </c>
      <c r="F182" t="e">
        <f>VLOOKUP(E182,has_updates!E:I,5,FALSE)</f>
        <v>#N/A</v>
      </c>
      <c r="H182" t="e">
        <f>IF(B182=F182,"Yes","No")</f>
        <v>#N/A</v>
      </c>
      <c r="I182">
        <f>VLOOKUP(E182,update_file_initial_check!H:H,1,FALSE)</f>
        <v>32361028</v>
      </c>
    </row>
    <row r="183" spans="1:9" x14ac:dyDescent="0.6">
      <c r="A183" t="s">
        <v>5191</v>
      </c>
      <c r="B183" t="s">
        <v>5192</v>
      </c>
      <c r="C183" t="s">
        <v>11</v>
      </c>
      <c r="D183" t="s">
        <v>5193</v>
      </c>
      <c r="E183" s="2">
        <v>32609763</v>
      </c>
      <c r="F183" t="e">
        <f>VLOOKUP(E183,has_updates!E:I,5,FALSE)</f>
        <v>#N/A</v>
      </c>
      <c r="H183" t="e">
        <f>IF(B183=F183,"Yes","No")</f>
        <v>#N/A</v>
      </c>
      <c r="I183">
        <f>VLOOKUP(E183,update_file_initial_check!H:H,1,FALSE)</f>
        <v>32609763</v>
      </c>
    </row>
    <row r="184" spans="1:9" x14ac:dyDescent="0.6">
      <c r="A184" t="s">
        <v>5194</v>
      </c>
      <c r="B184" t="s">
        <v>5195</v>
      </c>
      <c r="C184" t="s">
        <v>11</v>
      </c>
      <c r="D184" t="s">
        <v>5196</v>
      </c>
      <c r="E184" s="2">
        <v>32485871</v>
      </c>
      <c r="F184" t="e">
        <f>VLOOKUP(E184,has_updates!E:I,5,FALSE)</f>
        <v>#N/A</v>
      </c>
      <c r="H184" t="e">
        <f>IF(B184=F184,"Yes","No")</f>
        <v>#N/A</v>
      </c>
      <c r="I184">
        <f>VLOOKUP(E184,update_file_initial_check!H:H,1,FALSE)</f>
        <v>32485871</v>
      </c>
    </row>
    <row r="185" spans="1:9" x14ac:dyDescent="0.6">
      <c r="A185" t="s">
        <v>5197</v>
      </c>
      <c r="B185" t="s">
        <v>5198</v>
      </c>
      <c r="C185" t="s">
        <v>11</v>
      </c>
      <c r="D185" t="s">
        <v>5199</v>
      </c>
      <c r="E185" s="2">
        <v>32589145</v>
      </c>
      <c r="F185" t="e">
        <f>VLOOKUP(E185,has_updates!E:I,5,FALSE)</f>
        <v>#N/A</v>
      </c>
      <c r="H185" t="e">
        <f>IF(B185=F185,"Yes","No")</f>
        <v>#N/A</v>
      </c>
      <c r="I185">
        <f>VLOOKUP(E185,update_file_initial_check!H:H,1,FALSE)</f>
        <v>32589145</v>
      </c>
    </row>
    <row r="186" spans="1:9" x14ac:dyDescent="0.6">
      <c r="A186" t="s">
        <v>5200</v>
      </c>
      <c r="B186" t="s">
        <v>5201</v>
      </c>
      <c r="C186" t="s">
        <v>11</v>
      </c>
      <c r="D186" t="s">
        <v>5202</v>
      </c>
      <c r="E186" s="2">
        <v>32377030</v>
      </c>
      <c r="F186" t="e">
        <f>VLOOKUP(E186,has_updates!E:I,5,FALSE)</f>
        <v>#N/A</v>
      </c>
      <c r="H186" t="e">
        <f>IF(B186=F186,"Yes","No")</f>
        <v>#N/A</v>
      </c>
      <c r="I186">
        <f>VLOOKUP(E186,update_file_initial_check!H:H,1,FALSE)</f>
        <v>32377030</v>
      </c>
    </row>
    <row r="187" spans="1:9" x14ac:dyDescent="0.6">
      <c r="A187" t="s">
        <v>5203</v>
      </c>
      <c r="B187" t="s">
        <v>5204</v>
      </c>
      <c r="C187" t="s">
        <v>11</v>
      </c>
      <c r="D187" t="s">
        <v>5205</v>
      </c>
      <c r="E187" s="2">
        <v>32576696</v>
      </c>
      <c r="F187" t="e">
        <f>VLOOKUP(E187,has_updates!E:I,5,FALSE)</f>
        <v>#N/A</v>
      </c>
      <c r="H187" t="e">
        <f>IF(B187=F187,"Yes","No")</f>
        <v>#N/A</v>
      </c>
      <c r="I187">
        <f>VLOOKUP(E187,update_file_initial_check!H:H,1,FALSE)</f>
        <v>32576696</v>
      </c>
    </row>
    <row r="188" spans="1:9" x14ac:dyDescent="0.6">
      <c r="A188" t="s">
        <v>5206</v>
      </c>
      <c r="B188" t="s">
        <v>5207</v>
      </c>
      <c r="C188" t="s">
        <v>11</v>
      </c>
      <c r="D188" t="s">
        <v>5208</v>
      </c>
      <c r="E188" s="2">
        <v>32566556</v>
      </c>
      <c r="F188" t="e">
        <f>VLOOKUP(E188,has_updates!E:I,5,FALSE)</f>
        <v>#N/A</v>
      </c>
      <c r="H188" t="e">
        <f>IF(B188=F188,"Yes","No")</f>
        <v>#N/A</v>
      </c>
      <c r="I188">
        <f>VLOOKUP(E188,update_file_initial_check!H:H,1,FALSE)</f>
        <v>32566556</v>
      </c>
    </row>
    <row r="189" spans="1:9" x14ac:dyDescent="0.6">
      <c r="A189" t="s">
        <v>5209</v>
      </c>
      <c r="B189" t="s">
        <v>5210</v>
      </c>
      <c r="C189" t="s">
        <v>11</v>
      </c>
      <c r="D189" t="s">
        <v>5211</v>
      </c>
      <c r="E189" s="2">
        <v>32536760</v>
      </c>
      <c r="F189" t="e">
        <f>VLOOKUP(E189,has_updates!E:I,5,FALSE)</f>
        <v>#N/A</v>
      </c>
      <c r="H189" t="e">
        <f>IF(B189=F189,"Yes","No")</f>
        <v>#N/A</v>
      </c>
      <c r="I189">
        <f>VLOOKUP(E189,update_file_initial_check!H:H,1,FALSE)</f>
        <v>32536760</v>
      </c>
    </row>
    <row r="190" spans="1:9" x14ac:dyDescent="0.6">
      <c r="A190" t="s">
        <v>5212</v>
      </c>
      <c r="B190" t="s">
        <v>5213</v>
      </c>
      <c r="C190" t="s">
        <v>11</v>
      </c>
      <c r="D190" t="s">
        <v>5214</v>
      </c>
      <c r="E190" s="2">
        <v>32426062</v>
      </c>
      <c r="F190" t="e">
        <f>VLOOKUP(E190,has_updates!E:I,5,FALSE)</f>
        <v>#N/A</v>
      </c>
      <c r="H190" t="e">
        <f>IF(B190=F190,"Yes","No")</f>
        <v>#N/A</v>
      </c>
      <c r="I190">
        <f>VLOOKUP(E190,update_file_initial_check!H:H,1,FALSE)</f>
        <v>32426062</v>
      </c>
    </row>
    <row r="191" spans="1:9" x14ac:dyDescent="0.6">
      <c r="A191" t="s">
        <v>5215</v>
      </c>
      <c r="B191" t="s">
        <v>5216</v>
      </c>
      <c r="C191" t="s">
        <v>11</v>
      </c>
      <c r="D191" t="s">
        <v>5217</v>
      </c>
      <c r="E191" s="2">
        <v>32422233</v>
      </c>
      <c r="F191" t="e">
        <f>VLOOKUP(E191,has_updates!E:I,5,FALSE)</f>
        <v>#N/A</v>
      </c>
      <c r="H191" t="e">
        <f>IF(B191=F191,"Yes","No")</f>
        <v>#N/A</v>
      </c>
      <c r="I191">
        <f>VLOOKUP(E191,update_file_initial_check!H:H,1,FALSE)</f>
        <v>32422233</v>
      </c>
    </row>
    <row r="192" spans="1:9" x14ac:dyDescent="0.6">
      <c r="A192" t="s">
        <v>5218</v>
      </c>
      <c r="B192" t="s">
        <v>5219</v>
      </c>
      <c r="C192" t="s">
        <v>11</v>
      </c>
      <c r="D192" t="s">
        <v>5220</v>
      </c>
      <c r="E192" s="2">
        <v>32510598</v>
      </c>
      <c r="F192" t="e">
        <f>VLOOKUP(E192,has_updates!E:I,5,FALSE)</f>
        <v>#N/A</v>
      </c>
      <c r="H192" t="e">
        <f>IF(B192=F192,"Yes","No")</f>
        <v>#N/A</v>
      </c>
      <c r="I192">
        <f>VLOOKUP(E192,update_file_initial_check!H:H,1,FALSE)</f>
        <v>32510598</v>
      </c>
    </row>
    <row r="193" spans="1:9" x14ac:dyDescent="0.6">
      <c r="A193" t="s">
        <v>5221</v>
      </c>
      <c r="B193" t="s">
        <v>5222</v>
      </c>
      <c r="C193" t="s">
        <v>11</v>
      </c>
      <c r="D193" t="s">
        <v>5223</v>
      </c>
      <c r="E193" s="2">
        <v>32229732</v>
      </c>
      <c r="F193" t="e">
        <f>VLOOKUP(E193,has_updates!E:I,5,FALSE)</f>
        <v>#N/A</v>
      </c>
      <c r="H193" t="e">
        <f>IF(B193=F193,"Yes","No")</f>
        <v>#N/A</v>
      </c>
      <c r="I193">
        <f>VLOOKUP(E193,update_file_initial_check!H:H,1,FALSE)</f>
        <v>32229732</v>
      </c>
    </row>
    <row r="194" spans="1:9" x14ac:dyDescent="0.6">
      <c r="A194" t="s">
        <v>5224</v>
      </c>
      <c r="B194" t="s">
        <v>5225</v>
      </c>
      <c r="C194" t="s">
        <v>11</v>
      </c>
      <c r="D194" t="s">
        <v>5226</v>
      </c>
      <c r="E194" s="2">
        <v>32409561</v>
      </c>
      <c r="F194" t="e">
        <f>VLOOKUP(E194,has_updates!E:I,5,FALSE)</f>
        <v>#N/A</v>
      </c>
      <c r="H194" t="e">
        <f>IF(B194=F194,"Yes","No")</f>
        <v>#N/A</v>
      </c>
      <c r="I194">
        <f>VLOOKUP(E194,update_file_initial_check!H:H,1,FALSE)</f>
        <v>32409561</v>
      </c>
    </row>
    <row r="195" spans="1:9" x14ac:dyDescent="0.6">
      <c r="A195" t="s">
        <v>5227</v>
      </c>
      <c r="B195" t="s">
        <v>5228</v>
      </c>
      <c r="C195" t="s">
        <v>11</v>
      </c>
      <c r="D195" t="s">
        <v>5229</v>
      </c>
      <c r="E195" s="2">
        <v>32558639</v>
      </c>
      <c r="F195" t="e">
        <f>VLOOKUP(E195,has_updates!E:I,5,FALSE)</f>
        <v>#N/A</v>
      </c>
      <c r="H195" t="e">
        <f>IF(B195=F195,"Yes","No")</f>
        <v>#N/A</v>
      </c>
      <c r="I195">
        <f>VLOOKUP(E195,update_file_initial_check!H:H,1,FALSE)</f>
        <v>32558639</v>
      </c>
    </row>
    <row r="196" spans="1:9" x14ac:dyDescent="0.6">
      <c r="A196" t="s">
        <v>5230</v>
      </c>
      <c r="B196" t="s">
        <v>5231</v>
      </c>
      <c r="C196" t="s">
        <v>11</v>
      </c>
      <c r="D196" t="s">
        <v>5232</v>
      </c>
      <c r="E196" s="2">
        <v>32384159</v>
      </c>
      <c r="F196" t="e">
        <f>VLOOKUP(E196,has_updates!E:I,5,FALSE)</f>
        <v>#N/A</v>
      </c>
      <c r="H196" t="e">
        <f>IF(B196=F196,"Yes","No")</f>
        <v>#N/A</v>
      </c>
      <c r="I196">
        <f>VLOOKUP(E196,update_file_initial_check!H:H,1,FALSE)</f>
        <v>32384159</v>
      </c>
    </row>
    <row r="197" spans="1:9" x14ac:dyDescent="0.6">
      <c r="A197" t="s">
        <v>5233</v>
      </c>
      <c r="B197" t="s">
        <v>5234</v>
      </c>
      <c r="C197" t="s">
        <v>11</v>
      </c>
      <c r="D197" t="s">
        <v>5235</v>
      </c>
      <c r="E197" s="2">
        <v>32539253</v>
      </c>
      <c r="F197" t="e">
        <f>VLOOKUP(E197,has_updates!E:I,5,FALSE)</f>
        <v>#N/A</v>
      </c>
      <c r="H197" t="e">
        <f>IF(B197=F197,"Yes","No")</f>
        <v>#N/A</v>
      </c>
      <c r="I197">
        <f>VLOOKUP(E197,update_file_initial_check!H:H,1,FALSE)</f>
        <v>32539253</v>
      </c>
    </row>
    <row r="198" spans="1:9" x14ac:dyDescent="0.6">
      <c r="A198" t="s">
        <v>5236</v>
      </c>
      <c r="B198" t="s">
        <v>5237</v>
      </c>
      <c r="C198" t="s">
        <v>11</v>
      </c>
      <c r="D198" t="s">
        <v>5238</v>
      </c>
      <c r="E198" s="2">
        <v>32591408</v>
      </c>
      <c r="F198" t="e">
        <f>VLOOKUP(E198,has_updates!E:I,5,FALSE)</f>
        <v>#N/A</v>
      </c>
      <c r="H198" t="e">
        <f>IF(B198=F198,"Yes","No")</f>
        <v>#N/A</v>
      </c>
      <c r="I198">
        <f>VLOOKUP(E198,update_file_initial_check!H:H,1,FALSE)</f>
        <v>32591408</v>
      </c>
    </row>
    <row r="199" spans="1:9" x14ac:dyDescent="0.6">
      <c r="A199" t="s">
        <v>5239</v>
      </c>
      <c r="B199" t="s">
        <v>5240</v>
      </c>
      <c r="C199" t="s">
        <v>11</v>
      </c>
      <c r="D199" t="s">
        <v>5241</v>
      </c>
      <c r="E199" s="2">
        <v>32302370</v>
      </c>
      <c r="F199" t="e">
        <f>VLOOKUP(E199,has_updates!E:I,5,FALSE)</f>
        <v>#N/A</v>
      </c>
      <c r="H199" t="e">
        <f>IF(B199=F199,"Yes","No")</f>
        <v>#N/A</v>
      </c>
      <c r="I199">
        <f>VLOOKUP(E199,update_file_initial_check!H:H,1,FALSE)</f>
        <v>32302370</v>
      </c>
    </row>
    <row r="200" spans="1:9" x14ac:dyDescent="0.6">
      <c r="A200" t="s">
        <v>5242</v>
      </c>
      <c r="B200" t="s">
        <v>5243</v>
      </c>
      <c r="C200" t="s">
        <v>11</v>
      </c>
      <c r="D200" t="s">
        <v>5244</v>
      </c>
      <c r="E200" s="2">
        <v>32065055</v>
      </c>
      <c r="F200" t="e">
        <f>VLOOKUP(E200,has_updates!E:I,5,FALSE)</f>
        <v>#N/A</v>
      </c>
      <c r="H200" t="e">
        <f>IF(B200=F200,"Yes","No")</f>
        <v>#N/A</v>
      </c>
      <c r="I200">
        <f>VLOOKUP(E200,update_file_initial_check!H:H,1,FALSE)</f>
        <v>32065055</v>
      </c>
    </row>
    <row r="201" spans="1:9" x14ac:dyDescent="0.6">
      <c r="A201" t="s">
        <v>5245</v>
      </c>
      <c r="B201" t="s">
        <v>5246</v>
      </c>
      <c r="C201" t="s">
        <v>11</v>
      </c>
      <c r="D201" t="s">
        <v>5247</v>
      </c>
      <c r="E201" s="2">
        <v>32482785</v>
      </c>
      <c r="F201" t="e">
        <f>VLOOKUP(E201,has_updates!E:I,5,FALSE)</f>
        <v>#N/A</v>
      </c>
      <c r="H201" t="e">
        <f>IF(B201=F201,"Yes","No")</f>
        <v>#N/A</v>
      </c>
      <c r="I201">
        <f>VLOOKUP(E201,update_file_initial_check!H:H,1,FALSE)</f>
        <v>32482785</v>
      </c>
    </row>
    <row r="202" spans="1:9" x14ac:dyDescent="0.6">
      <c r="A202" t="s">
        <v>5248</v>
      </c>
      <c r="B202" t="s">
        <v>5249</v>
      </c>
      <c r="C202" t="s">
        <v>11</v>
      </c>
      <c r="D202" t="s">
        <v>5250</v>
      </c>
      <c r="E202" s="2">
        <v>32378705</v>
      </c>
      <c r="F202" t="e">
        <f>VLOOKUP(E202,has_updates!E:I,5,FALSE)</f>
        <v>#N/A</v>
      </c>
      <c r="H202" t="e">
        <f>IF(B202=F202,"Yes","No")</f>
        <v>#N/A</v>
      </c>
      <c r="I202">
        <f>VLOOKUP(E202,update_file_initial_check!H:H,1,FALSE)</f>
        <v>32378705</v>
      </c>
    </row>
    <row r="203" spans="1:9" x14ac:dyDescent="0.6">
      <c r="A203" t="s">
        <v>5251</v>
      </c>
      <c r="B203" t="s">
        <v>5252</v>
      </c>
      <c r="C203" t="s">
        <v>11</v>
      </c>
      <c r="D203" t="s">
        <v>5253</v>
      </c>
      <c r="E203" s="2">
        <v>32599282</v>
      </c>
      <c r="F203" t="e">
        <f>VLOOKUP(E203,has_updates!E:I,5,FALSE)</f>
        <v>#N/A</v>
      </c>
      <c r="H203" t="e">
        <f>IF(B203=F203,"Yes","No")</f>
        <v>#N/A</v>
      </c>
      <c r="I203">
        <f>VLOOKUP(E203,update_file_initial_check!H:H,1,FALSE)</f>
        <v>32599282</v>
      </c>
    </row>
    <row r="204" spans="1:9" x14ac:dyDescent="0.6">
      <c r="A204" t="s">
        <v>5254</v>
      </c>
      <c r="B204" t="s">
        <v>5255</v>
      </c>
      <c r="C204" t="s">
        <v>11</v>
      </c>
      <c r="D204" t="s">
        <v>5256</v>
      </c>
      <c r="E204" s="2">
        <v>32645951</v>
      </c>
      <c r="F204" t="e">
        <f>VLOOKUP(E204,has_updates!E:I,5,FALSE)</f>
        <v>#N/A</v>
      </c>
      <c r="H204" t="e">
        <f>IF(B204=F204,"Yes","No")</f>
        <v>#N/A</v>
      </c>
      <c r="I204">
        <f>VLOOKUP(E204,update_file_initial_check!H:H,1,FALSE)</f>
        <v>32645951</v>
      </c>
    </row>
    <row r="205" spans="1:9" x14ac:dyDescent="0.6">
      <c r="A205" t="s">
        <v>5257</v>
      </c>
      <c r="B205" t="s">
        <v>5258</v>
      </c>
      <c r="C205" t="s">
        <v>11</v>
      </c>
      <c r="D205" t="s">
        <v>5259</v>
      </c>
      <c r="E205" s="2">
        <v>32277040</v>
      </c>
      <c r="F205" t="e">
        <f>VLOOKUP(E205,has_updates!E:I,5,FALSE)</f>
        <v>#N/A</v>
      </c>
      <c r="H205" t="e">
        <f>IF(B205=F205,"Yes","No")</f>
        <v>#N/A</v>
      </c>
      <c r="I205">
        <f>VLOOKUP(E205,update_file_initial_check!H:H,1,FALSE)</f>
        <v>32277040</v>
      </c>
    </row>
    <row r="206" spans="1:9" x14ac:dyDescent="0.6">
      <c r="A206" t="s">
        <v>5260</v>
      </c>
      <c r="B206" t="s">
        <v>5261</v>
      </c>
      <c r="C206" t="s">
        <v>11</v>
      </c>
      <c r="D206" t="s">
        <v>5262</v>
      </c>
      <c r="E206" s="2">
        <v>32503874</v>
      </c>
      <c r="F206" t="e">
        <f>VLOOKUP(E206,has_updates!E:I,5,FALSE)</f>
        <v>#N/A</v>
      </c>
      <c r="H206" t="e">
        <f>IF(B206=F206,"Yes","No")</f>
        <v>#N/A</v>
      </c>
      <c r="I206">
        <f>VLOOKUP(E206,update_file_initial_check!H:H,1,FALSE)</f>
        <v>32503874</v>
      </c>
    </row>
    <row r="207" spans="1:9" x14ac:dyDescent="0.6">
      <c r="A207" t="s">
        <v>5263</v>
      </c>
      <c r="B207" t="s">
        <v>5264</v>
      </c>
      <c r="C207" t="s">
        <v>11</v>
      </c>
      <c r="D207" t="s">
        <v>5265</v>
      </c>
      <c r="E207" s="2">
        <v>32562541</v>
      </c>
      <c r="F207" t="e">
        <f>VLOOKUP(E207,has_updates!E:I,5,FALSE)</f>
        <v>#N/A</v>
      </c>
      <c r="H207" t="e">
        <f>IF(B207=F207,"Yes","No")</f>
        <v>#N/A</v>
      </c>
      <c r="I207">
        <f>VLOOKUP(E207,update_file_initial_check!H:H,1,FALSE)</f>
        <v>32562541</v>
      </c>
    </row>
    <row r="208" spans="1:9" x14ac:dyDescent="0.6">
      <c r="A208" t="s">
        <v>5266</v>
      </c>
      <c r="B208" t="s">
        <v>5267</v>
      </c>
      <c r="C208" t="s">
        <v>11</v>
      </c>
      <c r="D208" t="s">
        <v>5268</v>
      </c>
      <c r="E208" s="2">
        <v>32437017</v>
      </c>
      <c r="F208" t="e">
        <f>VLOOKUP(E208,has_updates!E:I,5,FALSE)</f>
        <v>#N/A</v>
      </c>
      <c r="H208" t="e">
        <f>IF(B208=F208,"Yes","No")</f>
        <v>#N/A</v>
      </c>
      <c r="I208">
        <f>VLOOKUP(E208,update_file_initial_check!H:H,1,FALSE)</f>
        <v>32437017</v>
      </c>
    </row>
    <row r="209" spans="1:9" x14ac:dyDescent="0.6">
      <c r="A209" t="s">
        <v>5269</v>
      </c>
      <c r="B209" t="s">
        <v>5270</v>
      </c>
      <c r="C209" t="s">
        <v>11</v>
      </c>
      <c r="D209" t="s">
        <v>5271</v>
      </c>
      <c r="E209" s="2">
        <v>32591733</v>
      </c>
      <c r="F209" t="e">
        <f>VLOOKUP(E209,has_updates!E:I,5,FALSE)</f>
        <v>#N/A</v>
      </c>
      <c r="H209" t="e">
        <f>IF(B209=F209,"Yes","No")</f>
        <v>#N/A</v>
      </c>
      <c r="I209">
        <f>VLOOKUP(E209,update_file_initial_check!H:H,1,FALSE)</f>
        <v>32591733</v>
      </c>
    </row>
    <row r="210" spans="1:9" x14ac:dyDescent="0.6">
      <c r="A210" t="s">
        <v>5272</v>
      </c>
      <c r="B210" t="s">
        <v>5273</v>
      </c>
      <c r="C210" t="s">
        <v>11</v>
      </c>
      <c r="D210" t="s">
        <v>5274</v>
      </c>
      <c r="E210" s="2">
        <v>32509472</v>
      </c>
      <c r="F210" t="e">
        <f>VLOOKUP(E210,has_updates!E:I,5,FALSE)</f>
        <v>#N/A</v>
      </c>
      <c r="H210" t="e">
        <f>IF(B210=F210,"Yes","No")</f>
        <v>#N/A</v>
      </c>
      <c r="I210">
        <f>VLOOKUP(E210,update_file_initial_check!H:H,1,FALSE)</f>
        <v>32509472</v>
      </c>
    </row>
    <row r="211" spans="1:9" x14ac:dyDescent="0.6">
      <c r="A211" t="s">
        <v>5275</v>
      </c>
      <c r="B211" t="s">
        <v>5276</v>
      </c>
      <c r="C211" t="s">
        <v>11</v>
      </c>
      <c r="D211" t="s">
        <v>5277</v>
      </c>
      <c r="E211" s="2">
        <v>32292868</v>
      </c>
      <c r="F211" t="e">
        <f>VLOOKUP(E211,has_updates!E:I,5,FALSE)</f>
        <v>#N/A</v>
      </c>
      <c r="H211" t="e">
        <f>IF(B211=F211,"Yes","No")</f>
        <v>#N/A</v>
      </c>
      <c r="I211">
        <f>VLOOKUP(E211,update_file_initial_check!H:H,1,FALSE)</f>
        <v>32292868</v>
      </c>
    </row>
    <row r="212" spans="1:9" x14ac:dyDescent="0.6">
      <c r="A212" t="s">
        <v>5278</v>
      </c>
      <c r="B212" t="s">
        <v>5279</v>
      </c>
      <c r="C212" t="s">
        <v>11</v>
      </c>
      <c r="D212" t="s">
        <v>5280</v>
      </c>
      <c r="E212" s="2">
        <v>32453411</v>
      </c>
      <c r="F212" t="e">
        <f>VLOOKUP(E212,has_updates!E:I,5,FALSE)</f>
        <v>#N/A</v>
      </c>
      <c r="H212" t="e">
        <f>IF(B212=F212,"Yes","No")</f>
        <v>#N/A</v>
      </c>
      <c r="I212">
        <f>VLOOKUP(E212,update_file_initial_check!H:H,1,FALSE)</f>
        <v>32453411</v>
      </c>
    </row>
    <row r="213" spans="1:9" x14ac:dyDescent="0.6">
      <c r="A213" t="s">
        <v>5281</v>
      </c>
      <c r="B213" t="s">
        <v>5282</v>
      </c>
      <c r="C213" t="s">
        <v>11</v>
      </c>
      <c r="D213" t="s">
        <v>5283</v>
      </c>
      <c r="E213" s="2">
        <v>32283141</v>
      </c>
      <c r="F213" t="e">
        <f>VLOOKUP(E213,has_updates!E:I,5,FALSE)</f>
        <v>#N/A</v>
      </c>
      <c r="H213" t="e">
        <f>IF(B213=F213,"Yes","No")</f>
        <v>#N/A</v>
      </c>
      <c r="I213">
        <f>VLOOKUP(E213,update_file_initial_check!H:H,1,FALSE)</f>
        <v>32283141</v>
      </c>
    </row>
    <row r="214" spans="1:9" x14ac:dyDescent="0.6">
      <c r="A214" t="s">
        <v>5284</v>
      </c>
      <c r="B214" t="s">
        <v>5285</v>
      </c>
      <c r="C214" t="s">
        <v>11</v>
      </c>
      <c r="D214" t="s">
        <v>5286</v>
      </c>
      <c r="E214" s="2">
        <v>32430459</v>
      </c>
      <c r="F214" t="e">
        <f>VLOOKUP(E214,has_updates!E:I,5,FALSE)</f>
        <v>#N/A</v>
      </c>
      <c r="H214" t="e">
        <f>IF(B214=F214,"Yes","No")</f>
        <v>#N/A</v>
      </c>
      <c r="I214">
        <f>VLOOKUP(E214,update_file_initial_check!H:H,1,FALSE)</f>
        <v>32430459</v>
      </c>
    </row>
    <row r="215" spans="1:9" x14ac:dyDescent="0.6">
      <c r="A215" t="s">
        <v>5287</v>
      </c>
      <c r="B215" t="s">
        <v>5288</v>
      </c>
      <c r="C215" t="s">
        <v>11</v>
      </c>
      <c r="D215" t="s">
        <v>5289</v>
      </c>
      <c r="E215" s="2">
        <v>32646885</v>
      </c>
      <c r="F215" t="e">
        <f>VLOOKUP(E215,has_updates!E:I,5,FALSE)</f>
        <v>#N/A</v>
      </c>
      <c r="H215" t="e">
        <f>IF(B215=F215,"Yes","No")</f>
        <v>#N/A</v>
      </c>
      <c r="I215">
        <f>VLOOKUP(E215,update_file_initial_check!H:H,1,FALSE)</f>
        <v>32646885</v>
      </c>
    </row>
    <row r="216" spans="1:9" x14ac:dyDescent="0.6">
      <c r="A216" t="s">
        <v>5290</v>
      </c>
      <c r="B216" t="s">
        <v>5291</v>
      </c>
      <c r="C216" t="s">
        <v>11</v>
      </c>
      <c r="D216" t="s">
        <v>5292</v>
      </c>
      <c r="E216" s="2">
        <v>32641684</v>
      </c>
      <c r="F216" t="e">
        <f>VLOOKUP(E216,has_updates!E:I,5,FALSE)</f>
        <v>#N/A</v>
      </c>
      <c r="H216" t="e">
        <f>IF(B216=F216,"Yes","No")</f>
        <v>#N/A</v>
      </c>
      <c r="I216">
        <f>VLOOKUP(E216,update_file_initial_check!H:H,1,FALSE)</f>
        <v>32641684</v>
      </c>
    </row>
    <row r="217" spans="1:9" x14ac:dyDescent="0.6">
      <c r="A217" t="s">
        <v>5293</v>
      </c>
      <c r="B217" t="s">
        <v>5294</v>
      </c>
      <c r="C217" t="s">
        <v>11</v>
      </c>
      <c r="D217" t="s">
        <v>5295</v>
      </c>
      <c r="E217" s="2">
        <v>32221519</v>
      </c>
      <c r="F217" t="e">
        <f>VLOOKUP(E217,has_updates!E:I,5,FALSE)</f>
        <v>#N/A</v>
      </c>
      <c r="H217" t="e">
        <f>IF(B217=F217,"Yes","No")</f>
        <v>#N/A</v>
      </c>
      <c r="I217">
        <f>VLOOKUP(E217,update_file_initial_check!H:H,1,FALSE)</f>
        <v>32221519</v>
      </c>
    </row>
    <row r="218" spans="1:9" x14ac:dyDescent="0.6">
      <c r="A218" t="s">
        <v>5296</v>
      </c>
      <c r="B218" t="s">
        <v>5297</v>
      </c>
      <c r="C218" t="s">
        <v>11</v>
      </c>
      <c r="D218" t="s">
        <v>5298</v>
      </c>
      <c r="E218" s="2">
        <v>32545441</v>
      </c>
      <c r="F218" t="e">
        <f>VLOOKUP(E218,has_updates!E:I,5,FALSE)</f>
        <v>#N/A</v>
      </c>
      <c r="H218" t="e">
        <f>IF(B218=F218,"Yes","No")</f>
        <v>#N/A</v>
      </c>
      <c r="I218">
        <f>VLOOKUP(E218,update_file_initial_check!H:H,1,FALSE)</f>
        <v>32545441</v>
      </c>
    </row>
    <row r="219" spans="1:9" x14ac:dyDescent="0.6">
      <c r="A219" t="s">
        <v>5299</v>
      </c>
      <c r="B219" t="s">
        <v>5300</v>
      </c>
      <c r="C219" t="s">
        <v>11</v>
      </c>
      <c r="D219" t="s">
        <v>5301</v>
      </c>
      <c r="E219" s="2">
        <v>32634826</v>
      </c>
      <c r="F219" t="e">
        <f>VLOOKUP(E219,has_updates!E:I,5,FALSE)</f>
        <v>#N/A</v>
      </c>
      <c r="H219" t="e">
        <f>IF(B219=F219,"Yes","No")</f>
        <v>#N/A</v>
      </c>
      <c r="I219">
        <f>VLOOKUP(E219,update_file_initial_check!H:H,1,FALSE)</f>
        <v>32634826</v>
      </c>
    </row>
    <row r="220" spans="1:9" x14ac:dyDescent="0.6">
      <c r="A220" t="s">
        <v>5302</v>
      </c>
      <c r="B220" t="s">
        <v>5303</v>
      </c>
      <c r="C220" t="s">
        <v>11</v>
      </c>
      <c r="D220" t="s">
        <v>5304</v>
      </c>
      <c r="E220" s="2">
        <v>32609640</v>
      </c>
      <c r="F220" t="e">
        <f>VLOOKUP(E220,has_updates!E:I,5,FALSE)</f>
        <v>#N/A</v>
      </c>
      <c r="H220" t="e">
        <f>IF(B220=F220,"Yes","No")</f>
        <v>#N/A</v>
      </c>
      <c r="I220">
        <f>VLOOKUP(E220,update_file_initial_check!H:H,1,FALSE)</f>
        <v>32609640</v>
      </c>
    </row>
    <row r="221" spans="1:9" x14ac:dyDescent="0.6">
      <c r="A221" t="s">
        <v>5305</v>
      </c>
      <c r="B221" t="s">
        <v>5306</v>
      </c>
      <c r="C221" t="s">
        <v>11</v>
      </c>
      <c r="D221" t="s">
        <v>5307</v>
      </c>
      <c r="E221" s="2">
        <v>32650788</v>
      </c>
      <c r="F221" t="e">
        <f>VLOOKUP(E221,has_updates!E:I,5,FALSE)</f>
        <v>#N/A</v>
      </c>
      <c r="H221" t="e">
        <f>IF(B221=F221,"Yes","No")</f>
        <v>#N/A</v>
      </c>
      <c r="I221">
        <f>VLOOKUP(E221,update_file_initial_check!H:H,1,FALSE)</f>
        <v>32650788</v>
      </c>
    </row>
    <row r="222" spans="1:9" x14ac:dyDescent="0.6">
      <c r="A222" t="s">
        <v>5308</v>
      </c>
      <c r="B222" t="s">
        <v>5309</v>
      </c>
      <c r="C222" t="s">
        <v>11</v>
      </c>
      <c r="D222" t="s">
        <v>5310</v>
      </c>
      <c r="E222" s="2">
        <v>32592724</v>
      </c>
      <c r="F222" t="e">
        <f>VLOOKUP(E222,has_updates!E:I,5,FALSE)</f>
        <v>#N/A</v>
      </c>
      <c r="H222" t="e">
        <f>IF(B222=F222,"Yes","No")</f>
        <v>#N/A</v>
      </c>
      <c r="I222">
        <f>VLOOKUP(E222,update_file_initial_check!H:H,1,FALSE)</f>
        <v>32592724</v>
      </c>
    </row>
    <row r="223" spans="1:9" x14ac:dyDescent="0.6">
      <c r="A223" t="s">
        <v>5311</v>
      </c>
      <c r="B223" t="s">
        <v>5312</v>
      </c>
      <c r="C223" t="s">
        <v>11</v>
      </c>
      <c r="D223" t="s">
        <v>5313</v>
      </c>
      <c r="E223" s="2">
        <v>32568721</v>
      </c>
      <c r="F223" t="e">
        <f>VLOOKUP(E223,has_updates!E:I,5,FALSE)</f>
        <v>#N/A</v>
      </c>
      <c r="H223" t="e">
        <f>IF(B223=F223,"Yes","No")</f>
        <v>#N/A</v>
      </c>
      <c r="I223">
        <f>VLOOKUP(E223,update_file_initial_check!H:H,1,FALSE)</f>
        <v>32568721</v>
      </c>
    </row>
    <row r="224" spans="1:9" x14ac:dyDescent="0.6">
      <c r="A224" t="s">
        <v>5314</v>
      </c>
      <c r="B224" t="s">
        <v>5315</v>
      </c>
      <c r="C224" t="s">
        <v>11</v>
      </c>
      <c r="D224" t="s">
        <v>5316</v>
      </c>
      <c r="E224" s="2">
        <v>32431949</v>
      </c>
      <c r="F224" t="e">
        <f>VLOOKUP(E224,has_updates!E:I,5,FALSE)</f>
        <v>#N/A</v>
      </c>
      <c r="H224" t="e">
        <f>IF(B224=F224,"Yes","No")</f>
        <v>#N/A</v>
      </c>
      <c r="I224">
        <f>VLOOKUP(E224,update_file_initial_check!H:H,1,FALSE)</f>
        <v>32431949</v>
      </c>
    </row>
    <row r="225" spans="1:9" x14ac:dyDescent="0.6">
      <c r="A225" t="s">
        <v>5317</v>
      </c>
      <c r="B225" t="s">
        <v>5318</v>
      </c>
      <c r="C225" t="s">
        <v>11</v>
      </c>
      <c r="D225" t="s">
        <v>5319</v>
      </c>
      <c r="E225" s="2">
        <v>32470046</v>
      </c>
      <c r="F225" t="e">
        <f>VLOOKUP(E225,has_updates!E:I,5,FALSE)</f>
        <v>#N/A</v>
      </c>
      <c r="H225" t="e">
        <f>IF(B225=F225,"Yes","No")</f>
        <v>#N/A</v>
      </c>
      <c r="I225">
        <f>VLOOKUP(E225,update_file_initial_check!H:H,1,FALSE)</f>
        <v>32470046</v>
      </c>
    </row>
    <row r="226" spans="1:9" x14ac:dyDescent="0.6">
      <c r="A226" t="s">
        <v>5320</v>
      </c>
      <c r="B226" t="s">
        <v>5321</v>
      </c>
      <c r="C226" t="s">
        <v>11</v>
      </c>
      <c r="D226" t="s">
        <v>5322</v>
      </c>
      <c r="E226" s="2">
        <v>32586336</v>
      </c>
      <c r="F226" t="e">
        <f>VLOOKUP(E226,has_updates!E:I,5,FALSE)</f>
        <v>#N/A</v>
      </c>
      <c r="H226" t="e">
        <f>IF(B226=F226,"Yes","No")</f>
        <v>#N/A</v>
      </c>
      <c r="I226">
        <f>VLOOKUP(E226,update_file_initial_check!H:H,1,FALSE)</f>
        <v>32586336</v>
      </c>
    </row>
    <row r="227" spans="1:9" x14ac:dyDescent="0.6">
      <c r="A227" t="s">
        <v>5323</v>
      </c>
      <c r="B227" t="s">
        <v>5324</v>
      </c>
      <c r="C227" t="s">
        <v>11</v>
      </c>
      <c r="D227" t="s">
        <v>5325</v>
      </c>
      <c r="E227" s="2">
        <v>32566569</v>
      </c>
      <c r="F227" t="e">
        <f>VLOOKUP(E227,has_updates!E:I,5,FALSE)</f>
        <v>#N/A</v>
      </c>
      <c r="H227" t="e">
        <f>IF(B227=F227,"Yes","No")</f>
        <v>#N/A</v>
      </c>
      <c r="I227">
        <f>VLOOKUP(E227,update_file_initial_check!H:H,1,FALSE)</f>
        <v>32566569</v>
      </c>
    </row>
    <row r="228" spans="1:9" x14ac:dyDescent="0.6">
      <c r="A228" t="s">
        <v>5326</v>
      </c>
      <c r="B228" t="s">
        <v>5327</v>
      </c>
      <c r="C228" t="s">
        <v>11</v>
      </c>
      <c r="D228" t="s">
        <v>5328</v>
      </c>
      <c r="E228" s="2">
        <v>32545799</v>
      </c>
      <c r="F228" t="e">
        <f>VLOOKUP(E228,has_updates!E:I,5,FALSE)</f>
        <v>#N/A</v>
      </c>
      <c r="H228" t="e">
        <f>IF(B228=F228,"Yes","No")</f>
        <v>#N/A</v>
      </c>
      <c r="I228">
        <f>VLOOKUP(E228,update_file_initial_check!H:H,1,FALSE)</f>
        <v>32545799</v>
      </c>
    </row>
    <row r="229" spans="1:9" x14ac:dyDescent="0.6">
      <c r="A229" t="s">
        <v>5329</v>
      </c>
      <c r="B229" t="s">
        <v>5330</v>
      </c>
      <c r="C229" t="s">
        <v>11</v>
      </c>
      <c r="D229" t="s">
        <v>5331</v>
      </c>
      <c r="E229" s="2">
        <v>32361250</v>
      </c>
      <c r="F229" t="e">
        <f>VLOOKUP(E229,has_updates!E:I,5,FALSE)</f>
        <v>#N/A</v>
      </c>
      <c r="H229" t="e">
        <f>IF(B229=F229,"Yes","No")</f>
        <v>#N/A</v>
      </c>
      <c r="I229">
        <f>VLOOKUP(E229,update_file_initial_check!H:H,1,FALSE)</f>
        <v>32361250</v>
      </c>
    </row>
    <row r="230" spans="1:9" x14ac:dyDescent="0.6">
      <c r="A230" t="s">
        <v>5332</v>
      </c>
      <c r="B230" t="s">
        <v>5333</v>
      </c>
      <c r="C230" t="s">
        <v>11</v>
      </c>
      <c r="D230" t="s">
        <v>5334</v>
      </c>
      <c r="E230" s="2">
        <v>32473352</v>
      </c>
      <c r="F230" t="e">
        <f>VLOOKUP(E230,has_updates!E:I,5,FALSE)</f>
        <v>#N/A</v>
      </c>
      <c r="H230" t="e">
        <f>IF(B230=F230,"Yes","No")</f>
        <v>#N/A</v>
      </c>
      <c r="I230">
        <f>VLOOKUP(E230,update_file_initial_check!H:H,1,FALSE)</f>
        <v>32473352</v>
      </c>
    </row>
    <row r="231" spans="1:9" x14ac:dyDescent="0.6">
      <c r="A231" t="s">
        <v>5335</v>
      </c>
      <c r="B231" t="s">
        <v>5336</v>
      </c>
      <c r="C231" t="s">
        <v>11</v>
      </c>
      <c r="D231" t="s">
        <v>5337</v>
      </c>
      <c r="E231" s="2">
        <v>32582302</v>
      </c>
      <c r="F231" t="e">
        <f>VLOOKUP(E231,has_updates!E:I,5,FALSE)</f>
        <v>#N/A</v>
      </c>
      <c r="H231" t="e">
        <f>IF(B231=F231,"Yes","No")</f>
        <v>#N/A</v>
      </c>
      <c r="I231">
        <f>VLOOKUP(E231,update_file_initial_check!H:H,1,FALSE)</f>
        <v>32582302</v>
      </c>
    </row>
    <row r="232" spans="1:9" x14ac:dyDescent="0.6">
      <c r="A232" t="s">
        <v>5338</v>
      </c>
      <c r="B232" t="s">
        <v>5339</v>
      </c>
      <c r="C232" t="s">
        <v>11</v>
      </c>
      <c r="D232" t="s">
        <v>5340</v>
      </c>
      <c r="E232" s="2">
        <v>32521776</v>
      </c>
      <c r="F232" t="e">
        <f>VLOOKUP(E232,has_updates!E:I,5,FALSE)</f>
        <v>#N/A</v>
      </c>
      <c r="H232" t="e">
        <f>IF(B232=F232,"Yes","No")</f>
        <v>#N/A</v>
      </c>
      <c r="I232">
        <f>VLOOKUP(E232,update_file_initial_check!H:H,1,FALSE)</f>
        <v>32521776</v>
      </c>
    </row>
    <row r="233" spans="1:9" x14ac:dyDescent="0.6">
      <c r="A233" t="s">
        <v>5341</v>
      </c>
      <c r="B233" t="s">
        <v>5342</v>
      </c>
      <c r="C233" t="s">
        <v>11</v>
      </c>
      <c r="D233" t="s">
        <v>5343</v>
      </c>
      <c r="E233" s="2">
        <v>32466820</v>
      </c>
      <c r="F233" t="e">
        <f>VLOOKUP(E233,has_updates!E:I,5,FALSE)</f>
        <v>#N/A</v>
      </c>
      <c r="H233" t="e">
        <f>IF(B233=F233,"Yes","No")</f>
        <v>#N/A</v>
      </c>
      <c r="I233">
        <f>VLOOKUP(E233,update_file_initial_check!H:H,1,FALSE)</f>
        <v>32466820</v>
      </c>
    </row>
    <row r="234" spans="1:9" x14ac:dyDescent="0.6">
      <c r="A234" t="s">
        <v>5344</v>
      </c>
      <c r="B234" t="s">
        <v>5345</v>
      </c>
      <c r="C234" t="s">
        <v>11</v>
      </c>
      <c r="D234" t="s">
        <v>5346</v>
      </c>
      <c r="E234" s="2">
        <v>32598450</v>
      </c>
      <c r="F234" t="e">
        <f>VLOOKUP(E234,has_updates!E:I,5,FALSE)</f>
        <v>#N/A</v>
      </c>
      <c r="H234" t="e">
        <f>IF(B234=F234,"Yes","No")</f>
        <v>#N/A</v>
      </c>
      <c r="I234">
        <f>VLOOKUP(E234,update_file_initial_check!H:H,1,FALSE)</f>
        <v>32598450</v>
      </c>
    </row>
    <row r="235" spans="1:9" x14ac:dyDescent="0.6">
      <c r="A235" t="s">
        <v>5347</v>
      </c>
      <c r="B235" t="s">
        <v>5348</v>
      </c>
      <c r="C235" t="s">
        <v>11</v>
      </c>
      <c r="D235" t="s">
        <v>5349</v>
      </c>
      <c r="E235" s="2">
        <v>32015508</v>
      </c>
      <c r="F235" t="e">
        <f>VLOOKUP(E235,has_updates!E:I,5,FALSE)</f>
        <v>#N/A</v>
      </c>
      <c r="H235" t="e">
        <f>IF(B235=F235,"Yes","No")</f>
        <v>#N/A</v>
      </c>
      <c r="I235">
        <f>VLOOKUP(E235,update_file_initial_check!H:H,1,FALSE)</f>
        <v>32015508</v>
      </c>
    </row>
    <row r="236" spans="1:9" x14ac:dyDescent="0.6">
      <c r="A236" t="s">
        <v>5350</v>
      </c>
      <c r="B236" t="s">
        <v>5351</v>
      </c>
      <c r="C236" t="s">
        <v>11</v>
      </c>
      <c r="D236" t="s">
        <v>5352</v>
      </c>
      <c r="E236" s="2">
        <v>32425701</v>
      </c>
      <c r="F236" t="e">
        <f>VLOOKUP(E236,has_updates!E:I,5,FALSE)</f>
        <v>#N/A</v>
      </c>
      <c r="H236" t="e">
        <f>IF(B236=F236,"Yes","No")</f>
        <v>#N/A</v>
      </c>
      <c r="I236">
        <f>VLOOKUP(E236,update_file_initial_check!H:H,1,FALSE)</f>
        <v>32425701</v>
      </c>
    </row>
    <row r="237" spans="1:9" x14ac:dyDescent="0.6">
      <c r="A237" t="s">
        <v>5353</v>
      </c>
      <c r="B237" t="s">
        <v>5354</v>
      </c>
      <c r="C237" t="s">
        <v>11</v>
      </c>
      <c r="D237" t="s">
        <v>5355</v>
      </c>
      <c r="E237" s="2">
        <v>32302966</v>
      </c>
      <c r="F237" t="e">
        <f>VLOOKUP(E237,has_updates!E:I,5,FALSE)</f>
        <v>#N/A</v>
      </c>
      <c r="H237" t="e">
        <f>IF(B237=F237,"Yes","No")</f>
        <v>#N/A</v>
      </c>
      <c r="I237">
        <f>VLOOKUP(E237,update_file_initial_check!H:H,1,FALSE)</f>
        <v>32302966</v>
      </c>
    </row>
    <row r="238" spans="1:9" x14ac:dyDescent="0.6">
      <c r="A238" t="s">
        <v>5356</v>
      </c>
      <c r="B238" t="s">
        <v>5357</v>
      </c>
      <c r="C238" t="s">
        <v>11</v>
      </c>
      <c r="D238" t="s">
        <v>5358</v>
      </c>
      <c r="E238" s="2">
        <v>32656101</v>
      </c>
      <c r="F238" t="e">
        <f>VLOOKUP(E238,has_updates!E:I,5,FALSE)</f>
        <v>#N/A</v>
      </c>
      <c r="H238" t="e">
        <f>IF(B238=F238,"Yes","No")</f>
        <v>#N/A</v>
      </c>
      <c r="I238">
        <f>VLOOKUP(E238,update_file_initial_check!H:H,1,FALSE)</f>
        <v>32656101</v>
      </c>
    </row>
    <row r="239" spans="1:9" x14ac:dyDescent="0.6">
      <c r="A239" t="s">
        <v>5359</v>
      </c>
      <c r="B239" t="s">
        <v>5360</v>
      </c>
      <c r="C239" t="s">
        <v>11</v>
      </c>
      <c r="D239" t="s">
        <v>5361</v>
      </c>
      <c r="E239" s="2">
        <v>32160149</v>
      </c>
      <c r="F239" t="e">
        <f>VLOOKUP(E239,has_updates!E:I,5,FALSE)</f>
        <v>#N/A</v>
      </c>
      <c r="H239" t="e">
        <f>IF(B239=F239,"Yes","No")</f>
        <v>#N/A</v>
      </c>
      <c r="I239">
        <f>VLOOKUP(E239,update_file_initial_check!H:H,1,FALSE)</f>
        <v>32160149</v>
      </c>
    </row>
    <row r="240" spans="1:9" x14ac:dyDescent="0.6">
      <c r="A240" t="s">
        <v>5362</v>
      </c>
      <c r="B240" t="s">
        <v>5363</v>
      </c>
      <c r="C240" t="s">
        <v>11</v>
      </c>
      <c r="D240" t="s">
        <v>5364</v>
      </c>
      <c r="E240" s="2">
        <v>32290902</v>
      </c>
      <c r="F240" t="e">
        <f>VLOOKUP(E240,has_updates!E:I,5,FALSE)</f>
        <v>#N/A</v>
      </c>
      <c r="H240" t="e">
        <f>IF(B240=F240,"Yes","No")</f>
        <v>#N/A</v>
      </c>
      <c r="I240">
        <f>VLOOKUP(E240,update_file_initial_check!H:H,1,FALSE)</f>
        <v>32290902</v>
      </c>
    </row>
    <row r="241" spans="1:9" x14ac:dyDescent="0.6">
      <c r="A241" t="s">
        <v>5365</v>
      </c>
      <c r="B241" t="s">
        <v>5366</v>
      </c>
      <c r="C241" t="s">
        <v>11</v>
      </c>
      <c r="D241" t="s">
        <v>5367</v>
      </c>
      <c r="E241" s="2">
        <v>32096566</v>
      </c>
      <c r="F241" t="e">
        <f>VLOOKUP(E241,has_updates!E:I,5,FALSE)</f>
        <v>#N/A</v>
      </c>
      <c r="H241" t="e">
        <f>IF(B241=F241,"Yes","No")</f>
        <v>#N/A</v>
      </c>
      <c r="I241">
        <f>VLOOKUP(E241,update_file_initial_check!H:H,1,FALSE)</f>
        <v>32096566</v>
      </c>
    </row>
    <row r="242" spans="1:9" x14ac:dyDescent="0.6">
      <c r="A242" t="s">
        <v>5368</v>
      </c>
      <c r="B242" t="s">
        <v>5369</v>
      </c>
      <c r="C242" t="s">
        <v>11</v>
      </c>
      <c r="D242" t="s">
        <v>5370</v>
      </c>
      <c r="E242" s="2">
        <v>32648546</v>
      </c>
      <c r="F242" t="e">
        <f>VLOOKUP(E242,has_updates!E:I,5,FALSE)</f>
        <v>#N/A</v>
      </c>
      <c r="H242" t="e">
        <f>IF(B242=F242,"Yes","No")</f>
        <v>#N/A</v>
      </c>
      <c r="I242">
        <f>VLOOKUP(E242,update_file_initial_check!H:H,1,FALSE)</f>
        <v>32648546</v>
      </c>
    </row>
    <row r="243" spans="1:9" x14ac:dyDescent="0.6">
      <c r="A243" t="s">
        <v>5371</v>
      </c>
      <c r="B243" t="s">
        <v>5372</v>
      </c>
      <c r="C243" t="s">
        <v>11</v>
      </c>
      <c r="D243" t="s">
        <v>5373</v>
      </c>
      <c r="E243" s="2">
        <v>32375025</v>
      </c>
      <c r="F243" t="e">
        <f>VLOOKUP(E243,has_updates!E:I,5,FALSE)</f>
        <v>#N/A</v>
      </c>
      <c r="H243" t="e">
        <f>IF(B243=F243,"Yes","No")</f>
        <v>#N/A</v>
      </c>
      <c r="I243">
        <f>VLOOKUP(E243,update_file_initial_check!H:H,1,FALSE)</f>
        <v>32375025</v>
      </c>
    </row>
    <row r="244" spans="1:9" x14ac:dyDescent="0.6">
      <c r="A244" t="s">
        <v>5374</v>
      </c>
      <c r="B244" t="s">
        <v>5375</v>
      </c>
      <c r="C244" t="s">
        <v>11</v>
      </c>
      <c r="D244" t="s">
        <v>5376</v>
      </c>
      <c r="E244" s="2">
        <v>32407884</v>
      </c>
      <c r="F244" t="e">
        <f>VLOOKUP(E244,has_updates!E:I,5,FALSE)</f>
        <v>#N/A</v>
      </c>
      <c r="H244" t="e">
        <f>IF(B244=F244,"Yes","No")</f>
        <v>#N/A</v>
      </c>
      <c r="I244">
        <f>VLOOKUP(E244,update_file_initial_check!H:H,1,FALSE)</f>
        <v>32407884</v>
      </c>
    </row>
    <row r="245" spans="1:9" x14ac:dyDescent="0.6">
      <c r="A245" t="s">
        <v>5377</v>
      </c>
      <c r="B245" t="s">
        <v>5378</v>
      </c>
      <c r="C245" t="s">
        <v>11</v>
      </c>
      <c r="D245" t="s">
        <v>5379</v>
      </c>
      <c r="E245" s="2">
        <v>32455807</v>
      </c>
      <c r="F245" t="e">
        <f>VLOOKUP(E245,has_updates!E:I,5,FALSE)</f>
        <v>#N/A</v>
      </c>
      <c r="H245" t="e">
        <f>IF(B245=F245,"Yes","No")</f>
        <v>#N/A</v>
      </c>
      <c r="I245">
        <f>VLOOKUP(E245,update_file_initial_check!H:H,1,FALSE)</f>
        <v>32455807</v>
      </c>
    </row>
    <row r="246" spans="1:9" x14ac:dyDescent="0.6">
      <c r="A246" t="s">
        <v>5380</v>
      </c>
      <c r="B246" t="s">
        <v>5381</v>
      </c>
      <c r="C246" t="s">
        <v>11</v>
      </c>
      <c r="D246" t="s">
        <v>5382</v>
      </c>
      <c r="E246" s="2">
        <v>32358202</v>
      </c>
      <c r="F246" t="e">
        <f>VLOOKUP(E246,has_updates!E:I,5,FALSE)</f>
        <v>#N/A</v>
      </c>
      <c r="H246" t="e">
        <f>IF(B246=F246,"Yes","No")</f>
        <v>#N/A</v>
      </c>
      <c r="I246">
        <f>VLOOKUP(E246,update_file_initial_check!H:H,1,FALSE)</f>
        <v>32358202</v>
      </c>
    </row>
    <row r="247" spans="1:9" x14ac:dyDescent="0.6">
      <c r="A247" t="s">
        <v>5383</v>
      </c>
      <c r="B247" t="s">
        <v>5384</v>
      </c>
      <c r="C247" t="s">
        <v>11</v>
      </c>
      <c r="D247" t="s">
        <v>5385</v>
      </c>
      <c r="E247" s="2">
        <v>32599407</v>
      </c>
      <c r="F247" t="e">
        <f>VLOOKUP(E247,has_updates!E:I,5,FALSE)</f>
        <v>#N/A</v>
      </c>
      <c r="H247" t="e">
        <f>IF(B247=F247,"Yes","No")</f>
        <v>#N/A</v>
      </c>
      <c r="I247">
        <f>VLOOKUP(E247,update_file_initial_check!H:H,1,FALSE)</f>
        <v>32599407</v>
      </c>
    </row>
    <row r="248" spans="1:9" x14ac:dyDescent="0.6">
      <c r="A248" t="s">
        <v>5386</v>
      </c>
      <c r="B248" t="s">
        <v>5387</v>
      </c>
      <c r="C248" t="s">
        <v>11</v>
      </c>
      <c r="D248" t="s">
        <v>5388</v>
      </c>
      <c r="E248" s="2">
        <v>32414780</v>
      </c>
      <c r="F248" t="e">
        <f>VLOOKUP(E248,has_updates!E:I,5,FALSE)</f>
        <v>#N/A</v>
      </c>
      <c r="H248" t="e">
        <f>IF(B248=F248,"Yes","No")</f>
        <v>#N/A</v>
      </c>
      <c r="I248">
        <f>VLOOKUP(E248,update_file_initial_check!H:H,1,FALSE)</f>
        <v>32414780</v>
      </c>
    </row>
    <row r="249" spans="1:9" x14ac:dyDescent="0.6">
      <c r="A249" t="s">
        <v>5389</v>
      </c>
      <c r="B249" t="s">
        <v>5390</v>
      </c>
      <c r="C249" t="s">
        <v>11</v>
      </c>
      <c r="D249" t="s">
        <v>5391</v>
      </c>
      <c r="E249" s="2">
        <v>32654049</v>
      </c>
      <c r="F249" t="e">
        <f>VLOOKUP(E249,has_updates!E:I,5,FALSE)</f>
        <v>#N/A</v>
      </c>
      <c r="H249" t="e">
        <f>IF(B249=F249,"Yes","No")</f>
        <v>#N/A</v>
      </c>
      <c r="I249">
        <f>VLOOKUP(E249,update_file_initial_check!H:H,1,FALSE)</f>
        <v>32654049</v>
      </c>
    </row>
    <row r="250" spans="1:9" x14ac:dyDescent="0.6">
      <c r="A250" t="s">
        <v>5392</v>
      </c>
      <c r="B250" t="s">
        <v>5393</v>
      </c>
      <c r="C250" t="s">
        <v>11</v>
      </c>
      <c r="D250" t="s">
        <v>5394</v>
      </c>
      <c r="E250" s="2">
        <v>32505456</v>
      </c>
      <c r="F250" t="e">
        <f>VLOOKUP(E250,has_updates!E:I,5,FALSE)</f>
        <v>#N/A</v>
      </c>
      <c r="H250" t="e">
        <f>IF(B250=F250,"Yes","No")</f>
        <v>#N/A</v>
      </c>
      <c r="I250">
        <f>VLOOKUP(E250,update_file_initial_check!H:H,1,FALSE)</f>
        <v>32505456</v>
      </c>
    </row>
    <row r="251" spans="1:9" x14ac:dyDescent="0.6">
      <c r="A251" t="s">
        <v>5395</v>
      </c>
      <c r="B251" t="s">
        <v>5396</v>
      </c>
      <c r="C251" t="s">
        <v>11</v>
      </c>
      <c r="D251" t="s">
        <v>5397</v>
      </c>
      <c r="E251" s="2">
        <v>32504735</v>
      </c>
      <c r="F251" t="e">
        <f>VLOOKUP(E251,has_updates!E:I,5,FALSE)</f>
        <v>#N/A</v>
      </c>
      <c r="H251" t="e">
        <f>IF(B251=F251,"Yes","No")</f>
        <v>#N/A</v>
      </c>
      <c r="I251">
        <f>VLOOKUP(E251,update_file_initial_check!H:H,1,FALSE)</f>
        <v>32504735</v>
      </c>
    </row>
    <row r="252" spans="1:9" x14ac:dyDescent="0.6">
      <c r="A252" t="s">
        <v>5398</v>
      </c>
      <c r="B252" t="s">
        <v>5399</v>
      </c>
      <c r="C252" t="s">
        <v>11</v>
      </c>
      <c r="D252" t="s">
        <v>5400</v>
      </c>
      <c r="E252" s="2">
        <v>32271597</v>
      </c>
      <c r="F252" t="e">
        <f>VLOOKUP(E252,has_updates!E:I,5,FALSE)</f>
        <v>#N/A</v>
      </c>
      <c r="H252" t="e">
        <f>IF(B252=F252,"Yes","No")</f>
        <v>#N/A</v>
      </c>
      <c r="I252">
        <f>VLOOKUP(E252,update_file_initial_check!H:H,1,FALSE)</f>
        <v>32271597</v>
      </c>
    </row>
    <row r="253" spans="1:9" x14ac:dyDescent="0.6">
      <c r="A253" t="s">
        <v>5401</v>
      </c>
      <c r="B253" t="s">
        <v>5402</v>
      </c>
      <c r="C253" t="s">
        <v>11</v>
      </c>
      <c r="D253" t="s">
        <v>5403</v>
      </c>
      <c r="E253" s="2">
        <v>32598302</v>
      </c>
      <c r="F253" t="e">
        <f>VLOOKUP(E253,has_updates!E:I,5,FALSE)</f>
        <v>#N/A</v>
      </c>
      <c r="H253" t="e">
        <f>IF(B253=F253,"Yes","No")</f>
        <v>#N/A</v>
      </c>
      <c r="I253">
        <f>VLOOKUP(E253,update_file_initial_check!H:H,1,FALSE)</f>
        <v>32598302</v>
      </c>
    </row>
    <row r="254" spans="1:9" x14ac:dyDescent="0.6">
      <c r="A254" t="s">
        <v>5404</v>
      </c>
      <c r="B254" t="s">
        <v>5405</v>
      </c>
      <c r="C254" t="s">
        <v>11</v>
      </c>
      <c r="D254" t="s">
        <v>5406</v>
      </c>
      <c r="E254" s="2">
        <v>32461287</v>
      </c>
      <c r="F254" t="e">
        <f>VLOOKUP(E254,has_updates!E:I,5,FALSE)</f>
        <v>#N/A</v>
      </c>
      <c r="H254" t="e">
        <f>IF(B254=F254,"Yes","No")</f>
        <v>#N/A</v>
      </c>
      <c r="I254">
        <f>VLOOKUP(E254,update_file_initial_check!H:H,1,FALSE)</f>
        <v>32461287</v>
      </c>
    </row>
    <row r="255" spans="1:9" x14ac:dyDescent="0.6">
      <c r="A255" t="s">
        <v>5407</v>
      </c>
      <c r="B255" t="s">
        <v>5408</v>
      </c>
      <c r="C255" t="s">
        <v>11</v>
      </c>
      <c r="D255" t="s">
        <v>5409</v>
      </c>
      <c r="E255" s="2">
        <v>32419713</v>
      </c>
      <c r="F255" t="e">
        <f>VLOOKUP(E255,has_updates!E:I,5,FALSE)</f>
        <v>#N/A</v>
      </c>
      <c r="H255" t="e">
        <f>IF(B255=F255,"Yes","No")</f>
        <v>#N/A</v>
      </c>
      <c r="I255">
        <f>VLOOKUP(E255,update_file_initial_check!H:H,1,FALSE)</f>
        <v>32419713</v>
      </c>
    </row>
    <row r="256" spans="1:9" x14ac:dyDescent="0.6">
      <c r="A256" t="s">
        <v>5410</v>
      </c>
      <c r="B256" t="s">
        <v>5411</v>
      </c>
      <c r="C256" t="s">
        <v>11</v>
      </c>
      <c r="D256" t="s">
        <v>5412</v>
      </c>
      <c r="E256" s="2">
        <v>32384820</v>
      </c>
      <c r="F256" t="e">
        <f>VLOOKUP(E256,has_updates!E:I,5,FALSE)</f>
        <v>#N/A</v>
      </c>
      <c r="H256" t="e">
        <f>IF(B256=F256,"Yes","No")</f>
        <v>#N/A</v>
      </c>
      <c r="I256">
        <f>VLOOKUP(E256,update_file_initial_check!H:H,1,FALSE)</f>
        <v>32384820</v>
      </c>
    </row>
    <row r="257" spans="1:9" x14ac:dyDescent="0.6">
      <c r="A257" t="s">
        <v>5413</v>
      </c>
      <c r="B257" t="s">
        <v>5414</v>
      </c>
      <c r="C257" t="s">
        <v>11</v>
      </c>
      <c r="D257" t="s">
        <v>5415</v>
      </c>
      <c r="E257" s="2">
        <v>32438677</v>
      </c>
      <c r="F257" t="e">
        <f>VLOOKUP(E257,has_updates!E:I,5,FALSE)</f>
        <v>#N/A</v>
      </c>
      <c r="H257" t="e">
        <f>IF(B257=F257,"Yes","No")</f>
        <v>#N/A</v>
      </c>
      <c r="I257">
        <f>VLOOKUP(E257,update_file_initial_check!H:H,1,FALSE)</f>
        <v>32438677</v>
      </c>
    </row>
    <row r="258" spans="1:9" x14ac:dyDescent="0.6">
      <c r="A258" t="s">
        <v>5416</v>
      </c>
      <c r="B258" t="s">
        <v>5417</v>
      </c>
      <c r="C258" t="s">
        <v>11</v>
      </c>
      <c r="D258" t="s">
        <v>5418</v>
      </c>
      <c r="E258" s="2">
        <v>32463802</v>
      </c>
      <c r="F258" t="e">
        <f>VLOOKUP(E258,has_updates!E:I,5,FALSE)</f>
        <v>#N/A</v>
      </c>
      <c r="H258" t="e">
        <f>IF(B258=F258,"Yes","No")</f>
        <v>#N/A</v>
      </c>
      <c r="I258">
        <f>VLOOKUP(E258,update_file_initial_check!H:H,1,FALSE)</f>
        <v>32463802</v>
      </c>
    </row>
    <row r="259" spans="1:9" x14ac:dyDescent="0.6">
      <c r="A259" t="s">
        <v>5419</v>
      </c>
      <c r="B259" t="s">
        <v>5420</v>
      </c>
      <c r="C259" t="s">
        <v>11</v>
      </c>
      <c r="D259" t="s">
        <v>5421</v>
      </c>
      <c r="E259" s="2">
        <v>32574184</v>
      </c>
      <c r="F259" t="e">
        <f>VLOOKUP(E259,has_updates!E:I,5,FALSE)</f>
        <v>#N/A</v>
      </c>
      <c r="H259" t="e">
        <f>IF(B259=F259,"Yes","No")</f>
        <v>#N/A</v>
      </c>
      <c r="I259">
        <f>VLOOKUP(E259,update_file_initial_check!H:H,1,FALSE)</f>
        <v>32574184</v>
      </c>
    </row>
    <row r="260" spans="1:9" x14ac:dyDescent="0.6">
      <c r="A260" t="s">
        <v>5422</v>
      </c>
      <c r="B260" t="s">
        <v>5423</v>
      </c>
      <c r="C260" t="s">
        <v>11</v>
      </c>
      <c r="D260" t="s">
        <v>5424</v>
      </c>
      <c r="E260" s="2">
        <v>32421258</v>
      </c>
      <c r="F260" t="e">
        <f>VLOOKUP(E260,has_updates!E:I,5,FALSE)</f>
        <v>#N/A</v>
      </c>
      <c r="H260" t="e">
        <f>IF(B260=F260,"Yes","No")</f>
        <v>#N/A</v>
      </c>
      <c r="I260">
        <f>VLOOKUP(E260,update_file_initial_check!H:H,1,FALSE)</f>
        <v>32421258</v>
      </c>
    </row>
    <row r="261" spans="1:9" x14ac:dyDescent="0.6">
      <c r="A261" t="s">
        <v>5425</v>
      </c>
      <c r="B261" t="s">
        <v>5426</v>
      </c>
      <c r="C261" t="s">
        <v>11</v>
      </c>
      <c r="D261" t="s">
        <v>5427</v>
      </c>
      <c r="E261" s="2">
        <v>32267220</v>
      </c>
      <c r="F261" t="e">
        <f>VLOOKUP(E261,has_updates!E:I,5,FALSE)</f>
        <v>#N/A</v>
      </c>
      <c r="H261" t="e">
        <f>IF(B261=F261,"Yes","No")</f>
        <v>#N/A</v>
      </c>
      <c r="I261">
        <f>VLOOKUP(E261,update_file_initial_check!H:H,1,FALSE)</f>
        <v>32267220</v>
      </c>
    </row>
    <row r="262" spans="1:9" x14ac:dyDescent="0.6">
      <c r="A262" t="s">
        <v>5428</v>
      </c>
      <c r="B262" t="s">
        <v>5429</v>
      </c>
      <c r="C262" t="s">
        <v>11</v>
      </c>
      <c r="D262" t="s">
        <v>5430</v>
      </c>
      <c r="E262" s="2">
        <v>32378737</v>
      </c>
      <c r="F262" t="e">
        <f>VLOOKUP(E262,has_updates!E:I,5,FALSE)</f>
        <v>#N/A</v>
      </c>
      <c r="H262" t="e">
        <f>IF(B262=F262,"Yes","No")</f>
        <v>#N/A</v>
      </c>
      <c r="I262">
        <f>VLOOKUP(E262,update_file_initial_check!H:H,1,FALSE)</f>
        <v>32378737</v>
      </c>
    </row>
    <row r="263" spans="1:9" x14ac:dyDescent="0.6">
      <c r="A263" t="s">
        <v>5431</v>
      </c>
      <c r="B263" t="s">
        <v>5432</v>
      </c>
      <c r="C263" t="s">
        <v>11</v>
      </c>
      <c r="D263" t="s">
        <v>5433</v>
      </c>
      <c r="E263" s="2">
        <v>32579983</v>
      </c>
      <c r="F263" t="e">
        <f>VLOOKUP(E263,has_updates!E:I,5,FALSE)</f>
        <v>#N/A</v>
      </c>
      <c r="H263" t="e">
        <f>IF(B263=F263,"Yes","No")</f>
        <v>#N/A</v>
      </c>
      <c r="I263">
        <f>VLOOKUP(E263,update_file_initial_check!H:H,1,FALSE)</f>
        <v>32579983</v>
      </c>
    </row>
    <row r="264" spans="1:9" x14ac:dyDescent="0.6">
      <c r="A264" t="s">
        <v>5434</v>
      </c>
      <c r="B264" t="s">
        <v>5435</v>
      </c>
      <c r="C264" t="s">
        <v>11</v>
      </c>
      <c r="D264" t="s">
        <v>5436</v>
      </c>
      <c r="E264" s="2">
        <v>32563180</v>
      </c>
      <c r="F264" t="e">
        <f>VLOOKUP(E264,has_updates!E:I,5,FALSE)</f>
        <v>#N/A</v>
      </c>
      <c r="H264" t="e">
        <f>IF(B264=F264,"Yes","No")</f>
        <v>#N/A</v>
      </c>
      <c r="I264">
        <f>VLOOKUP(E264,update_file_initial_check!H:H,1,FALSE)</f>
        <v>32563180</v>
      </c>
    </row>
    <row r="265" spans="1:9" x14ac:dyDescent="0.6">
      <c r="A265" t="s">
        <v>5437</v>
      </c>
      <c r="B265" t="s">
        <v>5438</v>
      </c>
      <c r="C265" t="s">
        <v>11</v>
      </c>
      <c r="D265" t="s">
        <v>5439</v>
      </c>
      <c r="E265" s="2">
        <v>32358960</v>
      </c>
      <c r="F265" t="e">
        <f>VLOOKUP(E265,has_updates!E:I,5,FALSE)</f>
        <v>#N/A</v>
      </c>
      <c r="H265" t="e">
        <f>IF(B265=F265,"Yes","No")</f>
        <v>#N/A</v>
      </c>
      <c r="I265">
        <f>VLOOKUP(E265,update_file_initial_check!H:H,1,FALSE)</f>
        <v>32358960</v>
      </c>
    </row>
    <row r="266" spans="1:9" x14ac:dyDescent="0.6">
      <c r="A266" t="s">
        <v>5440</v>
      </c>
      <c r="B266" t="s">
        <v>5441</v>
      </c>
      <c r="C266" t="s">
        <v>11</v>
      </c>
      <c r="D266" t="s">
        <v>5442</v>
      </c>
      <c r="E266" s="2">
        <v>32442105</v>
      </c>
      <c r="F266" t="e">
        <f>VLOOKUP(E266,has_updates!E:I,5,FALSE)</f>
        <v>#N/A</v>
      </c>
      <c r="H266" t="e">
        <f>IF(B266=F266,"Yes","No")</f>
        <v>#N/A</v>
      </c>
      <c r="I266">
        <f>VLOOKUP(E266,update_file_initial_check!H:H,1,FALSE)</f>
        <v>32442105</v>
      </c>
    </row>
    <row r="267" spans="1:9" x14ac:dyDescent="0.6">
      <c r="A267" t="s">
        <v>5443</v>
      </c>
      <c r="B267" t="s">
        <v>5444</v>
      </c>
      <c r="C267" t="s">
        <v>11</v>
      </c>
      <c r="D267" t="s">
        <v>5445</v>
      </c>
      <c r="E267" s="2">
        <v>32472043</v>
      </c>
      <c r="F267" t="e">
        <f>VLOOKUP(E267,has_updates!E:I,5,FALSE)</f>
        <v>#N/A</v>
      </c>
      <c r="H267" t="e">
        <f>IF(B267=F267,"Yes","No")</f>
        <v>#N/A</v>
      </c>
      <c r="I267">
        <f>VLOOKUP(E267,update_file_initial_check!H:H,1,FALSE)</f>
        <v>32472043</v>
      </c>
    </row>
    <row r="268" spans="1:9" x14ac:dyDescent="0.6">
      <c r="A268" t="s">
        <v>5446</v>
      </c>
      <c r="B268" t="s">
        <v>5447</v>
      </c>
      <c r="C268" t="s">
        <v>11</v>
      </c>
      <c r="D268" t="s">
        <v>5448</v>
      </c>
      <c r="E268" s="2">
        <v>32053479</v>
      </c>
      <c r="F268" t="e">
        <f>VLOOKUP(E268,has_updates!E:I,5,FALSE)</f>
        <v>#N/A</v>
      </c>
      <c r="H268" t="e">
        <f>IF(B268=F268,"Yes","No")</f>
        <v>#N/A</v>
      </c>
      <c r="I268">
        <f>VLOOKUP(E268,update_file_initial_check!H:H,1,FALSE)</f>
        <v>32053479</v>
      </c>
    </row>
    <row r="269" spans="1:9" x14ac:dyDescent="0.6">
      <c r="A269" t="s">
        <v>5449</v>
      </c>
      <c r="B269" t="s">
        <v>5450</v>
      </c>
      <c r="C269" t="s">
        <v>11</v>
      </c>
      <c r="D269" t="s">
        <v>5451</v>
      </c>
      <c r="E269" s="2">
        <v>32377375</v>
      </c>
      <c r="F269" t="e">
        <f>VLOOKUP(E269,has_updates!E:I,5,FALSE)</f>
        <v>#N/A</v>
      </c>
      <c r="H269" t="e">
        <f>IF(B269=F269,"Yes","No")</f>
        <v>#N/A</v>
      </c>
      <c r="I269">
        <f>VLOOKUP(E269,update_file_initial_check!H:H,1,FALSE)</f>
        <v>32377375</v>
      </c>
    </row>
    <row r="270" spans="1:9" x14ac:dyDescent="0.6">
      <c r="A270" t="s">
        <v>5452</v>
      </c>
      <c r="B270" t="s">
        <v>5453</v>
      </c>
      <c r="C270" t="s">
        <v>11</v>
      </c>
      <c r="D270" t="s">
        <v>5454</v>
      </c>
      <c r="E270" s="2">
        <v>32019669</v>
      </c>
      <c r="F270" t="e">
        <f>VLOOKUP(E270,has_updates!E:I,5,FALSE)</f>
        <v>#N/A</v>
      </c>
      <c r="H270" t="e">
        <f>IF(B270=F270,"Yes","No")</f>
        <v>#N/A</v>
      </c>
      <c r="I270">
        <f>VLOOKUP(E270,update_file_initial_check!H:H,1,FALSE)</f>
        <v>32019669</v>
      </c>
    </row>
    <row r="271" spans="1:9" x14ac:dyDescent="0.6">
      <c r="A271" t="s">
        <v>5455</v>
      </c>
      <c r="B271" t="s">
        <v>5456</v>
      </c>
      <c r="C271" t="s">
        <v>11</v>
      </c>
      <c r="D271" t="s">
        <v>5457</v>
      </c>
      <c r="E271" s="2">
        <v>32293449</v>
      </c>
      <c r="F271" t="e">
        <f>VLOOKUP(E271,has_updates!E:I,5,FALSE)</f>
        <v>#N/A</v>
      </c>
      <c r="H271" t="e">
        <f>IF(B271=F271,"Yes","No")</f>
        <v>#N/A</v>
      </c>
      <c r="I271">
        <f>VLOOKUP(E271,update_file_initial_check!H:H,1,FALSE)</f>
        <v>32293449</v>
      </c>
    </row>
    <row r="272" spans="1:9" x14ac:dyDescent="0.6">
      <c r="A272" t="s">
        <v>5458</v>
      </c>
      <c r="B272" t="s">
        <v>5459</v>
      </c>
      <c r="C272" t="s">
        <v>11</v>
      </c>
      <c r="D272" t="s">
        <v>5460</v>
      </c>
      <c r="E272" s="2">
        <v>32301745</v>
      </c>
      <c r="F272" t="e">
        <f>VLOOKUP(E272,has_updates!E:I,5,FALSE)</f>
        <v>#N/A</v>
      </c>
      <c r="H272" t="e">
        <f>IF(B272=F272,"Yes","No")</f>
        <v>#N/A</v>
      </c>
      <c r="I272">
        <f>VLOOKUP(E272,update_file_initial_check!H:H,1,FALSE)</f>
        <v>32301745</v>
      </c>
    </row>
    <row r="273" spans="1:9" x14ac:dyDescent="0.6">
      <c r="A273" t="s">
        <v>5461</v>
      </c>
      <c r="B273" t="s">
        <v>5462</v>
      </c>
      <c r="C273" t="s">
        <v>11</v>
      </c>
      <c r="D273" t="s">
        <v>5463</v>
      </c>
      <c r="E273" s="2">
        <v>32517845</v>
      </c>
      <c r="F273" t="e">
        <f>VLOOKUP(E273,has_updates!E:I,5,FALSE)</f>
        <v>#N/A</v>
      </c>
      <c r="H273" t="e">
        <f>IF(B273=F273,"Yes","No")</f>
        <v>#N/A</v>
      </c>
      <c r="I273">
        <f>VLOOKUP(E273,update_file_initial_check!H:H,1,FALSE)</f>
        <v>32517845</v>
      </c>
    </row>
    <row r="274" spans="1:9" x14ac:dyDescent="0.6">
      <c r="A274" t="s">
        <v>5464</v>
      </c>
      <c r="B274" t="s">
        <v>5465</v>
      </c>
      <c r="C274" t="s">
        <v>11</v>
      </c>
      <c r="D274" t="s">
        <v>5466</v>
      </c>
      <c r="E274" s="2">
        <v>32651113</v>
      </c>
      <c r="F274" t="e">
        <f>VLOOKUP(E274,has_updates!E:I,5,FALSE)</f>
        <v>#N/A</v>
      </c>
      <c r="H274" t="e">
        <f>IF(B274=F274,"Yes","No")</f>
        <v>#N/A</v>
      </c>
      <c r="I274">
        <f>VLOOKUP(E274,update_file_initial_check!H:H,1,FALSE)</f>
        <v>32651113</v>
      </c>
    </row>
    <row r="275" spans="1:9" x14ac:dyDescent="0.6">
      <c r="A275" t="s">
        <v>5467</v>
      </c>
      <c r="B275" t="s">
        <v>5468</v>
      </c>
      <c r="C275" t="s">
        <v>11</v>
      </c>
      <c r="D275" t="s">
        <v>5469</v>
      </c>
      <c r="E275" s="2">
        <v>32530929</v>
      </c>
      <c r="F275" t="e">
        <f>VLOOKUP(E275,has_updates!E:I,5,FALSE)</f>
        <v>#N/A</v>
      </c>
      <c r="H275" t="e">
        <f>IF(B275=F275,"Yes","No")</f>
        <v>#N/A</v>
      </c>
      <c r="I275">
        <f>VLOOKUP(E275,update_file_initial_check!H:H,1,FALSE)</f>
        <v>32530929</v>
      </c>
    </row>
    <row r="276" spans="1:9" x14ac:dyDescent="0.6">
      <c r="A276" t="s">
        <v>5470</v>
      </c>
      <c r="B276" t="s">
        <v>5471</v>
      </c>
      <c r="C276" t="s">
        <v>11</v>
      </c>
      <c r="D276" t="s">
        <v>5472</v>
      </c>
      <c r="E276" s="2">
        <v>32628131</v>
      </c>
      <c r="F276" t="e">
        <f>VLOOKUP(E276,has_updates!E:I,5,FALSE)</f>
        <v>#N/A</v>
      </c>
      <c r="H276" t="e">
        <f>IF(B276=F276,"Yes","No")</f>
        <v>#N/A</v>
      </c>
      <c r="I276">
        <f>VLOOKUP(E276,update_file_initial_check!H:H,1,FALSE)</f>
        <v>32628131</v>
      </c>
    </row>
    <row r="277" spans="1:9" x14ac:dyDescent="0.6">
      <c r="A277" t="s">
        <v>5473</v>
      </c>
      <c r="B277" t="s">
        <v>5474</v>
      </c>
      <c r="C277" t="s">
        <v>11</v>
      </c>
      <c r="D277" t="s">
        <v>5475</v>
      </c>
      <c r="E277" s="2">
        <v>32234805</v>
      </c>
      <c r="F277" t="e">
        <f>VLOOKUP(E277,has_updates!E:I,5,FALSE)</f>
        <v>#N/A</v>
      </c>
      <c r="H277" t="e">
        <f>IF(B277=F277,"Yes","No")</f>
        <v>#N/A</v>
      </c>
      <c r="I277">
        <f>VLOOKUP(E277,update_file_initial_check!H:H,1,FALSE)</f>
        <v>32234805</v>
      </c>
    </row>
    <row r="278" spans="1:9" x14ac:dyDescent="0.6">
      <c r="A278" t="s">
        <v>5476</v>
      </c>
      <c r="B278" t="s">
        <v>5477</v>
      </c>
      <c r="C278" t="s">
        <v>11</v>
      </c>
      <c r="D278" t="s">
        <v>5478</v>
      </c>
      <c r="E278" s="2">
        <v>32453877</v>
      </c>
      <c r="F278" t="e">
        <f>VLOOKUP(E278,has_updates!E:I,5,FALSE)</f>
        <v>#N/A</v>
      </c>
      <c r="H278" t="e">
        <f>IF(B278=F278,"Yes","No")</f>
        <v>#N/A</v>
      </c>
      <c r="I278">
        <f>VLOOKUP(E278,update_file_initial_check!H:H,1,FALSE)</f>
        <v>32453877</v>
      </c>
    </row>
    <row r="279" spans="1:9" x14ac:dyDescent="0.6">
      <c r="A279" t="s">
        <v>5479</v>
      </c>
      <c r="B279" t="s">
        <v>5480</v>
      </c>
      <c r="C279" t="s">
        <v>11</v>
      </c>
      <c r="D279" t="s">
        <v>5481</v>
      </c>
      <c r="E279" s="2">
        <v>32194980</v>
      </c>
      <c r="F279" t="e">
        <f>VLOOKUP(E279,has_updates!E:I,5,FALSE)</f>
        <v>#N/A</v>
      </c>
      <c r="H279" t="e">
        <f>IF(B279=F279,"Yes","No")</f>
        <v>#N/A</v>
      </c>
      <c r="I279">
        <f>VLOOKUP(E279,update_file_initial_check!H:H,1,FALSE)</f>
        <v>32194980</v>
      </c>
    </row>
    <row r="280" spans="1:9" x14ac:dyDescent="0.6">
      <c r="A280" t="s">
        <v>5482</v>
      </c>
      <c r="B280" t="s">
        <v>5483</v>
      </c>
      <c r="C280" t="s">
        <v>11</v>
      </c>
      <c r="D280" t="s">
        <v>5484</v>
      </c>
      <c r="E280" s="2">
        <v>32633729</v>
      </c>
      <c r="F280" t="e">
        <f>VLOOKUP(E280,has_updates!E:I,5,FALSE)</f>
        <v>#N/A</v>
      </c>
      <c r="H280" t="e">
        <f>IF(B280=F280,"Yes","No")</f>
        <v>#N/A</v>
      </c>
      <c r="I280">
        <f>VLOOKUP(E280,update_file_initial_check!H:H,1,FALSE)</f>
        <v>32633729</v>
      </c>
    </row>
    <row r="281" spans="1:9" x14ac:dyDescent="0.6">
      <c r="A281" t="s">
        <v>5485</v>
      </c>
      <c r="B281" t="s">
        <v>5486</v>
      </c>
      <c r="C281" t="s">
        <v>11</v>
      </c>
      <c r="D281" t="s">
        <v>5487</v>
      </c>
      <c r="E281" s="2">
        <v>32407411</v>
      </c>
      <c r="F281" t="e">
        <f>VLOOKUP(E281,has_updates!E:I,5,FALSE)</f>
        <v>#N/A</v>
      </c>
      <c r="H281" t="e">
        <f>IF(B281=F281,"Yes","No")</f>
        <v>#N/A</v>
      </c>
      <c r="I281">
        <f>VLOOKUP(E281,update_file_initial_check!H:H,1,FALSE)</f>
        <v>32407411</v>
      </c>
    </row>
    <row r="282" spans="1:9" x14ac:dyDescent="0.6">
      <c r="A282" t="s">
        <v>5488</v>
      </c>
      <c r="B282" t="s">
        <v>5489</v>
      </c>
      <c r="C282" t="s">
        <v>11</v>
      </c>
      <c r="D282" t="s">
        <v>5490</v>
      </c>
      <c r="E282" s="2">
        <v>31994738</v>
      </c>
      <c r="F282" t="e">
        <f>VLOOKUP(E282,has_updates!E:I,5,FALSE)</f>
        <v>#N/A</v>
      </c>
      <c r="H282" t="e">
        <f>IF(B282=F282,"Yes","No")</f>
        <v>#N/A</v>
      </c>
      <c r="I282">
        <f>VLOOKUP(E282,update_file_initial_check!H:H,1,FALSE)</f>
        <v>31994738</v>
      </c>
    </row>
    <row r="283" spans="1:9" x14ac:dyDescent="0.6">
      <c r="A283" t="s">
        <v>5491</v>
      </c>
      <c r="B283" t="s">
        <v>5492</v>
      </c>
      <c r="C283" t="s">
        <v>11</v>
      </c>
      <c r="D283" t="s">
        <v>5493</v>
      </c>
      <c r="E283" s="2">
        <v>32353991</v>
      </c>
      <c r="F283" t="e">
        <f>VLOOKUP(E283,has_updates!E:I,5,FALSE)</f>
        <v>#N/A</v>
      </c>
      <c r="H283" t="e">
        <f>IF(B283=F283,"Yes","No")</f>
        <v>#N/A</v>
      </c>
      <c r="I283">
        <f>VLOOKUP(E283,update_file_initial_check!H:H,1,FALSE)</f>
        <v>32353991</v>
      </c>
    </row>
    <row r="284" spans="1:9" x14ac:dyDescent="0.6">
      <c r="A284" t="s">
        <v>5494</v>
      </c>
      <c r="B284" t="s">
        <v>5495</v>
      </c>
      <c r="C284" t="s">
        <v>11</v>
      </c>
      <c r="D284" t="s">
        <v>5496</v>
      </c>
      <c r="E284" s="2">
        <v>32513858</v>
      </c>
      <c r="F284" t="e">
        <f>VLOOKUP(E284,has_updates!E:I,5,FALSE)</f>
        <v>#N/A</v>
      </c>
      <c r="H284" t="e">
        <f>IF(B284=F284,"Yes","No")</f>
        <v>#N/A</v>
      </c>
      <c r="I284">
        <f>VLOOKUP(E284,update_file_initial_check!H:H,1,FALSE)</f>
        <v>32513858</v>
      </c>
    </row>
    <row r="285" spans="1:9" x14ac:dyDescent="0.6">
      <c r="A285" t="s">
        <v>5497</v>
      </c>
      <c r="B285" t="s">
        <v>5498</v>
      </c>
      <c r="C285" t="s">
        <v>11</v>
      </c>
      <c r="D285" t="s">
        <v>5499</v>
      </c>
      <c r="E285" s="2">
        <v>32574342</v>
      </c>
      <c r="F285" t="e">
        <f>VLOOKUP(E285,has_updates!E:I,5,FALSE)</f>
        <v>#N/A</v>
      </c>
      <c r="H285" t="e">
        <f>IF(B285=F285,"Yes","No")</f>
        <v>#N/A</v>
      </c>
      <c r="I285">
        <f>VLOOKUP(E285,update_file_initial_check!H:H,1,FALSE)</f>
        <v>32574342</v>
      </c>
    </row>
    <row r="286" spans="1:9" x14ac:dyDescent="0.6">
      <c r="A286" t="s">
        <v>5500</v>
      </c>
      <c r="B286" t="s">
        <v>5501</v>
      </c>
      <c r="C286" t="s">
        <v>11</v>
      </c>
      <c r="D286" t="s">
        <v>5502</v>
      </c>
      <c r="E286" s="2">
        <v>32517882</v>
      </c>
      <c r="F286" t="e">
        <f>VLOOKUP(E286,has_updates!E:I,5,FALSE)</f>
        <v>#N/A</v>
      </c>
      <c r="H286" t="e">
        <f>IF(B286=F286,"Yes","No")</f>
        <v>#N/A</v>
      </c>
      <c r="I286">
        <f>VLOOKUP(E286,update_file_initial_check!H:H,1,FALSE)</f>
        <v>32517882</v>
      </c>
    </row>
    <row r="287" spans="1:9" x14ac:dyDescent="0.6">
      <c r="A287" t="s">
        <v>5503</v>
      </c>
      <c r="B287" t="s">
        <v>5504</v>
      </c>
      <c r="C287" t="s">
        <v>11</v>
      </c>
      <c r="D287" t="s">
        <v>5505</v>
      </c>
      <c r="E287" s="2">
        <v>32597048</v>
      </c>
      <c r="F287" t="e">
        <f>VLOOKUP(E287,has_updates!E:I,5,FALSE)</f>
        <v>#N/A</v>
      </c>
      <c r="H287" t="e">
        <f>IF(B287=F287,"Yes","No")</f>
        <v>#N/A</v>
      </c>
      <c r="I287">
        <f>VLOOKUP(E287,update_file_initial_check!H:H,1,FALSE)</f>
        <v>32597048</v>
      </c>
    </row>
    <row r="288" spans="1:9" x14ac:dyDescent="0.6">
      <c r="A288" t="s">
        <v>5506</v>
      </c>
      <c r="B288" t="s">
        <v>5507</v>
      </c>
      <c r="C288" t="s">
        <v>11</v>
      </c>
      <c r="D288" t="s">
        <v>5508</v>
      </c>
      <c r="E288" s="2">
        <v>32330414</v>
      </c>
      <c r="F288" t="e">
        <f>VLOOKUP(E288,has_updates!E:I,5,FALSE)</f>
        <v>#N/A</v>
      </c>
      <c r="H288" t="e">
        <f>IF(B288=F288,"Yes","No")</f>
        <v>#N/A</v>
      </c>
      <c r="I288">
        <f>VLOOKUP(E288,update_file_initial_check!H:H,1,FALSE)</f>
        <v>32330414</v>
      </c>
    </row>
    <row r="289" spans="1:9" x14ac:dyDescent="0.6">
      <c r="A289" t="s">
        <v>5509</v>
      </c>
      <c r="B289" t="s">
        <v>5510</v>
      </c>
      <c r="C289" t="s">
        <v>11</v>
      </c>
      <c r="D289" t="s">
        <v>5511</v>
      </c>
      <c r="E289" s="2">
        <v>32387671</v>
      </c>
      <c r="F289" t="e">
        <f>VLOOKUP(E289,has_updates!E:I,5,FALSE)</f>
        <v>#N/A</v>
      </c>
      <c r="H289" t="e">
        <f>IF(B289=F289,"Yes","No")</f>
        <v>#N/A</v>
      </c>
      <c r="I289">
        <f>VLOOKUP(E289,update_file_initial_check!H:H,1,FALSE)</f>
        <v>32387671</v>
      </c>
    </row>
    <row r="290" spans="1:9" x14ac:dyDescent="0.6">
      <c r="A290" t="s">
        <v>5512</v>
      </c>
      <c r="B290" t="s">
        <v>5513</v>
      </c>
      <c r="C290" t="s">
        <v>11</v>
      </c>
      <c r="D290" t="s">
        <v>5514</v>
      </c>
      <c r="E290" s="2">
        <v>32418307</v>
      </c>
      <c r="F290" t="e">
        <f>VLOOKUP(E290,has_updates!E:I,5,FALSE)</f>
        <v>#N/A</v>
      </c>
      <c r="H290" t="e">
        <f>IF(B290=F290,"Yes","No")</f>
        <v>#N/A</v>
      </c>
      <c r="I290">
        <f>VLOOKUP(E290,update_file_initial_check!H:H,1,FALSE)</f>
        <v>32418307</v>
      </c>
    </row>
    <row r="291" spans="1:9" x14ac:dyDescent="0.6">
      <c r="A291" t="s">
        <v>5515</v>
      </c>
      <c r="B291" t="s">
        <v>5516</v>
      </c>
      <c r="C291" t="s">
        <v>11</v>
      </c>
      <c r="D291" t="s">
        <v>5517</v>
      </c>
      <c r="E291" s="2">
        <v>32217650</v>
      </c>
      <c r="F291" t="e">
        <f>VLOOKUP(E291,has_updates!E:I,5,FALSE)</f>
        <v>#N/A</v>
      </c>
      <c r="H291" t="e">
        <f>IF(B291=F291,"Yes","No")</f>
        <v>#N/A</v>
      </c>
      <c r="I291">
        <f>VLOOKUP(E291,update_file_initial_check!H:H,1,FALSE)</f>
        <v>32217650</v>
      </c>
    </row>
    <row r="292" spans="1:9" x14ac:dyDescent="0.6">
      <c r="A292" t="s">
        <v>5518</v>
      </c>
      <c r="B292" t="s">
        <v>5519</v>
      </c>
      <c r="C292" t="s">
        <v>11</v>
      </c>
      <c r="D292" t="s">
        <v>5520</v>
      </c>
      <c r="E292" s="2">
        <v>32417744</v>
      </c>
      <c r="F292" t="e">
        <f>VLOOKUP(E292,has_updates!E:I,5,FALSE)</f>
        <v>#N/A</v>
      </c>
      <c r="H292" t="e">
        <f>IF(B292=F292,"Yes","No")</f>
        <v>#N/A</v>
      </c>
      <c r="I292">
        <f>VLOOKUP(E292,update_file_initial_check!H:H,1,FALSE)</f>
        <v>32417744</v>
      </c>
    </row>
    <row r="293" spans="1:9" x14ac:dyDescent="0.6">
      <c r="A293" t="s">
        <v>5521</v>
      </c>
      <c r="B293" t="s">
        <v>5522</v>
      </c>
      <c r="C293" t="s">
        <v>11</v>
      </c>
      <c r="D293" t="s">
        <v>5523</v>
      </c>
      <c r="E293" s="2">
        <v>32365703</v>
      </c>
      <c r="F293" t="e">
        <f>VLOOKUP(E293,has_updates!E:I,5,FALSE)</f>
        <v>#N/A</v>
      </c>
      <c r="H293" t="e">
        <f>IF(B293=F293,"Yes","No")</f>
        <v>#N/A</v>
      </c>
      <c r="I293">
        <f>VLOOKUP(E293,update_file_initial_check!H:H,1,FALSE)</f>
        <v>32365703</v>
      </c>
    </row>
    <row r="294" spans="1:9" x14ac:dyDescent="0.6">
      <c r="A294" t="s">
        <v>5524</v>
      </c>
      <c r="B294" t="s">
        <v>5525</v>
      </c>
      <c r="C294" t="s">
        <v>11</v>
      </c>
      <c r="D294" t="s">
        <v>5526</v>
      </c>
      <c r="E294" s="2">
        <v>32604404</v>
      </c>
      <c r="F294" t="e">
        <f>VLOOKUP(E294,has_updates!E:I,5,FALSE)</f>
        <v>#N/A</v>
      </c>
      <c r="H294" t="e">
        <f>IF(B294=F294,"Yes","No")</f>
        <v>#N/A</v>
      </c>
      <c r="I294">
        <f>VLOOKUP(E294,update_file_initial_check!H:H,1,FALSE)</f>
        <v>32604404</v>
      </c>
    </row>
    <row r="295" spans="1:9" x14ac:dyDescent="0.6">
      <c r="A295" t="s">
        <v>5527</v>
      </c>
      <c r="B295" t="s">
        <v>5528</v>
      </c>
      <c r="C295" t="s">
        <v>11</v>
      </c>
      <c r="D295" t="s">
        <v>5529</v>
      </c>
      <c r="E295" s="2">
        <v>32594170</v>
      </c>
      <c r="F295" t="e">
        <f>VLOOKUP(E295,has_updates!E:I,5,FALSE)</f>
        <v>#N/A</v>
      </c>
      <c r="H295" t="e">
        <f>IF(B295=F295,"Yes","No")</f>
        <v>#N/A</v>
      </c>
      <c r="I295">
        <f>VLOOKUP(E295,update_file_initial_check!H:H,1,FALSE)</f>
        <v>32594170</v>
      </c>
    </row>
    <row r="296" spans="1:9" x14ac:dyDescent="0.6">
      <c r="A296" t="s">
        <v>5530</v>
      </c>
      <c r="B296" t="s">
        <v>5531</v>
      </c>
      <c r="C296" t="s">
        <v>11</v>
      </c>
      <c r="D296" t="s">
        <v>5532</v>
      </c>
      <c r="E296" s="2">
        <v>32376603</v>
      </c>
      <c r="F296" t="e">
        <f>VLOOKUP(E296,has_updates!E:I,5,FALSE)</f>
        <v>#N/A</v>
      </c>
      <c r="H296" t="e">
        <f>IF(B296=F296,"Yes","No")</f>
        <v>#N/A</v>
      </c>
      <c r="I296">
        <f>VLOOKUP(E296,update_file_initial_check!H:H,1,FALSE)</f>
        <v>32376603</v>
      </c>
    </row>
    <row r="297" spans="1:9" x14ac:dyDescent="0.6">
      <c r="A297" t="s">
        <v>5533</v>
      </c>
      <c r="B297" t="s">
        <v>5534</v>
      </c>
      <c r="C297" t="s">
        <v>11</v>
      </c>
      <c r="D297" t="s">
        <v>5535</v>
      </c>
      <c r="E297" s="2">
        <v>32586323</v>
      </c>
      <c r="F297" t="e">
        <f>VLOOKUP(E297,has_updates!E:I,5,FALSE)</f>
        <v>#N/A</v>
      </c>
      <c r="H297" t="e">
        <f>IF(B297=F297,"Yes","No")</f>
        <v>#N/A</v>
      </c>
      <c r="I297">
        <f>VLOOKUP(E297,update_file_initial_check!H:H,1,FALSE)</f>
        <v>32586323</v>
      </c>
    </row>
    <row r="298" spans="1:9" x14ac:dyDescent="0.6">
      <c r="A298" t="s">
        <v>5536</v>
      </c>
      <c r="B298" t="s">
        <v>5537</v>
      </c>
      <c r="C298" t="s">
        <v>11</v>
      </c>
      <c r="D298" t="s">
        <v>5538</v>
      </c>
      <c r="E298" s="2">
        <v>32119825</v>
      </c>
      <c r="F298" t="e">
        <f>VLOOKUP(E298,has_updates!E:I,5,FALSE)</f>
        <v>#N/A</v>
      </c>
      <c r="H298" t="e">
        <f>IF(B298=F298,"Yes","No")</f>
        <v>#N/A</v>
      </c>
      <c r="I298">
        <f>VLOOKUP(E298,update_file_initial_check!H:H,1,FALSE)</f>
        <v>32119825</v>
      </c>
    </row>
    <row r="299" spans="1:9" x14ac:dyDescent="0.6">
      <c r="A299" t="s">
        <v>5539</v>
      </c>
      <c r="B299" t="s">
        <v>5540</v>
      </c>
      <c r="C299" t="s">
        <v>11</v>
      </c>
      <c r="D299" t="s">
        <v>5541</v>
      </c>
      <c r="E299" s="2">
        <v>32342242</v>
      </c>
      <c r="F299" t="e">
        <f>VLOOKUP(E299,has_updates!E:I,5,FALSE)</f>
        <v>#N/A</v>
      </c>
      <c r="H299" t="e">
        <f>IF(B299=F299,"Yes","No")</f>
        <v>#N/A</v>
      </c>
      <c r="I299">
        <f>VLOOKUP(E299,update_file_initial_check!H:H,1,FALSE)</f>
        <v>32342242</v>
      </c>
    </row>
    <row r="300" spans="1:9" x14ac:dyDescent="0.6">
      <c r="A300" t="s">
        <v>5542</v>
      </c>
      <c r="B300" t="s">
        <v>5543</v>
      </c>
      <c r="C300" t="s">
        <v>11</v>
      </c>
      <c r="D300" t="s">
        <v>5544</v>
      </c>
      <c r="E300" s="2">
        <v>32589146</v>
      </c>
      <c r="F300" t="e">
        <f>VLOOKUP(E300,has_updates!E:I,5,FALSE)</f>
        <v>#N/A</v>
      </c>
      <c r="H300" t="e">
        <f>IF(B300=F300,"Yes","No")</f>
        <v>#N/A</v>
      </c>
      <c r="I300">
        <f>VLOOKUP(E300,update_file_initial_check!H:H,1,FALSE)</f>
        <v>32589146</v>
      </c>
    </row>
    <row r="301" spans="1:9" x14ac:dyDescent="0.6">
      <c r="A301" t="s">
        <v>5545</v>
      </c>
      <c r="B301" t="s">
        <v>5546</v>
      </c>
      <c r="C301" t="s">
        <v>11</v>
      </c>
      <c r="D301" t="s">
        <v>5547</v>
      </c>
      <c r="E301" s="2">
        <v>32376697</v>
      </c>
      <c r="F301" t="e">
        <f>VLOOKUP(E301,has_updates!E:I,5,FALSE)</f>
        <v>#N/A</v>
      </c>
      <c r="H301" t="e">
        <f>IF(B301=F301,"Yes","No")</f>
        <v>#N/A</v>
      </c>
      <c r="I301">
        <f>VLOOKUP(E301,update_file_initial_check!H:H,1,FALSE)</f>
        <v>32376697</v>
      </c>
    </row>
    <row r="302" spans="1:9" x14ac:dyDescent="0.6">
      <c r="A302" t="s">
        <v>5548</v>
      </c>
      <c r="B302" t="s">
        <v>5549</v>
      </c>
      <c r="C302" t="s">
        <v>11</v>
      </c>
      <c r="D302" t="s">
        <v>5550</v>
      </c>
      <c r="E302" s="2">
        <v>32253226</v>
      </c>
      <c r="F302" t="e">
        <f>VLOOKUP(E302,has_updates!E:I,5,FALSE)</f>
        <v>#N/A</v>
      </c>
      <c r="H302" t="e">
        <f>IF(B302=F302,"Yes","No")</f>
        <v>#N/A</v>
      </c>
      <c r="I302">
        <f>VLOOKUP(E302,update_file_initial_check!H:H,1,FALSE)</f>
        <v>32253226</v>
      </c>
    </row>
    <row r="303" spans="1:9" x14ac:dyDescent="0.6">
      <c r="A303" t="s">
        <v>5551</v>
      </c>
      <c r="B303" t="s">
        <v>5552</v>
      </c>
      <c r="C303" t="s">
        <v>11</v>
      </c>
      <c r="D303" t="s">
        <v>5553</v>
      </c>
      <c r="E303" s="2">
        <v>32560572</v>
      </c>
      <c r="F303" t="e">
        <f>VLOOKUP(E303,has_updates!E:I,5,FALSE)</f>
        <v>#N/A</v>
      </c>
      <c r="H303" t="e">
        <f>IF(B303=F303,"Yes","No")</f>
        <v>#N/A</v>
      </c>
      <c r="I303">
        <f>VLOOKUP(E303,update_file_initial_check!H:H,1,FALSE)</f>
        <v>32560572</v>
      </c>
    </row>
    <row r="304" spans="1:9" x14ac:dyDescent="0.6">
      <c r="A304" t="s">
        <v>5554</v>
      </c>
      <c r="B304" t="s">
        <v>5555</v>
      </c>
      <c r="C304" t="s">
        <v>11</v>
      </c>
      <c r="D304" t="s">
        <v>5556</v>
      </c>
      <c r="E304" s="2">
        <v>32382737</v>
      </c>
      <c r="F304" t="e">
        <f>VLOOKUP(E304,has_updates!E:I,5,FALSE)</f>
        <v>#N/A</v>
      </c>
      <c r="H304" t="e">
        <f>IF(B304=F304,"Yes","No")</f>
        <v>#N/A</v>
      </c>
      <c r="I304">
        <f>VLOOKUP(E304,update_file_initial_check!H:H,1,FALSE)</f>
        <v>32382737</v>
      </c>
    </row>
    <row r="305" spans="1:9" x14ac:dyDescent="0.6">
      <c r="A305" t="s">
        <v>5557</v>
      </c>
      <c r="B305" t="s">
        <v>5558</v>
      </c>
      <c r="C305" t="s">
        <v>11</v>
      </c>
      <c r="D305" t="s">
        <v>5559</v>
      </c>
      <c r="E305" s="2">
        <v>32430429</v>
      </c>
      <c r="F305" t="e">
        <f>VLOOKUP(E305,has_updates!E:I,5,FALSE)</f>
        <v>#N/A</v>
      </c>
      <c r="H305" t="e">
        <f>IF(B305=F305,"Yes","No")</f>
        <v>#N/A</v>
      </c>
      <c r="I305">
        <f>VLOOKUP(E305,update_file_initial_check!H:H,1,FALSE)</f>
        <v>32430429</v>
      </c>
    </row>
    <row r="306" spans="1:9" x14ac:dyDescent="0.6">
      <c r="A306" t="s">
        <v>5560</v>
      </c>
      <c r="B306" t="s">
        <v>5561</v>
      </c>
      <c r="C306" t="s">
        <v>11</v>
      </c>
      <c r="D306" t="s">
        <v>5562</v>
      </c>
      <c r="E306" s="2">
        <v>32650409</v>
      </c>
      <c r="F306" t="e">
        <f>VLOOKUP(E306,has_updates!E:I,5,FALSE)</f>
        <v>#N/A</v>
      </c>
      <c r="H306" t="e">
        <f>IF(B306=F306,"Yes","No")</f>
        <v>#N/A</v>
      </c>
      <c r="I306">
        <f>VLOOKUP(E306,update_file_initial_check!H:H,1,FALSE)</f>
        <v>32650409</v>
      </c>
    </row>
    <row r="307" spans="1:9" x14ac:dyDescent="0.6">
      <c r="A307" t="s">
        <v>5563</v>
      </c>
      <c r="B307" t="s">
        <v>5564</v>
      </c>
      <c r="C307" t="s">
        <v>11</v>
      </c>
      <c r="D307" t="s">
        <v>5565</v>
      </c>
      <c r="E307" s="2">
        <v>32504743</v>
      </c>
      <c r="F307" t="e">
        <f>VLOOKUP(E307,has_updates!E:I,5,FALSE)</f>
        <v>#N/A</v>
      </c>
      <c r="H307" t="e">
        <f>IF(B307=F307,"Yes","No")</f>
        <v>#N/A</v>
      </c>
      <c r="I307">
        <f>VLOOKUP(E307,update_file_initial_check!H:H,1,FALSE)</f>
        <v>32504743</v>
      </c>
    </row>
    <row r="308" spans="1:9" x14ac:dyDescent="0.6">
      <c r="A308" t="s">
        <v>5566</v>
      </c>
      <c r="B308" t="s">
        <v>5567</v>
      </c>
      <c r="C308" t="s">
        <v>11</v>
      </c>
      <c r="D308" t="s">
        <v>5568</v>
      </c>
      <c r="E308" s="2">
        <v>32574262</v>
      </c>
      <c r="F308" t="e">
        <f>VLOOKUP(E308,has_updates!E:I,5,FALSE)</f>
        <v>#N/A</v>
      </c>
      <c r="H308" t="e">
        <f>IF(B308=F308,"Yes","No")</f>
        <v>#N/A</v>
      </c>
      <c r="I308">
        <f>VLOOKUP(E308,update_file_initial_check!H:H,1,FALSE)</f>
        <v>32574262</v>
      </c>
    </row>
    <row r="309" spans="1:9" x14ac:dyDescent="0.6">
      <c r="A309" t="s">
        <v>5569</v>
      </c>
      <c r="B309" t="s">
        <v>5570</v>
      </c>
      <c r="C309" t="s">
        <v>11</v>
      </c>
      <c r="D309" t="s">
        <v>5571</v>
      </c>
      <c r="E309" s="2">
        <v>32269018</v>
      </c>
      <c r="F309" t="e">
        <f>VLOOKUP(E309,has_updates!E:I,5,FALSE)</f>
        <v>#N/A</v>
      </c>
      <c r="H309" t="e">
        <f>IF(B309=F309,"Yes","No")</f>
        <v>#N/A</v>
      </c>
      <c r="I309">
        <f>VLOOKUP(E309,update_file_initial_check!H:H,1,FALSE)</f>
        <v>32269018</v>
      </c>
    </row>
    <row r="310" spans="1:9" x14ac:dyDescent="0.6">
      <c r="A310" t="s">
        <v>5572</v>
      </c>
      <c r="B310" t="s">
        <v>5573</v>
      </c>
      <c r="C310" t="s">
        <v>11</v>
      </c>
      <c r="D310" t="s">
        <v>5574</v>
      </c>
      <c r="E310" s="2">
        <v>32470164</v>
      </c>
      <c r="F310" t="e">
        <f>VLOOKUP(E310,has_updates!E:I,5,FALSE)</f>
        <v>#N/A</v>
      </c>
      <c r="H310" t="e">
        <f>IF(B310=F310,"Yes","No")</f>
        <v>#N/A</v>
      </c>
      <c r="I310">
        <f>VLOOKUP(E310,update_file_initial_check!H:H,1,FALSE)</f>
        <v>32470164</v>
      </c>
    </row>
    <row r="311" spans="1:9" x14ac:dyDescent="0.6">
      <c r="A311" t="s">
        <v>5575</v>
      </c>
      <c r="B311" t="s">
        <v>5576</v>
      </c>
      <c r="C311" t="s">
        <v>11</v>
      </c>
      <c r="D311" t="s">
        <v>5577</v>
      </c>
      <c r="E311" s="2">
        <v>32578378</v>
      </c>
      <c r="F311" t="e">
        <f>VLOOKUP(E311,has_updates!E:I,5,FALSE)</f>
        <v>#N/A</v>
      </c>
      <c r="H311" t="e">
        <f>IF(B311=F311,"Yes","No")</f>
        <v>#N/A</v>
      </c>
      <c r="I311">
        <f>VLOOKUP(E311,update_file_initial_check!H:H,1,FALSE)</f>
        <v>32578378</v>
      </c>
    </row>
    <row r="312" spans="1:9" x14ac:dyDescent="0.6">
      <c r="A312" t="s">
        <v>5578</v>
      </c>
      <c r="B312" t="s">
        <v>5579</v>
      </c>
      <c r="C312" t="s">
        <v>11</v>
      </c>
      <c r="D312" t="s">
        <v>5580</v>
      </c>
      <c r="E312" s="2">
        <v>32574315</v>
      </c>
      <c r="F312" t="e">
        <f>VLOOKUP(E312,has_updates!E:I,5,FALSE)</f>
        <v>#N/A</v>
      </c>
      <c r="H312" t="e">
        <f>IF(B312=F312,"Yes","No")</f>
        <v>#N/A</v>
      </c>
      <c r="I312">
        <f>VLOOKUP(E312,update_file_initial_check!H:H,1,FALSE)</f>
        <v>32574315</v>
      </c>
    </row>
    <row r="313" spans="1:9" x14ac:dyDescent="0.6">
      <c r="A313" t="s">
        <v>5581</v>
      </c>
      <c r="B313" t="s">
        <v>5582</v>
      </c>
      <c r="C313" t="s">
        <v>11</v>
      </c>
      <c r="D313" t="s">
        <v>5583</v>
      </c>
      <c r="E313" s="2">
        <v>32425659</v>
      </c>
      <c r="F313" t="e">
        <f>VLOOKUP(E313,has_updates!E:I,5,FALSE)</f>
        <v>#N/A</v>
      </c>
      <c r="H313" t="e">
        <f>IF(B313=F313,"Yes","No")</f>
        <v>#N/A</v>
      </c>
      <c r="I313">
        <f>VLOOKUP(E313,update_file_initial_check!H:H,1,FALSE)</f>
        <v>32425659</v>
      </c>
    </row>
    <row r="314" spans="1:9" x14ac:dyDescent="0.6">
      <c r="A314" t="s">
        <v>5584</v>
      </c>
      <c r="B314" t="s">
        <v>5585</v>
      </c>
      <c r="C314" t="s">
        <v>11</v>
      </c>
      <c r="D314" t="s">
        <v>5586</v>
      </c>
      <c r="E314" s="2">
        <v>32532753</v>
      </c>
      <c r="F314" t="e">
        <f>VLOOKUP(E314,has_updates!E:I,5,FALSE)</f>
        <v>#N/A</v>
      </c>
      <c r="H314" t="e">
        <f>IF(B314=F314,"Yes","No")</f>
        <v>#N/A</v>
      </c>
      <c r="I314">
        <f>VLOOKUP(E314,update_file_initial_check!H:H,1,FALSE)</f>
        <v>32532753</v>
      </c>
    </row>
    <row r="315" spans="1:9" x14ac:dyDescent="0.6">
      <c r="A315" t="s">
        <v>5587</v>
      </c>
      <c r="B315" t="s">
        <v>5588</v>
      </c>
      <c r="C315" t="s">
        <v>11</v>
      </c>
      <c r="D315" t="s">
        <v>5589</v>
      </c>
      <c r="E315" s="2">
        <v>32392377</v>
      </c>
      <c r="F315" t="e">
        <f>VLOOKUP(E315,has_updates!E:I,5,FALSE)</f>
        <v>#N/A</v>
      </c>
      <c r="H315" t="e">
        <f>IF(B315=F315,"Yes","No")</f>
        <v>#N/A</v>
      </c>
      <c r="I315">
        <f>VLOOKUP(E315,update_file_initial_check!H:H,1,FALSE)</f>
        <v>32392377</v>
      </c>
    </row>
    <row r="316" spans="1:9" x14ac:dyDescent="0.6">
      <c r="A316" t="s">
        <v>5590</v>
      </c>
      <c r="B316" t="s">
        <v>5591</v>
      </c>
      <c r="C316" t="s">
        <v>11</v>
      </c>
      <c r="D316" t="s">
        <v>5592</v>
      </c>
      <c r="E316" s="2">
        <v>32404477</v>
      </c>
      <c r="F316" t="e">
        <f>VLOOKUP(E316,has_updates!E:I,5,FALSE)</f>
        <v>#N/A</v>
      </c>
      <c r="H316" t="e">
        <f>IF(B316=F316,"Yes","No")</f>
        <v>#N/A</v>
      </c>
      <c r="I316">
        <f>VLOOKUP(E316,update_file_initial_check!H:H,1,FALSE)</f>
        <v>32404477</v>
      </c>
    </row>
    <row r="317" spans="1:9" x14ac:dyDescent="0.6">
      <c r="A317" t="s">
        <v>5593</v>
      </c>
      <c r="B317" t="s">
        <v>5594</v>
      </c>
      <c r="C317" t="s">
        <v>11</v>
      </c>
      <c r="D317" t="s">
        <v>5595</v>
      </c>
      <c r="E317" s="2">
        <v>32502034</v>
      </c>
      <c r="F317" t="e">
        <f>VLOOKUP(E317,has_updates!E:I,5,FALSE)</f>
        <v>#N/A</v>
      </c>
      <c r="H317" t="e">
        <f>IF(B317=F317,"Yes","No")</f>
        <v>#N/A</v>
      </c>
      <c r="I317">
        <f>VLOOKUP(E317,update_file_initial_check!H:H,1,FALSE)</f>
        <v>32502034</v>
      </c>
    </row>
    <row r="318" spans="1:9" x14ac:dyDescent="0.6">
      <c r="A318" t="s">
        <v>5596</v>
      </c>
      <c r="B318" t="s">
        <v>5597</v>
      </c>
      <c r="C318" t="s">
        <v>11</v>
      </c>
      <c r="D318" t="s">
        <v>5598</v>
      </c>
      <c r="E318" s="2">
        <v>32531208</v>
      </c>
      <c r="F318" t="e">
        <f>VLOOKUP(E318,has_updates!E:I,5,FALSE)</f>
        <v>#N/A</v>
      </c>
      <c r="H318" t="e">
        <f>IF(B318=F318,"Yes","No")</f>
        <v>#N/A</v>
      </c>
      <c r="I318">
        <f>VLOOKUP(E318,update_file_initial_check!H:H,1,FALSE)</f>
        <v>32531208</v>
      </c>
    </row>
    <row r="319" spans="1:9" x14ac:dyDescent="0.6">
      <c r="A319" t="s">
        <v>5599</v>
      </c>
      <c r="B319" t="s">
        <v>5600</v>
      </c>
      <c r="C319" t="s">
        <v>11</v>
      </c>
      <c r="D319" t="s">
        <v>5601</v>
      </c>
      <c r="E319" s="2">
        <v>32091395</v>
      </c>
      <c r="F319" t="e">
        <f>VLOOKUP(E319,has_updates!E:I,5,FALSE)</f>
        <v>#N/A</v>
      </c>
      <c r="H319" t="e">
        <f>IF(B319=F319,"Yes","No")</f>
        <v>#N/A</v>
      </c>
      <c r="I319">
        <f>VLOOKUP(E319,update_file_initial_check!H:H,1,FALSE)</f>
        <v>32091395</v>
      </c>
    </row>
    <row r="320" spans="1:9" x14ac:dyDescent="0.6">
      <c r="A320" t="s">
        <v>5602</v>
      </c>
      <c r="B320" t="s">
        <v>5603</v>
      </c>
      <c r="C320" t="s">
        <v>11</v>
      </c>
      <c r="D320" t="s">
        <v>5604</v>
      </c>
      <c r="E320" s="2">
        <v>32358203</v>
      </c>
      <c r="F320" t="e">
        <f>VLOOKUP(E320,has_updates!E:I,5,FALSE)</f>
        <v>#N/A</v>
      </c>
      <c r="H320" t="e">
        <f>IF(B320=F320,"Yes","No")</f>
        <v>#N/A</v>
      </c>
      <c r="I320">
        <f>VLOOKUP(E320,update_file_initial_check!H:H,1,FALSE)</f>
        <v>32358203</v>
      </c>
    </row>
    <row r="321" spans="1:9" x14ac:dyDescent="0.6">
      <c r="A321" t="s">
        <v>5605</v>
      </c>
      <c r="B321" t="s">
        <v>5606</v>
      </c>
      <c r="C321" t="s">
        <v>11</v>
      </c>
      <c r="D321" t="s">
        <v>5607</v>
      </c>
      <c r="E321" s="2">
        <v>32054124</v>
      </c>
      <c r="F321" t="e">
        <f>VLOOKUP(E321,has_updates!E:I,5,FALSE)</f>
        <v>#N/A</v>
      </c>
      <c r="H321" t="e">
        <f>IF(B321=F321,"Yes","No")</f>
        <v>#N/A</v>
      </c>
      <c r="I321">
        <f>VLOOKUP(E321,update_file_initial_check!H:H,1,FALSE)</f>
        <v>32054124</v>
      </c>
    </row>
    <row r="322" spans="1:9" x14ac:dyDescent="0.6">
      <c r="A322" t="s">
        <v>5608</v>
      </c>
      <c r="B322" t="s">
        <v>5609</v>
      </c>
      <c r="C322" t="s">
        <v>11</v>
      </c>
      <c r="D322" t="s">
        <v>5610</v>
      </c>
      <c r="E322" s="2">
        <v>32574340</v>
      </c>
      <c r="F322" t="e">
        <f>VLOOKUP(E322,has_updates!E:I,5,FALSE)</f>
        <v>#N/A</v>
      </c>
      <c r="H322" t="e">
        <f>IF(B322=F322,"Yes","No")</f>
        <v>#N/A</v>
      </c>
      <c r="I322">
        <f>VLOOKUP(E322,update_file_initial_check!H:H,1,FALSE)</f>
        <v>32574340</v>
      </c>
    </row>
    <row r="323" spans="1:9" x14ac:dyDescent="0.6">
      <c r="A323" t="s">
        <v>5611</v>
      </c>
      <c r="B323" t="s">
        <v>5612</v>
      </c>
      <c r="C323" t="s">
        <v>11</v>
      </c>
      <c r="D323" t="s">
        <v>5613</v>
      </c>
      <c r="E323" s="2">
        <v>32383183</v>
      </c>
      <c r="F323" t="e">
        <f>VLOOKUP(E323,has_updates!E:I,5,FALSE)</f>
        <v>#N/A</v>
      </c>
      <c r="H323" t="e">
        <f>IF(B323=F323,"Yes","No")</f>
        <v>#N/A</v>
      </c>
      <c r="I323">
        <f>VLOOKUP(E323,update_file_initial_check!H:H,1,FALSE)</f>
        <v>32383183</v>
      </c>
    </row>
    <row r="324" spans="1:9" x14ac:dyDescent="0.6">
      <c r="A324" t="s">
        <v>5614</v>
      </c>
      <c r="B324" t="s">
        <v>5615</v>
      </c>
      <c r="C324" t="s">
        <v>11</v>
      </c>
      <c r="D324" t="s">
        <v>5616</v>
      </c>
      <c r="E324" s="2">
        <v>32542337</v>
      </c>
      <c r="F324" t="e">
        <f>VLOOKUP(E324,has_updates!E:I,5,FALSE)</f>
        <v>#N/A</v>
      </c>
      <c r="H324" t="e">
        <f>IF(B324=F324,"Yes","No")</f>
        <v>#N/A</v>
      </c>
      <c r="I324">
        <f>VLOOKUP(E324,update_file_initial_check!H:H,1,FALSE)</f>
        <v>32542337</v>
      </c>
    </row>
    <row r="325" spans="1:9" x14ac:dyDescent="0.6">
      <c r="A325" t="s">
        <v>5617</v>
      </c>
      <c r="B325" t="s">
        <v>5618</v>
      </c>
      <c r="C325" t="s">
        <v>11</v>
      </c>
      <c r="D325" t="s">
        <v>5619</v>
      </c>
      <c r="E325" s="2">
        <v>32546824</v>
      </c>
      <c r="F325" t="e">
        <f>VLOOKUP(E325,has_updates!E:I,5,FALSE)</f>
        <v>#N/A</v>
      </c>
      <c r="H325" t="e">
        <f>IF(B325=F325,"Yes","No")</f>
        <v>#N/A</v>
      </c>
      <c r="I325">
        <f>VLOOKUP(E325,update_file_initial_check!H:H,1,FALSE)</f>
        <v>32546824</v>
      </c>
    </row>
    <row r="326" spans="1:9" x14ac:dyDescent="0.6">
      <c r="A326" t="s">
        <v>5620</v>
      </c>
      <c r="B326" t="s">
        <v>5621</v>
      </c>
      <c r="C326" t="s">
        <v>11</v>
      </c>
      <c r="D326" t="s">
        <v>5622</v>
      </c>
      <c r="E326" s="2">
        <v>32492406</v>
      </c>
      <c r="F326" t="e">
        <f>VLOOKUP(E326,has_updates!E:I,5,FALSE)</f>
        <v>#N/A</v>
      </c>
      <c r="H326" t="e">
        <f>IF(B326=F326,"Yes","No")</f>
        <v>#N/A</v>
      </c>
      <c r="I326">
        <f>VLOOKUP(E326,update_file_initial_check!H:H,1,FALSE)</f>
        <v>32492406</v>
      </c>
    </row>
    <row r="327" spans="1:9" x14ac:dyDescent="0.6">
      <c r="A327" t="s">
        <v>5623</v>
      </c>
      <c r="B327" t="s">
        <v>5624</v>
      </c>
      <c r="C327" t="s">
        <v>11</v>
      </c>
      <c r="D327" t="s">
        <v>5625</v>
      </c>
      <c r="E327" s="2">
        <v>32330208</v>
      </c>
      <c r="F327" t="e">
        <f>VLOOKUP(E327,has_updates!E:I,5,FALSE)</f>
        <v>#N/A</v>
      </c>
      <c r="H327" t="e">
        <f>IF(B327=F327,"Yes","No")</f>
        <v>#N/A</v>
      </c>
      <c r="I327">
        <f>VLOOKUP(E327,update_file_initial_check!H:H,1,FALSE)</f>
        <v>32330208</v>
      </c>
    </row>
    <row r="328" spans="1:9" x14ac:dyDescent="0.6">
      <c r="A328" t="s">
        <v>5626</v>
      </c>
      <c r="B328" t="s">
        <v>5627</v>
      </c>
      <c r="C328" t="s">
        <v>11</v>
      </c>
      <c r="D328" t="s">
        <v>5628</v>
      </c>
      <c r="E328" s="2">
        <v>32485082</v>
      </c>
      <c r="F328" t="e">
        <f>VLOOKUP(E328,has_updates!E:I,5,FALSE)</f>
        <v>#N/A</v>
      </c>
      <c r="H328" t="e">
        <f>IF(B328=F328,"Yes","No")</f>
        <v>#N/A</v>
      </c>
      <c r="I328">
        <f>VLOOKUP(E328,update_file_initial_check!H:H,1,FALSE)</f>
        <v>32485082</v>
      </c>
    </row>
    <row r="329" spans="1:9" x14ac:dyDescent="0.6">
      <c r="A329" t="s">
        <v>5629</v>
      </c>
      <c r="B329" t="s">
        <v>5630</v>
      </c>
      <c r="C329" t="s">
        <v>11</v>
      </c>
      <c r="D329" t="s">
        <v>5631</v>
      </c>
      <c r="E329" s="2">
        <v>32046819</v>
      </c>
      <c r="F329" t="e">
        <f>VLOOKUP(E329,has_updates!E:I,5,FALSE)</f>
        <v>#N/A</v>
      </c>
      <c r="H329" t="e">
        <f>IF(B329=F329,"Yes","No")</f>
        <v>#N/A</v>
      </c>
      <c r="I329">
        <f>VLOOKUP(E329,update_file_initial_check!H:H,1,FALSE)</f>
        <v>32046819</v>
      </c>
    </row>
    <row r="330" spans="1:9" x14ac:dyDescent="0.6">
      <c r="A330" t="s">
        <v>5632</v>
      </c>
      <c r="B330" t="s">
        <v>5633</v>
      </c>
      <c r="C330" t="s">
        <v>11</v>
      </c>
      <c r="D330" t="s">
        <v>5634</v>
      </c>
      <c r="E330" s="2">
        <v>32615936</v>
      </c>
      <c r="F330" t="e">
        <f>VLOOKUP(E330,has_updates!E:I,5,FALSE)</f>
        <v>#N/A</v>
      </c>
      <c r="H330" t="e">
        <f>IF(B330=F330,"Yes","No")</f>
        <v>#N/A</v>
      </c>
      <c r="I330">
        <f>VLOOKUP(E330,update_file_initial_check!H:H,1,FALSE)</f>
        <v>32615936</v>
      </c>
    </row>
    <row r="331" spans="1:9" x14ac:dyDescent="0.6">
      <c r="A331" t="s">
        <v>5635</v>
      </c>
      <c r="B331" t="s">
        <v>5636</v>
      </c>
      <c r="C331" t="s">
        <v>11</v>
      </c>
      <c r="D331" t="s">
        <v>5637</v>
      </c>
      <c r="E331" s="2">
        <v>32615316</v>
      </c>
      <c r="F331" t="e">
        <f>VLOOKUP(E331,has_updates!E:I,5,FALSE)</f>
        <v>#N/A</v>
      </c>
      <c r="H331" t="e">
        <f>IF(B331=F331,"Yes","No")</f>
        <v>#N/A</v>
      </c>
      <c r="I331">
        <f>VLOOKUP(E331,update_file_initial_check!H:H,1,FALSE)</f>
        <v>32615316</v>
      </c>
    </row>
    <row r="332" spans="1:9" x14ac:dyDescent="0.6">
      <c r="A332" t="s">
        <v>5638</v>
      </c>
      <c r="B332" t="s">
        <v>5639</v>
      </c>
      <c r="C332" t="s">
        <v>11</v>
      </c>
      <c r="D332" t="s">
        <v>5640</v>
      </c>
      <c r="E332" s="2">
        <v>32460229</v>
      </c>
      <c r="F332" t="e">
        <f>VLOOKUP(E332,has_updates!E:I,5,FALSE)</f>
        <v>#N/A</v>
      </c>
      <c r="H332" t="e">
        <f>IF(B332=F332,"Yes","No")</f>
        <v>#N/A</v>
      </c>
      <c r="I332">
        <f>VLOOKUP(E332,update_file_initial_check!H:H,1,FALSE)</f>
        <v>32460229</v>
      </c>
    </row>
    <row r="333" spans="1:9" x14ac:dyDescent="0.6">
      <c r="A333" t="s">
        <v>5641</v>
      </c>
      <c r="B333" t="s">
        <v>5642</v>
      </c>
      <c r="C333" t="s">
        <v>11</v>
      </c>
      <c r="D333" t="s">
        <v>5643</v>
      </c>
      <c r="E333" s="2">
        <v>32438446</v>
      </c>
      <c r="F333" t="e">
        <f>VLOOKUP(E333,has_updates!E:I,5,FALSE)</f>
        <v>#N/A</v>
      </c>
      <c r="H333" t="e">
        <f>IF(B333=F333,"Yes","No")</f>
        <v>#N/A</v>
      </c>
      <c r="I333">
        <f>VLOOKUP(E333,update_file_initial_check!H:H,1,FALSE)</f>
        <v>32438446</v>
      </c>
    </row>
    <row r="334" spans="1:9" x14ac:dyDescent="0.6">
      <c r="A334" t="s">
        <v>5644</v>
      </c>
      <c r="B334" t="s">
        <v>5645</v>
      </c>
      <c r="C334" t="s">
        <v>11</v>
      </c>
      <c r="D334" t="s">
        <v>5646</v>
      </c>
      <c r="E334" s="2">
        <v>32410236</v>
      </c>
      <c r="F334" t="e">
        <f>VLOOKUP(E334,has_updates!E:I,5,FALSE)</f>
        <v>#N/A</v>
      </c>
      <c r="H334" t="e">
        <f>IF(B334=F334,"Yes","No")</f>
        <v>#N/A</v>
      </c>
      <c r="I334">
        <f>VLOOKUP(E334,update_file_initial_check!H:H,1,FALSE)</f>
        <v>32410236</v>
      </c>
    </row>
    <row r="335" spans="1:9" x14ac:dyDescent="0.6">
      <c r="A335" t="s">
        <v>5647</v>
      </c>
      <c r="B335" t="s">
        <v>5648</v>
      </c>
      <c r="C335" t="s">
        <v>11</v>
      </c>
      <c r="D335" t="s">
        <v>5649</v>
      </c>
      <c r="E335" s="2">
        <v>32301997</v>
      </c>
      <c r="F335" t="e">
        <f>VLOOKUP(E335,has_updates!E:I,5,FALSE)</f>
        <v>#N/A</v>
      </c>
      <c r="H335" t="e">
        <f>IF(B335=F335,"Yes","No")</f>
        <v>#N/A</v>
      </c>
      <c r="I335">
        <f>VLOOKUP(E335,update_file_initial_check!H:H,1,FALSE)</f>
        <v>32301997</v>
      </c>
    </row>
    <row r="336" spans="1:9" x14ac:dyDescent="0.6">
      <c r="A336" t="s">
        <v>5650</v>
      </c>
      <c r="B336" t="s">
        <v>5651</v>
      </c>
      <c r="C336" t="s">
        <v>11</v>
      </c>
      <c r="D336" t="s">
        <v>5652</v>
      </c>
      <c r="E336" s="2">
        <v>32334115</v>
      </c>
      <c r="F336" t="e">
        <f>VLOOKUP(E336,has_updates!E:I,5,FALSE)</f>
        <v>#N/A</v>
      </c>
      <c r="H336" t="e">
        <f>IF(B336=F336,"Yes","No")</f>
        <v>#N/A</v>
      </c>
      <c r="I336">
        <f>VLOOKUP(E336,update_file_initial_check!H:H,1,FALSE)</f>
        <v>32334115</v>
      </c>
    </row>
    <row r="337" spans="1:9" x14ac:dyDescent="0.6">
      <c r="A337" t="s">
        <v>5653</v>
      </c>
      <c r="B337" t="s">
        <v>5654</v>
      </c>
      <c r="C337" t="s">
        <v>11</v>
      </c>
      <c r="D337" t="s">
        <v>5655</v>
      </c>
      <c r="E337" s="2">
        <v>32534143</v>
      </c>
      <c r="F337" t="e">
        <f>VLOOKUP(E337,has_updates!E:I,5,FALSE)</f>
        <v>#N/A</v>
      </c>
      <c r="H337" t="e">
        <f>IF(B337=F337,"Yes","No")</f>
        <v>#N/A</v>
      </c>
      <c r="I337">
        <f>VLOOKUP(E337,update_file_initial_check!H:H,1,FALSE)</f>
        <v>32534143</v>
      </c>
    </row>
    <row r="338" spans="1:9" x14ac:dyDescent="0.6">
      <c r="A338" t="s">
        <v>5656</v>
      </c>
      <c r="B338" t="s">
        <v>5657</v>
      </c>
      <c r="C338" t="s">
        <v>11</v>
      </c>
      <c r="D338" t="s">
        <v>5658</v>
      </c>
      <c r="E338" s="2">
        <v>32616673</v>
      </c>
      <c r="F338" t="e">
        <f>VLOOKUP(E338,has_updates!E:I,5,FALSE)</f>
        <v>#N/A</v>
      </c>
      <c r="H338" t="e">
        <f>IF(B338=F338,"Yes","No")</f>
        <v>#N/A</v>
      </c>
      <c r="I338">
        <f>VLOOKUP(E338,update_file_initial_check!H:H,1,FALSE)</f>
        <v>32616673</v>
      </c>
    </row>
    <row r="339" spans="1:9" x14ac:dyDescent="0.6">
      <c r="A339" t="s">
        <v>5659</v>
      </c>
      <c r="B339" t="s">
        <v>5660</v>
      </c>
      <c r="C339" t="s">
        <v>11</v>
      </c>
      <c r="D339" t="s">
        <v>5661</v>
      </c>
      <c r="E339" s="2">
        <v>32617266</v>
      </c>
      <c r="F339" t="e">
        <f>VLOOKUP(E339,has_updates!E:I,5,FALSE)</f>
        <v>#N/A</v>
      </c>
      <c r="H339" t="e">
        <f>IF(B339=F339,"Yes","No")</f>
        <v>#N/A</v>
      </c>
      <c r="I339">
        <f>VLOOKUP(E339,update_file_initial_check!H:H,1,FALSE)</f>
        <v>32617266</v>
      </c>
    </row>
    <row r="340" spans="1:9" x14ac:dyDescent="0.6">
      <c r="A340" t="s">
        <v>5662</v>
      </c>
      <c r="B340" t="s">
        <v>5663</v>
      </c>
      <c r="C340" t="s">
        <v>11</v>
      </c>
      <c r="D340" t="s">
        <v>5664</v>
      </c>
      <c r="E340" s="2">
        <v>32290077</v>
      </c>
      <c r="F340" t="e">
        <f>VLOOKUP(E340,has_updates!E:I,5,FALSE)</f>
        <v>#N/A</v>
      </c>
      <c r="H340" t="e">
        <f>IF(B340=F340,"Yes","No")</f>
        <v>#N/A</v>
      </c>
      <c r="I340">
        <f>VLOOKUP(E340,update_file_initial_check!H:H,1,FALSE)</f>
        <v>32290077</v>
      </c>
    </row>
    <row r="341" spans="1:9" x14ac:dyDescent="0.6">
      <c r="A341" t="s">
        <v>5665</v>
      </c>
      <c r="B341" t="s">
        <v>5666</v>
      </c>
      <c r="C341" t="s">
        <v>11</v>
      </c>
      <c r="D341" t="s">
        <v>5667</v>
      </c>
      <c r="E341" s="2">
        <v>32544155</v>
      </c>
      <c r="F341" t="e">
        <f>VLOOKUP(E341,has_updates!E:I,5,FALSE)</f>
        <v>#N/A</v>
      </c>
      <c r="H341" t="e">
        <f>IF(B341=F341,"Yes","No")</f>
        <v>#N/A</v>
      </c>
      <c r="I341">
        <f>VLOOKUP(E341,update_file_initial_check!H:H,1,FALSE)</f>
        <v>32544155</v>
      </c>
    </row>
    <row r="342" spans="1:9" x14ac:dyDescent="0.6">
      <c r="A342" t="s">
        <v>5668</v>
      </c>
      <c r="B342" t="s">
        <v>5669</v>
      </c>
      <c r="C342" t="s">
        <v>11</v>
      </c>
      <c r="D342" t="s">
        <v>5670</v>
      </c>
      <c r="E342" s="2">
        <v>32108351</v>
      </c>
      <c r="F342" t="e">
        <f>VLOOKUP(E342,has_updates!E:I,5,FALSE)</f>
        <v>#N/A</v>
      </c>
      <c r="H342" t="e">
        <f>IF(B342=F342,"Yes","No")</f>
        <v>#N/A</v>
      </c>
      <c r="I342">
        <f>VLOOKUP(E342,update_file_initial_check!H:H,1,FALSE)</f>
        <v>32108351</v>
      </c>
    </row>
    <row r="343" spans="1:9" x14ac:dyDescent="0.6">
      <c r="A343" t="s">
        <v>5671</v>
      </c>
      <c r="B343" t="s">
        <v>5672</v>
      </c>
      <c r="C343" t="s">
        <v>11</v>
      </c>
      <c r="D343" t="s">
        <v>5673</v>
      </c>
      <c r="E343" s="2">
        <v>32217835</v>
      </c>
      <c r="F343" t="e">
        <f>VLOOKUP(E343,has_updates!E:I,5,FALSE)</f>
        <v>#N/A</v>
      </c>
      <c r="H343" t="e">
        <f>IF(B343=F343,"Yes","No")</f>
        <v>#N/A</v>
      </c>
      <c r="I343">
        <f>VLOOKUP(E343,update_file_initial_check!H:H,1,FALSE)</f>
        <v>32217835</v>
      </c>
    </row>
    <row r="344" spans="1:9" x14ac:dyDescent="0.6">
      <c r="A344" t="s">
        <v>5674</v>
      </c>
      <c r="B344" t="s">
        <v>5675</v>
      </c>
      <c r="C344" t="s">
        <v>11</v>
      </c>
      <c r="D344" t="s">
        <v>5676</v>
      </c>
      <c r="E344" s="2">
        <v>32580948</v>
      </c>
      <c r="F344" t="e">
        <f>VLOOKUP(E344,has_updates!E:I,5,FALSE)</f>
        <v>#N/A</v>
      </c>
      <c r="H344" t="e">
        <f>IF(B344=F344,"Yes","No")</f>
        <v>#N/A</v>
      </c>
      <c r="I344" t="e">
        <f>VLOOKUP(E344,update_file_initial_check!H:H,1,FALSE)</f>
        <v>#N/A</v>
      </c>
    </row>
    <row r="345" spans="1:9" x14ac:dyDescent="0.6">
      <c r="A345" t="s">
        <v>5677</v>
      </c>
      <c r="B345" t="s">
        <v>5678</v>
      </c>
      <c r="C345" t="s">
        <v>11</v>
      </c>
      <c r="D345" t="s">
        <v>5679</v>
      </c>
      <c r="E345" s="2">
        <v>32632160</v>
      </c>
      <c r="F345" t="e">
        <f>VLOOKUP(E345,has_updates!E:I,5,FALSE)</f>
        <v>#N/A</v>
      </c>
      <c r="H345" t="e">
        <f>IF(B345=F345,"Yes","No")</f>
        <v>#N/A</v>
      </c>
      <c r="I345" t="e">
        <f>VLOOKUP(E345,update_file_initial_check!H:H,1,FALSE)</f>
        <v>#N/A</v>
      </c>
    </row>
    <row r="346" spans="1:9" x14ac:dyDescent="0.6">
      <c r="A346" t="s">
        <v>5680</v>
      </c>
      <c r="B346" t="s">
        <v>5681</v>
      </c>
      <c r="C346" t="s">
        <v>11</v>
      </c>
      <c r="D346" t="s">
        <v>5682</v>
      </c>
      <c r="E346" s="2">
        <v>32276051</v>
      </c>
      <c r="F346" t="e">
        <f>VLOOKUP(E346,has_updates!E:I,5,FALSE)</f>
        <v>#N/A</v>
      </c>
      <c r="H346" t="e">
        <f>IF(B346=F346,"Yes","No")</f>
        <v>#N/A</v>
      </c>
      <c r="I346" t="e">
        <f>VLOOKUP(E346,update_file_initial_check!H:H,1,FALSE)</f>
        <v>#N/A</v>
      </c>
    </row>
    <row r="347" spans="1:9" x14ac:dyDescent="0.6">
      <c r="A347" t="s">
        <v>5683</v>
      </c>
      <c r="B347" t="s">
        <v>5684</v>
      </c>
      <c r="C347" t="s">
        <v>11</v>
      </c>
      <c r="D347" t="s">
        <v>5685</v>
      </c>
      <c r="E347" s="2">
        <v>32463348</v>
      </c>
      <c r="F347" t="e">
        <f>VLOOKUP(E347,has_updates!E:I,5,FALSE)</f>
        <v>#N/A</v>
      </c>
      <c r="H347" t="e">
        <f>IF(B347=F347,"Yes","No")</f>
        <v>#N/A</v>
      </c>
      <c r="I347" t="e">
        <f>VLOOKUP(E347,update_file_initial_check!H:H,1,FALSE)</f>
        <v>#N/A</v>
      </c>
    </row>
    <row r="348" spans="1:9" x14ac:dyDescent="0.6">
      <c r="A348" t="s">
        <v>5686</v>
      </c>
      <c r="B348" t="s">
        <v>5687</v>
      </c>
      <c r="C348" t="s">
        <v>11</v>
      </c>
      <c r="D348" t="s">
        <v>5688</v>
      </c>
      <c r="E348" s="2">
        <v>32610037</v>
      </c>
      <c r="F348" t="e">
        <f>VLOOKUP(E348,has_updates!E:I,5,FALSE)</f>
        <v>#N/A</v>
      </c>
      <c r="H348" t="e">
        <f>IF(B348=F348,"Yes","No")</f>
        <v>#N/A</v>
      </c>
      <c r="I348" t="e">
        <f>VLOOKUP(E348,update_file_initial_check!H:H,1,FALSE)</f>
        <v>#N/A</v>
      </c>
    </row>
    <row r="349" spans="1:9" x14ac:dyDescent="0.6">
      <c r="A349" t="s">
        <v>5689</v>
      </c>
      <c r="B349" t="s">
        <v>5690</v>
      </c>
      <c r="C349" t="s">
        <v>11</v>
      </c>
      <c r="D349" t="s">
        <v>5691</v>
      </c>
      <c r="E349" s="2">
        <v>32169498</v>
      </c>
      <c r="F349" t="e">
        <f>VLOOKUP(E349,has_updates!E:I,5,FALSE)</f>
        <v>#N/A</v>
      </c>
      <c r="H349" t="e">
        <f>IF(B349=F349,"Yes","No")</f>
        <v>#N/A</v>
      </c>
      <c r="I349" t="e">
        <f>VLOOKUP(E349,update_file_initial_check!H:H,1,FALSE)</f>
        <v>#N/A</v>
      </c>
    </row>
    <row r="350" spans="1:9" x14ac:dyDescent="0.6">
      <c r="A350" t="s">
        <v>5692</v>
      </c>
      <c r="B350" t="s">
        <v>5693</v>
      </c>
      <c r="C350" t="s">
        <v>11</v>
      </c>
      <c r="D350" t="s">
        <v>5694</v>
      </c>
      <c r="E350" s="2">
        <v>32653452</v>
      </c>
      <c r="F350" t="e">
        <f>VLOOKUP(E350,has_updates!E:I,5,FALSE)</f>
        <v>#N/A</v>
      </c>
      <c r="H350" t="e">
        <f>IF(B350=F350,"Yes","No")</f>
        <v>#N/A</v>
      </c>
      <c r="I350" t="e">
        <f>VLOOKUP(E350,update_file_initial_check!H:H,1,FALSE)</f>
        <v>#N/A</v>
      </c>
    </row>
    <row r="351" spans="1:9" x14ac:dyDescent="0.6">
      <c r="A351" t="s">
        <v>5695</v>
      </c>
      <c r="B351" t="s">
        <v>5696</v>
      </c>
      <c r="C351" t="s">
        <v>11</v>
      </c>
      <c r="D351" t="s">
        <v>5697</v>
      </c>
      <c r="E351" s="2">
        <v>32183941</v>
      </c>
      <c r="F351" t="e">
        <f>VLOOKUP(E351,has_updates!E:I,5,FALSE)</f>
        <v>#N/A</v>
      </c>
      <c r="H351" t="e">
        <f>IF(B351=F351,"Yes","No")</f>
        <v>#N/A</v>
      </c>
      <c r="I351" t="e">
        <f>VLOOKUP(E351,update_file_initial_check!H:H,1,FALSE)</f>
        <v>#N/A</v>
      </c>
    </row>
    <row r="352" spans="1:9" x14ac:dyDescent="0.6">
      <c r="A352" t="s">
        <v>5698</v>
      </c>
      <c r="B352" t="s">
        <v>5699</v>
      </c>
      <c r="C352" t="s">
        <v>11</v>
      </c>
      <c r="D352" t="s">
        <v>5700</v>
      </c>
      <c r="E352" s="2">
        <v>32532094</v>
      </c>
      <c r="F352" t="e">
        <f>VLOOKUP(E352,has_updates!E:I,5,FALSE)</f>
        <v>#N/A</v>
      </c>
      <c r="H352" t="e">
        <f>IF(B352=F352,"Yes","No")</f>
        <v>#N/A</v>
      </c>
      <c r="I352" t="e">
        <f>VLOOKUP(E352,update_file_initial_check!H:H,1,FALSE)</f>
        <v>#N/A</v>
      </c>
    </row>
    <row r="353" spans="1:9" x14ac:dyDescent="0.6">
      <c r="A353" t="s">
        <v>5701</v>
      </c>
      <c r="B353" t="s">
        <v>5702</v>
      </c>
      <c r="C353" t="s">
        <v>11</v>
      </c>
      <c r="D353" t="s">
        <v>5703</v>
      </c>
      <c r="E353" s="2">
        <v>32284379</v>
      </c>
      <c r="F353" t="e">
        <f>VLOOKUP(E353,has_updates!E:I,5,FALSE)</f>
        <v>#N/A</v>
      </c>
      <c r="H353" t="e">
        <f>IF(B353=F353,"Yes","No")</f>
        <v>#N/A</v>
      </c>
      <c r="I353" t="e">
        <f>VLOOKUP(E353,update_file_initial_check!H:H,1,FALSE)</f>
        <v>#N/A</v>
      </c>
    </row>
    <row r="354" spans="1:9" x14ac:dyDescent="0.6">
      <c r="A354" t="s">
        <v>5704</v>
      </c>
      <c r="B354" t="s">
        <v>5705</v>
      </c>
      <c r="C354" t="s">
        <v>11</v>
      </c>
      <c r="D354" t="s">
        <v>5706</v>
      </c>
      <c r="E354" s="2">
        <v>32353347</v>
      </c>
      <c r="F354" t="e">
        <f>VLOOKUP(E354,has_updates!E:I,5,FALSE)</f>
        <v>#N/A</v>
      </c>
      <c r="H354" t="e">
        <f>IF(B354=F354,"Yes","No")</f>
        <v>#N/A</v>
      </c>
      <c r="I354" t="e">
        <f>VLOOKUP(E354,update_file_initial_check!H:H,1,FALSE)</f>
        <v>#N/A</v>
      </c>
    </row>
    <row r="355" spans="1:9" x14ac:dyDescent="0.6">
      <c r="A355" t="s">
        <v>5707</v>
      </c>
      <c r="B355" t="s">
        <v>5708</v>
      </c>
      <c r="C355" t="s">
        <v>11</v>
      </c>
      <c r="D355" t="s">
        <v>5709</v>
      </c>
      <c r="E355" s="2">
        <v>32546654</v>
      </c>
      <c r="F355" t="e">
        <f>VLOOKUP(E355,has_updates!E:I,5,FALSE)</f>
        <v>#N/A</v>
      </c>
      <c r="H355" t="e">
        <f>IF(B355=F355,"Yes","No")</f>
        <v>#N/A</v>
      </c>
      <c r="I355" t="e">
        <f>VLOOKUP(E355,update_file_initial_check!H:H,1,FALSE)</f>
        <v>#N/A</v>
      </c>
    </row>
    <row r="356" spans="1:9" x14ac:dyDescent="0.6">
      <c r="A356" t="s">
        <v>5710</v>
      </c>
      <c r="B356" t="s">
        <v>5711</v>
      </c>
      <c r="C356" t="s">
        <v>11</v>
      </c>
      <c r="D356" t="s">
        <v>5712</v>
      </c>
      <c r="E356" s="2">
        <v>32422408</v>
      </c>
      <c r="F356" t="e">
        <f>VLOOKUP(E356,has_updates!E:I,5,FALSE)</f>
        <v>#N/A</v>
      </c>
      <c r="H356" t="e">
        <f>IF(B356=F356,"Yes","No")</f>
        <v>#N/A</v>
      </c>
      <c r="I356" t="e">
        <f>VLOOKUP(E356,update_file_initial_check!H:H,1,FALSE)</f>
        <v>#N/A</v>
      </c>
    </row>
    <row r="357" spans="1:9" x14ac:dyDescent="0.6">
      <c r="A357" t="s">
        <v>5713</v>
      </c>
      <c r="B357" t="s">
        <v>5714</v>
      </c>
      <c r="C357" t="s">
        <v>11</v>
      </c>
      <c r="D357" t="s">
        <v>5715</v>
      </c>
      <c r="E357" s="2">
        <v>32530494</v>
      </c>
      <c r="F357" t="e">
        <f>VLOOKUP(E357,has_updates!E:I,5,FALSE)</f>
        <v>#N/A</v>
      </c>
      <c r="H357" t="e">
        <f>IF(B357=F357,"Yes","No")</f>
        <v>#N/A</v>
      </c>
      <c r="I357" t="e">
        <f>VLOOKUP(E357,update_file_initial_check!H:H,1,FALSE)</f>
        <v>#N/A</v>
      </c>
    </row>
    <row r="358" spans="1:9" x14ac:dyDescent="0.6">
      <c r="A358" t="s">
        <v>5716</v>
      </c>
      <c r="B358" t="s">
        <v>5717</v>
      </c>
      <c r="C358" t="s">
        <v>11</v>
      </c>
      <c r="D358" t="s">
        <v>5718</v>
      </c>
      <c r="E358" s="2">
        <v>32368894</v>
      </c>
      <c r="F358" t="e">
        <f>VLOOKUP(E358,has_updates!E:I,5,FALSE)</f>
        <v>#N/A</v>
      </c>
      <c r="H358" t="e">
        <f>IF(B358=F358,"Yes","No")</f>
        <v>#N/A</v>
      </c>
      <c r="I358" t="e">
        <f>VLOOKUP(E358,update_file_initial_check!H:H,1,FALSE)</f>
        <v>#N/A</v>
      </c>
    </row>
    <row r="359" spans="1:9" x14ac:dyDescent="0.6">
      <c r="A359" t="s">
        <v>5719</v>
      </c>
      <c r="B359" t="s">
        <v>5720</v>
      </c>
      <c r="C359" t="s">
        <v>11</v>
      </c>
      <c r="D359" t="s">
        <v>5721</v>
      </c>
      <c r="E359" s="2">
        <v>32622380</v>
      </c>
      <c r="F359" t="e">
        <f>VLOOKUP(E359,has_updates!E:I,5,FALSE)</f>
        <v>#N/A</v>
      </c>
      <c r="H359" t="e">
        <f>IF(B359=F359,"Yes","No")</f>
        <v>#N/A</v>
      </c>
      <c r="I359" t="e">
        <f>VLOOKUP(E359,update_file_initial_check!H:H,1,FALSE)</f>
        <v>#N/A</v>
      </c>
    </row>
    <row r="360" spans="1:9" x14ac:dyDescent="0.6">
      <c r="A360" t="s">
        <v>5722</v>
      </c>
      <c r="B360" t="s">
        <v>5723</v>
      </c>
      <c r="C360" t="s">
        <v>11</v>
      </c>
      <c r="D360" t="s">
        <v>5724</v>
      </c>
      <c r="E360" s="2">
        <v>32619390</v>
      </c>
      <c r="F360" t="e">
        <f>VLOOKUP(E360,has_updates!E:I,5,FALSE)</f>
        <v>#N/A</v>
      </c>
      <c r="H360" t="e">
        <f>IF(B360=F360,"Yes","No")</f>
        <v>#N/A</v>
      </c>
      <c r="I360" t="e">
        <f>VLOOKUP(E360,update_file_initial_check!H:H,1,FALSE)</f>
        <v>#N/A</v>
      </c>
    </row>
    <row r="361" spans="1:9" x14ac:dyDescent="0.6">
      <c r="A361" t="s">
        <v>5725</v>
      </c>
      <c r="B361" t="s">
        <v>5726</v>
      </c>
      <c r="C361" t="s">
        <v>11</v>
      </c>
      <c r="D361" t="s">
        <v>5727</v>
      </c>
      <c r="E361" s="2">
        <v>32485620</v>
      </c>
      <c r="F361" t="e">
        <f>VLOOKUP(E361,has_updates!E:I,5,FALSE)</f>
        <v>#N/A</v>
      </c>
      <c r="H361" t="e">
        <f>IF(B361=F361,"Yes","No")</f>
        <v>#N/A</v>
      </c>
      <c r="I361" t="e">
        <f>VLOOKUP(E361,update_file_initial_check!H:H,1,FALSE)</f>
        <v>#N/A</v>
      </c>
    </row>
    <row r="362" spans="1:9" x14ac:dyDescent="0.6">
      <c r="A362" t="s">
        <v>5728</v>
      </c>
      <c r="B362" t="s">
        <v>5729</v>
      </c>
      <c r="C362" t="s">
        <v>11</v>
      </c>
      <c r="D362" t="s">
        <v>5730</v>
      </c>
      <c r="E362" s="2">
        <v>32372755</v>
      </c>
      <c r="F362" t="e">
        <f>VLOOKUP(E362,has_updates!E:I,5,FALSE)</f>
        <v>#N/A</v>
      </c>
      <c r="H362" t="e">
        <f>IF(B362=F362,"Yes","No")</f>
        <v>#N/A</v>
      </c>
      <c r="I362" t="e">
        <f>VLOOKUP(E362,update_file_initial_check!H:H,1,FALSE)</f>
        <v>#N/A</v>
      </c>
    </row>
    <row r="363" spans="1:9" x14ac:dyDescent="0.6">
      <c r="A363" t="s">
        <v>5731</v>
      </c>
      <c r="B363" t="s">
        <v>5732</v>
      </c>
      <c r="C363" t="s">
        <v>11</v>
      </c>
      <c r="D363" t="s">
        <v>5733</v>
      </c>
      <c r="E363" s="2">
        <v>32400361</v>
      </c>
      <c r="F363" t="e">
        <f>VLOOKUP(E363,has_updates!E:I,5,FALSE)</f>
        <v>#N/A</v>
      </c>
      <c r="H363" t="e">
        <f>IF(B363=F363,"Yes","No")</f>
        <v>#N/A</v>
      </c>
      <c r="I363" t="e">
        <f>VLOOKUP(E363,update_file_initial_check!H:H,1,FALSE)</f>
        <v>#N/A</v>
      </c>
    </row>
    <row r="364" spans="1:9" x14ac:dyDescent="0.6">
      <c r="A364" t="s">
        <v>5734</v>
      </c>
      <c r="B364" t="s">
        <v>5735</v>
      </c>
      <c r="C364" t="s">
        <v>11</v>
      </c>
      <c r="D364" t="s">
        <v>5736</v>
      </c>
      <c r="E364" s="2">
        <v>32454187</v>
      </c>
      <c r="F364" t="e">
        <f>VLOOKUP(E364,has_updates!E:I,5,FALSE)</f>
        <v>#N/A</v>
      </c>
      <c r="H364" t="e">
        <f>IF(B364=F364,"Yes","No")</f>
        <v>#N/A</v>
      </c>
      <c r="I364" t="e">
        <f>VLOOKUP(E364,update_file_initial_check!H:H,1,FALSE)</f>
        <v>#N/A</v>
      </c>
    </row>
    <row r="365" spans="1:9" x14ac:dyDescent="0.6">
      <c r="A365" t="s">
        <v>5737</v>
      </c>
      <c r="B365" t="s">
        <v>5738</v>
      </c>
      <c r="C365" t="s">
        <v>11</v>
      </c>
      <c r="D365" t="s">
        <v>5739</v>
      </c>
      <c r="E365" s="2">
        <v>32513867</v>
      </c>
      <c r="F365" t="e">
        <f>VLOOKUP(E365,has_updates!E:I,5,FALSE)</f>
        <v>#N/A</v>
      </c>
      <c r="H365" t="e">
        <f>IF(B365=F365,"Yes","No")</f>
        <v>#N/A</v>
      </c>
      <c r="I365" t="e">
        <f>VLOOKUP(E365,update_file_initial_check!H:H,1,FALSE)</f>
        <v>#N/A</v>
      </c>
    </row>
    <row r="366" spans="1:9" x14ac:dyDescent="0.6">
      <c r="A366" t="s">
        <v>5740</v>
      </c>
      <c r="B366" t="s">
        <v>5741</v>
      </c>
      <c r="C366" t="s">
        <v>11</v>
      </c>
      <c r="D366" t="s">
        <v>5742</v>
      </c>
      <c r="E366" s="2">
        <v>32360881</v>
      </c>
      <c r="F366" t="e">
        <f>VLOOKUP(E366,has_updates!E:I,5,FALSE)</f>
        <v>#N/A</v>
      </c>
      <c r="H366" t="e">
        <f>IF(B366=F366,"Yes","No")</f>
        <v>#N/A</v>
      </c>
      <c r="I366" t="e">
        <f>VLOOKUP(E366,update_file_initial_check!H:H,1,FALSE)</f>
        <v>#N/A</v>
      </c>
    </row>
    <row r="367" spans="1:9" x14ac:dyDescent="0.6">
      <c r="A367" t="s">
        <v>5743</v>
      </c>
      <c r="B367" t="s">
        <v>5744</v>
      </c>
      <c r="C367" t="s">
        <v>11</v>
      </c>
      <c r="D367" t="s">
        <v>5745</v>
      </c>
      <c r="E367" s="2">
        <v>32558947</v>
      </c>
      <c r="F367" t="e">
        <f>VLOOKUP(E367,has_updates!E:I,5,FALSE)</f>
        <v>#N/A</v>
      </c>
      <c r="H367" t="e">
        <f>IF(B367=F367,"Yes","No")</f>
        <v>#N/A</v>
      </c>
      <c r="I367" t="e">
        <f>VLOOKUP(E367,update_file_initial_check!H:H,1,FALSE)</f>
        <v>#N/A</v>
      </c>
    </row>
    <row r="368" spans="1:9" x14ac:dyDescent="0.6">
      <c r="A368" t="s">
        <v>5746</v>
      </c>
      <c r="B368" t="s">
        <v>5747</v>
      </c>
      <c r="C368" t="s">
        <v>11</v>
      </c>
      <c r="D368" t="s">
        <v>5748</v>
      </c>
      <c r="E368" s="2">
        <v>32501374</v>
      </c>
      <c r="F368" t="e">
        <f>VLOOKUP(E368,has_updates!E:I,5,FALSE)</f>
        <v>#N/A</v>
      </c>
      <c r="H368" t="e">
        <f>IF(B368=F368,"Yes","No")</f>
        <v>#N/A</v>
      </c>
      <c r="I368" t="e">
        <f>VLOOKUP(E368,update_file_initial_check!H:H,1,FALSE)</f>
        <v>#N/A</v>
      </c>
    </row>
    <row r="369" spans="1:9" x14ac:dyDescent="0.6">
      <c r="A369" t="s">
        <v>5749</v>
      </c>
      <c r="B369" t="s">
        <v>5750</v>
      </c>
      <c r="C369" t="s">
        <v>11</v>
      </c>
      <c r="D369" t="s">
        <v>5751</v>
      </c>
      <c r="E369" s="2">
        <v>32303592</v>
      </c>
      <c r="F369" t="e">
        <f>VLOOKUP(E369,has_updates!E:I,5,FALSE)</f>
        <v>#N/A</v>
      </c>
      <c r="H369" t="e">
        <f>IF(B369=F369,"Yes","No")</f>
        <v>#N/A</v>
      </c>
      <c r="I369" t="e">
        <f>VLOOKUP(E369,update_file_initial_check!H:H,1,FALSE)</f>
        <v>#N/A</v>
      </c>
    </row>
    <row r="370" spans="1:9" x14ac:dyDescent="0.6">
      <c r="A370" t="s">
        <v>5752</v>
      </c>
      <c r="B370" t="s">
        <v>5753</v>
      </c>
      <c r="C370" t="s">
        <v>11</v>
      </c>
      <c r="D370" t="s">
        <v>5754</v>
      </c>
      <c r="E370" s="2">
        <v>32296824</v>
      </c>
      <c r="F370" t="e">
        <f>VLOOKUP(E370,has_updates!E:I,5,FALSE)</f>
        <v>#N/A</v>
      </c>
      <c r="H370" t="e">
        <f>IF(B370=F370,"Yes","No")</f>
        <v>#N/A</v>
      </c>
      <c r="I370" t="e">
        <f>VLOOKUP(E370,update_file_initial_check!H:H,1,FALSE)</f>
        <v>#N/A</v>
      </c>
    </row>
    <row r="371" spans="1:9" x14ac:dyDescent="0.6">
      <c r="A371" t="s">
        <v>5755</v>
      </c>
      <c r="B371" t="s">
        <v>5756</v>
      </c>
      <c r="C371" t="s">
        <v>11</v>
      </c>
      <c r="D371" t="s">
        <v>5757</v>
      </c>
      <c r="E371" s="2">
        <v>32275288</v>
      </c>
      <c r="F371" t="e">
        <f>VLOOKUP(E371,has_updates!E:I,5,FALSE)</f>
        <v>#N/A</v>
      </c>
      <c r="H371" t="e">
        <f>IF(B371=F371,"Yes","No")</f>
        <v>#N/A</v>
      </c>
      <c r="I371" t="e">
        <f>VLOOKUP(E371,update_file_initial_check!H:H,1,FALSE)</f>
        <v>#N/A</v>
      </c>
    </row>
    <row r="372" spans="1:9" x14ac:dyDescent="0.6">
      <c r="A372" t="s">
        <v>5758</v>
      </c>
      <c r="B372" t="s">
        <v>5759</v>
      </c>
      <c r="C372" t="s">
        <v>11</v>
      </c>
      <c r="D372" t="s">
        <v>5760</v>
      </c>
      <c r="E372" s="2">
        <v>32223012</v>
      </c>
      <c r="F372" t="e">
        <f>VLOOKUP(E372,has_updates!E:I,5,FALSE)</f>
        <v>#N/A</v>
      </c>
      <c r="H372" t="e">
        <f>IF(B372=F372,"Yes","No")</f>
        <v>#N/A</v>
      </c>
      <c r="I372" t="e">
        <f>VLOOKUP(E372,update_file_initial_check!H:H,1,FALSE)</f>
        <v>#N/A</v>
      </c>
    </row>
    <row r="373" spans="1:9" x14ac:dyDescent="0.6">
      <c r="A373" t="s">
        <v>5761</v>
      </c>
      <c r="B373" t="s">
        <v>5762</v>
      </c>
      <c r="C373" t="s">
        <v>11</v>
      </c>
      <c r="D373" t="s">
        <v>5763</v>
      </c>
      <c r="E373" s="2">
        <v>32618260</v>
      </c>
      <c r="F373" t="e">
        <f>VLOOKUP(E373,has_updates!E:I,5,FALSE)</f>
        <v>#N/A</v>
      </c>
      <c r="H373" t="e">
        <f>IF(B373=F373,"Yes","No")</f>
        <v>#N/A</v>
      </c>
      <c r="I373" t="e">
        <f>VLOOKUP(E373,update_file_initial_check!H:H,1,FALSE)</f>
        <v>#N/A</v>
      </c>
    </row>
    <row r="374" spans="1:9" x14ac:dyDescent="0.6">
      <c r="A374" t="s">
        <v>5764</v>
      </c>
      <c r="B374" t="s">
        <v>5765</v>
      </c>
      <c r="C374" t="s">
        <v>11</v>
      </c>
      <c r="D374" t="s">
        <v>5766</v>
      </c>
      <c r="E374" s="2">
        <v>32656001</v>
      </c>
      <c r="F374" t="e">
        <f>VLOOKUP(E374,has_updates!E:I,5,FALSE)</f>
        <v>#N/A</v>
      </c>
      <c r="H374" t="e">
        <f>IF(B374=F374,"Yes","No")</f>
        <v>#N/A</v>
      </c>
      <c r="I374" t="e">
        <f>VLOOKUP(E374,update_file_initial_check!H:H,1,FALSE)</f>
        <v>#N/A</v>
      </c>
    </row>
    <row r="375" spans="1:9" x14ac:dyDescent="0.6">
      <c r="A375" t="s">
        <v>5767</v>
      </c>
      <c r="B375" t="s">
        <v>5768</v>
      </c>
      <c r="C375" t="s">
        <v>11</v>
      </c>
      <c r="D375" t="s">
        <v>5769</v>
      </c>
      <c r="E375" s="2">
        <v>32349259</v>
      </c>
      <c r="F375" t="e">
        <f>VLOOKUP(E375,has_updates!E:I,5,FALSE)</f>
        <v>#N/A</v>
      </c>
      <c r="H375" t="e">
        <f>IF(B375=F375,"Yes","No")</f>
        <v>#N/A</v>
      </c>
      <c r="I375" t="e">
        <f>VLOOKUP(E375,update_file_initial_check!H:H,1,FALSE)</f>
        <v>#N/A</v>
      </c>
    </row>
    <row r="376" spans="1:9" x14ac:dyDescent="0.6">
      <c r="A376" t="s">
        <v>5770</v>
      </c>
      <c r="B376" t="s">
        <v>5771</v>
      </c>
      <c r="C376" t="s">
        <v>11</v>
      </c>
      <c r="D376" t="s">
        <v>5772</v>
      </c>
      <c r="E376" s="2">
        <v>32435645</v>
      </c>
      <c r="F376" t="e">
        <f>VLOOKUP(E376,has_updates!E:I,5,FALSE)</f>
        <v>#N/A</v>
      </c>
      <c r="H376" t="e">
        <f>IF(B376=F376,"Yes","No")</f>
        <v>#N/A</v>
      </c>
      <c r="I376" t="e">
        <f>VLOOKUP(E376,update_file_initial_check!H:H,1,FALSE)</f>
        <v>#N/A</v>
      </c>
    </row>
    <row r="377" spans="1:9" x14ac:dyDescent="0.6">
      <c r="A377" t="s">
        <v>5773</v>
      </c>
      <c r="B377" t="s">
        <v>5774</v>
      </c>
      <c r="C377" t="s">
        <v>11</v>
      </c>
      <c r="D377" t="s">
        <v>5775</v>
      </c>
      <c r="E377" s="2">
        <v>32539988</v>
      </c>
      <c r="F377" t="e">
        <f>VLOOKUP(E377,has_updates!E:I,5,FALSE)</f>
        <v>#N/A</v>
      </c>
      <c r="H377" t="e">
        <f>IF(B377=F377,"Yes","No")</f>
        <v>#N/A</v>
      </c>
      <c r="I377" t="e">
        <f>VLOOKUP(E377,update_file_initial_check!H:H,1,FALSE)</f>
        <v>#N/A</v>
      </c>
    </row>
    <row r="378" spans="1:9" x14ac:dyDescent="0.6">
      <c r="A378" t="s">
        <v>5776</v>
      </c>
      <c r="B378" t="s">
        <v>5777</v>
      </c>
      <c r="C378" t="s">
        <v>11</v>
      </c>
      <c r="D378" t="s">
        <v>5778</v>
      </c>
      <c r="E378" s="2">
        <v>32596474</v>
      </c>
      <c r="F378" t="e">
        <f>VLOOKUP(E378,has_updates!E:I,5,FALSE)</f>
        <v>#N/A</v>
      </c>
      <c r="H378" t="e">
        <f>IF(B378=F378,"Yes","No")</f>
        <v>#N/A</v>
      </c>
      <c r="I378" t="e">
        <f>VLOOKUP(E378,update_file_initial_check!H:H,1,FALSE)</f>
        <v>#N/A</v>
      </c>
    </row>
    <row r="379" spans="1:9" x14ac:dyDescent="0.6">
      <c r="A379" t="s">
        <v>5779</v>
      </c>
      <c r="B379" t="s">
        <v>5780</v>
      </c>
      <c r="C379" t="s">
        <v>11</v>
      </c>
      <c r="D379" t="s">
        <v>5781</v>
      </c>
      <c r="E379" s="2">
        <v>32365353</v>
      </c>
      <c r="F379" t="e">
        <f>VLOOKUP(E379,has_updates!E:I,5,FALSE)</f>
        <v>#N/A</v>
      </c>
      <c r="H379" t="e">
        <f>IF(B379=F379,"Yes","No")</f>
        <v>#N/A</v>
      </c>
      <c r="I379" t="e">
        <f>VLOOKUP(E379,update_file_initial_check!H:H,1,FALSE)</f>
        <v>#N/A</v>
      </c>
    </row>
    <row r="380" spans="1:9" x14ac:dyDescent="0.6">
      <c r="A380" t="s">
        <v>5782</v>
      </c>
      <c r="B380" t="s">
        <v>5783</v>
      </c>
      <c r="C380" t="s">
        <v>11</v>
      </c>
      <c r="D380" t="s">
        <v>5784</v>
      </c>
      <c r="E380" s="2">
        <v>32540902</v>
      </c>
      <c r="F380" t="e">
        <f>VLOOKUP(E380,has_updates!E:I,5,FALSE)</f>
        <v>#N/A</v>
      </c>
      <c r="H380" t="e">
        <f>IF(B380=F380,"Yes","No")</f>
        <v>#N/A</v>
      </c>
      <c r="I380" t="e">
        <f>VLOOKUP(E380,update_file_initial_check!H:H,1,FALSE)</f>
        <v>#N/A</v>
      </c>
    </row>
    <row r="381" spans="1:9" x14ac:dyDescent="0.6">
      <c r="A381" t="s">
        <v>5785</v>
      </c>
      <c r="B381" t="s">
        <v>5786</v>
      </c>
      <c r="C381" t="s">
        <v>11</v>
      </c>
      <c r="D381" t="s">
        <v>5787</v>
      </c>
      <c r="E381" s="2">
        <v>32452762</v>
      </c>
      <c r="F381" t="e">
        <f>VLOOKUP(E381,has_updates!E:I,5,FALSE)</f>
        <v>#N/A</v>
      </c>
      <c r="H381" t="e">
        <f>IF(B381=F381,"Yes","No")</f>
        <v>#N/A</v>
      </c>
      <c r="I381" t="e">
        <f>VLOOKUP(E381,update_file_initial_check!H:H,1,FALSE)</f>
        <v>#N/A</v>
      </c>
    </row>
    <row r="382" spans="1:9" x14ac:dyDescent="0.6">
      <c r="A382" t="s">
        <v>5788</v>
      </c>
      <c r="B382" t="s">
        <v>5789</v>
      </c>
      <c r="C382" t="s">
        <v>11</v>
      </c>
      <c r="D382" t="s">
        <v>5790</v>
      </c>
      <c r="E382" s="2">
        <v>32409826</v>
      </c>
      <c r="F382" t="e">
        <f>VLOOKUP(E382,has_updates!E:I,5,FALSE)</f>
        <v>#N/A</v>
      </c>
      <c r="H382" t="e">
        <f>IF(B382=F382,"Yes","No")</f>
        <v>#N/A</v>
      </c>
      <c r="I382" t="e">
        <f>VLOOKUP(E382,update_file_initial_check!H:H,1,FALSE)</f>
        <v>#N/A</v>
      </c>
    </row>
    <row r="383" spans="1:9" x14ac:dyDescent="0.6">
      <c r="A383" t="s">
        <v>5791</v>
      </c>
      <c r="B383" t="s">
        <v>5792</v>
      </c>
      <c r="C383" t="s">
        <v>11</v>
      </c>
      <c r="D383" t="s">
        <v>5793</v>
      </c>
      <c r="E383" s="2">
        <v>32571838</v>
      </c>
      <c r="F383" t="e">
        <f>VLOOKUP(E383,has_updates!E:I,5,FALSE)</f>
        <v>#N/A</v>
      </c>
      <c r="H383" t="e">
        <f>IF(B383=F383,"Yes","No")</f>
        <v>#N/A</v>
      </c>
      <c r="I383" t="e">
        <f>VLOOKUP(E383,update_file_initial_check!H:H,1,FALSE)</f>
        <v>#N/A</v>
      </c>
    </row>
    <row r="384" spans="1:9" x14ac:dyDescent="0.6">
      <c r="A384" t="s">
        <v>5794</v>
      </c>
      <c r="B384" t="s">
        <v>5795</v>
      </c>
      <c r="C384" t="s">
        <v>11</v>
      </c>
      <c r="D384" t="s">
        <v>5796</v>
      </c>
      <c r="E384" s="2">
        <v>32247631</v>
      </c>
      <c r="F384" t="e">
        <f>VLOOKUP(E384,has_updates!E:I,5,FALSE)</f>
        <v>#N/A</v>
      </c>
      <c r="H384" t="e">
        <f>IF(B384=F384,"Yes","No")</f>
        <v>#N/A</v>
      </c>
      <c r="I384" t="e">
        <f>VLOOKUP(E384,update_file_initial_check!H:H,1,FALSE)</f>
        <v>#N/A</v>
      </c>
    </row>
    <row r="385" spans="1:9" x14ac:dyDescent="0.6">
      <c r="A385" t="s">
        <v>5797</v>
      </c>
      <c r="B385" t="s">
        <v>5798</v>
      </c>
      <c r="C385" t="s">
        <v>11</v>
      </c>
      <c r="D385" t="s">
        <v>5799</v>
      </c>
      <c r="E385" s="2">
        <v>32659292</v>
      </c>
      <c r="F385" t="e">
        <f>VLOOKUP(E385,has_updates!E:I,5,FALSE)</f>
        <v>#N/A</v>
      </c>
      <c r="H385" t="e">
        <f>IF(B385=F385,"Yes","No")</f>
        <v>#N/A</v>
      </c>
      <c r="I385" t="e">
        <f>VLOOKUP(E385,update_file_initial_check!H:H,1,FALSE)</f>
        <v>#N/A</v>
      </c>
    </row>
    <row r="386" spans="1:9" x14ac:dyDescent="0.6">
      <c r="A386" t="s">
        <v>5800</v>
      </c>
      <c r="B386" t="s">
        <v>5801</v>
      </c>
      <c r="C386" t="s">
        <v>11</v>
      </c>
      <c r="D386" t="s">
        <v>5802</v>
      </c>
      <c r="E386" s="2">
        <v>32585135</v>
      </c>
      <c r="F386" t="e">
        <f>VLOOKUP(E386,has_updates!E:I,5,FALSE)</f>
        <v>#N/A</v>
      </c>
      <c r="H386" t="e">
        <f>IF(B386=F386,"Yes","No")</f>
        <v>#N/A</v>
      </c>
      <c r="I386" t="e">
        <f>VLOOKUP(E386,update_file_initial_check!H:H,1,FALSE)</f>
        <v>#N/A</v>
      </c>
    </row>
    <row r="387" spans="1:9" x14ac:dyDescent="0.6">
      <c r="A387" t="s">
        <v>5803</v>
      </c>
      <c r="B387" t="s">
        <v>5804</v>
      </c>
      <c r="C387" t="s">
        <v>11</v>
      </c>
      <c r="D387" t="s">
        <v>5805</v>
      </c>
      <c r="E387" s="2">
        <v>32404436</v>
      </c>
      <c r="F387" t="e">
        <f>VLOOKUP(E387,has_updates!E:I,5,FALSE)</f>
        <v>#N/A</v>
      </c>
      <c r="H387" t="e">
        <f>IF(B387=F387,"Yes","No")</f>
        <v>#N/A</v>
      </c>
      <c r="I387" t="e">
        <f>VLOOKUP(E387,update_file_initial_check!H:H,1,FALSE)</f>
        <v>#N/A</v>
      </c>
    </row>
    <row r="388" spans="1:9" x14ac:dyDescent="0.6">
      <c r="A388" t="s">
        <v>5806</v>
      </c>
      <c r="B388" t="s">
        <v>5807</v>
      </c>
      <c r="C388" t="s">
        <v>11</v>
      </c>
      <c r="D388" t="s">
        <v>5808</v>
      </c>
      <c r="E388" s="2">
        <v>32407409</v>
      </c>
      <c r="F388" t="e">
        <f>VLOOKUP(E388,has_updates!E:I,5,FALSE)</f>
        <v>#N/A</v>
      </c>
      <c r="H388" t="e">
        <f>IF(B388=F388,"Yes","No")</f>
        <v>#N/A</v>
      </c>
      <c r="I388" t="e">
        <f>VLOOKUP(E388,update_file_initial_check!H:H,1,FALSE)</f>
        <v>#N/A</v>
      </c>
    </row>
    <row r="389" spans="1:9" x14ac:dyDescent="0.6">
      <c r="A389" t="s">
        <v>5809</v>
      </c>
      <c r="B389" t="s">
        <v>5810</v>
      </c>
      <c r="C389" t="s">
        <v>11</v>
      </c>
      <c r="D389" t="s">
        <v>5811</v>
      </c>
      <c r="E389" s="2">
        <v>32411652</v>
      </c>
      <c r="F389" t="e">
        <f>VLOOKUP(E389,has_updates!E:I,5,FALSE)</f>
        <v>#N/A</v>
      </c>
      <c r="H389" t="e">
        <f>IF(B389=F389,"Yes","No")</f>
        <v>#N/A</v>
      </c>
      <c r="I389" t="e">
        <f>VLOOKUP(E389,update_file_initial_check!H:H,1,FALSE)</f>
        <v>#N/A</v>
      </c>
    </row>
    <row r="390" spans="1:9" x14ac:dyDescent="0.6">
      <c r="A390" t="s">
        <v>5812</v>
      </c>
      <c r="B390" t="s">
        <v>5813</v>
      </c>
      <c r="C390" t="s">
        <v>11</v>
      </c>
      <c r="D390" t="s">
        <v>5814</v>
      </c>
      <c r="E390" s="2">
        <v>32251805</v>
      </c>
      <c r="F390" t="e">
        <f>VLOOKUP(E390,has_updates!E:I,5,FALSE)</f>
        <v>#N/A</v>
      </c>
      <c r="H390" t="e">
        <f>IF(B390=F390,"Yes","No")</f>
        <v>#N/A</v>
      </c>
      <c r="I390" t="e">
        <f>VLOOKUP(E390,update_file_initial_check!H:H,1,FALSE)</f>
        <v>#N/A</v>
      </c>
    </row>
    <row r="391" spans="1:9" x14ac:dyDescent="0.6">
      <c r="A391" t="s">
        <v>5815</v>
      </c>
      <c r="B391" t="s">
        <v>5816</v>
      </c>
      <c r="C391" t="s">
        <v>11</v>
      </c>
      <c r="D391" t="s">
        <v>5817</v>
      </c>
      <c r="E391" s="2">
        <v>32265003</v>
      </c>
      <c r="F391" t="e">
        <f>VLOOKUP(E391,has_updates!E:I,5,FALSE)</f>
        <v>#N/A</v>
      </c>
      <c r="H391" t="e">
        <f>IF(B391=F391,"Yes","No")</f>
        <v>#N/A</v>
      </c>
      <c r="I391" t="e">
        <f>VLOOKUP(E391,update_file_initial_check!H:H,1,FALSE)</f>
        <v>#N/A</v>
      </c>
    </row>
    <row r="392" spans="1:9" x14ac:dyDescent="0.6">
      <c r="A392" t="s">
        <v>5818</v>
      </c>
      <c r="B392" t="s">
        <v>5819</v>
      </c>
      <c r="C392" t="s">
        <v>11</v>
      </c>
      <c r="D392" t="s">
        <v>5820</v>
      </c>
      <c r="E392" s="2">
        <v>32171951</v>
      </c>
      <c r="F392" t="e">
        <f>VLOOKUP(E392,has_updates!E:I,5,FALSE)</f>
        <v>#N/A</v>
      </c>
      <c r="H392" t="e">
        <f>IF(B392=F392,"Yes","No")</f>
        <v>#N/A</v>
      </c>
      <c r="I392" t="e">
        <f>VLOOKUP(E392,update_file_initial_check!H:H,1,FALSE)</f>
        <v>#N/A</v>
      </c>
    </row>
    <row r="393" spans="1:9" x14ac:dyDescent="0.6">
      <c r="A393" t="s">
        <v>5821</v>
      </c>
      <c r="B393" t="s">
        <v>5822</v>
      </c>
      <c r="C393" t="s">
        <v>11</v>
      </c>
      <c r="D393" t="s">
        <v>5823</v>
      </c>
      <c r="E393" s="2">
        <v>32451563</v>
      </c>
      <c r="F393" t="e">
        <f>VLOOKUP(E393,has_updates!E:I,5,FALSE)</f>
        <v>#N/A</v>
      </c>
      <c r="H393" t="e">
        <f>IF(B393=F393,"Yes","No")</f>
        <v>#N/A</v>
      </c>
      <c r="I393" t="e">
        <f>VLOOKUP(E393,update_file_initial_check!H:H,1,FALSE)</f>
        <v>#N/A</v>
      </c>
    </row>
    <row r="394" spans="1:9" x14ac:dyDescent="0.6">
      <c r="A394" t="s">
        <v>5824</v>
      </c>
      <c r="B394" t="s">
        <v>5825</v>
      </c>
      <c r="C394" t="s">
        <v>11</v>
      </c>
      <c r="D394" t="s">
        <v>5826</v>
      </c>
      <c r="E394" s="2">
        <v>32460357</v>
      </c>
      <c r="F394" t="e">
        <f>VLOOKUP(E394,has_updates!E:I,5,FALSE)</f>
        <v>#N/A</v>
      </c>
      <c r="H394" t="e">
        <f>IF(B394=F394,"Yes","No")</f>
        <v>#N/A</v>
      </c>
      <c r="I394" t="e">
        <f>VLOOKUP(E394,update_file_initial_check!H:H,1,FALSE)</f>
        <v>#N/A</v>
      </c>
    </row>
    <row r="395" spans="1:9" x14ac:dyDescent="0.6">
      <c r="A395" t="s">
        <v>5827</v>
      </c>
      <c r="B395" t="s">
        <v>5828</v>
      </c>
      <c r="C395" t="s">
        <v>11</v>
      </c>
      <c r="D395" t="s">
        <v>5829</v>
      </c>
      <c r="E395" s="2">
        <v>32400358</v>
      </c>
      <c r="F395" t="e">
        <f>VLOOKUP(E395,has_updates!E:I,5,FALSE)</f>
        <v>#N/A</v>
      </c>
      <c r="H395" t="e">
        <f>IF(B395=F395,"Yes","No")</f>
        <v>#N/A</v>
      </c>
      <c r="I395" t="e">
        <f>VLOOKUP(E395,update_file_initial_check!H:H,1,FALSE)</f>
        <v>#N/A</v>
      </c>
    </row>
    <row r="396" spans="1:9" x14ac:dyDescent="0.6">
      <c r="A396" t="s">
        <v>5830</v>
      </c>
      <c r="B396" t="s">
        <v>5831</v>
      </c>
      <c r="C396" t="s">
        <v>11</v>
      </c>
      <c r="D396" t="s">
        <v>5832</v>
      </c>
      <c r="E396" s="2">
        <v>32394344</v>
      </c>
      <c r="F396" t="e">
        <f>VLOOKUP(E396,has_updates!E:I,5,FALSE)</f>
        <v>#N/A</v>
      </c>
      <c r="H396" t="e">
        <f>IF(B396=F396,"Yes","No")</f>
        <v>#N/A</v>
      </c>
      <c r="I396" t="e">
        <f>VLOOKUP(E396,update_file_initial_check!H:H,1,FALSE)</f>
        <v>#N/A</v>
      </c>
    </row>
    <row r="397" spans="1:9" x14ac:dyDescent="0.6">
      <c r="A397" t="s">
        <v>5833</v>
      </c>
      <c r="B397" t="s">
        <v>5834</v>
      </c>
      <c r="C397" t="s">
        <v>11</v>
      </c>
      <c r="D397" t="s">
        <v>5835</v>
      </c>
      <c r="E397" s="2">
        <v>32424571</v>
      </c>
      <c r="F397" t="e">
        <f>VLOOKUP(E397,has_updates!E:I,5,FALSE)</f>
        <v>#N/A</v>
      </c>
      <c r="H397" t="e">
        <f>IF(B397=F397,"Yes","No")</f>
        <v>#N/A</v>
      </c>
      <c r="I397" t="e">
        <f>VLOOKUP(E397,update_file_initial_check!H:H,1,FALSE)</f>
        <v>#N/A</v>
      </c>
    </row>
    <row r="398" spans="1:9" x14ac:dyDescent="0.6">
      <c r="A398" t="s">
        <v>5836</v>
      </c>
      <c r="B398" t="s">
        <v>5837</v>
      </c>
      <c r="C398" t="s">
        <v>11</v>
      </c>
      <c r="D398" t="s">
        <v>5838</v>
      </c>
      <c r="E398" s="2">
        <v>32650645</v>
      </c>
      <c r="F398" t="e">
        <f>VLOOKUP(E398,has_updates!E:I,5,FALSE)</f>
        <v>#N/A</v>
      </c>
      <c r="H398" t="e">
        <f>IF(B398=F398,"Yes","No")</f>
        <v>#N/A</v>
      </c>
      <c r="I398" t="e">
        <f>VLOOKUP(E398,update_file_initial_check!H:H,1,FALSE)</f>
        <v>#N/A</v>
      </c>
    </row>
    <row r="399" spans="1:9" x14ac:dyDescent="0.6">
      <c r="A399" t="s">
        <v>5839</v>
      </c>
      <c r="B399" t="s">
        <v>5840</v>
      </c>
      <c r="C399" t="s">
        <v>11</v>
      </c>
      <c r="D399" t="s">
        <v>5841</v>
      </c>
      <c r="E399" s="2">
        <v>32302377</v>
      </c>
      <c r="F399" t="e">
        <f>VLOOKUP(E399,has_updates!E:I,5,FALSE)</f>
        <v>#N/A</v>
      </c>
      <c r="H399" t="e">
        <f>IF(B399=F399,"Yes","No")</f>
        <v>#N/A</v>
      </c>
      <c r="I399" t="e">
        <f>VLOOKUP(E399,update_file_initial_check!H:H,1,FALSE)</f>
        <v>#N/A</v>
      </c>
    </row>
    <row r="400" spans="1:9" x14ac:dyDescent="0.6">
      <c r="A400" t="s">
        <v>5842</v>
      </c>
      <c r="B400" t="s">
        <v>5843</v>
      </c>
      <c r="C400" t="s">
        <v>11</v>
      </c>
      <c r="D400" t="s">
        <v>5844</v>
      </c>
      <c r="E400" s="2">
        <v>32463365</v>
      </c>
      <c r="F400" t="e">
        <f>VLOOKUP(E400,has_updates!E:I,5,FALSE)</f>
        <v>#N/A</v>
      </c>
      <c r="H400" t="e">
        <f>IF(B400=F400,"Yes","No")</f>
        <v>#N/A</v>
      </c>
      <c r="I400" t="e">
        <f>VLOOKUP(E400,update_file_initial_check!H:H,1,FALSE)</f>
        <v>#N/A</v>
      </c>
    </row>
    <row r="401" spans="1:9" x14ac:dyDescent="0.6">
      <c r="A401" t="s">
        <v>5845</v>
      </c>
      <c r="B401" t="s">
        <v>5846</v>
      </c>
      <c r="C401" t="s">
        <v>11</v>
      </c>
      <c r="D401" t="s">
        <v>5847</v>
      </c>
      <c r="E401" s="2">
        <v>32220655</v>
      </c>
      <c r="F401" t="e">
        <f>VLOOKUP(E401,has_updates!E:I,5,FALSE)</f>
        <v>#N/A</v>
      </c>
      <c r="H401" t="e">
        <f>IF(B401=F401,"Yes","No")</f>
        <v>#N/A</v>
      </c>
      <c r="I401" t="e">
        <f>VLOOKUP(E401,update_file_initial_check!H:H,1,FALSE)</f>
        <v>#N/A</v>
      </c>
    </row>
    <row r="402" spans="1:9" x14ac:dyDescent="0.6">
      <c r="A402" t="s">
        <v>5848</v>
      </c>
      <c r="B402" t="s">
        <v>5849</v>
      </c>
      <c r="C402" t="s">
        <v>11</v>
      </c>
      <c r="D402" t="s">
        <v>5850</v>
      </c>
      <c r="E402" s="2">
        <v>32502733</v>
      </c>
      <c r="F402" t="e">
        <f>VLOOKUP(E402,has_updates!E:I,5,FALSE)</f>
        <v>#N/A</v>
      </c>
      <c r="H402" t="e">
        <f>IF(B402=F402,"Yes","No")</f>
        <v>#N/A</v>
      </c>
      <c r="I402" t="e">
        <f>VLOOKUP(E402,update_file_initial_check!H:H,1,FALSE)</f>
        <v>#N/A</v>
      </c>
    </row>
    <row r="403" spans="1:9" x14ac:dyDescent="0.6">
      <c r="A403" t="s">
        <v>5851</v>
      </c>
      <c r="B403" t="s">
        <v>5852</v>
      </c>
      <c r="C403" t="s">
        <v>11</v>
      </c>
      <c r="D403" t="s">
        <v>5853</v>
      </c>
      <c r="E403" s="2">
        <v>32339844</v>
      </c>
      <c r="F403" t="e">
        <f>VLOOKUP(E403,has_updates!E:I,5,FALSE)</f>
        <v>#N/A</v>
      </c>
      <c r="H403" t="e">
        <f>IF(B403=F403,"Yes","No")</f>
        <v>#N/A</v>
      </c>
      <c r="I403" t="e">
        <f>VLOOKUP(E403,update_file_initial_check!H:H,1,FALSE)</f>
        <v>#N/A</v>
      </c>
    </row>
    <row r="404" spans="1:9" x14ac:dyDescent="0.6">
      <c r="A404" t="s">
        <v>5854</v>
      </c>
      <c r="B404" t="s">
        <v>5855</v>
      </c>
      <c r="C404" t="s">
        <v>11</v>
      </c>
      <c r="D404" t="s">
        <v>5856</v>
      </c>
      <c r="E404" s="2">
        <v>32428990</v>
      </c>
      <c r="F404" t="e">
        <f>VLOOKUP(E404,has_updates!E:I,5,FALSE)</f>
        <v>#N/A</v>
      </c>
      <c r="H404" t="e">
        <f>IF(B404=F404,"Yes","No")</f>
        <v>#N/A</v>
      </c>
      <c r="I404" t="e">
        <f>VLOOKUP(E404,update_file_initial_check!H:H,1,FALSE)</f>
        <v>#N/A</v>
      </c>
    </row>
    <row r="405" spans="1:9" x14ac:dyDescent="0.6">
      <c r="A405" t="s">
        <v>5857</v>
      </c>
      <c r="B405" t="s">
        <v>5858</v>
      </c>
      <c r="C405" t="s">
        <v>11</v>
      </c>
      <c r="D405" t="s">
        <v>5859</v>
      </c>
      <c r="E405" s="2">
        <v>32526193</v>
      </c>
      <c r="F405" t="e">
        <f>VLOOKUP(E405,has_updates!E:I,5,FALSE)</f>
        <v>#N/A</v>
      </c>
      <c r="H405" t="e">
        <f>IF(B405=F405,"Yes","No")</f>
        <v>#N/A</v>
      </c>
      <c r="I405" t="e">
        <f>VLOOKUP(E405,update_file_initial_check!H:H,1,FALSE)</f>
        <v>#N/A</v>
      </c>
    </row>
    <row r="406" spans="1:9" x14ac:dyDescent="0.6">
      <c r="A406" t="s">
        <v>5860</v>
      </c>
      <c r="B406" t="s">
        <v>5861</v>
      </c>
      <c r="C406" t="s">
        <v>11</v>
      </c>
      <c r="D406" t="s">
        <v>5862</v>
      </c>
      <c r="E406" s="2">
        <v>32388471</v>
      </c>
      <c r="F406" t="e">
        <f>VLOOKUP(E406,has_updates!E:I,5,FALSE)</f>
        <v>#N/A</v>
      </c>
      <c r="H406" t="e">
        <f>IF(B406=F406,"Yes","No")</f>
        <v>#N/A</v>
      </c>
      <c r="I406" t="e">
        <f>VLOOKUP(E406,update_file_initial_check!H:H,1,FALSE)</f>
        <v>#N/A</v>
      </c>
    </row>
    <row r="407" spans="1:9" x14ac:dyDescent="0.6">
      <c r="A407" t="s">
        <v>5863</v>
      </c>
      <c r="B407" t="s">
        <v>5864</v>
      </c>
      <c r="C407" t="s">
        <v>11</v>
      </c>
      <c r="D407" t="s">
        <v>5865</v>
      </c>
      <c r="E407" s="2">
        <v>32603801</v>
      </c>
      <c r="F407" t="e">
        <f>VLOOKUP(E407,has_updates!E:I,5,FALSE)</f>
        <v>#N/A</v>
      </c>
      <c r="H407" t="e">
        <f>IF(B407=F407,"Yes","No")</f>
        <v>#N/A</v>
      </c>
      <c r="I407" t="e">
        <f>VLOOKUP(E407,update_file_initial_check!H:H,1,FALSE)</f>
        <v>#N/A</v>
      </c>
    </row>
    <row r="408" spans="1:9" x14ac:dyDescent="0.6">
      <c r="A408" t="s">
        <v>5866</v>
      </c>
      <c r="B408" t="s">
        <v>5867</v>
      </c>
      <c r="C408" t="s">
        <v>11</v>
      </c>
      <c r="D408" t="s">
        <v>5868</v>
      </c>
      <c r="E408" s="2">
        <v>32403007</v>
      </c>
      <c r="F408" t="e">
        <f>VLOOKUP(E408,has_updates!E:I,5,FALSE)</f>
        <v>#N/A</v>
      </c>
      <c r="H408" t="e">
        <f>IF(B408=F408,"Yes","No")</f>
        <v>#N/A</v>
      </c>
      <c r="I408" t="e">
        <f>VLOOKUP(E408,update_file_initial_check!H:H,1,FALSE)</f>
        <v>#N/A</v>
      </c>
    </row>
    <row r="409" spans="1:9" x14ac:dyDescent="0.6">
      <c r="A409" t="s">
        <v>5869</v>
      </c>
      <c r="B409" t="s">
        <v>5870</v>
      </c>
      <c r="C409" t="s">
        <v>11</v>
      </c>
      <c r="D409" t="s">
        <v>5871</v>
      </c>
      <c r="E409" s="2">
        <v>32526655</v>
      </c>
      <c r="F409" t="e">
        <f>VLOOKUP(E409,has_updates!E:I,5,FALSE)</f>
        <v>#N/A</v>
      </c>
      <c r="H409" t="e">
        <f>IF(B409=F409,"Yes","No")</f>
        <v>#N/A</v>
      </c>
      <c r="I409" t="e">
        <f>VLOOKUP(E409,update_file_initial_check!H:H,1,FALSE)</f>
        <v>#N/A</v>
      </c>
    </row>
    <row r="410" spans="1:9" x14ac:dyDescent="0.6">
      <c r="A410" t="s">
        <v>5872</v>
      </c>
      <c r="B410" t="s">
        <v>5873</v>
      </c>
      <c r="C410" t="s">
        <v>11</v>
      </c>
      <c r="D410" t="s">
        <v>5874</v>
      </c>
      <c r="E410" s="2">
        <v>32594937</v>
      </c>
      <c r="F410" t="e">
        <f>VLOOKUP(E410,has_updates!E:I,5,FALSE)</f>
        <v>#N/A</v>
      </c>
      <c r="H410" t="e">
        <f>IF(B410=F410,"Yes","No")</f>
        <v>#N/A</v>
      </c>
      <c r="I410" t="e">
        <f>VLOOKUP(E410,update_file_initial_check!H:H,1,FALSE)</f>
        <v>#N/A</v>
      </c>
    </row>
    <row r="411" spans="1:9" x14ac:dyDescent="0.6">
      <c r="A411" t="s">
        <v>5875</v>
      </c>
      <c r="B411" t="s">
        <v>5876</v>
      </c>
      <c r="C411" t="s">
        <v>11</v>
      </c>
      <c r="D411" t="s">
        <v>5877</v>
      </c>
      <c r="E411" s="2">
        <v>32374400</v>
      </c>
      <c r="F411" t="e">
        <f>VLOOKUP(E411,has_updates!E:I,5,FALSE)</f>
        <v>#N/A</v>
      </c>
      <c r="H411" t="e">
        <f>IF(B411=F411,"Yes","No")</f>
        <v>#N/A</v>
      </c>
      <c r="I411" t="e">
        <f>VLOOKUP(E411,update_file_initial_check!H:H,1,FALSE)</f>
        <v>#N/A</v>
      </c>
    </row>
    <row r="412" spans="1:9" x14ac:dyDescent="0.6">
      <c r="A412" t="s">
        <v>5878</v>
      </c>
      <c r="B412" t="s">
        <v>5879</v>
      </c>
      <c r="C412" t="s">
        <v>11</v>
      </c>
      <c r="D412" t="s">
        <v>5880</v>
      </c>
      <c r="E412" s="2">
        <v>32376627</v>
      </c>
      <c r="F412" t="e">
        <f>VLOOKUP(E412,has_updates!E:I,5,FALSE)</f>
        <v>#N/A</v>
      </c>
      <c r="H412" t="e">
        <f>IF(B412=F412,"Yes","No")</f>
        <v>#N/A</v>
      </c>
      <c r="I412" t="e">
        <f>VLOOKUP(E412,update_file_initial_check!H:H,1,FALSE)</f>
        <v>#N/A</v>
      </c>
    </row>
    <row r="413" spans="1:9" x14ac:dyDescent="0.6">
      <c r="A413" t="s">
        <v>5881</v>
      </c>
      <c r="B413" t="s">
        <v>5882</v>
      </c>
      <c r="C413" t="s">
        <v>11</v>
      </c>
      <c r="D413" t="s">
        <v>5883</v>
      </c>
      <c r="E413" s="2">
        <v>32658859</v>
      </c>
      <c r="F413" t="e">
        <f>VLOOKUP(E413,has_updates!E:I,5,FALSE)</f>
        <v>#N/A</v>
      </c>
      <c r="H413" t="e">
        <f>IF(B413=F413,"Yes","No")</f>
        <v>#N/A</v>
      </c>
      <c r="I413" t="e">
        <f>VLOOKUP(E413,update_file_initial_check!H:H,1,FALSE)</f>
        <v>#N/A</v>
      </c>
    </row>
    <row r="414" spans="1:9" x14ac:dyDescent="0.6">
      <c r="A414" t="s">
        <v>5884</v>
      </c>
      <c r="B414" t="s">
        <v>5885</v>
      </c>
      <c r="C414" t="s">
        <v>11</v>
      </c>
      <c r="D414" t="s">
        <v>5886</v>
      </c>
      <c r="E414" s="2">
        <v>32434518</v>
      </c>
      <c r="F414" t="e">
        <f>VLOOKUP(E414,has_updates!E:I,5,FALSE)</f>
        <v>#N/A</v>
      </c>
      <c r="H414" t="e">
        <f>IF(B414=F414,"Yes","No")</f>
        <v>#N/A</v>
      </c>
      <c r="I414" t="e">
        <f>VLOOKUP(E414,update_file_initial_check!H:H,1,FALSE)</f>
        <v>#N/A</v>
      </c>
    </row>
    <row r="415" spans="1:9" x14ac:dyDescent="0.6">
      <c r="A415" t="s">
        <v>5887</v>
      </c>
      <c r="B415" t="s">
        <v>5888</v>
      </c>
      <c r="C415" t="s">
        <v>11</v>
      </c>
      <c r="D415" t="s">
        <v>5889</v>
      </c>
      <c r="E415" s="2">
        <v>32408453</v>
      </c>
      <c r="F415" t="e">
        <f>VLOOKUP(E415,has_updates!E:I,5,FALSE)</f>
        <v>#N/A</v>
      </c>
      <c r="H415" t="e">
        <f>IF(B415=F415,"Yes","No")</f>
        <v>#N/A</v>
      </c>
      <c r="I415" t="e">
        <f>VLOOKUP(E415,update_file_initial_check!H:H,1,FALSE)</f>
        <v>#N/A</v>
      </c>
    </row>
    <row r="416" spans="1:9" x14ac:dyDescent="0.6">
      <c r="A416" t="s">
        <v>5890</v>
      </c>
      <c r="B416" t="s">
        <v>5891</v>
      </c>
      <c r="C416" t="s">
        <v>11</v>
      </c>
      <c r="D416" t="s">
        <v>5892</v>
      </c>
      <c r="E416" s="2">
        <v>32547891</v>
      </c>
      <c r="F416" t="e">
        <f>VLOOKUP(E416,has_updates!E:I,5,FALSE)</f>
        <v>#N/A</v>
      </c>
      <c r="H416" t="e">
        <f>IF(B416=F416,"Yes","No")</f>
        <v>#N/A</v>
      </c>
      <c r="I416" t="e">
        <f>VLOOKUP(E416,update_file_initial_check!H:H,1,FALSE)</f>
        <v>#N/A</v>
      </c>
    </row>
    <row r="417" spans="1:9" x14ac:dyDescent="0.6">
      <c r="A417" t="s">
        <v>5893</v>
      </c>
      <c r="B417" t="s">
        <v>5894</v>
      </c>
      <c r="C417" t="s">
        <v>11</v>
      </c>
      <c r="D417" t="s">
        <v>5895</v>
      </c>
      <c r="E417" s="2">
        <v>32234804</v>
      </c>
      <c r="F417" t="e">
        <f>VLOOKUP(E417,has_updates!E:I,5,FALSE)</f>
        <v>#N/A</v>
      </c>
      <c r="H417" t="e">
        <f>IF(B417=F417,"Yes","No")</f>
        <v>#N/A</v>
      </c>
      <c r="I417" t="e">
        <f>VLOOKUP(E417,update_file_initial_check!H:H,1,FALSE)</f>
        <v>#N/A</v>
      </c>
    </row>
    <row r="418" spans="1:9" x14ac:dyDescent="0.6">
      <c r="A418" t="s">
        <v>5896</v>
      </c>
      <c r="B418" t="s">
        <v>5897</v>
      </c>
      <c r="C418" t="s">
        <v>11</v>
      </c>
      <c r="D418" t="s">
        <v>5898</v>
      </c>
      <c r="E418" s="2">
        <v>32369759</v>
      </c>
      <c r="F418" t="e">
        <f>VLOOKUP(E418,has_updates!E:I,5,FALSE)</f>
        <v>#N/A</v>
      </c>
      <c r="H418" t="e">
        <f>IF(B418=F418,"Yes","No")</f>
        <v>#N/A</v>
      </c>
      <c r="I418" t="e">
        <f>VLOOKUP(E418,update_file_initial_check!H:H,1,FALSE)</f>
        <v>#N/A</v>
      </c>
    </row>
    <row r="419" spans="1:9" x14ac:dyDescent="0.6">
      <c r="A419" t="s">
        <v>5899</v>
      </c>
      <c r="B419" t="s">
        <v>5900</v>
      </c>
      <c r="C419" t="s">
        <v>11</v>
      </c>
      <c r="D419" t="s">
        <v>5901</v>
      </c>
      <c r="E419" s="2">
        <v>32552016</v>
      </c>
      <c r="F419" t="e">
        <f>VLOOKUP(E419,has_updates!E:I,5,FALSE)</f>
        <v>#N/A</v>
      </c>
      <c r="H419" t="e">
        <f>IF(B419=F419,"Yes","No")</f>
        <v>#N/A</v>
      </c>
      <c r="I419" t="e">
        <f>VLOOKUP(E419,update_file_initial_check!H:H,1,FALSE)</f>
        <v>#N/A</v>
      </c>
    </row>
    <row r="420" spans="1:9" x14ac:dyDescent="0.6">
      <c r="A420" t="s">
        <v>5902</v>
      </c>
      <c r="B420" t="s">
        <v>5903</v>
      </c>
      <c r="C420" t="s">
        <v>11</v>
      </c>
      <c r="D420" t="s">
        <v>5904</v>
      </c>
      <c r="E420" s="2">
        <v>32627200</v>
      </c>
      <c r="F420" t="e">
        <f>VLOOKUP(E420,has_updates!E:I,5,FALSE)</f>
        <v>#N/A</v>
      </c>
      <c r="H420" t="e">
        <f>IF(B420=F420,"Yes","No")</f>
        <v>#N/A</v>
      </c>
      <c r="I420" t="e">
        <f>VLOOKUP(E420,update_file_initial_check!H:H,1,FALSE)</f>
        <v>#N/A</v>
      </c>
    </row>
    <row r="421" spans="1:9" x14ac:dyDescent="0.6">
      <c r="A421" t="s">
        <v>5905</v>
      </c>
      <c r="B421" t="s">
        <v>5906</v>
      </c>
      <c r="C421" t="s">
        <v>11</v>
      </c>
      <c r="D421" t="s">
        <v>5907</v>
      </c>
      <c r="E421" s="2">
        <v>32614817</v>
      </c>
      <c r="F421" t="e">
        <f>VLOOKUP(E421,has_updates!E:I,5,FALSE)</f>
        <v>#N/A</v>
      </c>
      <c r="H421" t="e">
        <f>IF(B421=F421,"Yes","No")</f>
        <v>#N/A</v>
      </c>
      <c r="I421" t="e">
        <f>VLOOKUP(E421,update_file_initial_check!H:H,1,FALSE)</f>
        <v>#N/A</v>
      </c>
    </row>
    <row r="422" spans="1:9" x14ac:dyDescent="0.6">
      <c r="A422" t="s">
        <v>5908</v>
      </c>
      <c r="B422" t="s">
        <v>5909</v>
      </c>
      <c r="C422" t="s">
        <v>11</v>
      </c>
      <c r="D422" t="s">
        <v>5910</v>
      </c>
      <c r="E422" s="2">
        <v>32651556</v>
      </c>
      <c r="F422" t="e">
        <f>VLOOKUP(E422,has_updates!E:I,5,FALSE)</f>
        <v>#N/A</v>
      </c>
      <c r="H422" t="e">
        <f>IF(B422=F422,"Yes","No")</f>
        <v>#N/A</v>
      </c>
      <c r="I422" t="e">
        <f>VLOOKUP(E422,update_file_initial_check!H:H,1,FALSE)</f>
        <v>#N/A</v>
      </c>
    </row>
    <row r="423" spans="1:9" x14ac:dyDescent="0.6">
      <c r="A423" t="s">
        <v>5911</v>
      </c>
      <c r="B423" t="s">
        <v>5912</v>
      </c>
      <c r="C423" t="s">
        <v>11</v>
      </c>
      <c r="D423" t="s">
        <v>5913</v>
      </c>
      <c r="E423" s="2">
        <v>32495918</v>
      </c>
      <c r="F423" t="e">
        <f>VLOOKUP(E423,has_updates!E:I,5,FALSE)</f>
        <v>#N/A</v>
      </c>
      <c r="H423" t="e">
        <f>IF(B423=F423,"Yes","No")</f>
        <v>#N/A</v>
      </c>
      <c r="I423" t="e">
        <f>VLOOKUP(E423,update_file_initial_check!H:H,1,FALSE)</f>
        <v>#N/A</v>
      </c>
    </row>
    <row r="424" spans="1:9" x14ac:dyDescent="0.6">
      <c r="A424" t="s">
        <v>5914</v>
      </c>
      <c r="B424" t="s">
        <v>5915</v>
      </c>
      <c r="C424" t="s">
        <v>11</v>
      </c>
      <c r="D424" t="s">
        <v>5916</v>
      </c>
      <c r="E424" s="2">
        <v>32344319</v>
      </c>
      <c r="F424" t="e">
        <f>VLOOKUP(E424,has_updates!E:I,5,FALSE)</f>
        <v>#N/A</v>
      </c>
      <c r="H424" t="e">
        <f>IF(B424=F424,"Yes","No")</f>
        <v>#N/A</v>
      </c>
      <c r="I424" t="e">
        <f>VLOOKUP(E424,update_file_initial_check!H:H,1,FALSE)</f>
        <v>#N/A</v>
      </c>
    </row>
    <row r="425" spans="1:9" x14ac:dyDescent="0.6">
      <c r="A425" t="s">
        <v>5917</v>
      </c>
      <c r="B425" t="s">
        <v>5918</v>
      </c>
      <c r="C425" t="s">
        <v>11</v>
      </c>
      <c r="D425" t="s">
        <v>5919</v>
      </c>
      <c r="E425" s="2">
        <v>32239761</v>
      </c>
      <c r="F425" t="e">
        <f>VLOOKUP(E425,has_updates!E:I,5,FALSE)</f>
        <v>#N/A</v>
      </c>
      <c r="H425" t="e">
        <f>IF(B425=F425,"Yes","No")</f>
        <v>#N/A</v>
      </c>
      <c r="I425" t="e">
        <f>VLOOKUP(E425,update_file_initial_check!H:H,1,FALSE)</f>
        <v>#N/A</v>
      </c>
    </row>
    <row r="426" spans="1:9" x14ac:dyDescent="0.6">
      <c r="A426" t="s">
        <v>5920</v>
      </c>
      <c r="B426" t="s">
        <v>5921</v>
      </c>
      <c r="C426" t="s">
        <v>11</v>
      </c>
      <c r="D426" t="s">
        <v>5922</v>
      </c>
      <c r="E426" s="2">
        <v>32404476</v>
      </c>
      <c r="F426" t="e">
        <f>VLOOKUP(E426,has_updates!E:I,5,FALSE)</f>
        <v>#N/A</v>
      </c>
      <c r="H426" t="e">
        <f>IF(B426=F426,"Yes","No")</f>
        <v>#N/A</v>
      </c>
      <c r="I426" t="e">
        <f>VLOOKUP(E426,update_file_initial_check!H:H,1,FALSE)</f>
        <v>#N/A</v>
      </c>
    </row>
    <row r="427" spans="1:9" x14ac:dyDescent="0.6">
      <c r="A427" t="s">
        <v>5923</v>
      </c>
      <c r="B427" t="s">
        <v>5924</v>
      </c>
      <c r="C427" t="s">
        <v>11</v>
      </c>
      <c r="D427" t="s">
        <v>5925</v>
      </c>
      <c r="E427" s="2">
        <v>32183920</v>
      </c>
      <c r="F427" t="e">
        <f>VLOOKUP(E427,has_updates!E:I,5,FALSE)</f>
        <v>#N/A</v>
      </c>
      <c r="H427" t="e">
        <f>IF(B427=F427,"Yes","No")</f>
        <v>#N/A</v>
      </c>
      <c r="I427" t="e">
        <f>VLOOKUP(E427,update_file_initial_check!H:H,1,FALSE)</f>
        <v>#N/A</v>
      </c>
    </row>
    <row r="428" spans="1:9" x14ac:dyDescent="0.6">
      <c r="A428" t="s">
        <v>5926</v>
      </c>
      <c r="B428" t="s">
        <v>5927</v>
      </c>
      <c r="C428" t="s">
        <v>11</v>
      </c>
      <c r="D428" t="s">
        <v>5928</v>
      </c>
      <c r="E428" s="2">
        <v>32234121</v>
      </c>
      <c r="F428" t="e">
        <f>VLOOKUP(E428,has_updates!E:I,5,FALSE)</f>
        <v>#N/A</v>
      </c>
      <c r="H428" t="e">
        <f>IF(B428=F428,"Yes","No")</f>
        <v>#N/A</v>
      </c>
      <c r="I428" t="e">
        <f>VLOOKUP(E428,update_file_initial_check!H:H,1,FALSE)</f>
        <v>#N/A</v>
      </c>
    </row>
    <row r="429" spans="1:9" x14ac:dyDescent="0.6">
      <c r="A429" t="s">
        <v>5929</v>
      </c>
      <c r="B429" t="s">
        <v>5930</v>
      </c>
      <c r="C429" t="s">
        <v>11</v>
      </c>
      <c r="D429" t="s">
        <v>5931</v>
      </c>
      <c r="E429" s="2">
        <v>32576605</v>
      </c>
      <c r="F429" t="e">
        <f>VLOOKUP(E429,has_updates!E:I,5,FALSE)</f>
        <v>#N/A</v>
      </c>
      <c r="H429" t="e">
        <f>IF(B429=F429,"Yes","No")</f>
        <v>#N/A</v>
      </c>
      <c r="I429" t="e">
        <f>VLOOKUP(E429,update_file_initial_check!H:H,1,FALSE)</f>
        <v>#N/A</v>
      </c>
    </row>
    <row r="430" spans="1:9" x14ac:dyDescent="0.6">
      <c r="A430" t="s">
        <v>5932</v>
      </c>
      <c r="B430" t="s">
        <v>5933</v>
      </c>
      <c r="C430" t="s">
        <v>11</v>
      </c>
      <c r="D430" t="s">
        <v>5934</v>
      </c>
      <c r="E430" s="2">
        <v>32462545</v>
      </c>
      <c r="F430" t="e">
        <f>VLOOKUP(E430,has_updates!E:I,5,FALSE)</f>
        <v>#N/A</v>
      </c>
      <c r="H430" t="e">
        <f>IF(B430=F430,"Yes","No")</f>
        <v>#N/A</v>
      </c>
      <c r="I430" t="e">
        <f>VLOOKUP(E430,update_file_initial_check!H:H,1,FALSE)</f>
        <v>#N/A</v>
      </c>
    </row>
    <row r="431" spans="1:9" x14ac:dyDescent="0.6">
      <c r="A431" t="s">
        <v>5935</v>
      </c>
      <c r="B431" t="s">
        <v>5936</v>
      </c>
      <c r="C431" t="s">
        <v>11</v>
      </c>
      <c r="D431" t="s">
        <v>5937</v>
      </c>
      <c r="E431" s="2">
        <v>32456346</v>
      </c>
      <c r="F431" t="e">
        <f>VLOOKUP(E431,has_updates!E:I,5,FALSE)</f>
        <v>#N/A</v>
      </c>
      <c r="H431" t="e">
        <f>IF(B431=F431,"Yes","No")</f>
        <v>#N/A</v>
      </c>
      <c r="I431" t="e">
        <f>VLOOKUP(E431,update_file_initial_check!H:H,1,FALSE)</f>
        <v>#N/A</v>
      </c>
    </row>
    <row r="432" spans="1:9" x14ac:dyDescent="0.6">
      <c r="A432" t="s">
        <v>5938</v>
      </c>
      <c r="B432" t="s">
        <v>5939</v>
      </c>
      <c r="C432" t="s">
        <v>11</v>
      </c>
      <c r="D432" t="s">
        <v>5940</v>
      </c>
      <c r="E432" s="2">
        <v>32575076</v>
      </c>
      <c r="F432" t="e">
        <f>VLOOKUP(E432,has_updates!E:I,5,FALSE)</f>
        <v>#N/A</v>
      </c>
      <c r="H432" t="e">
        <f>IF(B432=F432,"Yes","No")</f>
        <v>#N/A</v>
      </c>
      <c r="I432" t="e">
        <f>VLOOKUP(E432,update_file_initial_check!H:H,1,FALSE)</f>
        <v>#N/A</v>
      </c>
    </row>
    <row r="433" spans="1:9" x14ac:dyDescent="0.6">
      <c r="A433" t="s">
        <v>5941</v>
      </c>
      <c r="B433" t="s">
        <v>5942</v>
      </c>
      <c r="C433" t="s">
        <v>11</v>
      </c>
      <c r="D433" t="s">
        <v>5943</v>
      </c>
      <c r="E433" s="2">
        <v>32341143</v>
      </c>
      <c r="F433" t="e">
        <f>VLOOKUP(E433,has_updates!E:I,5,FALSE)</f>
        <v>#N/A</v>
      </c>
      <c r="H433" t="e">
        <f>IF(B433=F433,"Yes","No")</f>
        <v>#N/A</v>
      </c>
      <c r="I433" t="e">
        <f>VLOOKUP(E433,update_file_initial_check!H:H,1,FALSE)</f>
        <v>#N/A</v>
      </c>
    </row>
    <row r="434" spans="1:9" x14ac:dyDescent="0.6">
      <c r="A434" t="s">
        <v>5944</v>
      </c>
      <c r="B434" t="s">
        <v>5945</v>
      </c>
      <c r="C434" t="s">
        <v>11</v>
      </c>
      <c r="D434" t="s">
        <v>5946</v>
      </c>
      <c r="E434" s="2">
        <v>32425003</v>
      </c>
      <c r="F434" t="e">
        <f>VLOOKUP(E434,has_updates!E:I,5,FALSE)</f>
        <v>#N/A</v>
      </c>
      <c r="H434" t="e">
        <f>IF(B434=F434,"Yes","No")</f>
        <v>#N/A</v>
      </c>
      <c r="I434" t="e">
        <f>VLOOKUP(E434,update_file_initial_check!H:H,1,FALSE)</f>
        <v>#N/A</v>
      </c>
    </row>
    <row r="435" spans="1:9" x14ac:dyDescent="0.6">
      <c r="A435" t="s">
        <v>5947</v>
      </c>
      <c r="B435" t="s">
        <v>5948</v>
      </c>
      <c r="C435" t="s">
        <v>11</v>
      </c>
      <c r="D435" t="s">
        <v>5949</v>
      </c>
      <c r="E435" s="2">
        <v>32621392</v>
      </c>
      <c r="F435" t="e">
        <f>VLOOKUP(E435,has_updates!E:I,5,FALSE)</f>
        <v>#N/A</v>
      </c>
      <c r="H435" t="e">
        <f>IF(B435=F435,"Yes","No")</f>
        <v>#N/A</v>
      </c>
      <c r="I435" t="e">
        <f>VLOOKUP(E435,update_file_initial_check!H:H,1,FALSE)</f>
        <v>#N/A</v>
      </c>
    </row>
    <row r="436" spans="1:9" x14ac:dyDescent="0.6">
      <c r="A436" t="s">
        <v>5950</v>
      </c>
      <c r="B436" t="s">
        <v>5951</v>
      </c>
      <c r="C436" t="s">
        <v>11</v>
      </c>
      <c r="D436" t="s">
        <v>5952</v>
      </c>
      <c r="E436" s="2">
        <v>32546823</v>
      </c>
      <c r="F436" t="e">
        <f>VLOOKUP(E436,has_updates!E:I,5,FALSE)</f>
        <v>#N/A</v>
      </c>
      <c r="H436" t="e">
        <f>IF(B436=F436,"Yes","No")</f>
        <v>#N/A</v>
      </c>
      <c r="I436" t="e">
        <f>VLOOKUP(E436,update_file_initial_check!H:H,1,FALSE)</f>
        <v>#N/A</v>
      </c>
    </row>
    <row r="437" spans="1:9" x14ac:dyDescent="0.6">
      <c r="A437" t="s">
        <v>5953</v>
      </c>
      <c r="B437" t="s">
        <v>5954</v>
      </c>
      <c r="C437" t="s">
        <v>11</v>
      </c>
      <c r="D437" t="s">
        <v>5955</v>
      </c>
      <c r="E437" s="2">
        <v>32330458</v>
      </c>
      <c r="F437" t="e">
        <f>VLOOKUP(E437,has_updates!E:I,5,FALSE)</f>
        <v>#N/A</v>
      </c>
      <c r="H437" t="e">
        <f>IF(B437=F437,"Yes","No")</f>
        <v>#N/A</v>
      </c>
      <c r="I437" t="e">
        <f>VLOOKUP(E437,update_file_initial_check!H:H,1,FALSE)</f>
        <v>#N/A</v>
      </c>
    </row>
    <row r="438" spans="1:9" x14ac:dyDescent="0.6">
      <c r="A438" t="s">
        <v>5956</v>
      </c>
      <c r="B438" t="s">
        <v>5957</v>
      </c>
      <c r="C438" t="s">
        <v>11</v>
      </c>
      <c r="D438" t="s">
        <v>5958</v>
      </c>
      <c r="E438" s="2">
        <v>32621841</v>
      </c>
      <c r="F438" t="e">
        <f>VLOOKUP(E438,has_updates!E:I,5,FALSE)</f>
        <v>#N/A</v>
      </c>
      <c r="H438" t="e">
        <f>IF(B438=F438,"Yes","No")</f>
        <v>#N/A</v>
      </c>
      <c r="I438" t="e">
        <f>VLOOKUP(E438,update_file_initial_check!H:H,1,FALSE)</f>
        <v>#N/A</v>
      </c>
    </row>
    <row r="439" spans="1:9" x14ac:dyDescent="0.6">
      <c r="A439" t="s">
        <v>5959</v>
      </c>
      <c r="B439" t="s">
        <v>5960</v>
      </c>
      <c r="C439" t="s">
        <v>11</v>
      </c>
      <c r="D439" t="s">
        <v>5961</v>
      </c>
      <c r="E439" s="2">
        <v>32619760</v>
      </c>
      <c r="F439" t="e">
        <f>VLOOKUP(E439,has_updates!E:I,5,FALSE)</f>
        <v>#N/A</v>
      </c>
      <c r="H439" t="e">
        <f>IF(B439=F439,"Yes","No")</f>
        <v>#N/A</v>
      </c>
      <c r="I439" t="e">
        <f>VLOOKUP(E439,update_file_initial_check!H:H,1,FALSE)</f>
        <v>#N/A</v>
      </c>
    </row>
    <row r="440" spans="1:9" x14ac:dyDescent="0.6">
      <c r="A440" t="s">
        <v>5962</v>
      </c>
      <c r="B440" t="s">
        <v>5963</v>
      </c>
      <c r="C440" t="s">
        <v>11</v>
      </c>
      <c r="D440" t="s">
        <v>5964</v>
      </c>
      <c r="E440" s="2">
        <v>32303590</v>
      </c>
      <c r="F440" t="e">
        <f>VLOOKUP(E440,has_updates!E:I,5,FALSE)</f>
        <v>#N/A</v>
      </c>
      <c r="H440" t="e">
        <f>IF(B440=F440,"Yes","No")</f>
        <v>#N/A</v>
      </c>
      <c r="I440" t="e">
        <f>VLOOKUP(E440,update_file_initial_check!H:H,1,FALSE)</f>
        <v>#N/A</v>
      </c>
    </row>
    <row r="441" spans="1:9" x14ac:dyDescent="0.6">
      <c r="A441" t="s">
        <v>5965</v>
      </c>
      <c r="B441" t="s">
        <v>5966</v>
      </c>
      <c r="C441" t="s">
        <v>11</v>
      </c>
      <c r="D441" t="s">
        <v>5967</v>
      </c>
      <c r="E441" s="2">
        <v>32585830</v>
      </c>
      <c r="F441" t="e">
        <f>VLOOKUP(E441,has_updates!E:I,5,FALSE)</f>
        <v>#N/A</v>
      </c>
      <c r="H441" t="e">
        <f>IF(B441=F441,"Yes","No")</f>
        <v>#N/A</v>
      </c>
      <c r="I441" t="e">
        <f>VLOOKUP(E441,update_file_initial_check!H:H,1,FALSE)</f>
        <v>#N/A</v>
      </c>
    </row>
    <row r="442" spans="1:9" x14ac:dyDescent="0.6">
      <c r="A442" t="s">
        <v>5968</v>
      </c>
      <c r="B442" t="s">
        <v>5969</v>
      </c>
      <c r="C442" t="s">
        <v>11</v>
      </c>
      <c r="D442" t="s">
        <v>5970</v>
      </c>
      <c r="E442" s="2">
        <v>32502389</v>
      </c>
      <c r="F442" t="e">
        <f>VLOOKUP(E442,has_updates!E:I,5,FALSE)</f>
        <v>#N/A</v>
      </c>
      <c r="H442" t="e">
        <f>IF(B442=F442,"Yes","No")</f>
        <v>#N/A</v>
      </c>
      <c r="I442" t="e">
        <f>VLOOKUP(E442,update_file_initial_check!H:H,1,FALSE)</f>
        <v>#N/A</v>
      </c>
    </row>
    <row r="443" spans="1:9" x14ac:dyDescent="0.6">
      <c r="A443" t="s">
        <v>5971</v>
      </c>
      <c r="B443" t="s">
        <v>5972</v>
      </c>
      <c r="C443" t="s">
        <v>11</v>
      </c>
      <c r="D443" t="s">
        <v>5973</v>
      </c>
      <c r="E443" s="2">
        <v>32647131</v>
      </c>
      <c r="F443" t="e">
        <f>VLOOKUP(E443,has_updates!E:I,5,FALSE)</f>
        <v>#N/A</v>
      </c>
      <c r="H443" t="e">
        <f>IF(B443=F443,"Yes","No")</f>
        <v>#N/A</v>
      </c>
      <c r="I443" t="e">
        <f>VLOOKUP(E443,update_file_initial_check!H:H,1,FALSE)</f>
        <v>#N/A</v>
      </c>
    </row>
    <row r="444" spans="1:9" x14ac:dyDescent="0.6">
      <c r="A444" t="s">
        <v>5974</v>
      </c>
      <c r="B444" t="s">
        <v>5975</v>
      </c>
      <c r="C444" t="s">
        <v>11</v>
      </c>
      <c r="D444" t="s">
        <v>5976</v>
      </c>
      <c r="E444" s="2">
        <v>32269067</v>
      </c>
      <c r="F444" t="e">
        <f>VLOOKUP(E444,has_updates!E:I,5,FALSE)</f>
        <v>#N/A</v>
      </c>
      <c r="H444" t="e">
        <f>IF(B444=F444,"Yes","No")</f>
        <v>#N/A</v>
      </c>
      <c r="I444" t="e">
        <f>VLOOKUP(E444,update_file_initial_check!H:H,1,FALSE)</f>
        <v>#N/A</v>
      </c>
    </row>
    <row r="445" spans="1:9" x14ac:dyDescent="0.6">
      <c r="A445" t="s">
        <v>5977</v>
      </c>
      <c r="B445" t="s">
        <v>5978</v>
      </c>
      <c r="C445" t="s">
        <v>11</v>
      </c>
      <c r="D445" t="s">
        <v>5979</v>
      </c>
      <c r="E445" s="2">
        <v>32246905</v>
      </c>
      <c r="F445" t="e">
        <f>VLOOKUP(E445,has_updates!E:I,5,FALSE)</f>
        <v>#N/A</v>
      </c>
      <c r="H445" t="e">
        <f>IF(B445=F445,"Yes","No")</f>
        <v>#N/A</v>
      </c>
      <c r="I445" t="e">
        <f>VLOOKUP(E445,update_file_initial_check!H:H,1,FALSE)</f>
        <v>#N/A</v>
      </c>
    </row>
    <row r="446" spans="1:9" x14ac:dyDescent="0.6">
      <c r="A446" t="s">
        <v>5980</v>
      </c>
      <c r="B446" t="s">
        <v>5981</v>
      </c>
      <c r="C446" t="s">
        <v>11</v>
      </c>
      <c r="D446" t="s">
        <v>5982</v>
      </c>
      <c r="E446" s="2">
        <v>32423996</v>
      </c>
      <c r="F446" t="e">
        <f>VLOOKUP(E446,has_updates!E:I,5,FALSE)</f>
        <v>#N/A</v>
      </c>
      <c r="H446" t="e">
        <f>IF(B446=F446,"Yes","No")</f>
        <v>#N/A</v>
      </c>
      <c r="I446" t="e">
        <f>VLOOKUP(E446,update_file_initial_check!H:H,1,FALSE)</f>
        <v>#N/A</v>
      </c>
    </row>
    <row r="447" spans="1:9" x14ac:dyDescent="0.6">
      <c r="A447" t="s">
        <v>5983</v>
      </c>
      <c r="B447" t="s">
        <v>5984</v>
      </c>
      <c r="C447" t="s">
        <v>11</v>
      </c>
      <c r="D447" t="s">
        <v>5985</v>
      </c>
      <c r="E447" s="2">
        <v>32456689</v>
      </c>
      <c r="F447" t="e">
        <f>VLOOKUP(E447,has_updates!E:I,5,FALSE)</f>
        <v>#N/A</v>
      </c>
      <c r="H447" t="e">
        <f>IF(B447=F447,"Yes","No")</f>
        <v>#N/A</v>
      </c>
      <c r="I447" t="e">
        <f>VLOOKUP(E447,update_file_initial_check!H:H,1,FALSE)</f>
        <v>#N/A</v>
      </c>
    </row>
    <row r="448" spans="1:9" x14ac:dyDescent="0.6">
      <c r="A448" t="s">
        <v>5986</v>
      </c>
      <c r="B448" t="s">
        <v>5987</v>
      </c>
      <c r="C448" t="s">
        <v>11</v>
      </c>
      <c r="D448" t="s">
        <v>5988</v>
      </c>
      <c r="E448" s="2">
        <v>32353252</v>
      </c>
      <c r="F448" t="e">
        <f>VLOOKUP(E448,has_updates!E:I,5,FALSE)</f>
        <v>#N/A</v>
      </c>
      <c r="H448" t="e">
        <f>IF(B448=F448,"Yes","No")</f>
        <v>#N/A</v>
      </c>
      <c r="I448" t="e">
        <f>VLOOKUP(E448,update_file_initial_check!H:H,1,FALSE)</f>
        <v>#N/A</v>
      </c>
    </row>
    <row r="449" spans="1:9" x14ac:dyDescent="0.6">
      <c r="A449" t="s">
        <v>5989</v>
      </c>
      <c r="B449" t="s">
        <v>5990</v>
      </c>
      <c r="C449" t="s">
        <v>11</v>
      </c>
      <c r="D449" t="s">
        <v>5991</v>
      </c>
      <c r="E449" s="2">
        <v>32332765</v>
      </c>
      <c r="F449" t="e">
        <f>VLOOKUP(E449,has_updates!E:I,5,FALSE)</f>
        <v>#N/A</v>
      </c>
      <c r="H449" t="e">
        <f>IF(B449=F449,"Yes","No")</f>
        <v>#N/A</v>
      </c>
      <c r="I449" t="e">
        <f>VLOOKUP(E449,update_file_initial_check!H:H,1,FALSE)</f>
        <v>#N/A</v>
      </c>
    </row>
    <row r="450" spans="1:9" x14ac:dyDescent="0.6">
      <c r="A450" t="s">
        <v>5992</v>
      </c>
      <c r="B450" t="s">
        <v>5993</v>
      </c>
      <c r="C450" t="s">
        <v>11</v>
      </c>
      <c r="D450" t="s">
        <v>5994</v>
      </c>
      <c r="E450" s="2">
        <v>32340022</v>
      </c>
      <c r="F450" t="e">
        <f>VLOOKUP(E450,has_updates!E:I,5,FALSE)</f>
        <v>#N/A</v>
      </c>
      <c r="H450" t="e">
        <f>IF(B450=F450,"Yes","No")</f>
        <v>#N/A</v>
      </c>
      <c r="I450" t="e">
        <f>VLOOKUP(E450,update_file_initial_check!H:H,1,FALSE)</f>
        <v>#N/A</v>
      </c>
    </row>
    <row r="451" spans="1:9" x14ac:dyDescent="0.6">
      <c r="A451" t="s">
        <v>5995</v>
      </c>
      <c r="B451" t="s">
        <v>5996</v>
      </c>
      <c r="C451" t="s">
        <v>11</v>
      </c>
      <c r="D451" t="s">
        <v>5997</v>
      </c>
      <c r="E451" s="2">
        <v>32510168</v>
      </c>
      <c r="F451" t="e">
        <f>VLOOKUP(E451,has_updates!E:I,5,FALSE)</f>
        <v>#N/A</v>
      </c>
      <c r="H451" t="e">
        <f>IF(B451=F451,"Yes","No")</f>
        <v>#N/A</v>
      </c>
      <c r="I451" t="e">
        <f>VLOOKUP(E451,update_file_initial_check!H:H,1,FALSE)</f>
        <v>#N/A</v>
      </c>
    </row>
    <row r="452" spans="1:9" x14ac:dyDescent="0.6">
      <c r="A452" t="s">
        <v>5998</v>
      </c>
      <c r="B452" t="s">
        <v>5999</v>
      </c>
      <c r="C452" t="s">
        <v>11</v>
      </c>
      <c r="D452" t="s">
        <v>6000</v>
      </c>
      <c r="E452" s="2">
        <v>32416074</v>
      </c>
      <c r="F452" t="e">
        <f>VLOOKUP(E452,has_updates!E:I,5,FALSE)</f>
        <v>#N/A</v>
      </c>
      <c r="H452" t="e">
        <f>IF(B452=F452,"Yes","No")</f>
        <v>#N/A</v>
      </c>
      <c r="I452" t="e">
        <f>VLOOKUP(E452,update_file_initial_check!H:H,1,FALSE)</f>
        <v>#N/A</v>
      </c>
    </row>
    <row r="453" spans="1:9" x14ac:dyDescent="0.6">
      <c r="A453" t="s">
        <v>6001</v>
      </c>
      <c r="B453" t="s">
        <v>6002</v>
      </c>
      <c r="C453" t="s">
        <v>11</v>
      </c>
      <c r="D453" t="s">
        <v>6003</v>
      </c>
      <c r="E453" s="2">
        <v>32620178</v>
      </c>
      <c r="F453" t="e">
        <f>VLOOKUP(E453,has_updates!E:I,5,FALSE)</f>
        <v>#N/A</v>
      </c>
      <c r="H453" t="e">
        <f>IF(B453=F453,"Yes","No")</f>
        <v>#N/A</v>
      </c>
      <c r="I453" t="e">
        <f>VLOOKUP(E453,update_file_initial_check!H:H,1,FALSE)</f>
        <v>#N/A</v>
      </c>
    </row>
    <row r="454" spans="1:9" x14ac:dyDescent="0.6">
      <c r="A454" t="s">
        <v>6004</v>
      </c>
      <c r="B454" t="s">
        <v>6005</v>
      </c>
      <c r="C454" t="s">
        <v>11</v>
      </c>
      <c r="D454" t="s">
        <v>6006</v>
      </c>
      <c r="E454" s="2">
        <v>32437822</v>
      </c>
      <c r="F454" t="e">
        <f>VLOOKUP(E454,has_updates!E:I,5,FALSE)</f>
        <v>#N/A</v>
      </c>
      <c r="H454" t="e">
        <f>IF(B454=F454,"Yes","No")</f>
        <v>#N/A</v>
      </c>
      <c r="I454" t="e">
        <f>VLOOKUP(E454,update_file_initial_check!H:H,1,FALSE)</f>
        <v>#N/A</v>
      </c>
    </row>
    <row r="455" spans="1:9" x14ac:dyDescent="0.6">
      <c r="A455" t="s">
        <v>6007</v>
      </c>
      <c r="B455" t="s">
        <v>6008</v>
      </c>
      <c r="C455" t="s">
        <v>11</v>
      </c>
      <c r="D455" t="s">
        <v>6009</v>
      </c>
      <c r="E455" s="2">
        <v>32434888</v>
      </c>
      <c r="F455" t="e">
        <f>VLOOKUP(E455,has_updates!E:I,5,FALSE)</f>
        <v>#N/A</v>
      </c>
      <c r="H455" t="e">
        <f>IF(B455=F455,"Yes","No")</f>
        <v>#N/A</v>
      </c>
      <c r="I455" t="e">
        <f>VLOOKUP(E455,update_file_initial_check!H:H,1,FALSE)</f>
        <v>#N/A</v>
      </c>
    </row>
    <row r="456" spans="1:9" x14ac:dyDescent="0.6">
      <c r="A456" t="s">
        <v>6010</v>
      </c>
      <c r="B456" t="s">
        <v>6011</v>
      </c>
      <c r="C456" t="s">
        <v>11</v>
      </c>
      <c r="D456" t="s">
        <v>6012</v>
      </c>
      <c r="E456" s="2">
        <v>32120913</v>
      </c>
      <c r="F456" t="e">
        <f>VLOOKUP(E456,has_updates!E:I,5,FALSE)</f>
        <v>#N/A</v>
      </c>
      <c r="H456" t="e">
        <f>IF(B456=F456,"Yes","No")</f>
        <v>#N/A</v>
      </c>
      <c r="I456" t="e">
        <f>VLOOKUP(E456,update_file_initial_check!H:H,1,FALSE)</f>
        <v>#N/A</v>
      </c>
    </row>
    <row r="457" spans="1:9" x14ac:dyDescent="0.6">
      <c r="A457" t="s">
        <v>6013</v>
      </c>
      <c r="B457" t="s">
        <v>6014</v>
      </c>
      <c r="C457" t="s">
        <v>11</v>
      </c>
      <c r="D457" t="s">
        <v>6015</v>
      </c>
      <c r="E457" s="2">
        <v>32366025</v>
      </c>
      <c r="F457" t="e">
        <f>VLOOKUP(E457,has_updates!E:I,5,FALSE)</f>
        <v>#N/A</v>
      </c>
      <c r="H457" t="e">
        <f>IF(B457=F457,"Yes","No")</f>
        <v>#N/A</v>
      </c>
      <c r="I457" t="e">
        <f>VLOOKUP(E457,update_file_initial_check!H:H,1,FALSE)</f>
        <v>#N/A</v>
      </c>
    </row>
    <row r="458" spans="1:9" x14ac:dyDescent="0.6">
      <c r="A458" t="s">
        <v>6016</v>
      </c>
      <c r="B458" t="s">
        <v>6017</v>
      </c>
      <c r="C458" t="s">
        <v>11</v>
      </c>
      <c r="D458" t="s">
        <v>6018</v>
      </c>
      <c r="E458" s="2">
        <v>32581081</v>
      </c>
      <c r="F458" t="e">
        <f>VLOOKUP(E458,has_updates!E:I,5,FALSE)</f>
        <v>#N/A</v>
      </c>
      <c r="H458" t="e">
        <f>IF(B458=F458,"Yes","No")</f>
        <v>#N/A</v>
      </c>
      <c r="I458" t="e">
        <f>VLOOKUP(E458,update_file_initial_check!H:H,1,FALSE)</f>
        <v>#N/A</v>
      </c>
    </row>
    <row r="459" spans="1:9" x14ac:dyDescent="0.6">
      <c r="A459" t="s">
        <v>6019</v>
      </c>
      <c r="B459" t="s">
        <v>6020</v>
      </c>
      <c r="C459" t="s">
        <v>11</v>
      </c>
      <c r="D459" t="s">
        <v>6021</v>
      </c>
      <c r="E459" s="2">
        <v>32361996</v>
      </c>
      <c r="F459" t="e">
        <f>VLOOKUP(E459,has_updates!E:I,5,FALSE)</f>
        <v>#N/A</v>
      </c>
      <c r="H459" t="e">
        <f>IF(B459=F459,"Yes","No")</f>
        <v>#N/A</v>
      </c>
      <c r="I459" t="e">
        <f>VLOOKUP(E459,update_file_initial_check!H:H,1,FALSE)</f>
        <v>#N/A</v>
      </c>
    </row>
    <row r="460" spans="1:9" x14ac:dyDescent="0.6">
      <c r="A460" t="s">
        <v>6022</v>
      </c>
      <c r="B460" t="s">
        <v>6023</v>
      </c>
      <c r="C460" t="s">
        <v>11</v>
      </c>
      <c r="D460" t="s">
        <v>6024</v>
      </c>
      <c r="E460" s="2">
        <v>32245784</v>
      </c>
      <c r="F460" t="e">
        <f>VLOOKUP(E460,has_updates!E:I,5,FALSE)</f>
        <v>#N/A</v>
      </c>
      <c r="H460" t="e">
        <f>IF(B460=F460,"Yes","No")</f>
        <v>#N/A</v>
      </c>
      <c r="I460" t="e">
        <f>VLOOKUP(E460,update_file_initial_check!H:H,1,FALSE)</f>
        <v>#N/A</v>
      </c>
    </row>
    <row r="461" spans="1:9" x14ac:dyDescent="0.6">
      <c r="A461" t="s">
        <v>6025</v>
      </c>
      <c r="B461" t="s">
        <v>6026</v>
      </c>
      <c r="C461" t="s">
        <v>11</v>
      </c>
      <c r="D461" t="s">
        <v>6027</v>
      </c>
      <c r="E461" s="2">
        <v>32416598</v>
      </c>
      <c r="F461" t="e">
        <f>VLOOKUP(E461,has_updates!E:I,5,FALSE)</f>
        <v>#N/A</v>
      </c>
      <c r="H461" t="e">
        <f>IF(B461=F461,"Yes","No")</f>
        <v>#N/A</v>
      </c>
      <c r="I461" t="e">
        <f>VLOOKUP(E461,update_file_initial_check!H:H,1,FALSE)</f>
        <v>#N/A</v>
      </c>
    </row>
    <row r="462" spans="1:9" x14ac:dyDescent="0.6">
      <c r="A462" t="s">
        <v>6028</v>
      </c>
      <c r="B462" t="s">
        <v>6029</v>
      </c>
      <c r="C462" t="s">
        <v>11</v>
      </c>
      <c r="D462" t="s">
        <v>6030</v>
      </c>
      <c r="E462" s="2">
        <v>32408508</v>
      </c>
      <c r="F462" t="e">
        <f>VLOOKUP(E462,has_updates!E:I,5,FALSE)</f>
        <v>#N/A</v>
      </c>
      <c r="H462" t="e">
        <f>IF(B462=F462,"Yes","No")</f>
        <v>#N/A</v>
      </c>
      <c r="I462" t="e">
        <f>VLOOKUP(E462,update_file_initial_check!H:H,1,FALSE)</f>
        <v>#N/A</v>
      </c>
    </row>
    <row r="463" spans="1:9" x14ac:dyDescent="0.6">
      <c r="A463" t="s">
        <v>6031</v>
      </c>
      <c r="B463" t="s">
        <v>6032</v>
      </c>
      <c r="C463" t="s">
        <v>11</v>
      </c>
      <c r="D463" t="s">
        <v>6033</v>
      </c>
      <c r="E463" s="2">
        <v>32380510</v>
      </c>
      <c r="F463" t="e">
        <f>VLOOKUP(E463,has_updates!E:I,5,FALSE)</f>
        <v>#N/A</v>
      </c>
      <c r="H463" t="e">
        <f>IF(B463=F463,"Yes","No")</f>
        <v>#N/A</v>
      </c>
      <c r="I463" t="e">
        <f>VLOOKUP(E463,update_file_initial_check!H:H,1,FALSE)</f>
        <v>#N/A</v>
      </c>
    </row>
    <row r="464" spans="1:9" x14ac:dyDescent="0.6">
      <c r="A464" t="s">
        <v>6034</v>
      </c>
      <c r="B464" t="s">
        <v>6035</v>
      </c>
      <c r="C464" t="s">
        <v>11</v>
      </c>
      <c r="D464" t="s">
        <v>6036</v>
      </c>
      <c r="E464" s="2">
        <v>32350060</v>
      </c>
      <c r="F464" t="e">
        <f>VLOOKUP(E464,has_updates!E:I,5,FALSE)</f>
        <v>#N/A</v>
      </c>
      <c r="H464" t="e">
        <f>IF(B464=F464,"Yes","No")</f>
        <v>#N/A</v>
      </c>
      <c r="I464" t="e">
        <f>VLOOKUP(E464,update_file_initial_check!H:H,1,FALSE)</f>
        <v>#N/A</v>
      </c>
    </row>
    <row r="465" spans="1:9" x14ac:dyDescent="0.6">
      <c r="A465" t="s">
        <v>6037</v>
      </c>
      <c r="B465" t="s">
        <v>6038</v>
      </c>
      <c r="C465" t="s">
        <v>11</v>
      </c>
      <c r="D465" t="s">
        <v>6039</v>
      </c>
      <c r="E465" s="2">
        <v>32350462</v>
      </c>
      <c r="F465" t="e">
        <f>VLOOKUP(E465,has_updates!E:I,5,FALSE)</f>
        <v>#N/A</v>
      </c>
      <c r="H465" t="e">
        <f>IF(B465=F465,"Yes","No")</f>
        <v>#N/A</v>
      </c>
      <c r="I465" t="e">
        <f>VLOOKUP(E465,update_file_initial_check!H:H,1,FALSE)</f>
        <v>#N/A</v>
      </c>
    </row>
    <row r="466" spans="1:9" x14ac:dyDescent="0.6">
      <c r="A466" t="s">
        <v>6040</v>
      </c>
      <c r="B466" t="s">
        <v>6041</v>
      </c>
      <c r="C466" t="s">
        <v>11</v>
      </c>
      <c r="D466" t="s">
        <v>6042</v>
      </c>
      <c r="E466" s="2">
        <v>32219006</v>
      </c>
      <c r="F466" t="e">
        <f>VLOOKUP(E466,has_updates!E:I,5,FALSE)</f>
        <v>#N/A</v>
      </c>
      <c r="H466" t="e">
        <f>IF(B466=F466,"Yes","No")</f>
        <v>#N/A</v>
      </c>
      <c r="I466" t="e">
        <f>VLOOKUP(E466,update_file_initial_check!H:H,1,FALSE)</f>
        <v>#N/A</v>
      </c>
    </row>
    <row r="467" spans="1:9" x14ac:dyDescent="0.6">
      <c r="A467" t="s">
        <v>6043</v>
      </c>
      <c r="B467" t="s">
        <v>6044</v>
      </c>
      <c r="C467" t="s">
        <v>11</v>
      </c>
      <c r="D467" t="s">
        <v>6045</v>
      </c>
      <c r="E467" s="2">
        <v>32616597</v>
      </c>
      <c r="F467" t="e">
        <f>VLOOKUP(E467,has_updates!E:I,5,FALSE)</f>
        <v>#N/A</v>
      </c>
      <c r="H467" t="e">
        <f>IF(B467=F467,"Yes","No")</f>
        <v>#N/A</v>
      </c>
      <c r="I467" t="e">
        <f>VLOOKUP(E467,update_file_initial_check!H:H,1,FALSE)</f>
        <v>#N/A</v>
      </c>
    </row>
    <row r="468" spans="1:9" x14ac:dyDescent="0.6">
      <c r="A468" t="s">
        <v>6046</v>
      </c>
      <c r="B468" t="s">
        <v>6047</v>
      </c>
      <c r="C468" t="s">
        <v>11</v>
      </c>
      <c r="D468" t="s">
        <v>6048</v>
      </c>
      <c r="E468" s="2">
        <v>32553061</v>
      </c>
      <c r="F468" t="e">
        <f>VLOOKUP(E468,has_updates!E:I,5,FALSE)</f>
        <v>#N/A</v>
      </c>
      <c r="H468" t="e">
        <f>IF(B468=F468,"Yes","No")</f>
        <v>#N/A</v>
      </c>
      <c r="I468" t="e">
        <f>VLOOKUP(E468,update_file_initial_check!H:H,1,FALSE)</f>
        <v>#N/A</v>
      </c>
    </row>
    <row r="469" spans="1:9" x14ac:dyDescent="0.6">
      <c r="A469" t="s">
        <v>6049</v>
      </c>
      <c r="B469" t="s">
        <v>6050</v>
      </c>
      <c r="C469" t="s">
        <v>11</v>
      </c>
      <c r="D469" t="s">
        <v>6051</v>
      </c>
      <c r="E469" s="2">
        <v>32605661</v>
      </c>
      <c r="F469" t="e">
        <f>VLOOKUP(E469,has_updates!E:I,5,FALSE)</f>
        <v>#N/A</v>
      </c>
      <c r="H469" t="e">
        <f>IF(B469=F469,"Yes","No")</f>
        <v>#N/A</v>
      </c>
      <c r="I469" t="e">
        <f>VLOOKUP(E469,update_file_initial_check!H:H,1,FALSE)</f>
        <v>#N/A</v>
      </c>
    </row>
    <row r="470" spans="1:9" x14ac:dyDescent="0.6">
      <c r="A470" t="s">
        <v>6052</v>
      </c>
      <c r="B470" t="s">
        <v>6053</v>
      </c>
      <c r="C470" t="s">
        <v>11</v>
      </c>
      <c r="D470" t="s">
        <v>6054</v>
      </c>
      <c r="E470" s="2">
        <v>32430957</v>
      </c>
      <c r="F470" t="e">
        <f>VLOOKUP(E470,has_updates!E:I,5,FALSE)</f>
        <v>#N/A</v>
      </c>
      <c r="H470" t="e">
        <f>IF(B470=F470,"Yes","No")</f>
        <v>#N/A</v>
      </c>
      <c r="I470" t="e">
        <f>VLOOKUP(E470,update_file_initial_check!H:H,1,FALSE)</f>
        <v>#N/A</v>
      </c>
    </row>
    <row r="471" spans="1:9" x14ac:dyDescent="0.6">
      <c r="A471" t="s">
        <v>6055</v>
      </c>
      <c r="B471" t="s">
        <v>6056</v>
      </c>
      <c r="C471" t="s">
        <v>11</v>
      </c>
      <c r="D471" t="s">
        <v>6057</v>
      </c>
      <c r="E471" s="2">
        <v>32365354</v>
      </c>
      <c r="F471" t="e">
        <f>VLOOKUP(E471,has_updates!E:I,5,FALSE)</f>
        <v>#N/A</v>
      </c>
      <c r="H471" t="e">
        <f>IF(B471=F471,"Yes","No")</f>
        <v>#N/A</v>
      </c>
      <c r="I471" t="e">
        <f>VLOOKUP(E471,update_file_initial_check!H:H,1,FALSE)</f>
        <v>#N/A</v>
      </c>
    </row>
    <row r="472" spans="1:9" x14ac:dyDescent="0.6">
      <c r="A472" t="s">
        <v>6058</v>
      </c>
      <c r="B472" t="s">
        <v>6059</v>
      </c>
      <c r="C472" t="s">
        <v>11</v>
      </c>
      <c r="D472" t="s">
        <v>6060</v>
      </c>
      <c r="E472" s="2">
        <v>32311320</v>
      </c>
      <c r="F472" t="e">
        <f>VLOOKUP(E472,has_updates!E:I,5,FALSE)</f>
        <v>#N/A</v>
      </c>
      <c r="H472" t="e">
        <f>IF(B472=F472,"Yes","No")</f>
        <v>#N/A</v>
      </c>
      <c r="I472" t="e">
        <f>VLOOKUP(E472,update_file_initial_check!H:H,1,FALSE)</f>
        <v>#N/A</v>
      </c>
    </row>
    <row r="473" spans="1:9" x14ac:dyDescent="0.6">
      <c r="A473" t="s">
        <v>6061</v>
      </c>
      <c r="B473" t="s">
        <v>6062</v>
      </c>
      <c r="C473" t="s">
        <v>11</v>
      </c>
      <c r="D473" t="s">
        <v>6063</v>
      </c>
      <c r="E473" s="2">
        <v>32559451</v>
      </c>
      <c r="F473" t="e">
        <f>VLOOKUP(E473,has_updates!E:I,5,FALSE)</f>
        <v>#N/A</v>
      </c>
      <c r="H473" t="e">
        <f>IF(B473=F473,"Yes","No")</f>
        <v>#N/A</v>
      </c>
      <c r="I473" t="e">
        <f>VLOOKUP(E473,update_file_initial_check!H:H,1,FALSE)</f>
        <v>#N/A</v>
      </c>
    </row>
    <row r="474" spans="1:9" x14ac:dyDescent="0.6">
      <c r="A474" t="s">
        <v>6064</v>
      </c>
      <c r="B474" t="s">
        <v>6065</v>
      </c>
      <c r="C474" t="s">
        <v>11</v>
      </c>
      <c r="D474" t="s">
        <v>6066</v>
      </c>
      <c r="E474" s="2">
        <v>32321856</v>
      </c>
      <c r="F474" t="e">
        <f>VLOOKUP(E474,has_updates!E:I,5,FALSE)</f>
        <v>#N/A</v>
      </c>
      <c r="H474" t="e">
        <f>IF(B474=F474,"Yes","No")</f>
        <v>#N/A</v>
      </c>
      <c r="I474" t="e">
        <f>VLOOKUP(E474,update_file_initial_check!H:H,1,FALSE)</f>
        <v>#N/A</v>
      </c>
    </row>
    <row r="475" spans="1:9" x14ac:dyDescent="0.6">
      <c r="A475" t="s">
        <v>6067</v>
      </c>
      <c r="B475" t="s">
        <v>6068</v>
      </c>
      <c r="C475" t="s">
        <v>11</v>
      </c>
      <c r="D475" t="s">
        <v>6069</v>
      </c>
      <c r="E475" s="2">
        <v>32300245</v>
      </c>
      <c r="F475" t="e">
        <f>VLOOKUP(E475,has_updates!E:I,5,FALSE)</f>
        <v>#N/A</v>
      </c>
      <c r="H475" t="e">
        <f>IF(B475=F475,"Yes","No")</f>
        <v>#N/A</v>
      </c>
      <c r="I475" t="e">
        <f>VLOOKUP(E475,update_file_initial_check!H:H,1,FALSE)</f>
        <v>#N/A</v>
      </c>
    </row>
    <row r="476" spans="1:9" x14ac:dyDescent="0.6">
      <c r="A476" t="s">
        <v>6070</v>
      </c>
      <c r="B476" t="s">
        <v>6071</v>
      </c>
      <c r="C476" t="s">
        <v>11</v>
      </c>
      <c r="D476" t="s">
        <v>6072</v>
      </c>
      <c r="E476" s="2">
        <v>32374457</v>
      </c>
      <c r="F476" t="e">
        <f>VLOOKUP(E476,has_updates!E:I,5,FALSE)</f>
        <v>#N/A</v>
      </c>
      <c r="H476" t="e">
        <f>IF(B476=F476,"Yes","No")</f>
        <v>#N/A</v>
      </c>
      <c r="I476" t="e">
        <f>VLOOKUP(E476,update_file_initial_check!H:H,1,FALSE)</f>
        <v>#N/A</v>
      </c>
    </row>
    <row r="477" spans="1:9" x14ac:dyDescent="0.6">
      <c r="A477" t="s">
        <v>6073</v>
      </c>
      <c r="B477" t="s">
        <v>6074</v>
      </c>
      <c r="C477" t="s">
        <v>11</v>
      </c>
      <c r="D477" t="s">
        <v>6075</v>
      </c>
      <c r="E477" s="2">
        <v>32240634</v>
      </c>
      <c r="F477" t="e">
        <f>VLOOKUP(E477,has_updates!E:I,5,FALSE)</f>
        <v>#N/A</v>
      </c>
      <c r="H477" t="e">
        <f>IF(B477=F477,"Yes","No")</f>
        <v>#N/A</v>
      </c>
      <c r="I477" t="e">
        <f>VLOOKUP(E477,update_file_initial_check!H:H,1,FALSE)</f>
        <v>#N/A</v>
      </c>
    </row>
    <row r="478" spans="1:9" x14ac:dyDescent="0.6">
      <c r="A478" t="s">
        <v>6076</v>
      </c>
      <c r="B478" t="s">
        <v>6077</v>
      </c>
      <c r="C478" t="s">
        <v>11</v>
      </c>
      <c r="D478" t="s">
        <v>6078</v>
      </c>
      <c r="E478" s="2">
        <v>32527255</v>
      </c>
      <c r="F478" t="e">
        <f>VLOOKUP(E478,has_updates!E:I,5,FALSE)</f>
        <v>#N/A</v>
      </c>
      <c r="H478" t="e">
        <f>IF(B478=F478,"Yes","No")</f>
        <v>#N/A</v>
      </c>
      <c r="I478" t="e">
        <f>VLOOKUP(E478,update_file_initial_check!H:H,1,FALSE)</f>
        <v>#N/A</v>
      </c>
    </row>
    <row r="479" spans="1:9" x14ac:dyDescent="0.6">
      <c r="A479" t="s">
        <v>6079</v>
      </c>
      <c r="B479" t="s">
        <v>6080</v>
      </c>
      <c r="C479" t="s">
        <v>11</v>
      </c>
      <c r="D479" t="s">
        <v>6081</v>
      </c>
      <c r="E479" s="2">
        <v>32407364</v>
      </c>
      <c r="F479" t="e">
        <f>VLOOKUP(E479,has_updates!E:I,5,FALSE)</f>
        <v>#N/A</v>
      </c>
      <c r="H479" t="e">
        <f>IF(B479=F479,"Yes","No")</f>
        <v>#N/A</v>
      </c>
      <c r="I479" t="e">
        <f>VLOOKUP(E479,update_file_initial_check!H:H,1,FALSE)</f>
        <v>#N/A</v>
      </c>
    </row>
    <row r="480" spans="1:9" x14ac:dyDescent="0.6">
      <c r="A480" t="s">
        <v>6082</v>
      </c>
      <c r="B480" t="s">
        <v>6083</v>
      </c>
      <c r="C480" t="s">
        <v>11</v>
      </c>
      <c r="D480" t="s">
        <v>6084</v>
      </c>
      <c r="E480" s="2">
        <v>32444460</v>
      </c>
      <c r="F480" t="e">
        <f>VLOOKUP(E480,has_updates!E:I,5,FALSE)</f>
        <v>#N/A</v>
      </c>
      <c r="H480" t="e">
        <f>IF(B480=F480,"Yes","No")</f>
        <v>#N/A</v>
      </c>
      <c r="I480" t="e">
        <f>VLOOKUP(E480,update_file_initial_check!H:H,1,FALSE)</f>
        <v>#N/A</v>
      </c>
    </row>
    <row r="481" spans="1:9" x14ac:dyDescent="0.6">
      <c r="A481" t="s">
        <v>6085</v>
      </c>
      <c r="B481" t="s">
        <v>6086</v>
      </c>
      <c r="C481" t="s">
        <v>11</v>
      </c>
      <c r="D481" t="s">
        <v>6087</v>
      </c>
      <c r="E481" s="2">
        <v>32571980</v>
      </c>
      <c r="F481" t="e">
        <f>VLOOKUP(E481,has_updates!E:I,5,FALSE)</f>
        <v>#N/A</v>
      </c>
      <c r="H481" t="e">
        <f>IF(B481=F481,"Yes","No")</f>
        <v>#N/A</v>
      </c>
      <c r="I481" t="e">
        <f>VLOOKUP(E481,update_file_initial_check!H:H,1,FALSE)</f>
        <v>#N/A</v>
      </c>
    </row>
    <row r="482" spans="1:9" x14ac:dyDescent="0.6">
      <c r="A482" t="s">
        <v>6088</v>
      </c>
      <c r="B482" t="s">
        <v>6089</v>
      </c>
      <c r="C482" t="s">
        <v>11</v>
      </c>
      <c r="D482" t="s">
        <v>6090</v>
      </c>
      <c r="E482" s="2">
        <v>32155444</v>
      </c>
      <c r="F482" t="e">
        <f>VLOOKUP(E482,has_updates!E:I,5,FALSE)</f>
        <v>#N/A</v>
      </c>
      <c r="H482" t="e">
        <f>IF(B482=F482,"Yes","No")</f>
        <v>#N/A</v>
      </c>
      <c r="I482" t="e">
        <f>VLOOKUP(E482,update_file_initial_check!H:H,1,FALSE)</f>
        <v>#N/A</v>
      </c>
    </row>
    <row r="483" spans="1:9" x14ac:dyDescent="0.6">
      <c r="A483" t="s">
        <v>6091</v>
      </c>
      <c r="B483" t="s">
        <v>6092</v>
      </c>
      <c r="C483" t="s">
        <v>11</v>
      </c>
      <c r="D483" t="s">
        <v>6093</v>
      </c>
      <c r="E483" s="2">
        <v>32522738</v>
      </c>
      <c r="F483" t="e">
        <f>VLOOKUP(E483,has_updates!E:I,5,FALSE)</f>
        <v>#N/A</v>
      </c>
      <c r="H483" t="e">
        <f>IF(B483=F483,"Yes","No")</f>
        <v>#N/A</v>
      </c>
      <c r="I483" t="e">
        <f>VLOOKUP(E483,update_file_initial_check!H:H,1,FALSE)</f>
        <v>#N/A</v>
      </c>
    </row>
    <row r="484" spans="1:9" x14ac:dyDescent="0.6">
      <c r="A484" t="s">
        <v>6094</v>
      </c>
      <c r="B484" t="s">
        <v>6095</v>
      </c>
      <c r="C484" t="s">
        <v>11</v>
      </c>
      <c r="D484" t="s">
        <v>6096</v>
      </c>
      <c r="E484" s="2">
        <v>32418288</v>
      </c>
      <c r="F484" t="e">
        <f>VLOOKUP(E484,has_updates!E:I,5,FALSE)</f>
        <v>#N/A</v>
      </c>
      <c r="H484" t="e">
        <f>IF(B484=F484,"Yes","No")</f>
        <v>#N/A</v>
      </c>
      <c r="I484" t="e">
        <f>VLOOKUP(E484,update_file_initial_check!H:H,1,FALSE)</f>
        <v>#N/A</v>
      </c>
    </row>
    <row r="485" spans="1:9" x14ac:dyDescent="0.6">
      <c r="A485" t="s">
        <v>6097</v>
      </c>
      <c r="B485" t="s">
        <v>6098</v>
      </c>
      <c r="C485" t="s">
        <v>11</v>
      </c>
      <c r="D485" t="s">
        <v>6099</v>
      </c>
      <c r="E485" s="2">
        <v>32575078</v>
      </c>
      <c r="F485" t="e">
        <f>VLOOKUP(E485,has_updates!E:I,5,FALSE)</f>
        <v>#N/A</v>
      </c>
      <c r="H485" t="e">
        <f>IF(B485=F485,"Yes","No")</f>
        <v>#N/A</v>
      </c>
      <c r="I485" t="e">
        <f>VLOOKUP(E485,update_file_initial_check!H:H,1,FALSE)</f>
        <v>#N/A</v>
      </c>
    </row>
    <row r="486" spans="1:9" x14ac:dyDescent="0.6">
      <c r="A486" t="s">
        <v>6100</v>
      </c>
      <c r="B486" t="s">
        <v>6101</v>
      </c>
      <c r="C486" t="s">
        <v>11</v>
      </c>
      <c r="D486" t="s">
        <v>6102</v>
      </c>
      <c r="E486" s="2">
        <v>32513659</v>
      </c>
      <c r="F486" t="e">
        <f>VLOOKUP(E486,has_updates!E:I,5,FALSE)</f>
        <v>#N/A</v>
      </c>
      <c r="H486" t="e">
        <f>IF(B486=F486,"Yes","No")</f>
        <v>#N/A</v>
      </c>
      <c r="I486" t="e">
        <f>VLOOKUP(E486,update_file_initial_check!H:H,1,FALSE)</f>
        <v>#N/A</v>
      </c>
    </row>
    <row r="487" spans="1:9" x14ac:dyDescent="0.6">
      <c r="A487" t="s">
        <v>6103</v>
      </c>
      <c r="B487" t="s">
        <v>6104</v>
      </c>
      <c r="C487" t="s">
        <v>11</v>
      </c>
      <c r="D487" t="s">
        <v>6105</v>
      </c>
      <c r="E487" s="2">
        <v>32075152</v>
      </c>
      <c r="F487" t="e">
        <f>VLOOKUP(E487,has_updates!E:I,5,FALSE)</f>
        <v>#N/A</v>
      </c>
      <c r="H487" t="e">
        <f>IF(B487=F487,"Yes","No")</f>
        <v>#N/A</v>
      </c>
      <c r="I487" t="e">
        <f>VLOOKUP(E487,update_file_initial_check!H:H,1,FALSE)</f>
        <v>#N/A</v>
      </c>
    </row>
    <row r="488" spans="1:9" x14ac:dyDescent="0.6">
      <c r="A488" t="s">
        <v>6106</v>
      </c>
      <c r="B488" t="s">
        <v>6107</v>
      </c>
      <c r="C488" t="s">
        <v>11</v>
      </c>
      <c r="D488" t="s">
        <v>6108</v>
      </c>
      <c r="E488" s="2">
        <v>32309796</v>
      </c>
      <c r="F488" t="e">
        <f>VLOOKUP(E488,has_updates!E:I,5,FALSE)</f>
        <v>#N/A</v>
      </c>
      <c r="H488" t="e">
        <f>IF(B488=F488,"Yes","No")</f>
        <v>#N/A</v>
      </c>
      <c r="I488" t="e">
        <f>VLOOKUP(E488,update_file_initial_check!H:H,1,FALSE)</f>
        <v>#N/A</v>
      </c>
    </row>
    <row r="489" spans="1:9" x14ac:dyDescent="0.6">
      <c r="A489" t="s">
        <v>6109</v>
      </c>
      <c r="B489" t="s">
        <v>6110</v>
      </c>
      <c r="C489" t="s">
        <v>11</v>
      </c>
      <c r="D489" t="s">
        <v>6111</v>
      </c>
      <c r="E489" s="2">
        <v>32430088</v>
      </c>
      <c r="F489" t="e">
        <f>VLOOKUP(E489,has_updates!E:I,5,FALSE)</f>
        <v>#N/A</v>
      </c>
      <c r="H489" t="e">
        <f>IF(B489=F489,"Yes","No")</f>
        <v>#N/A</v>
      </c>
      <c r="I489" t="e">
        <f>VLOOKUP(E489,update_file_initial_check!H:H,1,FALSE)</f>
        <v>#N/A</v>
      </c>
    </row>
    <row r="490" spans="1:9" x14ac:dyDescent="0.6">
      <c r="A490" t="s">
        <v>6112</v>
      </c>
      <c r="B490" t="s">
        <v>6113</v>
      </c>
      <c r="C490" t="s">
        <v>11</v>
      </c>
      <c r="D490" t="s">
        <v>6114</v>
      </c>
      <c r="E490" s="2">
        <v>32225176</v>
      </c>
      <c r="F490" t="e">
        <f>VLOOKUP(E490,has_updates!E:I,5,FALSE)</f>
        <v>#N/A</v>
      </c>
      <c r="H490" t="e">
        <f>IF(B490=F490,"Yes","No")</f>
        <v>#N/A</v>
      </c>
      <c r="I490" t="e">
        <f>VLOOKUP(E490,update_file_initial_check!H:H,1,FALSE)</f>
        <v>#N/A</v>
      </c>
    </row>
    <row r="491" spans="1:9" x14ac:dyDescent="0.6">
      <c r="A491" t="s">
        <v>6115</v>
      </c>
      <c r="B491" t="s">
        <v>6116</v>
      </c>
      <c r="C491" t="s">
        <v>11</v>
      </c>
      <c r="D491" t="s">
        <v>6117</v>
      </c>
      <c r="E491" s="2">
        <v>32283325</v>
      </c>
      <c r="F491" t="e">
        <f>VLOOKUP(E491,has_updates!E:I,5,FALSE)</f>
        <v>#N/A</v>
      </c>
      <c r="H491" t="e">
        <f>IF(B491=F491,"Yes","No")</f>
        <v>#N/A</v>
      </c>
      <c r="I491" t="e">
        <f>VLOOKUP(E491,update_file_initial_check!H:H,1,FALSE)</f>
        <v>#N/A</v>
      </c>
    </row>
    <row r="492" spans="1:9" x14ac:dyDescent="0.6">
      <c r="A492" t="s">
        <v>6118</v>
      </c>
      <c r="B492" t="s">
        <v>6119</v>
      </c>
      <c r="C492" t="s">
        <v>11</v>
      </c>
      <c r="D492" t="s">
        <v>6120</v>
      </c>
      <c r="E492" s="2">
        <v>32641758</v>
      </c>
      <c r="F492" t="e">
        <f>VLOOKUP(E492,has_updates!E:I,5,FALSE)</f>
        <v>#N/A</v>
      </c>
      <c r="H492" t="e">
        <f>IF(B492=F492,"Yes","No")</f>
        <v>#N/A</v>
      </c>
      <c r="I492" t="e">
        <f>VLOOKUP(E492,update_file_initial_check!H:H,1,FALSE)</f>
        <v>#N/A</v>
      </c>
    </row>
    <row r="493" spans="1:9" x14ac:dyDescent="0.6">
      <c r="A493" t="s">
        <v>6121</v>
      </c>
      <c r="B493" t="s">
        <v>6122</v>
      </c>
      <c r="C493" t="s">
        <v>11</v>
      </c>
      <c r="D493" t="s">
        <v>6123</v>
      </c>
      <c r="E493" s="2">
        <v>32442581</v>
      </c>
      <c r="F493" t="e">
        <f>VLOOKUP(E493,has_updates!E:I,5,FALSE)</f>
        <v>#N/A</v>
      </c>
      <c r="H493" t="e">
        <f>IF(B493=F493,"Yes","No")</f>
        <v>#N/A</v>
      </c>
      <c r="I493" t="e">
        <f>VLOOKUP(E493,update_file_initial_check!H:H,1,FALSE)</f>
        <v>#N/A</v>
      </c>
    </row>
    <row r="494" spans="1:9" x14ac:dyDescent="0.6">
      <c r="A494" t="s">
        <v>6124</v>
      </c>
      <c r="B494" t="s">
        <v>6125</v>
      </c>
      <c r="C494" t="s">
        <v>11</v>
      </c>
      <c r="D494" t="s">
        <v>6126</v>
      </c>
      <c r="E494" s="2">
        <v>32413330</v>
      </c>
      <c r="F494" t="e">
        <f>VLOOKUP(E494,has_updates!E:I,5,FALSE)</f>
        <v>#N/A</v>
      </c>
      <c r="H494" t="e">
        <f>IF(B494=F494,"Yes","No")</f>
        <v>#N/A</v>
      </c>
      <c r="I494" t="e">
        <f>VLOOKUP(E494,update_file_initial_check!H:H,1,FALSE)</f>
        <v>#N/A</v>
      </c>
    </row>
    <row r="495" spans="1:9" x14ac:dyDescent="0.6">
      <c r="A495" t="s">
        <v>6127</v>
      </c>
      <c r="B495" t="s">
        <v>6128</v>
      </c>
      <c r="C495" t="s">
        <v>11</v>
      </c>
      <c r="D495" t="s">
        <v>6129</v>
      </c>
      <c r="E495" s="2">
        <v>32422057</v>
      </c>
      <c r="F495" t="e">
        <f>VLOOKUP(E495,has_updates!E:I,5,FALSE)</f>
        <v>#N/A</v>
      </c>
      <c r="H495" t="e">
        <f>IF(B495=F495,"Yes","No")</f>
        <v>#N/A</v>
      </c>
      <c r="I495" t="e">
        <f>VLOOKUP(E495,update_file_initial_check!H:H,1,FALSE)</f>
        <v>#N/A</v>
      </c>
    </row>
    <row r="496" spans="1:9" x14ac:dyDescent="0.6">
      <c r="A496" t="s">
        <v>6130</v>
      </c>
      <c r="B496" t="s">
        <v>6131</v>
      </c>
      <c r="C496" t="s">
        <v>11</v>
      </c>
      <c r="D496" t="s">
        <v>6132</v>
      </c>
      <c r="E496" s="2">
        <v>32276848</v>
      </c>
      <c r="F496" t="e">
        <f>VLOOKUP(E496,has_updates!E:I,5,FALSE)</f>
        <v>#N/A</v>
      </c>
      <c r="H496" t="e">
        <f>IF(B496=F496,"Yes","No")</f>
        <v>#N/A</v>
      </c>
      <c r="I496" t="e">
        <f>VLOOKUP(E496,update_file_initial_check!H:H,1,FALSE)</f>
        <v>#N/A</v>
      </c>
    </row>
    <row r="497" spans="1:9" x14ac:dyDescent="0.6">
      <c r="A497" t="s">
        <v>6133</v>
      </c>
      <c r="B497" t="s">
        <v>6134</v>
      </c>
      <c r="C497" t="s">
        <v>11</v>
      </c>
      <c r="D497" t="s">
        <v>6135</v>
      </c>
      <c r="E497" s="2">
        <v>32619549</v>
      </c>
      <c r="F497" t="e">
        <f>VLOOKUP(E497,has_updates!E:I,5,FALSE)</f>
        <v>#N/A</v>
      </c>
      <c r="H497" t="e">
        <f>IF(B497=F497,"Yes","No")</f>
        <v>#N/A</v>
      </c>
      <c r="I497" t="e">
        <f>VLOOKUP(E497,update_file_initial_check!H:H,1,FALSE)</f>
        <v>#N/A</v>
      </c>
    </row>
    <row r="498" spans="1:9" x14ac:dyDescent="0.6">
      <c r="A498" t="s">
        <v>6136</v>
      </c>
      <c r="B498" t="s">
        <v>6137</v>
      </c>
      <c r="C498" t="s">
        <v>11</v>
      </c>
      <c r="D498" t="s">
        <v>6138</v>
      </c>
      <c r="E498" s="2">
        <v>32255761</v>
      </c>
      <c r="F498" t="e">
        <f>VLOOKUP(E498,has_updates!E:I,5,FALSE)</f>
        <v>#N/A</v>
      </c>
      <c r="H498" t="e">
        <f>IF(B498=F498,"Yes","No")</f>
        <v>#N/A</v>
      </c>
      <c r="I498" t="e">
        <f>VLOOKUP(E498,update_file_initial_check!H:H,1,FALSE)</f>
        <v>#N/A</v>
      </c>
    </row>
    <row r="499" spans="1:9" x14ac:dyDescent="0.6">
      <c r="A499" t="s">
        <v>6139</v>
      </c>
      <c r="B499" t="s">
        <v>6140</v>
      </c>
      <c r="C499" t="s">
        <v>11</v>
      </c>
      <c r="D499" t="s">
        <v>6141</v>
      </c>
      <c r="E499" s="2">
        <v>32382154</v>
      </c>
      <c r="F499" t="e">
        <f>VLOOKUP(E499,has_updates!E:I,5,FALSE)</f>
        <v>#N/A</v>
      </c>
      <c r="H499" t="e">
        <f>IF(B499=F499,"Yes","No")</f>
        <v>#N/A</v>
      </c>
      <c r="I499" t="e">
        <f>VLOOKUP(E499,update_file_initial_check!H:H,1,FALSE)</f>
        <v>#N/A</v>
      </c>
    </row>
    <row r="500" spans="1:9" x14ac:dyDescent="0.6">
      <c r="A500" t="s">
        <v>6142</v>
      </c>
      <c r="B500" t="s">
        <v>6143</v>
      </c>
      <c r="C500" t="s">
        <v>11</v>
      </c>
      <c r="D500" t="s">
        <v>6144</v>
      </c>
      <c r="E500" s="2">
        <v>32609310</v>
      </c>
      <c r="F500" t="e">
        <f>VLOOKUP(E500,has_updates!E:I,5,FALSE)</f>
        <v>#N/A</v>
      </c>
      <c r="H500" t="e">
        <f>IF(B500=F500,"Yes","No")</f>
        <v>#N/A</v>
      </c>
      <c r="I500" t="e">
        <f>VLOOKUP(E500,update_file_initial_check!H:H,1,FALSE)</f>
        <v>#N/A</v>
      </c>
    </row>
    <row r="501" spans="1:9" x14ac:dyDescent="0.6">
      <c r="A501" t="s">
        <v>6145</v>
      </c>
      <c r="B501" t="s">
        <v>6146</v>
      </c>
      <c r="C501" t="s">
        <v>11</v>
      </c>
      <c r="D501" t="s">
        <v>6147</v>
      </c>
      <c r="E501" s="2">
        <v>32619956</v>
      </c>
      <c r="F501" t="e">
        <f>VLOOKUP(E501,has_updates!E:I,5,FALSE)</f>
        <v>#N/A</v>
      </c>
      <c r="H501" t="e">
        <f>IF(B501=F501,"Yes","No")</f>
        <v>#N/A</v>
      </c>
      <c r="I501" t="e">
        <f>VLOOKUP(E501,update_file_initial_check!H:H,1,FALSE)</f>
        <v>#N/A</v>
      </c>
    </row>
    <row r="502" spans="1:9" x14ac:dyDescent="0.6">
      <c r="A502" t="s">
        <v>6148</v>
      </c>
      <c r="B502" t="s">
        <v>6149</v>
      </c>
      <c r="C502" t="s">
        <v>11</v>
      </c>
      <c r="D502" t="s">
        <v>6150</v>
      </c>
      <c r="E502" s="2">
        <v>32622888</v>
      </c>
      <c r="F502" t="e">
        <f>VLOOKUP(E502,has_updates!E:I,5,FALSE)</f>
        <v>#N/A</v>
      </c>
      <c r="H502" t="e">
        <f>IF(B502=F502,"Yes","No")</f>
        <v>#N/A</v>
      </c>
      <c r="I502" t="e">
        <f>VLOOKUP(E502,update_file_initial_check!H:H,1,FALSE)</f>
        <v>#N/A</v>
      </c>
    </row>
    <row r="503" spans="1:9" x14ac:dyDescent="0.6">
      <c r="A503" t="s">
        <v>6151</v>
      </c>
      <c r="B503" t="s">
        <v>6152</v>
      </c>
      <c r="C503" t="s">
        <v>11</v>
      </c>
      <c r="D503" t="s">
        <v>6153</v>
      </c>
      <c r="E503" s="2">
        <v>32366720</v>
      </c>
      <c r="F503" t="e">
        <f>VLOOKUP(E503,has_updates!E:I,5,FALSE)</f>
        <v>#N/A</v>
      </c>
      <c r="H503" t="e">
        <f>IF(B503=F503,"Yes","No")</f>
        <v>#N/A</v>
      </c>
      <c r="I503" t="e">
        <f>VLOOKUP(E503,update_file_initial_check!H:H,1,FALSE)</f>
        <v>#N/A</v>
      </c>
    </row>
    <row r="504" spans="1:9" x14ac:dyDescent="0.6">
      <c r="A504" t="s">
        <v>6154</v>
      </c>
      <c r="B504" t="s">
        <v>6155</v>
      </c>
      <c r="C504" t="s">
        <v>11</v>
      </c>
      <c r="D504" t="s">
        <v>6156</v>
      </c>
      <c r="E504" s="2">
        <v>32150748</v>
      </c>
      <c r="F504" t="e">
        <f>VLOOKUP(E504,has_updates!E:I,5,FALSE)</f>
        <v>#N/A</v>
      </c>
      <c r="H504" t="e">
        <f>IF(B504=F504,"Yes","No")</f>
        <v>#N/A</v>
      </c>
      <c r="I504" t="e">
        <f>VLOOKUP(E504,update_file_initial_check!H:H,1,FALSE)</f>
        <v>#N/A</v>
      </c>
    </row>
    <row r="505" spans="1:9" x14ac:dyDescent="0.6">
      <c r="A505" t="s">
        <v>6157</v>
      </c>
      <c r="B505" t="s">
        <v>6158</v>
      </c>
      <c r="C505" t="s">
        <v>11</v>
      </c>
      <c r="D505" t="s">
        <v>6159</v>
      </c>
      <c r="E505" s="2">
        <v>32492531</v>
      </c>
      <c r="F505" t="e">
        <f>VLOOKUP(E505,has_updates!E:I,5,FALSE)</f>
        <v>#N/A</v>
      </c>
      <c r="H505" t="e">
        <f>IF(B505=F505,"Yes","No")</f>
        <v>#N/A</v>
      </c>
      <c r="I505" t="e">
        <f>VLOOKUP(E505,update_file_initial_check!H:H,1,FALSE)</f>
        <v>#N/A</v>
      </c>
    </row>
    <row r="506" spans="1:9" x14ac:dyDescent="0.6">
      <c r="A506" t="s">
        <v>6160</v>
      </c>
      <c r="B506" t="s">
        <v>6161</v>
      </c>
      <c r="C506" t="s">
        <v>11</v>
      </c>
      <c r="D506" t="s">
        <v>6162</v>
      </c>
      <c r="E506" s="2">
        <v>32339715</v>
      </c>
      <c r="F506" t="e">
        <f>VLOOKUP(E506,has_updates!E:I,5,FALSE)</f>
        <v>#N/A</v>
      </c>
      <c r="H506" t="e">
        <f>IF(B506=F506,"Yes","No")</f>
        <v>#N/A</v>
      </c>
      <c r="I506" t="e">
        <f>VLOOKUP(E506,update_file_initial_check!H:H,1,FALSE)</f>
        <v>#N/A</v>
      </c>
    </row>
    <row r="507" spans="1:9" x14ac:dyDescent="0.6">
      <c r="A507" t="s">
        <v>6163</v>
      </c>
      <c r="B507" t="s">
        <v>6164</v>
      </c>
      <c r="C507" t="s">
        <v>11</v>
      </c>
      <c r="D507" t="s">
        <v>6165</v>
      </c>
      <c r="E507" s="2">
        <v>32560207</v>
      </c>
      <c r="F507" t="e">
        <f>VLOOKUP(E507,has_updates!E:I,5,FALSE)</f>
        <v>#N/A</v>
      </c>
      <c r="H507" t="e">
        <f>IF(B507=F507,"Yes","No")</f>
        <v>#N/A</v>
      </c>
      <c r="I507" t="e">
        <f>VLOOKUP(E507,update_file_initial_check!H:H,1,FALSE)</f>
        <v>#N/A</v>
      </c>
    </row>
    <row r="508" spans="1:9" x14ac:dyDescent="0.6">
      <c r="A508" t="s">
        <v>6166</v>
      </c>
      <c r="B508" t="s">
        <v>6167</v>
      </c>
      <c r="C508" t="s">
        <v>11</v>
      </c>
      <c r="D508" t="s">
        <v>6168</v>
      </c>
      <c r="E508" s="2">
        <v>32525765</v>
      </c>
      <c r="F508" t="e">
        <f>VLOOKUP(E508,has_updates!E:I,5,FALSE)</f>
        <v>#N/A</v>
      </c>
      <c r="H508" t="e">
        <f>IF(B508=F508,"Yes","No")</f>
        <v>#N/A</v>
      </c>
      <c r="I508" t="e">
        <f>VLOOKUP(E508,update_file_initial_check!H:H,1,FALSE)</f>
        <v>#N/A</v>
      </c>
    </row>
    <row r="509" spans="1:9" x14ac:dyDescent="0.6">
      <c r="A509" t="s">
        <v>6169</v>
      </c>
      <c r="B509" t="s">
        <v>6170</v>
      </c>
      <c r="C509" t="s">
        <v>11</v>
      </c>
      <c r="D509" t="s">
        <v>6171</v>
      </c>
      <c r="E509" s="2">
        <v>32109013</v>
      </c>
      <c r="F509" t="e">
        <f>VLOOKUP(E509,has_updates!E:I,5,FALSE)</f>
        <v>#N/A</v>
      </c>
      <c r="H509" t="e">
        <f>IF(B509=F509,"Yes","No")</f>
        <v>#N/A</v>
      </c>
      <c r="I509" t="e">
        <f>VLOOKUP(E509,update_file_initial_check!H:H,1,FALSE)</f>
        <v>#N/A</v>
      </c>
    </row>
    <row r="510" spans="1:9" x14ac:dyDescent="0.6">
      <c r="A510" t="s">
        <v>6172</v>
      </c>
      <c r="B510" t="s">
        <v>6173</v>
      </c>
      <c r="C510" t="s">
        <v>11</v>
      </c>
      <c r="D510" t="s">
        <v>6174</v>
      </c>
      <c r="E510" s="2">
        <v>32571797</v>
      </c>
      <c r="F510" t="e">
        <f>VLOOKUP(E510,has_updates!E:I,5,FALSE)</f>
        <v>#N/A</v>
      </c>
      <c r="H510" t="e">
        <f>IF(B510=F510,"Yes","No")</f>
        <v>#N/A</v>
      </c>
      <c r="I510" t="e">
        <f>VLOOKUP(E510,update_file_initial_check!H:H,1,FALSE)</f>
        <v>#N/A</v>
      </c>
    </row>
    <row r="511" spans="1:9" x14ac:dyDescent="0.6">
      <c r="A511" t="s">
        <v>6175</v>
      </c>
      <c r="B511" t="s">
        <v>6176</v>
      </c>
      <c r="C511" t="s">
        <v>11</v>
      </c>
      <c r="D511" t="s">
        <v>6177</v>
      </c>
      <c r="E511" s="2">
        <v>32409839</v>
      </c>
      <c r="F511" t="e">
        <f>VLOOKUP(E511,has_updates!E:I,5,FALSE)</f>
        <v>#N/A</v>
      </c>
      <c r="H511" t="e">
        <f>IF(B511=F511,"Yes","No")</f>
        <v>#N/A</v>
      </c>
      <c r="I511" t="e">
        <f>VLOOKUP(E511,update_file_initial_check!H:H,1,FALSE)</f>
        <v>#N/A</v>
      </c>
    </row>
    <row r="512" spans="1:9" x14ac:dyDescent="0.6">
      <c r="A512" t="s">
        <v>6178</v>
      </c>
      <c r="B512" t="s">
        <v>6179</v>
      </c>
      <c r="C512" t="s">
        <v>11</v>
      </c>
      <c r="D512" t="s">
        <v>6180</v>
      </c>
      <c r="E512" s="2">
        <v>32378252</v>
      </c>
      <c r="F512" t="e">
        <f>VLOOKUP(E512,has_updates!E:I,5,FALSE)</f>
        <v>#N/A</v>
      </c>
      <c r="H512" t="e">
        <f>IF(B512=F512,"Yes","No")</f>
        <v>#N/A</v>
      </c>
      <c r="I512" t="e">
        <f>VLOOKUP(E512,update_file_initial_check!H:H,1,FALSE)</f>
        <v>#N/A</v>
      </c>
    </row>
    <row r="513" spans="1:9" x14ac:dyDescent="0.6">
      <c r="A513" t="s">
        <v>6181</v>
      </c>
      <c r="B513" t="s">
        <v>6182</v>
      </c>
      <c r="C513" t="s">
        <v>11</v>
      </c>
      <c r="D513" t="s">
        <v>6183</v>
      </c>
      <c r="E513" s="2">
        <v>32652813</v>
      </c>
      <c r="F513" t="e">
        <f>VLOOKUP(E513,has_updates!E:I,5,FALSE)</f>
        <v>#N/A</v>
      </c>
      <c r="H513" t="e">
        <f>IF(B513=F513,"Yes","No")</f>
        <v>#N/A</v>
      </c>
      <c r="I513" t="e">
        <f>VLOOKUP(E513,update_file_initial_check!H:H,1,FALSE)</f>
        <v>#N/A</v>
      </c>
    </row>
    <row r="514" spans="1:9" x14ac:dyDescent="0.6">
      <c r="A514" t="s">
        <v>6184</v>
      </c>
      <c r="B514" t="s">
        <v>6185</v>
      </c>
      <c r="C514" t="s">
        <v>11</v>
      </c>
      <c r="D514" t="s">
        <v>6186</v>
      </c>
      <c r="E514" s="2">
        <v>32124990</v>
      </c>
      <c r="F514" t="e">
        <f>VLOOKUP(E514,has_updates!E:I,5,FALSE)</f>
        <v>#N/A</v>
      </c>
      <c r="H514" t="e">
        <f>IF(B514=F514,"Yes","No")</f>
        <v>#N/A</v>
      </c>
      <c r="I514" t="e">
        <f>VLOOKUP(E514,update_file_initial_check!H:H,1,FALSE)</f>
        <v>#N/A</v>
      </c>
    </row>
    <row r="515" spans="1:9" x14ac:dyDescent="0.6">
      <c r="A515" t="s">
        <v>6187</v>
      </c>
      <c r="B515" t="s">
        <v>6188</v>
      </c>
      <c r="C515" t="s">
        <v>11</v>
      </c>
      <c r="D515" t="s">
        <v>6189</v>
      </c>
      <c r="E515" s="2">
        <v>32361446</v>
      </c>
      <c r="F515" t="e">
        <f>VLOOKUP(E515,has_updates!E:I,5,FALSE)</f>
        <v>#N/A</v>
      </c>
      <c r="H515" t="e">
        <f>IF(B515=F515,"Yes","No")</f>
        <v>#N/A</v>
      </c>
      <c r="I515" t="e">
        <f>VLOOKUP(E515,update_file_initial_check!H:H,1,FALSE)</f>
        <v>#N/A</v>
      </c>
    </row>
    <row r="516" spans="1:9" x14ac:dyDescent="0.6">
      <c r="A516" t="s">
        <v>6190</v>
      </c>
      <c r="B516" t="s">
        <v>6191</v>
      </c>
      <c r="C516" t="s">
        <v>11</v>
      </c>
      <c r="D516" t="s">
        <v>6192</v>
      </c>
      <c r="E516" s="2">
        <v>32558308</v>
      </c>
      <c r="F516" t="e">
        <f>VLOOKUP(E516,has_updates!E:I,5,FALSE)</f>
        <v>#N/A</v>
      </c>
      <c r="H516" t="e">
        <f>IF(B516=F516,"Yes","No")</f>
        <v>#N/A</v>
      </c>
      <c r="I516" t="e">
        <f>VLOOKUP(E516,update_file_initial_check!H:H,1,FALSE)</f>
        <v>#N/A</v>
      </c>
    </row>
    <row r="517" spans="1:9" x14ac:dyDescent="0.6">
      <c r="A517" t="s">
        <v>6193</v>
      </c>
      <c r="B517" t="s">
        <v>6194</v>
      </c>
      <c r="C517" t="s">
        <v>11</v>
      </c>
      <c r="D517" t="s">
        <v>6195</v>
      </c>
      <c r="E517" s="2">
        <v>32320064</v>
      </c>
      <c r="F517" t="e">
        <f>VLOOKUP(E517,has_updates!E:I,5,FALSE)</f>
        <v>#N/A</v>
      </c>
      <c r="H517" t="e">
        <f>IF(B517=F517,"Yes","No")</f>
        <v>#N/A</v>
      </c>
      <c r="I517" t="e">
        <f>VLOOKUP(E517,update_file_initial_check!H:H,1,FALSE)</f>
        <v>#N/A</v>
      </c>
    </row>
    <row r="518" spans="1:9" x14ac:dyDescent="0.6">
      <c r="A518" t="s">
        <v>6196</v>
      </c>
      <c r="B518" t="s">
        <v>6197</v>
      </c>
      <c r="C518" t="s">
        <v>11</v>
      </c>
      <c r="D518" t="s">
        <v>6198</v>
      </c>
      <c r="E518" s="2">
        <v>32247326</v>
      </c>
      <c r="F518" t="e">
        <f>VLOOKUP(E518,has_updates!E:I,5,FALSE)</f>
        <v>#N/A</v>
      </c>
      <c r="H518" t="e">
        <f>IF(B518=F518,"Yes","No")</f>
        <v>#N/A</v>
      </c>
      <c r="I518" t="e">
        <f>VLOOKUP(E518,update_file_initial_check!H:H,1,FALSE)</f>
        <v>#N/A</v>
      </c>
    </row>
    <row r="519" spans="1:9" x14ac:dyDescent="0.6">
      <c r="A519" t="s">
        <v>6199</v>
      </c>
      <c r="B519" t="s">
        <v>6200</v>
      </c>
      <c r="C519" t="s">
        <v>11</v>
      </c>
      <c r="D519" t="s">
        <v>6201</v>
      </c>
      <c r="E519" s="2">
        <v>32640463</v>
      </c>
      <c r="F519" t="e">
        <f>VLOOKUP(E519,has_updates!E:I,5,FALSE)</f>
        <v>#N/A</v>
      </c>
      <c r="H519" t="e">
        <f>IF(B519=F519,"Yes","No")</f>
        <v>#N/A</v>
      </c>
      <c r="I519" t="e">
        <f>VLOOKUP(E519,update_file_initial_check!H:H,1,FALSE)</f>
        <v>#N/A</v>
      </c>
    </row>
    <row r="520" spans="1:9" x14ac:dyDescent="0.6">
      <c r="A520" t="s">
        <v>6202</v>
      </c>
      <c r="B520" t="s">
        <v>6203</v>
      </c>
      <c r="C520" t="s">
        <v>11</v>
      </c>
      <c r="D520" t="s">
        <v>6204</v>
      </c>
      <c r="E520" s="2">
        <v>32449782</v>
      </c>
      <c r="F520" t="e">
        <f>VLOOKUP(E520,has_updates!E:I,5,FALSE)</f>
        <v>#N/A</v>
      </c>
      <c r="H520" t="e">
        <f>IF(B520=F520,"Yes","No")</f>
        <v>#N/A</v>
      </c>
      <c r="I520" t="e">
        <f>VLOOKUP(E520,update_file_initial_check!H:H,1,FALSE)</f>
        <v>#N/A</v>
      </c>
    </row>
    <row r="521" spans="1:9" x14ac:dyDescent="0.6">
      <c r="A521" t="s">
        <v>6205</v>
      </c>
      <c r="B521" t="s">
        <v>6206</v>
      </c>
      <c r="C521" t="s">
        <v>11</v>
      </c>
      <c r="D521" t="s">
        <v>6207</v>
      </c>
      <c r="E521" s="2">
        <v>32291278</v>
      </c>
      <c r="F521" t="e">
        <f>VLOOKUP(E521,has_updates!E:I,5,FALSE)</f>
        <v>#N/A</v>
      </c>
      <c r="H521" t="e">
        <f>IF(B521=F521,"Yes","No")</f>
        <v>#N/A</v>
      </c>
      <c r="I521" t="e">
        <f>VLOOKUP(E521,update_file_initial_check!H:H,1,FALSE)</f>
        <v>#N/A</v>
      </c>
    </row>
    <row r="522" spans="1:9" x14ac:dyDescent="0.6">
      <c r="A522" t="s">
        <v>6208</v>
      </c>
      <c r="B522" t="s">
        <v>6209</v>
      </c>
      <c r="C522" t="s">
        <v>11</v>
      </c>
      <c r="D522" t="s">
        <v>6210</v>
      </c>
      <c r="E522" s="2">
        <v>32545378</v>
      </c>
      <c r="F522" t="e">
        <f>VLOOKUP(E522,has_updates!E:I,5,FALSE)</f>
        <v>#N/A</v>
      </c>
      <c r="H522" t="e">
        <f>IF(B522=F522,"Yes","No")</f>
        <v>#N/A</v>
      </c>
      <c r="I522" t="e">
        <f>VLOOKUP(E522,update_file_initial_check!H:H,1,FALSE)</f>
        <v>#N/A</v>
      </c>
    </row>
    <row r="523" spans="1:9" x14ac:dyDescent="0.6">
      <c r="A523" t="s">
        <v>6211</v>
      </c>
      <c r="B523" t="s">
        <v>6212</v>
      </c>
      <c r="C523" t="s">
        <v>11</v>
      </c>
      <c r="D523" t="s">
        <v>6213</v>
      </c>
      <c r="E523" s="2">
        <v>32558485</v>
      </c>
      <c r="F523" t="e">
        <f>VLOOKUP(E523,has_updates!E:I,5,FALSE)</f>
        <v>#N/A</v>
      </c>
      <c r="H523" t="e">
        <f>IF(B523=F523,"Yes","No")</f>
        <v>#N/A</v>
      </c>
      <c r="I523" t="e">
        <f>VLOOKUP(E523,update_file_initial_check!H:H,1,FALSE)</f>
        <v>#N/A</v>
      </c>
    </row>
    <row r="524" spans="1:9" x14ac:dyDescent="0.6">
      <c r="A524" t="s">
        <v>6214</v>
      </c>
      <c r="B524" t="s">
        <v>6215</v>
      </c>
      <c r="C524" t="s">
        <v>11</v>
      </c>
      <c r="D524" t="s">
        <v>6216</v>
      </c>
      <c r="E524" s="2">
        <v>32046816</v>
      </c>
      <c r="F524" t="e">
        <f>VLOOKUP(E524,has_updates!E:I,5,FALSE)</f>
        <v>#N/A</v>
      </c>
      <c r="H524" t="e">
        <f>IF(B524=F524,"Yes","No")</f>
        <v>#N/A</v>
      </c>
      <c r="I524" t="e">
        <f>VLOOKUP(E524,update_file_initial_check!H:H,1,FALSE)</f>
        <v>#N/A</v>
      </c>
    </row>
    <row r="525" spans="1:9" x14ac:dyDescent="0.6">
      <c r="A525" t="s">
        <v>6217</v>
      </c>
      <c r="B525" t="s">
        <v>6218</v>
      </c>
      <c r="C525" t="s">
        <v>11</v>
      </c>
      <c r="D525" t="s">
        <v>6219</v>
      </c>
      <c r="E525" s="2">
        <v>32357209</v>
      </c>
      <c r="F525" t="e">
        <f>VLOOKUP(E525,has_updates!E:I,5,FALSE)</f>
        <v>#N/A</v>
      </c>
      <c r="H525" t="e">
        <f>IF(B525=F525,"Yes","No")</f>
        <v>#N/A</v>
      </c>
      <c r="I525" t="e">
        <f>VLOOKUP(E525,update_file_initial_check!H:H,1,FALSE)</f>
        <v>#N/A</v>
      </c>
    </row>
    <row r="526" spans="1:9" x14ac:dyDescent="0.6">
      <c r="A526" t="s">
        <v>6220</v>
      </c>
      <c r="B526" t="s">
        <v>6221</v>
      </c>
      <c r="C526" t="s">
        <v>11</v>
      </c>
      <c r="D526" t="s">
        <v>6222</v>
      </c>
      <c r="E526" s="2">
        <v>32437576</v>
      </c>
      <c r="F526" t="e">
        <f>VLOOKUP(E526,has_updates!E:I,5,FALSE)</f>
        <v>#N/A</v>
      </c>
      <c r="H526" t="e">
        <f>IF(B526=F526,"Yes","No")</f>
        <v>#N/A</v>
      </c>
      <c r="I526" t="e">
        <f>VLOOKUP(E526,update_file_initial_check!H:H,1,FALSE)</f>
        <v>#N/A</v>
      </c>
    </row>
    <row r="527" spans="1:9" x14ac:dyDescent="0.6">
      <c r="A527" t="s">
        <v>6223</v>
      </c>
      <c r="B527" t="s">
        <v>6224</v>
      </c>
      <c r="C527" t="s">
        <v>11</v>
      </c>
      <c r="D527" t="s">
        <v>6225</v>
      </c>
      <c r="E527" s="2">
        <v>32642878</v>
      </c>
      <c r="F527" t="e">
        <f>VLOOKUP(E527,has_updates!E:I,5,FALSE)</f>
        <v>#N/A</v>
      </c>
      <c r="H527" t="e">
        <f>IF(B527=F527,"Yes","No")</f>
        <v>#N/A</v>
      </c>
      <c r="I527" t="e">
        <f>VLOOKUP(E527,update_file_initial_check!H:H,1,FALSE)</f>
        <v>#N/A</v>
      </c>
    </row>
    <row r="528" spans="1:9" x14ac:dyDescent="0.6">
      <c r="A528" t="s">
        <v>6226</v>
      </c>
      <c r="B528" t="s">
        <v>6227</v>
      </c>
      <c r="C528" t="s">
        <v>11</v>
      </c>
      <c r="D528" t="s">
        <v>6228</v>
      </c>
      <c r="E528" s="2">
        <v>32591762</v>
      </c>
      <c r="F528" t="e">
        <f>VLOOKUP(E528,has_updates!E:I,5,FALSE)</f>
        <v>#N/A</v>
      </c>
      <c r="H528" t="e">
        <f>IF(B528=F528,"Yes","No")</f>
        <v>#N/A</v>
      </c>
      <c r="I528" t="e">
        <f>VLOOKUP(E528,update_file_initial_check!H:H,1,FALSE)</f>
        <v>#N/A</v>
      </c>
    </row>
    <row r="529" spans="1:9" x14ac:dyDescent="0.6">
      <c r="A529" t="s">
        <v>6229</v>
      </c>
      <c r="B529" t="s">
        <v>6230</v>
      </c>
      <c r="C529" t="s">
        <v>11</v>
      </c>
      <c r="D529" t="s">
        <v>6231</v>
      </c>
      <c r="E529" s="2">
        <v>32168464</v>
      </c>
      <c r="F529" t="e">
        <f>VLOOKUP(E529,has_updates!E:I,5,FALSE)</f>
        <v>#N/A</v>
      </c>
      <c r="H529" t="e">
        <f>IF(B529=F529,"Yes","No")</f>
        <v>#N/A</v>
      </c>
      <c r="I529" t="e">
        <f>VLOOKUP(E529,update_file_initial_check!H:H,1,FALSE)</f>
        <v>#N/A</v>
      </c>
    </row>
    <row r="530" spans="1:9" x14ac:dyDescent="0.6">
      <c r="A530" t="s">
        <v>6232</v>
      </c>
      <c r="B530" t="s">
        <v>6233</v>
      </c>
      <c r="C530" t="s">
        <v>11</v>
      </c>
      <c r="D530" t="s">
        <v>6234</v>
      </c>
      <c r="E530" s="2">
        <v>32607504</v>
      </c>
      <c r="F530" t="e">
        <f>VLOOKUP(E530,has_updates!E:I,5,FALSE)</f>
        <v>#N/A</v>
      </c>
      <c r="H530" t="e">
        <f>IF(B530=F530,"Yes","No")</f>
        <v>#N/A</v>
      </c>
      <c r="I530" t="e">
        <f>VLOOKUP(E530,update_file_initial_check!H:H,1,FALSE)</f>
        <v>#N/A</v>
      </c>
    </row>
    <row r="531" spans="1:9" x14ac:dyDescent="0.6">
      <c r="A531" t="s">
        <v>6235</v>
      </c>
      <c r="B531" t="s">
        <v>6236</v>
      </c>
      <c r="C531" t="s">
        <v>11</v>
      </c>
      <c r="D531" t="s">
        <v>6237</v>
      </c>
      <c r="E531" s="2">
        <v>32498655</v>
      </c>
      <c r="F531" t="e">
        <f>VLOOKUP(E531,has_updates!E:I,5,FALSE)</f>
        <v>#N/A</v>
      </c>
      <c r="H531" t="e">
        <f>IF(B531=F531,"Yes","No")</f>
        <v>#N/A</v>
      </c>
      <c r="I531" t="e">
        <f>VLOOKUP(E531,update_file_initial_check!H:H,1,FALSE)</f>
        <v>#N/A</v>
      </c>
    </row>
    <row r="532" spans="1:9" x14ac:dyDescent="0.6">
      <c r="A532" t="s">
        <v>6238</v>
      </c>
      <c r="B532" t="s">
        <v>6239</v>
      </c>
      <c r="C532" t="s">
        <v>11</v>
      </c>
      <c r="D532" t="s">
        <v>6240</v>
      </c>
      <c r="E532" s="2">
        <v>32444358</v>
      </c>
      <c r="F532" t="e">
        <f>VLOOKUP(E532,has_updates!E:I,5,FALSE)</f>
        <v>#N/A</v>
      </c>
      <c r="H532" t="e">
        <f>IF(B532=F532,"Yes","No")</f>
        <v>#N/A</v>
      </c>
      <c r="I532" t="e">
        <f>VLOOKUP(E532,update_file_initial_check!H:H,1,FALSE)</f>
        <v>#N/A</v>
      </c>
    </row>
    <row r="533" spans="1:9" x14ac:dyDescent="0.6">
      <c r="A533" t="s">
        <v>6241</v>
      </c>
      <c r="B533" t="s">
        <v>6242</v>
      </c>
      <c r="C533" t="s">
        <v>11</v>
      </c>
      <c r="D533" t="s">
        <v>6243</v>
      </c>
      <c r="E533" s="2">
        <v>32487283</v>
      </c>
      <c r="F533" t="e">
        <f>VLOOKUP(E533,has_updates!E:I,5,FALSE)</f>
        <v>#N/A</v>
      </c>
      <c r="H533" t="e">
        <f>IF(B533=F533,"Yes","No")</f>
        <v>#N/A</v>
      </c>
      <c r="I533" t="e">
        <f>VLOOKUP(E533,update_file_initial_check!H:H,1,FALSE)</f>
        <v>#N/A</v>
      </c>
    </row>
    <row r="534" spans="1:9" x14ac:dyDescent="0.6">
      <c r="A534" t="s">
        <v>6244</v>
      </c>
      <c r="B534" t="s">
        <v>6245</v>
      </c>
      <c r="C534" t="s">
        <v>11</v>
      </c>
      <c r="D534" t="s">
        <v>6246</v>
      </c>
      <c r="E534" s="2">
        <v>32524515</v>
      </c>
      <c r="F534" t="e">
        <f>VLOOKUP(E534,has_updates!E:I,5,FALSE)</f>
        <v>#N/A</v>
      </c>
      <c r="H534" t="e">
        <f>IF(B534=F534,"Yes","No")</f>
        <v>#N/A</v>
      </c>
      <c r="I534" t="e">
        <f>VLOOKUP(E534,update_file_initial_check!H:H,1,FALSE)</f>
        <v>#N/A</v>
      </c>
    </row>
    <row r="535" spans="1:9" x14ac:dyDescent="0.6">
      <c r="A535" t="s">
        <v>6247</v>
      </c>
      <c r="B535" t="s">
        <v>6248</v>
      </c>
      <c r="C535" t="s">
        <v>11</v>
      </c>
      <c r="D535" t="s">
        <v>6249</v>
      </c>
      <c r="E535" s="2">
        <v>32641730</v>
      </c>
      <c r="F535" t="e">
        <f>VLOOKUP(E535,has_updates!E:I,5,FALSE)</f>
        <v>#N/A</v>
      </c>
      <c r="H535" t="e">
        <f>IF(B535=F535,"Yes","No")</f>
        <v>#N/A</v>
      </c>
      <c r="I535" t="e">
        <f>VLOOKUP(E535,update_file_initial_check!H:H,1,FALSE)</f>
        <v>#N/A</v>
      </c>
    </row>
    <row r="536" spans="1:9" x14ac:dyDescent="0.6">
      <c r="A536" t="s">
        <v>6250</v>
      </c>
      <c r="B536" t="s">
        <v>6251</v>
      </c>
      <c r="C536" t="s">
        <v>11</v>
      </c>
      <c r="D536" t="s">
        <v>6252</v>
      </c>
      <c r="E536" s="2">
        <v>32111262</v>
      </c>
      <c r="F536" t="e">
        <f>VLOOKUP(E536,has_updates!E:I,5,FALSE)</f>
        <v>#N/A</v>
      </c>
      <c r="H536" t="e">
        <f>IF(B536=F536,"Yes","No")</f>
        <v>#N/A</v>
      </c>
      <c r="I536" t="e">
        <f>VLOOKUP(E536,update_file_initial_check!H:H,1,FALSE)</f>
        <v>#N/A</v>
      </c>
    </row>
    <row r="537" spans="1:9" x14ac:dyDescent="0.6">
      <c r="A537" t="s">
        <v>6253</v>
      </c>
      <c r="B537" t="s">
        <v>6254</v>
      </c>
      <c r="C537" t="s">
        <v>11</v>
      </c>
      <c r="D537" t="s">
        <v>6255</v>
      </c>
      <c r="E537" s="2">
        <v>32493739</v>
      </c>
      <c r="F537" t="e">
        <f>VLOOKUP(E537,has_updates!E:I,5,FALSE)</f>
        <v>#N/A</v>
      </c>
      <c r="H537" t="e">
        <f>IF(B537=F537,"Yes","No")</f>
        <v>#N/A</v>
      </c>
      <c r="I537" t="e">
        <f>VLOOKUP(E537,update_file_initial_check!H:H,1,FALSE)</f>
        <v>#N/A</v>
      </c>
    </row>
    <row r="538" spans="1:9" x14ac:dyDescent="0.6">
      <c r="A538" t="s">
        <v>6256</v>
      </c>
      <c r="B538" t="s">
        <v>6257</v>
      </c>
      <c r="C538" t="s">
        <v>11</v>
      </c>
      <c r="D538" t="s">
        <v>6258</v>
      </c>
      <c r="E538" s="2">
        <v>32397762</v>
      </c>
      <c r="F538" t="e">
        <f>VLOOKUP(E538,has_updates!E:I,5,FALSE)</f>
        <v>#N/A</v>
      </c>
      <c r="H538" t="e">
        <f>IF(B538=F538,"Yes","No")</f>
        <v>#N/A</v>
      </c>
      <c r="I538" t="e">
        <f>VLOOKUP(E538,update_file_initial_check!H:H,1,FALSE)</f>
        <v>#N/A</v>
      </c>
    </row>
    <row r="539" spans="1:9" x14ac:dyDescent="0.6">
      <c r="A539" t="s">
        <v>6259</v>
      </c>
      <c r="B539" t="s">
        <v>6260</v>
      </c>
      <c r="C539" t="s">
        <v>11</v>
      </c>
      <c r="D539" t="s">
        <v>6261</v>
      </c>
      <c r="E539" s="2">
        <v>32533556</v>
      </c>
      <c r="F539" t="e">
        <f>VLOOKUP(E539,has_updates!E:I,5,FALSE)</f>
        <v>#N/A</v>
      </c>
      <c r="H539" t="e">
        <f>IF(B539=F539,"Yes","No")</f>
        <v>#N/A</v>
      </c>
      <c r="I539" t="e">
        <f>VLOOKUP(E539,update_file_initial_check!H:H,1,FALSE)</f>
        <v>#N/A</v>
      </c>
    </row>
    <row r="540" spans="1:9" x14ac:dyDescent="0.6">
      <c r="A540" t="s">
        <v>6262</v>
      </c>
      <c r="B540" t="s">
        <v>6263</v>
      </c>
      <c r="C540" t="s">
        <v>11</v>
      </c>
      <c r="D540" t="s">
        <v>6264</v>
      </c>
      <c r="E540" s="2">
        <v>32486140</v>
      </c>
      <c r="F540" t="e">
        <f>VLOOKUP(E540,has_updates!E:I,5,FALSE)</f>
        <v>#N/A</v>
      </c>
      <c r="H540" t="e">
        <f>IF(B540=F540,"Yes","No")</f>
        <v>#N/A</v>
      </c>
      <c r="I540" t="e">
        <f>VLOOKUP(E540,update_file_initial_check!H:H,1,FALSE)</f>
        <v>#N/A</v>
      </c>
    </row>
    <row r="541" spans="1:9" x14ac:dyDescent="0.6">
      <c r="A541" t="s">
        <v>6265</v>
      </c>
      <c r="B541" t="s">
        <v>6266</v>
      </c>
      <c r="C541" t="s">
        <v>11</v>
      </c>
      <c r="D541" t="s">
        <v>6267</v>
      </c>
      <c r="E541" s="2">
        <v>32534626</v>
      </c>
      <c r="F541" t="e">
        <f>VLOOKUP(E541,has_updates!E:I,5,FALSE)</f>
        <v>#N/A</v>
      </c>
      <c r="H541" t="e">
        <f>IF(B541=F541,"Yes","No")</f>
        <v>#N/A</v>
      </c>
      <c r="I541" t="e">
        <f>VLOOKUP(E541,update_file_initial_check!H:H,1,FALSE)</f>
        <v>#N/A</v>
      </c>
    </row>
    <row r="542" spans="1:9" x14ac:dyDescent="0.6">
      <c r="A542" t="s">
        <v>6268</v>
      </c>
      <c r="B542" t="s">
        <v>6269</v>
      </c>
      <c r="C542" t="s">
        <v>11</v>
      </c>
      <c r="D542" t="s">
        <v>6270</v>
      </c>
      <c r="E542" s="2">
        <v>32413276</v>
      </c>
      <c r="F542" t="e">
        <f>VLOOKUP(E542,has_updates!E:I,5,FALSE)</f>
        <v>#N/A</v>
      </c>
      <c r="H542" t="e">
        <f>IF(B542=F542,"Yes","No")</f>
        <v>#N/A</v>
      </c>
      <c r="I542" t="e">
        <f>VLOOKUP(E542,update_file_initial_check!H:H,1,FALSE)</f>
        <v>#N/A</v>
      </c>
    </row>
    <row r="543" spans="1:9" x14ac:dyDescent="0.6">
      <c r="A543" t="s">
        <v>6271</v>
      </c>
      <c r="B543" t="s">
        <v>6272</v>
      </c>
      <c r="C543" t="s">
        <v>11</v>
      </c>
      <c r="D543" t="s">
        <v>6273</v>
      </c>
      <c r="E543" s="2">
        <v>32473124</v>
      </c>
      <c r="F543" t="e">
        <f>VLOOKUP(E543,has_updates!E:I,5,FALSE)</f>
        <v>#N/A</v>
      </c>
      <c r="H543" t="e">
        <f>IF(B543=F543,"Yes","No")</f>
        <v>#N/A</v>
      </c>
      <c r="I543" t="e">
        <f>VLOOKUP(E543,update_file_initial_check!H:H,1,FALSE)</f>
        <v>#N/A</v>
      </c>
    </row>
    <row r="544" spans="1:9" x14ac:dyDescent="0.6">
      <c r="A544" t="s">
        <v>6274</v>
      </c>
      <c r="B544" t="s">
        <v>6275</v>
      </c>
      <c r="C544" t="s">
        <v>11</v>
      </c>
      <c r="D544" t="s">
        <v>6276</v>
      </c>
      <c r="E544" s="2">
        <v>32516108</v>
      </c>
      <c r="F544" t="e">
        <f>VLOOKUP(E544,has_updates!E:I,5,FALSE)</f>
        <v>#N/A</v>
      </c>
      <c r="H544" t="e">
        <f>IF(B544=F544,"Yes","No")</f>
        <v>#N/A</v>
      </c>
      <c r="I544" t="e">
        <f>VLOOKUP(E544,update_file_initial_check!H:H,1,FALSE)</f>
        <v>#N/A</v>
      </c>
    </row>
    <row r="545" spans="1:9" x14ac:dyDescent="0.6">
      <c r="A545" t="s">
        <v>6277</v>
      </c>
      <c r="B545" t="s">
        <v>6278</v>
      </c>
      <c r="C545" t="s">
        <v>11</v>
      </c>
      <c r="D545" t="s">
        <v>6279</v>
      </c>
      <c r="E545" s="2">
        <v>32639233</v>
      </c>
      <c r="F545" t="e">
        <f>VLOOKUP(E545,has_updates!E:I,5,FALSE)</f>
        <v>#N/A</v>
      </c>
      <c r="H545" t="e">
        <f>IF(B545=F545,"Yes","No")</f>
        <v>#N/A</v>
      </c>
      <c r="I545" t="e">
        <f>VLOOKUP(E545,update_file_initial_check!H:H,1,FALSE)</f>
        <v>#N/A</v>
      </c>
    </row>
    <row r="546" spans="1:9" x14ac:dyDescent="0.6">
      <c r="A546" t="s">
        <v>6280</v>
      </c>
      <c r="B546" t="s">
        <v>6281</v>
      </c>
      <c r="C546" t="s">
        <v>11</v>
      </c>
      <c r="D546" t="s">
        <v>6282</v>
      </c>
      <c r="E546" s="2">
        <v>32360286</v>
      </c>
      <c r="F546" t="e">
        <f>VLOOKUP(E546,has_updates!E:I,5,FALSE)</f>
        <v>#N/A</v>
      </c>
      <c r="H546" t="e">
        <f>IF(B546=F546,"Yes","No")</f>
        <v>#N/A</v>
      </c>
      <c r="I546" t="e">
        <f>VLOOKUP(E546,update_file_initial_check!H:H,1,FALSE)</f>
        <v>#N/A</v>
      </c>
    </row>
    <row r="547" spans="1:9" x14ac:dyDescent="0.6">
      <c r="A547" t="s">
        <v>6283</v>
      </c>
      <c r="B547" t="s">
        <v>6284</v>
      </c>
      <c r="C547" t="s">
        <v>11</v>
      </c>
      <c r="D547" t="s">
        <v>6285</v>
      </c>
      <c r="E547" s="2">
        <v>32356867</v>
      </c>
      <c r="F547" t="e">
        <f>VLOOKUP(E547,has_updates!E:I,5,FALSE)</f>
        <v>#N/A</v>
      </c>
      <c r="H547" t="e">
        <f>IF(B547=F547,"Yes","No")</f>
        <v>#N/A</v>
      </c>
      <c r="I547" t="e">
        <f>VLOOKUP(E547,update_file_initial_check!H:H,1,FALSE)</f>
        <v>#N/A</v>
      </c>
    </row>
    <row r="548" spans="1:9" x14ac:dyDescent="0.6">
      <c r="A548" t="s">
        <v>6286</v>
      </c>
      <c r="B548" t="s">
        <v>6287</v>
      </c>
      <c r="C548" t="s">
        <v>11</v>
      </c>
      <c r="D548" t="s">
        <v>6288</v>
      </c>
      <c r="E548" s="2">
        <v>32167173</v>
      </c>
      <c r="F548" t="e">
        <f>VLOOKUP(E548,has_updates!E:I,5,FALSE)</f>
        <v>#N/A</v>
      </c>
      <c r="H548" t="e">
        <f>IF(B548=F548,"Yes","No")</f>
        <v>#N/A</v>
      </c>
      <c r="I548" t="e">
        <f>VLOOKUP(E548,update_file_initial_check!H:H,1,FALSE)</f>
        <v>#N/A</v>
      </c>
    </row>
    <row r="549" spans="1:9" x14ac:dyDescent="0.6">
      <c r="A549" t="s">
        <v>6289</v>
      </c>
      <c r="B549" t="s">
        <v>6290</v>
      </c>
      <c r="C549" t="s">
        <v>11</v>
      </c>
      <c r="D549" t="s">
        <v>6291</v>
      </c>
      <c r="E549" s="2">
        <v>32553130</v>
      </c>
      <c r="F549" t="e">
        <f>VLOOKUP(E549,has_updates!E:I,5,FALSE)</f>
        <v>#N/A</v>
      </c>
      <c r="H549" t="e">
        <f>IF(B549=F549,"Yes","No")</f>
        <v>#N/A</v>
      </c>
      <c r="I549" t="e">
        <f>VLOOKUP(E549,update_file_initial_check!H:H,1,FALSE)</f>
        <v>#N/A</v>
      </c>
    </row>
    <row r="550" spans="1:9" x14ac:dyDescent="0.6">
      <c r="A550" t="s">
        <v>6292</v>
      </c>
      <c r="B550" t="s">
        <v>6293</v>
      </c>
      <c r="C550" t="s">
        <v>11</v>
      </c>
      <c r="D550" t="s">
        <v>6294</v>
      </c>
      <c r="E550" s="2">
        <v>32207679</v>
      </c>
      <c r="F550" t="e">
        <f>VLOOKUP(E550,has_updates!E:I,5,FALSE)</f>
        <v>#N/A</v>
      </c>
      <c r="H550" t="e">
        <f>IF(B550=F550,"Yes","No")</f>
        <v>#N/A</v>
      </c>
      <c r="I550" t="e">
        <f>VLOOKUP(E550,update_file_initial_check!H:H,1,FALSE)</f>
        <v>#N/A</v>
      </c>
    </row>
    <row r="551" spans="1:9" x14ac:dyDescent="0.6">
      <c r="A551" t="s">
        <v>6295</v>
      </c>
      <c r="B551" t="s">
        <v>6296</v>
      </c>
      <c r="C551" t="s">
        <v>11</v>
      </c>
      <c r="D551" t="s">
        <v>6297</v>
      </c>
      <c r="E551" s="2">
        <v>32556260</v>
      </c>
      <c r="F551" t="e">
        <f>VLOOKUP(E551,has_updates!E:I,5,FALSE)</f>
        <v>#N/A</v>
      </c>
      <c r="H551" t="e">
        <f>IF(B551=F551,"Yes","No")</f>
        <v>#N/A</v>
      </c>
      <c r="I551" t="e">
        <f>VLOOKUP(E551,update_file_initial_check!H:H,1,FALSE)</f>
        <v>#N/A</v>
      </c>
    </row>
    <row r="552" spans="1:9" x14ac:dyDescent="0.6">
      <c r="A552" t="s">
        <v>6298</v>
      </c>
      <c r="B552" t="s">
        <v>6299</v>
      </c>
      <c r="C552" t="s">
        <v>11</v>
      </c>
      <c r="D552" t="s">
        <v>6300</v>
      </c>
      <c r="E552" s="2">
        <v>32485473</v>
      </c>
      <c r="F552" t="e">
        <f>VLOOKUP(E552,has_updates!E:I,5,FALSE)</f>
        <v>#N/A</v>
      </c>
      <c r="H552" t="e">
        <f>IF(B552=F552,"Yes","No")</f>
        <v>#N/A</v>
      </c>
      <c r="I552" t="e">
        <f>VLOOKUP(E552,update_file_initial_check!H:H,1,FALSE)</f>
        <v>#N/A</v>
      </c>
    </row>
    <row r="553" spans="1:9" x14ac:dyDescent="0.6">
      <c r="A553" t="s">
        <v>6301</v>
      </c>
      <c r="B553" t="s">
        <v>6302</v>
      </c>
      <c r="C553" t="s">
        <v>11</v>
      </c>
      <c r="D553" t="s">
        <v>6303</v>
      </c>
      <c r="E553" s="2">
        <v>32582748</v>
      </c>
      <c r="F553" t="e">
        <f>VLOOKUP(E553,has_updates!E:I,5,FALSE)</f>
        <v>#N/A</v>
      </c>
      <c r="H553" t="e">
        <f>IF(B553=F553,"Yes","No")</f>
        <v>#N/A</v>
      </c>
      <c r="I553" t="e">
        <f>VLOOKUP(E553,update_file_initial_check!H:H,1,FALSE)</f>
        <v>#N/A</v>
      </c>
    </row>
    <row r="554" spans="1:9" x14ac:dyDescent="0.6">
      <c r="A554" t="s">
        <v>6304</v>
      </c>
      <c r="B554" t="s">
        <v>6305</v>
      </c>
      <c r="C554" t="s">
        <v>11</v>
      </c>
      <c r="D554" t="s">
        <v>6306</v>
      </c>
      <c r="E554" s="2">
        <v>32650037</v>
      </c>
      <c r="F554" t="e">
        <f>VLOOKUP(E554,has_updates!E:I,5,FALSE)</f>
        <v>#N/A</v>
      </c>
      <c r="H554" t="e">
        <f>IF(B554=F554,"Yes","No")</f>
        <v>#N/A</v>
      </c>
      <c r="I554" t="e">
        <f>VLOOKUP(E554,update_file_initial_check!H:H,1,FALSE)</f>
        <v>#N/A</v>
      </c>
    </row>
    <row r="555" spans="1:9" x14ac:dyDescent="0.6">
      <c r="A555" t="s">
        <v>6307</v>
      </c>
      <c r="B555" t="s">
        <v>6308</v>
      </c>
      <c r="C555" t="s">
        <v>11</v>
      </c>
      <c r="D555" t="s">
        <v>6309</v>
      </c>
      <c r="E555" s="2">
        <v>32444354</v>
      </c>
      <c r="F555" t="e">
        <f>VLOOKUP(E555,has_updates!E:I,5,FALSE)</f>
        <v>#N/A</v>
      </c>
      <c r="H555" t="e">
        <f>IF(B555=F555,"Yes","No")</f>
        <v>#N/A</v>
      </c>
      <c r="I555" t="e">
        <f>VLOOKUP(E555,update_file_initial_check!H:H,1,FALSE)</f>
        <v>#N/A</v>
      </c>
    </row>
    <row r="556" spans="1:9" x14ac:dyDescent="0.6">
      <c r="A556" t="s">
        <v>6310</v>
      </c>
      <c r="B556" t="s">
        <v>6311</v>
      </c>
      <c r="C556" t="s">
        <v>11</v>
      </c>
      <c r="D556" t="s">
        <v>6312</v>
      </c>
      <c r="E556" s="2">
        <v>32343222</v>
      </c>
      <c r="F556" t="e">
        <f>VLOOKUP(E556,has_updates!E:I,5,FALSE)</f>
        <v>#N/A</v>
      </c>
      <c r="H556" t="e">
        <f>IF(B556=F556,"Yes","No")</f>
        <v>#N/A</v>
      </c>
      <c r="I556" t="e">
        <f>VLOOKUP(E556,update_file_initial_check!H:H,1,FALSE)</f>
        <v>#N/A</v>
      </c>
    </row>
    <row r="557" spans="1:9" x14ac:dyDescent="0.6">
      <c r="A557" t="s">
        <v>6313</v>
      </c>
      <c r="B557" t="s">
        <v>6314</v>
      </c>
      <c r="C557" t="s">
        <v>11</v>
      </c>
      <c r="D557" t="s">
        <v>6315</v>
      </c>
      <c r="E557" s="2">
        <v>32183930</v>
      </c>
      <c r="F557" t="e">
        <f>VLOOKUP(E557,has_updates!E:I,5,FALSE)</f>
        <v>#N/A</v>
      </c>
      <c r="H557" t="e">
        <f>IF(B557=F557,"Yes","No")</f>
        <v>#N/A</v>
      </c>
      <c r="I557" t="e">
        <f>VLOOKUP(E557,update_file_initial_check!H:H,1,FALSE)</f>
        <v>#N/A</v>
      </c>
    </row>
    <row r="558" spans="1:9" x14ac:dyDescent="0.6">
      <c r="A558" t="s">
        <v>6316</v>
      </c>
      <c r="B558" t="s">
        <v>6317</v>
      </c>
      <c r="C558" t="s">
        <v>11</v>
      </c>
      <c r="D558" t="s">
        <v>6318</v>
      </c>
      <c r="E558" s="2">
        <v>32405103</v>
      </c>
      <c r="F558" t="e">
        <f>VLOOKUP(E558,has_updates!E:I,5,FALSE)</f>
        <v>#N/A</v>
      </c>
      <c r="H558" t="e">
        <f>IF(B558=F558,"Yes","No")</f>
        <v>#N/A</v>
      </c>
      <c r="I558" t="e">
        <f>VLOOKUP(E558,update_file_initial_check!H:H,1,FALSE)</f>
        <v>#N/A</v>
      </c>
    </row>
    <row r="559" spans="1:9" x14ac:dyDescent="0.6">
      <c r="A559" t="s">
        <v>6319</v>
      </c>
      <c r="B559" t="s">
        <v>6320</v>
      </c>
      <c r="C559" t="s">
        <v>11</v>
      </c>
      <c r="D559" t="s">
        <v>6321</v>
      </c>
      <c r="E559" s="2">
        <v>32235945</v>
      </c>
      <c r="F559" t="e">
        <f>VLOOKUP(E559,has_updates!E:I,5,FALSE)</f>
        <v>#N/A</v>
      </c>
      <c r="H559" t="e">
        <f>IF(B559=F559,"Yes","No")</f>
        <v>#N/A</v>
      </c>
      <c r="I559" t="e">
        <f>VLOOKUP(E559,update_file_initial_check!H:H,1,FALSE)</f>
        <v>#N/A</v>
      </c>
    </row>
    <row r="560" spans="1:9" x14ac:dyDescent="0.6">
      <c r="A560" t="s">
        <v>6322</v>
      </c>
      <c r="B560" t="s">
        <v>6323</v>
      </c>
      <c r="C560" t="s">
        <v>11</v>
      </c>
      <c r="D560" t="s">
        <v>6324</v>
      </c>
      <c r="E560" s="2">
        <v>32318327</v>
      </c>
      <c r="F560" t="e">
        <f>VLOOKUP(E560,has_updates!E:I,5,FALSE)</f>
        <v>#N/A</v>
      </c>
      <c r="H560" t="e">
        <f>IF(B560=F560,"Yes","No")</f>
        <v>#N/A</v>
      </c>
      <c r="I560" t="e">
        <f>VLOOKUP(E560,update_file_initial_check!H:H,1,FALSE)</f>
        <v>#N/A</v>
      </c>
    </row>
    <row r="561" spans="1:9" x14ac:dyDescent="0.6">
      <c r="A561" t="s">
        <v>6325</v>
      </c>
      <c r="B561" t="s">
        <v>6326</v>
      </c>
      <c r="C561" t="s">
        <v>11</v>
      </c>
      <c r="D561" t="s">
        <v>6327</v>
      </c>
      <c r="E561" s="2">
        <v>32639236</v>
      </c>
      <c r="F561" t="e">
        <f>VLOOKUP(E561,has_updates!E:I,5,FALSE)</f>
        <v>#N/A</v>
      </c>
      <c r="H561" t="e">
        <f>IF(B561=F561,"Yes","No")</f>
        <v>#N/A</v>
      </c>
      <c r="I561" t="e">
        <f>VLOOKUP(E561,update_file_initial_check!H:H,1,FALSE)</f>
        <v>#N/A</v>
      </c>
    </row>
    <row r="562" spans="1:9" x14ac:dyDescent="0.6">
      <c r="A562" t="s">
        <v>6328</v>
      </c>
      <c r="B562" t="s">
        <v>6329</v>
      </c>
      <c r="C562" t="s">
        <v>11</v>
      </c>
      <c r="D562" t="s">
        <v>6330</v>
      </c>
      <c r="E562" s="2">
        <v>32525548</v>
      </c>
      <c r="F562" t="e">
        <f>VLOOKUP(E562,has_updates!E:I,5,FALSE)</f>
        <v>#N/A</v>
      </c>
      <c r="H562" t="e">
        <f>IF(B562=F562,"Yes","No")</f>
        <v>#N/A</v>
      </c>
      <c r="I562" t="e">
        <f>VLOOKUP(E562,update_file_initial_check!H:H,1,FALSE)</f>
        <v>#N/A</v>
      </c>
    </row>
    <row r="563" spans="1:9" x14ac:dyDescent="0.6">
      <c r="A563" t="s">
        <v>6331</v>
      </c>
      <c r="B563" t="s">
        <v>6332</v>
      </c>
      <c r="C563" t="s">
        <v>11</v>
      </c>
      <c r="D563" t="s">
        <v>6333</v>
      </c>
      <c r="E563" s="2">
        <v>32576668</v>
      </c>
      <c r="F563" t="e">
        <f>VLOOKUP(E563,has_updates!E:I,5,FALSE)</f>
        <v>#N/A</v>
      </c>
      <c r="H563" t="e">
        <f>IF(B563=F563,"Yes","No")</f>
        <v>#N/A</v>
      </c>
      <c r="I563" t="e">
        <f>VLOOKUP(E563,update_file_initial_check!H:H,1,FALSE)</f>
        <v>#N/A</v>
      </c>
    </row>
    <row r="564" spans="1:9" x14ac:dyDescent="0.6">
      <c r="A564" t="s">
        <v>6334</v>
      </c>
      <c r="B564" t="s">
        <v>6335</v>
      </c>
      <c r="C564" t="s">
        <v>11</v>
      </c>
      <c r="D564" t="s">
        <v>6336</v>
      </c>
      <c r="E564" s="2">
        <v>32629788</v>
      </c>
      <c r="F564" t="e">
        <f>VLOOKUP(E564,has_updates!E:I,5,FALSE)</f>
        <v>#N/A</v>
      </c>
      <c r="H564" t="e">
        <f>IF(B564=F564,"Yes","No")</f>
        <v>#N/A</v>
      </c>
      <c r="I564" t="e">
        <f>VLOOKUP(E564,update_file_initial_check!H:H,1,FALSE)</f>
        <v>#N/A</v>
      </c>
    </row>
    <row r="565" spans="1:9" x14ac:dyDescent="0.6">
      <c r="A565" t="s">
        <v>6337</v>
      </c>
      <c r="B565" t="s">
        <v>6338</v>
      </c>
      <c r="C565" t="s">
        <v>11</v>
      </c>
      <c r="D565" t="s">
        <v>6339</v>
      </c>
      <c r="E565" s="2">
        <v>32621617</v>
      </c>
      <c r="F565" t="e">
        <f>VLOOKUP(E565,has_updates!E:I,5,FALSE)</f>
        <v>#N/A</v>
      </c>
      <c r="H565" t="e">
        <f>IF(B565=F565,"Yes","No")</f>
        <v>#N/A</v>
      </c>
      <c r="I565" t="e">
        <f>VLOOKUP(E565,update_file_initial_check!H:H,1,FALSE)</f>
        <v>#N/A</v>
      </c>
    </row>
    <row r="566" spans="1:9" x14ac:dyDescent="0.6">
      <c r="A566" t="s">
        <v>6340</v>
      </c>
      <c r="B566" t="s">
        <v>6341</v>
      </c>
      <c r="C566" t="s">
        <v>11</v>
      </c>
      <c r="D566" t="s">
        <v>6342</v>
      </c>
      <c r="E566" s="2">
        <v>32408336</v>
      </c>
      <c r="F566" t="e">
        <f>VLOOKUP(E566,has_updates!E:I,5,FALSE)</f>
        <v>#N/A</v>
      </c>
      <c r="H566" t="e">
        <f>IF(B566=F566,"Yes","No")</f>
        <v>#N/A</v>
      </c>
      <c r="I566" t="e">
        <f>VLOOKUP(E566,update_file_initial_check!H:H,1,FALSE)</f>
        <v>#N/A</v>
      </c>
    </row>
    <row r="567" spans="1:9" x14ac:dyDescent="0.6">
      <c r="A567" t="s">
        <v>6343</v>
      </c>
      <c r="B567" t="s">
        <v>6344</v>
      </c>
      <c r="C567" t="s">
        <v>11</v>
      </c>
      <c r="D567" t="s">
        <v>6345</v>
      </c>
      <c r="E567" s="2">
        <v>32528664</v>
      </c>
      <c r="F567" t="e">
        <f>VLOOKUP(E567,has_updates!E:I,5,FALSE)</f>
        <v>#N/A</v>
      </c>
      <c r="H567" t="e">
        <f>IF(B567=F567,"Yes","No")</f>
        <v>#N/A</v>
      </c>
      <c r="I567" t="e">
        <f>VLOOKUP(E567,update_file_initial_check!H:H,1,FALSE)</f>
        <v>#N/A</v>
      </c>
    </row>
    <row r="568" spans="1:9" x14ac:dyDescent="0.6">
      <c r="A568" t="s">
        <v>6346</v>
      </c>
      <c r="B568" t="s">
        <v>6347</v>
      </c>
      <c r="C568" t="s">
        <v>11</v>
      </c>
      <c r="D568" t="s">
        <v>6348</v>
      </c>
      <c r="E568" s="2">
        <v>32334082</v>
      </c>
      <c r="F568" t="e">
        <f>VLOOKUP(E568,has_updates!E:I,5,FALSE)</f>
        <v>#N/A</v>
      </c>
      <c r="H568" t="e">
        <f>IF(B568=F568,"Yes","No")</f>
        <v>#N/A</v>
      </c>
      <c r="I568" t="e">
        <f>VLOOKUP(E568,update_file_initial_check!H:H,1,FALSE)</f>
        <v>#N/A</v>
      </c>
    </row>
    <row r="569" spans="1:9" x14ac:dyDescent="0.6">
      <c r="A569" t="s">
        <v>6349</v>
      </c>
      <c r="B569" t="s">
        <v>6350</v>
      </c>
      <c r="C569" t="s">
        <v>11</v>
      </c>
      <c r="D569" t="s">
        <v>6351</v>
      </c>
      <c r="E569" s="2">
        <v>32291502</v>
      </c>
      <c r="F569" t="e">
        <f>VLOOKUP(E569,has_updates!E:I,5,FALSE)</f>
        <v>#N/A</v>
      </c>
      <c r="H569" t="e">
        <f>IF(B569=F569,"Yes","No")</f>
        <v>#N/A</v>
      </c>
      <c r="I569" t="e">
        <f>VLOOKUP(E569,update_file_initial_check!H:H,1,FALSE)</f>
        <v>#N/A</v>
      </c>
    </row>
    <row r="570" spans="1:9" x14ac:dyDescent="0.6">
      <c r="A570" t="s">
        <v>6352</v>
      </c>
      <c r="B570" t="s">
        <v>6353</v>
      </c>
      <c r="C570" t="s">
        <v>11</v>
      </c>
      <c r="D570" t="s">
        <v>6354</v>
      </c>
      <c r="E570" s="2">
        <v>32112714</v>
      </c>
      <c r="F570" t="e">
        <f>VLOOKUP(E570,has_updates!E:I,5,FALSE)</f>
        <v>#N/A</v>
      </c>
      <c r="H570" t="e">
        <f>IF(B570=F570,"Yes","No")</f>
        <v>#N/A</v>
      </c>
      <c r="I570" t="e">
        <f>VLOOKUP(E570,update_file_initial_check!H:H,1,FALSE)</f>
        <v>#N/A</v>
      </c>
    </row>
    <row r="571" spans="1:9" x14ac:dyDescent="0.6">
      <c r="A571" t="s">
        <v>6355</v>
      </c>
      <c r="B571" t="s">
        <v>6356</v>
      </c>
      <c r="C571" t="s">
        <v>11</v>
      </c>
      <c r="D571" t="s">
        <v>6357</v>
      </c>
      <c r="E571" s="2">
        <v>32444366</v>
      </c>
      <c r="F571" t="e">
        <f>VLOOKUP(E571,has_updates!E:I,5,FALSE)</f>
        <v>#N/A</v>
      </c>
      <c r="H571" t="e">
        <f>IF(B571=F571,"Yes","No")</f>
        <v>#N/A</v>
      </c>
      <c r="I571" t="e">
        <f>VLOOKUP(E571,update_file_initial_check!H:H,1,FALSE)</f>
        <v>#N/A</v>
      </c>
    </row>
    <row r="572" spans="1:9" x14ac:dyDescent="0.6">
      <c r="A572" t="s">
        <v>6358</v>
      </c>
      <c r="B572" t="s">
        <v>6359</v>
      </c>
      <c r="C572" t="s">
        <v>11</v>
      </c>
      <c r="D572" t="s">
        <v>6360</v>
      </c>
      <c r="E572" s="2">
        <v>32297671</v>
      </c>
      <c r="F572" t="e">
        <f>VLOOKUP(E572,has_updates!E:I,5,FALSE)</f>
        <v>#N/A</v>
      </c>
      <c r="H572" t="e">
        <f>IF(B572=F572,"Yes","No")</f>
        <v>#N/A</v>
      </c>
      <c r="I572" t="e">
        <f>VLOOKUP(E572,update_file_initial_check!H:H,1,FALSE)</f>
        <v>#N/A</v>
      </c>
    </row>
    <row r="573" spans="1:9" x14ac:dyDescent="0.6">
      <c r="A573" t="s">
        <v>6361</v>
      </c>
      <c r="B573" t="s">
        <v>6362</v>
      </c>
      <c r="C573" t="s">
        <v>11</v>
      </c>
      <c r="D573" t="s">
        <v>6363</v>
      </c>
      <c r="E573" s="2">
        <v>32575492</v>
      </c>
      <c r="F573" t="e">
        <f>VLOOKUP(E573,has_updates!E:I,5,FALSE)</f>
        <v>#N/A</v>
      </c>
      <c r="H573" t="e">
        <f>IF(B573=F573,"Yes","No")</f>
        <v>#N/A</v>
      </c>
      <c r="I573" t="e">
        <f>VLOOKUP(E573,update_file_initial_check!H:H,1,FALSE)</f>
        <v>#N/A</v>
      </c>
    </row>
    <row r="574" spans="1:9" x14ac:dyDescent="0.6">
      <c r="A574" t="s">
        <v>6364</v>
      </c>
      <c r="B574" t="s">
        <v>6365</v>
      </c>
      <c r="C574" t="s">
        <v>11</v>
      </c>
      <c r="D574" t="s">
        <v>6366</v>
      </c>
      <c r="E574" s="2">
        <v>32592974</v>
      </c>
      <c r="F574" t="e">
        <f>VLOOKUP(E574,has_updates!E:I,5,FALSE)</f>
        <v>#N/A</v>
      </c>
      <c r="H574" t="e">
        <f>IF(B574=F574,"Yes","No")</f>
        <v>#N/A</v>
      </c>
      <c r="I574" t="e">
        <f>VLOOKUP(E574,update_file_initial_check!H:H,1,FALSE)</f>
        <v>#N/A</v>
      </c>
    </row>
    <row r="575" spans="1:9" x14ac:dyDescent="0.6">
      <c r="A575" t="s">
        <v>6367</v>
      </c>
      <c r="B575" t="s">
        <v>6368</v>
      </c>
      <c r="C575" t="s">
        <v>11</v>
      </c>
      <c r="D575" t="s">
        <v>6369</v>
      </c>
      <c r="E575" s="2">
        <v>32198088</v>
      </c>
      <c r="F575" t="e">
        <f>VLOOKUP(E575,has_updates!E:I,5,FALSE)</f>
        <v>#N/A</v>
      </c>
      <c r="H575" t="e">
        <f>IF(B575=F575,"Yes","No")</f>
        <v>#N/A</v>
      </c>
      <c r="I575" t="e">
        <f>VLOOKUP(E575,update_file_initial_check!H:H,1,FALSE)</f>
        <v>#N/A</v>
      </c>
    </row>
    <row r="576" spans="1:9" x14ac:dyDescent="0.6">
      <c r="A576" t="s">
        <v>6370</v>
      </c>
      <c r="B576" t="s">
        <v>6371</v>
      </c>
      <c r="C576" t="s">
        <v>11</v>
      </c>
      <c r="D576" t="s">
        <v>6372</v>
      </c>
      <c r="E576" s="2">
        <v>32284092</v>
      </c>
      <c r="F576" t="e">
        <f>VLOOKUP(E576,has_updates!E:I,5,FALSE)</f>
        <v>#N/A</v>
      </c>
      <c r="H576" t="e">
        <f>IF(B576=F576,"Yes","No")</f>
        <v>#N/A</v>
      </c>
      <c r="I576" t="e">
        <f>VLOOKUP(E576,update_file_initial_check!H:H,1,FALSE)</f>
        <v>#N/A</v>
      </c>
    </row>
    <row r="577" spans="1:9" x14ac:dyDescent="0.6">
      <c r="A577" t="s">
        <v>6373</v>
      </c>
      <c r="B577" t="s">
        <v>6374</v>
      </c>
      <c r="C577" t="s">
        <v>11</v>
      </c>
      <c r="D577" t="s">
        <v>6375</v>
      </c>
      <c r="E577" s="2">
        <v>32545271</v>
      </c>
      <c r="F577" t="e">
        <f>VLOOKUP(E577,has_updates!E:I,5,FALSE)</f>
        <v>#N/A</v>
      </c>
      <c r="H577" t="e">
        <f>IF(B577=F577,"Yes","No")</f>
        <v>#N/A</v>
      </c>
      <c r="I577" t="e">
        <f>VLOOKUP(E577,update_file_initial_check!H:H,1,FALSE)</f>
        <v>#N/A</v>
      </c>
    </row>
    <row r="578" spans="1:9" x14ac:dyDescent="0.6">
      <c r="A578" t="s">
        <v>6376</v>
      </c>
      <c r="B578" t="s">
        <v>6377</v>
      </c>
      <c r="C578" t="s">
        <v>11</v>
      </c>
      <c r="D578" t="s">
        <v>6378</v>
      </c>
      <c r="E578" s="2">
        <v>32621869</v>
      </c>
      <c r="F578" t="e">
        <f>VLOOKUP(E578,has_updates!E:I,5,FALSE)</f>
        <v>#N/A</v>
      </c>
      <c r="H578" t="e">
        <f>IF(B578=F578,"Yes","No")</f>
        <v>#N/A</v>
      </c>
      <c r="I578" t="e">
        <f>VLOOKUP(E578,update_file_initial_check!H:H,1,FALSE)</f>
        <v>#N/A</v>
      </c>
    </row>
    <row r="579" spans="1:9" x14ac:dyDescent="0.6">
      <c r="A579" t="s">
        <v>6379</v>
      </c>
      <c r="B579" t="s">
        <v>6380</v>
      </c>
      <c r="C579" t="s">
        <v>11</v>
      </c>
      <c r="D579" t="s">
        <v>6381</v>
      </c>
      <c r="E579" s="2">
        <v>32320641</v>
      </c>
      <c r="F579" t="e">
        <f>VLOOKUP(E579,has_updates!E:I,5,FALSE)</f>
        <v>#N/A</v>
      </c>
      <c r="H579" t="e">
        <f>IF(B579=F579,"Yes","No")</f>
        <v>#N/A</v>
      </c>
      <c r="I579" t="e">
        <f>VLOOKUP(E579,update_file_initial_check!H:H,1,FALSE)</f>
        <v>#N/A</v>
      </c>
    </row>
    <row r="580" spans="1:9" x14ac:dyDescent="0.6">
      <c r="A580" t="s">
        <v>6382</v>
      </c>
      <c r="B580" t="s">
        <v>6383</v>
      </c>
      <c r="C580" t="s">
        <v>11</v>
      </c>
      <c r="D580" t="s">
        <v>6384</v>
      </c>
      <c r="E580" s="2">
        <v>32622400</v>
      </c>
      <c r="F580" t="e">
        <f>VLOOKUP(E580,has_updates!E:I,5,FALSE)</f>
        <v>#N/A</v>
      </c>
      <c r="H580" t="e">
        <f>IF(B580=F580,"Yes","No")</f>
        <v>#N/A</v>
      </c>
      <c r="I580" t="e">
        <f>VLOOKUP(E580,update_file_initial_check!H:H,1,FALSE)</f>
        <v>#N/A</v>
      </c>
    </row>
    <row r="581" spans="1:9" x14ac:dyDescent="0.6">
      <c r="A581" t="s">
        <v>6385</v>
      </c>
      <c r="B581" t="s">
        <v>6386</v>
      </c>
      <c r="C581" t="s">
        <v>11</v>
      </c>
      <c r="D581" t="s">
        <v>6387</v>
      </c>
      <c r="E581" s="2">
        <v>32275295</v>
      </c>
      <c r="F581" t="e">
        <f>VLOOKUP(E581,has_updates!E:I,5,FALSE)</f>
        <v>#N/A</v>
      </c>
      <c r="H581" t="e">
        <f>IF(B581=F581,"Yes","No")</f>
        <v>#N/A</v>
      </c>
      <c r="I581" t="e">
        <f>VLOOKUP(E581,update_file_initial_check!H:H,1,FALSE)</f>
        <v>#N/A</v>
      </c>
    </row>
    <row r="582" spans="1:9" x14ac:dyDescent="0.6">
      <c r="A582" t="s">
        <v>6388</v>
      </c>
      <c r="B582" t="s">
        <v>6389</v>
      </c>
      <c r="C582" t="s">
        <v>11</v>
      </c>
      <c r="D582" t="s">
        <v>6390</v>
      </c>
      <c r="E582" s="2">
        <v>32560044</v>
      </c>
      <c r="F582" t="e">
        <f>VLOOKUP(E582,has_updates!E:I,5,FALSE)</f>
        <v>#N/A</v>
      </c>
      <c r="H582" t="e">
        <f>IF(B582=F582,"Yes","No")</f>
        <v>#N/A</v>
      </c>
      <c r="I582" t="e">
        <f>VLOOKUP(E582,update_file_initial_check!H:H,1,FALSE)</f>
        <v>#N/A</v>
      </c>
    </row>
    <row r="583" spans="1:9" x14ac:dyDescent="0.6">
      <c r="A583" t="s">
        <v>6391</v>
      </c>
      <c r="B583" t="s">
        <v>6392</v>
      </c>
      <c r="C583" t="s">
        <v>11</v>
      </c>
      <c r="D583" t="s">
        <v>6393</v>
      </c>
      <c r="E583" s="2">
        <v>32626666</v>
      </c>
      <c r="F583" t="e">
        <f>VLOOKUP(E583,has_updates!E:I,5,FALSE)</f>
        <v>#N/A</v>
      </c>
      <c r="H583" t="e">
        <f>IF(B583=F583,"Yes","No")</f>
        <v>#N/A</v>
      </c>
      <c r="I583" t="e">
        <f>VLOOKUP(E583,update_file_initial_check!H:H,1,FALSE)</f>
        <v>#N/A</v>
      </c>
    </row>
    <row r="584" spans="1:9" x14ac:dyDescent="0.6">
      <c r="A584" t="s">
        <v>6394</v>
      </c>
      <c r="B584" t="s">
        <v>6395</v>
      </c>
      <c r="C584" t="s">
        <v>11</v>
      </c>
      <c r="D584" t="s">
        <v>6396</v>
      </c>
      <c r="E584" s="2">
        <v>32238216</v>
      </c>
      <c r="F584" t="e">
        <f>VLOOKUP(E584,has_updates!E:I,5,FALSE)</f>
        <v>#N/A</v>
      </c>
      <c r="H584" t="e">
        <f>IF(B584=F584,"Yes","No")</f>
        <v>#N/A</v>
      </c>
      <c r="I584" t="e">
        <f>VLOOKUP(E584,update_file_initial_check!H:H,1,FALSE)</f>
        <v>#N/A</v>
      </c>
    </row>
    <row r="585" spans="1:9" x14ac:dyDescent="0.6">
      <c r="A585" t="s">
        <v>6397</v>
      </c>
      <c r="B585" t="s">
        <v>6398</v>
      </c>
      <c r="C585" t="s">
        <v>11</v>
      </c>
      <c r="D585" t="s">
        <v>6399</v>
      </c>
      <c r="E585" s="2">
        <v>32611670</v>
      </c>
      <c r="F585" t="e">
        <f>VLOOKUP(E585,has_updates!E:I,5,FALSE)</f>
        <v>#N/A</v>
      </c>
      <c r="H585" t="e">
        <f>IF(B585=F585,"Yes","No")</f>
        <v>#N/A</v>
      </c>
      <c r="I585" t="e">
        <f>VLOOKUP(E585,update_file_initial_check!H:H,1,FALSE)</f>
        <v>#N/A</v>
      </c>
    </row>
    <row r="586" spans="1:9" x14ac:dyDescent="0.6">
      <c r="A586" t="s">
        <v>6400</v>
      </c>
      <c r="B586" t="s">
        <v>6401</v>
      </c>
      <c r="C586" t="s">
        <v>11</v>
      </c>
      <c r="D586" t="s">
        <v>6402</v>
      </c>
      <c r="E586" s="2">
        <v>32521706</v>
      </c>
      <c r="F586" t="e">
        <f>VLOOKUP(E586,has_updates!E:I,5,FALSE)</f>
        <v>#N/A</v>
      </c>
      <c r="H586" t="e">
        <f>IF(B586=F586,"Yes","No")</f>
        <v>#N/A</v>
      </c>
      <c r="I586" t="e">
        <f>VLOOKUP(E586,update_file_initial_check!H:H,1,FALSE)</f>
        <v>#N/A</v>
      </c>
    </row>
    <row r="587" spans="1:9" x14ac:dyDescent="0.6">
      <c r="A587" t="s">
        <v>6403</v>
      </c>
      <c r="B587" t="s">
        <v>6404</v>
      </c>
      <c r="C587" t="s">
        <v>11</v>
      </c>
      <c r="D587" t="s">
        <v>6405</v>
      </c>
      <c r="E587" s="2">
        <v>32304942</v>
      </c>
      <c r="F587" t="e">
        <f>VLOOKUP(E587,has_updates!E:I,5,FALSE)</f>
        <v>#N/A</v>
      </c>
      <c r="H587" t="e">
        <f>IF(B587=F587,"Yes","No")</f>
        <v>#N/A</v>
      </c>
      <c r="I587" t="e">
        <f>VLOOKUP(E587,update_file_initial_check!H:H,1,FALSE)</f>
        <v>#N/A</v>
      </c>
    </row>
    <row r="588" spans="1:9" x14ac:dyDescent="0.6">
      <c r="A588" t="s">
        <v>6406</v>
      </c>
      <c r="B588" t="s">
        <v>6407</v>
      </c>
      <c r="C588" t="s">
        <v>11</v>
      </c>
      <c r="D588" t="s">
        <v>6408</v>
      </c>
      <c r="E588" s="2">
        <v>32339723</v>
      </c>
      <c r="F588" t="e">
        <f>VLOOKUP(E588,has_updates!E:I,5,FALSE)</f>
        <v>#N/A</v>
      </c>
      <c r="H588" t="e">
        <f>IF(B588=F588,"Yes","No")</f>
        <v>#N/A</v>
      </c>
      <c r="I588" t="e">
        <f>VLOOKUP(E588,update_file_initial_check!H:H,1,FALSE)</f>
        <v>#N/A</v>
      </c>
    </row>
    <row r="589" spans="1:9" x14ac:dyDescent="0.6">
      <c r="A589" t="s">
        <v>6409</v>
      </c>
      <c r="B589" t="s">
        <v>6410</v>
      </c>
      <c r="C589" t="s">
        <v>11</v>
      </c>
      <c r="D589" t="s">
        <v>6411</v>
      </c>
      <c r="E589" s="2">
        <v>32601708</v>
      </c>
      <c r="F589" t="e">
        <f>VLOOKUP(E589,has_updates!E:I,5,FALSE)</f>
        <v>#N/A</v>
      </c>
      <c r="H589" t="e">
        <f>IF(B589=F589,"Yes","No")</f>
        <v>#N/A</v>
      </c>
      <c r="I589" t="e">
        <f>VLOOKUP(E589,update_file_initial_check!H:H,1,FALSE)</f>
        <v>#N/A</v>
      </c>
    </row>
    <row r="590" spans="1:9" x14ac:dyDescent="0.6">
      <c r="A590" t="s">
        <v>6412</v>
      </c>
      <c r="B590" t="s">
        <v>6413</v>
      </c>
      <c r="C590" t="s">
        <v>11</v>
      </c>
      <c r="D590" t="s">
        <v>6414</v>
      </c>
      <c r="E590" s="2">
        <v>32558644</v>
      </c>
      <c r="F590" t="e">
        <f>VLOOKUP(E590,has_updates!E:I,5,FALSE)</f>
        <v>#N/A</v>
      </c>
      <c r="H590" t="e">
        <f>IF(B590=F590,"Yes","No")</f>
        <v>#N/A</v>
      </c>
      <c r="I590" t="e">
        <f>VLOOKUP(E590,update_file_initial_check!H:H,1,FALSE)</f>
        <v>#N/A</v>
      </c>
    </row>
    <row r="591" spans="1:9" x14ac:dyDescent="0.6">
      <c r="A591" t="s">
        <v>6415</v>
      </c>
      <c r="B591" t="s">
        <v>6416</v>
      </c>
      <c r="C591" t="s">
        <v>11</v>
      </c>
      <c r="D591" t="s">
        <v>6417</v>
      </c>
      <c r="E591" s="2">
        <v>32033064</v>
      </c>
      <c r="F591" t="e">
        <f>VLOOKUP(E591,has_updates!E:I,5,FALSE)</f>
        <v>#N/A</v>
      </c>
      <c r="H591" t="e">
        <f>IF(B591=F591,"Yes","No")</f>
        <v>#N/A</v>
      </c>
      <c r="I591" t="e">
        <f>VLOOKUP(E591,update_file_initial_check!H:H,1,FALSE)</f>
        <v>#N/A</v>
      </c>
    </row>
    <row r="592" spans="1:9" x14ac:dyDescent="0.6">
      <c r="A592" t="s">
        <v>6418</v>
      </c>
      <c r="B592" t="s">
        <v>6419</v>
      </c>
      <c r="C592" t="s">
        <v>11</v>
      </c>
      <c r="D592" t="s">
        <v>6420</v>
      </c>
      <c r="E592" s="2">
        <v>32409486</v>
      </c>
      <c r="F592" t="e">
        <f>VLOOKUP(E592,has_updates!E:I,5,FALSE)</f>
        <v>#N/A</v>
      </c>
      <c r="H592" t="e">
        <f>IF(B592=F592,"Yes","No")</f>
        <v>#N/A</v>
      </c>
      <c r="I592" t="e">
        <f>VLOOKUP(E592,update_file_initial_check!H:H,1,FALSE)</f>
        <v>#N/A</v>
      </c>
    </row>
    <row r="593" spans="1:9" x14ac:dyDescent="0.6">
      <c r="A593" t="s">
        <v>6421</v>
      </c>
      <c r="B593" t="s">
        <v>6422</v>
      </c>
      <c r="C593" t="s">
        <v>11</v>
      </c>
      <c r="D593" t="s">
        <v>6423</v>
      </c>
      <c r="E593" s="2">
        <v>32543353</v>
      </c>
      <c r="F593" t="e">
        <f>VLOOKUP(E593,has_updates!E:I,5,FALSE)</f>
        <v>#N/A</v>
      </c>
      <c r="H593" t="e">
        <f>IF(B593=F593,"Yes","No")</f>
        <v>#N/A</v>
      </c>
      <c r="I593" t="e">
        <f>VLOOKUP(E593,update_file_initial_check!H:H,1,FALSE)</f>
        <v>#N/A</v>
      </c>
    </row>
    <row r="594" spans="1:9" x14ac:dyDescent="0.6">
      <c r="A594" t="s">
        <v>6424</v>
      </c>
      <c r="B594" t="s">
        <v>6425</v>
      </c>
      <c r="C594" t="s">
        <v>11</v>
      </c>
      <c r="D594" t="s">
        <v>6426</v>
      </c>
      <c r="E594" s="2">
        <v>32324118</v>
      </c>
      <c r="F594" t="e">
        <f>VLOOKUP(E594,has_updates!E:I,5,FALSE)</f>
        <v>#N/A</v>
      </c>
      <c r="H594" t="e">
        <f>IF(B594=F594,"Yes","No")</f>
        <v>#N/A</v>
      </c>
      <c r="I594" t="e">
        <f>VLOOKUP(E594,update_file_initial_check!H:H,1,FALSE)</f>
        <v>#N/A</v>
      </c>
    </row>
    <row r="595" spans="1:9" x14ac:dyDescent="0.6">
      <c r="A595" t="s">
        <v>6427</v>
      </c>
      <c r="B595" t="s">
        <v>6428</v>
      </c>
      <c r="C595" t="s">
        <v>11</v>
      </c>
      <c r="D595" t="s">
        <v>6429</v>
      </c>
      <c r="E595" s="2">
        <v>32526492</v>
      </c>
      <c r="F595" t="e">
        <f>VLOOKUP(E595,has_updates!E:I,5,FALSE)</f>
        <v>#N/A</v>
      </c>
      <c r="H595" t="e">
        <f>IF(B595=F595,"Yes","No")</f>
        <v>#N/A</v>
      </c>
      <c r="I595" t="e">
        <f>VLOOKUP(E595,update_file_initial_check!H:H,1,FALSE)</f>
        <v>#N/A</v>
      </c>
    </row>
    <row r="596" spans="1:9" x14ac:dyDescent="0.6">
      <c r="A596" t="s">
        <v>6430</v>
      </c>
      <c r="B596" t="s">
        <v>6431</v>
      </c>
      <c r="C596" t="s">
        <v>11</v>
      </c>
      <c r="D596" t="s">
        <v>6432</v>
      </c>
      <c r="E596" s="2">
        <v>32398875</v>
      </c>
      <c r="F596" t="e">
        <f>VLOOKUP(E596,has_updates!E:I,5,FALSE)</f>
        <v>#N/A</v>
      </c>
      <c r="H596" t="e">
        <f>IF(B596=F596,"Yes","No")</f>
        <v>#N/A</v>
      </c>
      <c r="I596" t="e">
        <f>VLOOKUP(E596,update_file_initial_check!H:H,1,FALSE)</f>
        <v>#N/A</v>
      </c>
    </row>
    <row r="597" spans="1:9" x14ac:dyDescent="0.6">
      <c r="A597" t="s">
        <v>11936</v>
      </c>
      <c r="B597" t="s">
        <v>11937</v>
      </c>
      <c r="C597" t="s">
        <v>11</v>
      </c>
      <c r="D597" t="s">
        <v>11938</v>
      </c>
      <c r="E597" s="2">
        <v>32678530</v>
      </c>
      <c r="F597" t="e">
        <f>VLOOKUP(E597,has_updates!E:I,5,FALSE)</f>
        <v>#N/A</v>
      </c>
      <c r="H597" t="e">
        <f>IF(B597=F597,"Yes","No")</f>
        <v>#N/A</v>
      </c>
      <c r="I597" t="e">
        <f>VLOOKUP(E597,update_file_initial_check!H:H,1,FALSE)</f>
        <v>#N/A</v>
      </c>
    </row>
    <row r="598" spans="1:9" x14ac:dyDescent="0.6">
      <c r="A598" t="s">
        <v>3965</v>
      </c>
      <c r="B598" t="s">
        <v>11934</v>
      </c>
      <c r="C598" t="s">
        <v>11</v>
      </c>
      <c r="D598" t="s">
        <v>11935</v>
      </c>
      <c r="E598" s="2">
        <v>32329756</v>
      </c>
      <c r="F598" t="str">
        <f>VLOOKUP(E598,has_updates!E:I,5,FALSE)</f>
        <v>2020.04.30.20086736</v>
      </c>
      <c r="H598" t="str">
        <f>IF(B598=F598,"Yes","No")</f>
        <v>No</v>
      </c>
      <c r="I598">
        <f>VLOOKUP(E598,update_file_initial_check!H:H,1,FALSE)</f>
        <v>32329756</v>
      </c>
    </row>
    <row r="599" spans="1:9" x14ac:dyDescent="0.6">
      <c r="A599" t="s">
        <v>4459</v>
      </c>
      <c r="B599" t="s">
        <v>4460</v>
      </c>
      <c r="C599" t="s">
        <v>11</v>
      </c>
      <c r="D599" t="s">
        <v>4461</v>
      </c>
      <c r="E599" s="2">
        <v>32398273</v>
      </c>
      <c r="F599" t="str">
        <f>VLOOKUP(E599,has_updates!E:I,5,FALSE)</f>
        <v>2020.03.27.012906</v>
      </c>
      <c r="H599" t="str">
        <f>IF(B599=F599,"Yes","No")</f>
        <v>Yes</v>
      </c>
      <c r="I599">
        <f>VLOOKUP(E599,update_file_initial_check!H:H,1,FALSE)</f>
        <v>32398273</v>
      </c>
    </row>
    <row r="600" spans="1:9" x14ac:dyDescent="0.6">
      <c r="A600" t="s">
        <v>3949</v>
      </c>
      <c r="B600" t="s">
        <v>3950</v>
      </c>
      <c r="C600" t="s">
        <v>11</v>
      </c>
      <c r="D600" t="s">
        <v>3951</v>
      </c>
      <c r="E600" s="2">
        <v>32427924</v>
      </c>
      <c r="F600" t="str">
        <f>VLOOKUP(E600,has_updates!E:I,5,FALSE)</f>
        <v>2020.04.12.20062661</v>
      </c>
      <c r="H600" t="str">
        <f>IF(B600=F600,"Yes","No")</f>
        <v>Yes</v>
      </c>
      <c r="I600">
        <f>VLOOKUP(E600,update_file_initial_check!H:H,1,FALSE)</f>
        <v>32427924</v>
      </c>
    </row>
    <row r="601" spans="1:9" x14ac:dyDescent="0.6">
      <c r="A601" t="s">
        <v>3741</v>
      </c>
      <c r="B601" t="s">
        <v>3742</v>
      </c>
      <c r="C601" t="s">
        <v>11</v>
      </c>
      <c r="D601" t="s">
        <v>3743</v>
      </c>
      <c r="E601" s="2">
        <v>32304208</v>
      </c>
      <c r="F601" t="str">
        <f>VLOOKUP(E601,has_updates!E:I,5,FALSE)</f>
        <v>2020.04.03.20050195</v>
      </c>
      <c r="H601" t="str">
        <f>IF(B601=F601,"Yes","No")</f>
        <v>Yes</v>
      </c>
      <c r="I601">
        <f>VLOOKUP(E601,update_file_initial_check!H:H,1,FALSE)</f>
        <v>32304208</v>
      </c>
    </row>
    <row r="602" spans="1:9" x14ac:dyDescent="0.6">
      <c r="A602" t="s">
        <v>3861</v>
      </c>
      <c r="B602" t="s">
        <v>3862</v>
      </c>
      <c r="C602" t="s">
        <v>11</v>
      </c>
      <c r="D602" t="s">
        <v>3863</v>
      </c>
      <c r="E602" s="2">
        <v>32404481</v>
      </c>
      <c r="F602" t="str">
        <f>VLOOKUP(E602,has_updates!E:I,5,FALSE)</f>
        <v>2020.04.29.20085514</v>
      </c>
      <c r="H602" t="str">
        <f>IF(B602=F602,"Yes","No")</f>
        <v>Yes</v>
      </c>
      <c r="I602">
        <f>VLOOKUP(E602,update_file_initial_check!H:H,1,FALSE)</f>
        <v>32404481</v>
      </c>
    </row>
    <row r="603" spans="1:9" x14ac:dyDescent="0.6">
      <c r="A603" t="s">
        <v>4195</v>
      </c>
      <c r="B603" t="s">
        <v>4196</v>
      </c>
      <c r="C603" t="s">
        <v>11</v>
      </c>
      <c r="D603" t="s">
        <v>4197</v>
      </c>
      <c r="E603" s="2">
        <v>32493466</v>
      </c>
      <c r="F603" t="str">
        <f>VLOOKUP(E603,has_updates!E:I,5,FALSE)</f>
        <v>2020.02.21.20026435</v>
      </c>
      <c r="H603" t="str">
        <f>IF(B603=F603,"Yes","No")</f>
        <v>Yes</v>
      </c>
      <c r="I603">
        <f>VLOOKUP(E603,update_file_initial_check!H:H,1,FALSE)</f>
        <v>32493466</v>
      </c>
    </row>
    <row r="604" spans="1:9" x14ac:dyDescent="0.6">
      <c r="A604" t="s">
        <v>4057</v>
      </c>
      <c r="B604" t="s">
        <v>4058</v>
      </c>
      <c r="C604" t="s">
        <v>11</v>
      </c>
      <c r="D604" t="s">
        <v>4059</v>
      </c>
      <c r="E604" s="2">
        <v>32399507</v>
      </c>
      <c r="F604" t="str">
        <f>VLOOKUP(E604,has_updates!E:I,5,FALSE)</f>
        <v>2020.04.30.20077594</v>
      </c>
      <c r="H604" t="str">
        <f>IF(B604=F604,"Yes","No")</f>
        <v>Yes</v>
      </c>
      <c r="I604">
        <f>VLOOKUP(E604,update_file_initial_check!H:H,1,FALSE)</f>
        <v>32399507</v>
      </c>
    </row>
    <row r="605" spans="1:9" x14ac:dyDescent="0.6">
      <c r="A605" t="s">
        <v>3761</v>
      </c>
      <c r="B605" t="s">
        <v>3762</v>
      </c>
      <c r="C605" t="s">
        <v>11</v>
      </c>
      <c r="D605" t="s">
        <v>3763</v>
      </c>
      <c r="E605" s="2">
        <v>32558354</v>
      </c>
      <c r="F605" t="str">
        <f>VLOOKUP(E605,has_updates!E:I,5,FALSE)</f>
        <v>2020.04.04.20047886</v>
      </c>
      <c r="H605" t="str">
        <f>IF(B605=F605,"Yes","No")</f>
        <v>Yes</v>
      </c>
      <c r="I605">
        <f>VLOOKUP(E605,update_file_initial_check!H:H,1,FALSE)</f>
        <v>32558354</v>
      </c>
    </row>
    <row r="606" spans="1:9" x14ac:dyDescent="0.6">
      <c r="A606" t="s">
        <v>4162</v>
      </c>
      <c r="B606" t="s">
        <v>4163</v>
      </c>
      <c r="C606" t="s">
        <v>11</v>
      </c>
      <c r="D606" t="s">
        <v>4164</v>
      </c>
      <c r="E606" s="2">
        <v>32518842</v>
      </c>
      <c r="F606" t="str">
        <f>VLOOKUP(E606,has_updates!E:I,5,FALSE)</f>
        <v>2020.03.10.20033761</v>
      </c>
      <c r="H606" t="str">
        <f>IF(B606=F606,"Yes","No")</f>
        <v>Yes</v>
      </c>
      <c r="I606">
        <f>VLOOKUP(E606,update_file_initial_check!H:H,1,FALSE)</f>
        <v>32518842</v>
      </c>
    </row>
    <row r="607" spans="1:9" x14ac:dyDescent="0.6">
      <c r="A607" t="s">
        <v>3777</v>
      </c>
      <c r="B607" t="s">
        <v>3778</v>
      </c>
      <c r="C607" t="s">
        <v>11</v>
      </c>
      <c r="D607" t="s">
        <v>3779</v>
      </c>
      <c r="E607" s="2">
        <v>32508062</v>
      </c>
      <c r="F607" t="str">
        <f>VLOOKUP(E607,has_updates!E:I,5,FALSE)</f>
        <v>2020.04.17.20057125</v>
      </c>
      <c r="H607" t="str">
        <f>IF(B607=F607,"Yes","No")</f>
        <v>Yes</v>
      </c>
      <c r="I607">
        <f>VLOOKUP(E607,update_file_initial_check!H:H,1,FALSE)</f>
        <v>32508062</v>
      </c>
    </row>
    <row r="608" spans="1:9" x14ac:dyDescent="0.6">
      <c r="A608" t="s">
        <v>3909</v>
      </c>
      <c r="B608" t="s">
        <v>3910</v>
      </c>
      <c r="C608" t="s">
        <v>11</v>
      </c>
      <c r="D608" t="s">
        <v>3911</v>
      </c>
      <c r="E608" s="2">
        <v>32473109</v>
      </c>
      <c r="F608" t="str">
        <f>VLOOKUP(E608,has_updates!E:I,5,FALSE)</f>
        <v>2020.05.08.20095471</v>
      </c>
      <c r="H608" t="str">
        <f>IF(B608=F608,"Yes","No")</f>
        <v>Yes</v>
      </c>
      <c r="I608">
        <f>VLOOKUP(E608,update_file_initial_check!H:H,1,FALSE)</f>
        <v>32473109</v>
      </c>
    </row>
    <row r="609" spans="1:9" x14ac:dyDescent="0.6">
      <c r="A609" t="s">
        <v>3589</v>
      </c>
      <c r="B609" t="s">
        <v>3590</v>
      </c>
      <c r="C609" t="s">
        <v>11</v>
      </c>
      <c r="D609" t="s">
        <v>3591</v>
      </c>
      <c r="E609" s="2">
        <v>32651997</v>
      </c>
      <c r="F609" t="str">
        <f>VLOOKUP(E609,has_updates!E:I,5,FALSE)</f>
        <v>2020.05.29.20117358</v>
      </c>
      <c r="H609" t="str">
        <f>IF(B609=F609,"Yes","No")</f>
        <v>Yes</v>
      </c>
      <c r="I609">
        <f>VLOOKUP(E609,update_file_initial_check!H:H,1,FALSE)</f>
        <v>32651997</v>
      </c>
    </row>
    <row r="610" spans="1:9" x14ac:dyDescent="0.6">
      <c r="A610" t="s">
        <v>4231</v>
      </c>
      <c r="B610" t="s">
        <v>4232</v>
      </c>
      <c r="C610" t="s">
        <v>11</v>
      </c>
      <c r="D610" t="s">
        <v>4233</v>
      </c>
      <c r="E610" s="2">
        <v>32651581</v>
      </c>
      <c r="F610" t="str">
        <f>VLOOKUP(E610,has_updates!E:I,5,FALSE)</f>
        <v>2020.05.12.091462</v>
      </c>
      <c r="H610" t="str">
        <f>IF(B610=F610,"Yes","No")</f>
        <v>Yes</v>
      </c>
      <c r="I610">
        <f>VLOOKUP(E610,update_file_initial_check!H:H,1,FALSE)</f>
        <v>32651581</v>
      </c>
    </row>
    <row r="611" spans="1:9" x14ac:dyDescent="0.6">
      <c r="A611" t="s">
        <v>4378</v>
      </c>
      <c r="B611" t="s">
        <v>4379</v>
      </c>
      <c r="C611" t="s">
        <v>11</v>
      </c>
      <c r="D611" t="s">
        <v>4380</v>
      </c>
      <c r="E611" s="2">
        <v>32379723</v>
      </c>
      <c r="F611" t="str">
        <f>VLOOKUP(E611,has_updates!E:I,5,FALSE)</f>
        <v>2020.04.21.042911</v>
      </c>
      <c r="H611" t="str">
        <f>IF(B611=F611,"Yes","No")</f>
        <v>Yes</v>
      </c>
      <c r="I611">
        <f>VLOOKUP(E611,update_file_initial_check!H:H,1,FALSE)</f>
        <v>32379723</v>
      </c>
    </row>
    <row r="612" spans="1:9" x14ac:dyDescent="0.6">
      <c r="A612" t="s">
        <v>3985</v>
      </c>
      <c r="B612" t="s">
        <v>3986</v>
      </c>
      <c r="C612" t="s">
        <v>11</v>
      </c>
      <c r="D612" t="s">
        <v>3987</v>
      </c>
      <c r="E612" s="2">
        <v>32539586</v>
      </c>
      <c r="F612" t="str">
        <f>VLOOKUP(E612,has_updates!E:I,5,FALSE)</f>
        <v>2020.05.13.20100198</v>
      </c>
      <c r="H612" t="str">
        <f>IF(B612=F612,"Yes","No")</f>
        <v>Yes</v>
      </c>
      <c r="I612">
        <f>VLOOKUP(E612,update_file_initial_check!H:H,1,FALSE)</f>
        <v>32539586</v>
      </c>
    </row>
    <row r="613" spans="1:9" x14ac:dyDescent="0.6">
      <c r="A613" t="s">
        <v>4483</v>
      </c>
      <c r="B613" t="s">
        <v>4484</v>
      </c>
      <c r="C613" t="s">
        <v>11</v>
      </c>
      <c r="D613" t="s">
        <v>4485</v>
      </c>
      <c r="E613" s="2">
        <v>32075877</v>
      </c>
      <c r="F613" t="str">
        <f>VLOOKUP(E613,has_updates!E:I,5,FALSE)</f>
        <v>2020.02.11.944462</v>
      </c>
      <c r="H613" t="str">
        <f>IF(B613=F613,"Yes","No")</f>
        <v>Yes</v>
      </c>
      <c r="I613">
        <f>VLOOKUP(E613,update_file_initial_check!H:H,1,FALSE)</f>
        <v>32075877</v>
      </c>
    </row>
    <row r="614" spans="1:9" x14ac:dyDescent="0.6">
      <c r="A614" t="s">
        <v>4174</v>
      </c>
      <c r="B614" t="s">
        <v>4175</v>
      </c>
      <c r="C614" t="s">
        <v>11</v>
      </c>
      <c r="D614" t="s">
        <v>4176</v>
      </c>
      <c r="E614" s="2">
        <v>32213647</v>
      </c>
      <c r="F614" t="str">
        <f>VLOOKUP(E614,has_updates!E:I,5,FALSE)</f>
        <v>2020.03.02.20026708</v>
      </c>
      <c r="H614" t="str">
        <f>IF(B614=F614,"Yes","No")</f>
        <v>Yes</v>
      </c>
      <c r="I614">
        <f>VLOOKUP(E614,update_file_initial_check!H:H,1,FALSE)</f>
        <v>32213647</v>
      </c>
    </row>
    <row r="615" spans="1:9" x14ac:dyDescent="0.6">
      <c r="A615" t="s">
        <v>4216</v>
      </c>
      <c r="B615" t="s">
        <v>4217</v>
      </c>
      <c r="C615" t="s">
        <v>11</v>
      </c>
      <c r="D615" t="s">
        <v>4218</v>
      </c>
      <c r="E615" s="2">
        <v>32144116</v>
      </c>
      <c r="F615" t="str">
        <f>VLOOKUP(E615,has_updates!E:I,5,FALSE)</f>
        <v>2020.02.09.20021261</v>
      </c>
      <c r="H615" t="str">
        <f>IF(B615=F615,"Yes","No")</f>
        <v>Yes</v>
      </c>
      <c r="I615">
        <f>VLOOKUP(E615,update_file_initial_check!H:H,1,FALSE)</f>
        <v>32144116</v>
      </c>
    </row>
    <row r="616" spans="1:9" x14ac:dyDescent="0.6">
      <c r="A616" t="s">
        <v>4327</v>
      </c>
      <c r="B616" t="s">
        <v>4328</v>
      </c>
      <c r="C616" t="s">
        <v>11</v>
      </c>
      <c r="D616" t="s">
        <v>4329</v>
      </c>
      <c r="E616" s="2">
        <v>32545518</v>
      </c>
      <c r="F616" t="str">
        <f>VLOOKUP(E616,has_updates!E:I,5,FALSE)</f>
        <v>2020.05.16.099788</v>
      </c>
      <c r="H616" t="str">
        <f>IF(B616=F616,"Yes","No")</f>
        <v>Yes</v>
      </c>
      <c r="I616">
        <f>VLOOKUP(E616,update_file_initial_check!H:H,1,FALSE)</f>
        <v>32545518</v>
      </c>
    </row>
    <row r="617" spans="1:9" x14ac:dyDescent="0.6">
      <c r="A617" t="s">
        <v>3973</v>
      </c>
      <c r="B617" t="s">
        <v>3974</v>
      </c>
      <c r="C617" t="s">
        <v>11</v>
      </c>
      <c r="D617" t="s">
        <v>3975</v>
      </c>
      <c r="E617" s="2">
        <v>32441303</v>
      </c>
      <c r="F617" t="str">
        <f>VLOOKUP(E617,has_updates!E:I,5,FALSE)</f>
        <v>2020.05.08.20093229</v>
      </c>
      <c r="H617" t="str">
        <f>IF(B617=F617,"Yes","No")</f>
        <v>Yes</v>
      </c>
      <c r="I617">
        <f>VLOOKUP(E617,update_file_initial_check!H:H,1,FALSE)</f>
        <v>32441303</v>
      </c>
    </row>
    <row r="618" spans="1:9" x14ac:dyDescent="0.6">
      <c r="A618" t="s">
        <v>4357</v>
      </c>
      <c r="B618" t="s">
        <v>4358</v>
      </c>
      <c r="C618" t="s">
        <v>11</v>
      </c>
      <c r="D618" t="s">
        <v>4359</v>
      </c>
      <c r="E618" s="2">
        <v>32654247</v>
      </c>
      <c r="F618" t="str">
        <f>VLOOKUP(E618,has_updates!E:I,5,FALSE)</f>
        <v>2020.05.17.100685</v>
      </c>
      <c r="H618" t="str">
        <f>IF(B618=F618,"Yes","No")</f>
        <v>Yes</v>
      </c>
      <c r="I618">
        <f>VLOOKUP(E618,update_file_initial_check!H:H,1,FALSE)</f>
        <v>32654247</v>
      </c>
    </row>
    <row r="619" spans="1:9" x14ac:dyDescent="0.6">
      <c r="A619" t="s">
        <v>4300</v>
      </c>
      <c r="B619" t="s">
        <v>4301</v>
      </c>
      <c r="C619" t="s">
        <v>11</v>
      </c>
      <c r="D619" t="s">
        <v>4302</v>
      </c>
      <c r="E619" s="2">
        <v>32555388</v>
      </c>
      <c r="F619" t="str">
        <f>VLOOKUP(E619,has_updates!E:I,5,FALSE)</f>
        <v>2020.05.13.092619</v>
      </c>
      <c r="H619" t="str">
        <f>IF(B619=F619,"Yes","No")</f>
        <v>Yes</v>
      </c>
      <c r="I619">
        <f>VLOOKUP(E619,update_file_initial_check!H:H,1,FALSE)</f>
        <v>32555388</v>
      </c>
    </row>
    <row r="620" spans="1:9" x14ac:dyDescent="0.6">
      <c r="A620" t="s">
        <v>4075</v>
      </c>
      <c r="B620" t="s">
        <v>4076</v>
      </c>
      <c r="C620" t="s">
        <v>11</v>
      </c>
      <c r="D620" t="s">
        <v>4077</v>
      </c>
      <c r="E620" s="2">
        <v>32471884</v>
      </c>
      <c r="F620" t="str">
        <f>VLOOKUP(E620,has_updates!E:I,5,FALSE)</f>
        <v>2020.04.20.20072116</v>
      </c>
      <c r="H620" t="str">
        <f>IF(B620=F620,"Yes","No")</f>
        <v>Yes</v>
      </c>
      <c r="I620">
        <f>VLOOKUP(E620,update_file_initial_check!H:H,1,FALSE)</f>
        <v>32471884</v>
      </c>
    </row>
    <row r="621" spans="1:9" x14ac:dyDescent="0.6">
      <c r="A621" t="s">
        <v>4288</v>
      </c>
      <c r="B621" t="s">
        <v>4289</v>
      </c>
      <c r="C621" t="s">
        <v>11</v>
      </c>
      <c r="D621" t="s">
        <v>4290</v>
      </c>
      <c r="E621" s="2">
        <v>32559081</v>
      </c>
      <c r="F621" t="str">
        <f>VLOOKUP(E621,has_updates!E:I,5,FALSE)</f>
        <v>2020.05.20.103325</v>
      </c>
      <c r="H621" t="str">
        <f>IF(B621=F621,"Yes","No")</f>
        <v>Yes</v>
      </c>
      <c r="I621">
        <f>VLOOKUP(E621,update_file_initial_check!H:H,1,FALSE)</f>
        <v>32559081</v>
      </c>
    </row>
    <row r="622" spans="1:9" x14ac:dyDescent="0.6">
      <c r="A622" t="s">
        <v>3529</v>
      </c>
      <c r="B622" t="s">
        <v>3530</v>
      </c>
      <c r="C622" t="s">
        <v>11</v>
      </c>
      <c r="D622" t="s">
        <v>3531</v>
      </c>
      <c r="E622" s="2">
        <v>32605182</v>
      </c>
      <c r="F622" t="str">
        <f>VLOOKUP(E622,has_updates!E:I,5,FALSE)</f>
        <v>2020.06.14.151381</v>
      </c>
      <c r="H622" t="str">
        <f>IF(B622=F622,"Yes","No")</f>
        <v>Yes</v>
      </c>
      <c r="I622">
        <f>VLOOKUP(E622,update_file_initial_check!H:H,1,FALSE)</f>
        <v>32605182</v>
      </c>
    </row>
    <row r="623" spans="1:9" x14ac:dyDescent="0.6">
      <c r="A623" t="s">
        <v>3929</v>
      </c>
      <c r="B623" t="s">
        <v>3930</v>
      </c>
      <c r="C623" t="s">
        <v>11</v>
      </c>
      <c r="D623" t="s">
        <v>3931</v>
      </c>
      <c r="E623" s="2">
        <v>32525844</v>
      </c>
      <c r="F623" t="str">
        <f>VLOOKUP(E623,has_updates!E:I,5,FALSE)</f>
        <v>2020.05.12.20099879</v>
      </c>
      <c r="H623" t="str">
        <f>IF(B623=F623,"Yes","No")</f>
        <v>Yes</v>
      </c>
      <c r="I623">
        <f>VLOOKUP(E623,update_file_initial_check!H:H,1,FALSE)</f>
        <v>32525844</v>
      </c>
    </row>
    <row r="624" spans="1:9" x14ac:dyDescent="0.6">
      <c r="A624" t="s">
        <v>4441</v>
      </c>
      <c r="B624" t="s">
        <v>4442</v>
      </c>
      <c r="C624" t="s">
        <v>11</v>
      </c>
      <c r="D624" t="s">
        <v>4443</v>
      </c>
      <c r="E624" s="2">
        <v>32426212</v>
      </c>
      <c r="F624" t="str">
        <f>VLOOKUP(E624,has_updates!E:I,5,FALSE)</f>
        <v>2020.03.15.993097</v>
      </c>
      <c r="H624" t="str">
        <f>IF(B624=F624,"Yes","No")</f>
        <v>Yes</v>
      </c>
      <c r="I624">
        <f>VLOOKUP(E624,update_file_initial_check!H:H,1,FALSE)</f>
        <v>32426212</v>
      </c>
    </row>
    <row r="625" spans="1:9" x14ac:dyDescent="0.6">
      <c r="A625" t="s">
        <v>4270</v>
      </c>
      <c r="B625" t="s">
        <v>4271</v>
      </c>
      <c r="C625" t="s">
        <v>11</v>
      </c>
      <c r="D625" t="s">
        <v>4272</v>
      </c>
      <c r="E625" s="2">
        <v>32587094</v>
      </c>
      <c r="F625" t="str">
        <f>VLOOKUP(E625,has_updates!E:I,5,FALSE)</f>
        <v>2020.05.15.098616</v>
      </c>
      <c r="H625" t="str">
        <f>IF(B625=F625,"Yes","No")</f>
        <v>Yes</v>
      </c>
      <c r="I625">
        <f>VLOOKUP(E625,update_file_initial_check!H:H,1,FALSE)</f>
        <v>32587094</v>
      </c>
    </row>
    <row r="626" spans="1:9" x14ac:dyDescent="0.6">
      <c r="A626" t="s">
        <v>4477</v>
      </c>
      <c r="B626" t="s">
        <v>4478</v>
      </c>
      <c r="C626" t="s">
        <v>11</v>
      </c>
      <c r="D626" t="s">
        <v>4479</v>
      </c>
      <c r="E626" s="2">
        <v>32396922</v>
      </c>
      <c r="F626" t="str">
        <f>VLOOKUP(E626,has_updates!E:I,5,FALSE)</f>
        <v>2020.03.21.001628</v>
      </c>
      <c r="H626" t="str">
        <f>IF(B626=F626,"Yes","No")</f>
        <v>Yes</v>
      </c>
      <c r="I626">
        <f>VLOOKUP(E626,update_file_initial_check!H:H,1,FALSE)</f>
        <v>32396922</v>
      </c>
    </row>
    <row r="627" spans="1:9" x14ac:dyDescent="0.6">
      <c r="A627" t="s">
        <v>4312</v>
      </c>
      <c r="B627" t="s">
        <v>4313</v>
      </c>
      <c r="C627" t="s">
        <v>11</v>
      </c>
      <c r="D627" t="s">
        <v>4314</v>
      </c>
      <c r="E627" s="2">
        <v>32541865</v>
      </c>
      <c r="F627" t="str">
        <f>VLOOKUP(E627,has_updates!E:I,5,FALSE)</f>
        <v>2020.04.20.051581</v>
      </c>
      <c r="H627" t="str">
        <f>IF(B627=F627,"Yes","No")</f>
        <v>Yes</v>
      </c>
      <c r="I627">
        <f>VLOOKUP(E627,update_file_initial_check!H:H,1,FALSE)</f>
        <v>32541865</v>
      </c>
    </row>
    <row r="628" spans="1:9" x14ac:dyDescent="0.6">
      <c r="A628" t="s">
        <v>4471</v>
      </c>
      <c r="B628" t="s">
        <v>4472</v>
      </c>
      <c r="C628" t="s">
        <v>11</v>
      </c>
      <c r="D628" t="s">
        <v>4473</v>
      </c>
      <c r="E628" s="2">
        <v>32522874</v>
      </c>
      <c r="F628" t="str">
        <f>VLOOKUP(E628,has_updates!E:I,5,FALSE)</f>
        <v>2020.04.05.026450</v>
      </c>
      <c r="H628" t="str">
        <f>IF(B628=F628,"Yes","No")</f>
        <v>Yes</v>
      </c>
      <c r="I628">
        <f>VLOOKUP(E628,update_file_initial_check!H:H,1,FALSE)</f>
        <v>32522874</v>
      </c>
    </row>
    <row r="629" spans="1:9" x14ac:dyDescent="0.6">
      <c r="A629" t="s">
        <v>4222</v>
      </c>
      <c r="B629" t="s">
        <v>4223</v>
      </c>
      <c r="C629" t="s">
        <v>11</v>
      </c>
      <c r="D629" t="s">
        <v>4224</v>
      </c>
      <c r="E629" s="2">
        <v>32504802</v>
      </c>
      <c r="F629" t="str">
        <f>VLOOKUP(E629,has_updates!E:I,5,FALSE)</f>
        <v>2020.05.27.120204</v>
      </c>
      <c r="H629" t="str">
        <f>IF(B629=F629,"Yes","No")</f>
        <v>Yes</v>
      </c>
      <c r="I629">
        <f>VLOOKUP(E629,update_file_initial_check!H:H,1,FALSE)</f>
        <v>32504802</v>
      </c>
    </row>
    <row r="630" spans="1:9" x14ac:dyDescent="0.6">
      <c r="A630" t="s">
        <v>4108</v>
      </c>
      <c r="B630" t="s">
        <v>4109</v>
      </c>
      <c r="C630" t="s">
        <v>11</v>
      </c>
      <c r="D630" t="s">
        <v>4110</v>
      </c>
      <c r="E630" s="2">
        <v>32393482</v>
      </c>
      <c r="F630" t="str">
        <f>VLOOKUP(E630,has_updates!E:I,5,FALSE)</f>
        <v>2020.04.14.20065094</v>
      </c>
      <c r="H630" t="str">
        <f>IF(B630=F630,"Yes","No")</f>
        <v>Yes</v>
      </c>
      <c r="I630">
        <f>VLOOKUP(E630,update_file_initial_check!H:H,1,FALSE)</f>
        <v>32393482</v>
      </c>
    </row>
    <row r="631" spans="1:9" x14ac:dyDescent="0.6">
      <c r="A631" t="s">
        <v>4276</v>
      </c>
      <c r="B631" t="s">
        <v>4277</v>
      </c>
      <c r="C631" t="s">
        <v>11</v>
      </c>
      <c r="D631" t="s">
        <v>4278</v>
      </c>
      <c r="E631" s="2">
        <v>32544566</v>
      </c>
      <c r="F631" t="str">
        <f>VLOOKUP(E631,has_updates!E:I,5,FALSE)</f>
        <v>2020.05.09.086165</v>
      </c>
      <c r="H631" t="str">
        <f>IF(B631=F631,"Yes","No")</f>
        <v>Yes</v>
      </c>
      <c r="I631">
        <f>VLOOKUP(E631,update_file_initial_check!H:H,1,FALSE)</f>
        <v>32544566</v>
      </c>
    </row>
    <row r="632" spans="1:9" x14ac:dyDescent="0.6">
      <c r="A632" t="s">
        <v>4369</v>
      </c>
      <c r="B632" t="s">
        <v>4370</v>
      </c>
      <c r="C632" t="s">
        <v>11</v>
      </c>
      <c r="D632" t="s">
        <v>4371</v>
      </c>
      <c r="E632" s="2">
        <v>32422645</v>
      </c>
      <c r="F632" t="str">
        <f>VLOOKUP(E632,has_updates!E:I,5,FALSE)</f>
        <v>2020.04.07.023903</v>
      </c>
      <c r="H632" t="str">
        <f>IF(B632=F632,"Yes","No")</f>
        <v>Yes</v>
      </c>
      <c r="I632">
        <f>VLOOKUP(E632,update_file_initial_check!H:H,1,FALSE)</f>
        <v>32422645</v>
      </c>
    </row>
    <row r="633" spans="1:9" x14ac:dyDescent="0.6">
      <c r="A633" t="s">
        <v>3501</v>
      </c>
      <c r="B633" t="s">
        <v>3502</v>
      </c>
      <c r="C633" t="s">
        <v>11</v>
      </c>
      <c r="D633" t="s">
        <v>3503</v>
      </c>
      <c r="E633" s="2">
        <v>32571880</v>
      </c>
      <c r="F633" t="str">
        <f>VLOOKUP(E633,has_updates!E:I,5,FALSE)</f>
        <v>2020.03.13.991083</v>
      </c>
      <c r="H633" t="str">
        <f>IF(B633=F633,"Yes","No")</f>
        <v>Yes</v>
      </c>
      <c r="I633">
        <f>VLOOKUP(E633,update_file_initial_check!H:H,1,FALSE)</f>
        <v>32571880</v>
      </c>
    </row>
    <row r="634" spans="1:9" x14ac:dyDescent="0.6">
      <c r="A634" t="s">
        <v>4204</v>
      </c>
      <c r="B634" t="s">
        <v>4205</v>
      </c>
      <c r="C634" t="s">
        <v>11</v>
      </c>
      <c r="D634" t="s">
        <v>4206</v>
      </c>
      <c r="E634" s="2">
        <v>32472745</v>
      </c>
      <c r="F634" t="str">
        <f>VLOOKUP(E634,has_updates!E:I,5,FALSE)</f>
        <v>2020.04.07.20056812</v>
      </c>
      <c r="H634" t="str">
        <f>IF(B634=F634,"Yes","No")</f>
        <v>Yes</v>
      </c>
      <c r="I634">
        <f>VLOOKUP(E634,update_file_initial_check!H:H,1,FALSE)</f>
        <v>32472745</v>
      </c>
    </row>
    <row r="635" spans="1:9" x14ac:dyDescent="0.6">
      <c r="A635" t="s">
        <v>4150</v>
      </c>
      <c r="B635" t="s">
        <v>4151</v>
      </c>
      <c r="C635" t="s">
        <v>11</v>
      </c>
      <c r="D635" t="s">
        <v>4152</v>
      </c>
      <c r="E635" s="2">
        <v>32269100</v>
      </c>
      <c r="F635" t="str">
        <f>VLOOKUP(E635,has_updates!E:I,5,FALSE)</f>
        <v>2020.03.13.20035618</v>
      </c>
      <c r="H635" t="str">
        <f>IF(B635=F635,"Yes","No")</f>
        <v>Yes</v>
      </c>
      <c r="I635">
        <f>VLOOKUP(E635,update_file_initial_check!H:H,1,FALSE)</f>
        <v>32269100</v>
      </c>
    </row>
    <row r="636" spans="1:9" x14ac:dyDescent="0.6">
      <c r="A636" t="s">
        <v>4402</v>
      </c>
      <c r="B636" t="s">
        <v>4403</v>
      </c>
      <c r="C636" t="s">
        <v>11</v>
      </c>
      <c r="D636" t="s">
        <v>4404</v>
      </c>
      <c r="E636" s="2">
        <v>32366695</v>
      </c>
      <c r="F636" t="str">
        <f>VLOOKUP(E636,has_updates!E:I,5,FALSE)</f>
        <v>2020.03.26.010322</v>
      </c>
      <c r="H636" t="str">
        <f>IF(B636=F636,"Yes","No")</f>
        <v>Yes</v>
      </c>
      <c r="I636">
        <f>VLOOKUP(E636,update_file_initial_check!H:H,1,FALSE)</f>
        <v>32366695</v>
      </c>
    </row>
    <row r="637" spans="1:9" x14ac:dyDescent="0.6">
      <c r="A637" t="s">
        <v>3993</v>
      </c>
      <c r="B637" t="s">
        <v>3994</v>
      </c>
      <c r="C637" t="s">
        <v>11</v>
      </c>
      <c r="D637" t="s">
        <v>3995</v>
      </c>
      <c r="E637" s="2">
        <v>32581323</v>
      </c>
      <c r="F637" t="str">
        <f>VLOOKUP(E637,has_updates!E:I,5,FALSE)</f>
        <v>2020.05.04.20086322</v>
      </c>
      <c r="H637" t="str">
        <f>IF(B637=F637,"Yes","No")</f>
        <v>Yes</v>
      </c>
      <c r="I637">
        <f>VLOOKUP(E637,update_file_initial_check!H:H,1,FALSE)</f>
        <v>32581323</v>
      </c>
    </row>
    <row r="638" spans="1:9" x14ac:dyDescent="0.6">
      <c r="A638" t="s">
        <v>3757</v>
      </c>
      <c r="B638" t="s">
        <v>3758</v>
      </c>
      <c r="C638" t="s">
        <v>11</v>
      </c>
      <c r="D638" t="s">
        <v>3759</v>
      </c>
      <c r="E638" s="2">
        <v>32631328</v>
      </c>
      <c r="F638" t="str">
        <f>VLOOKUP(E638,has_updates!E:I,5,FALSE)</f>
        <v>2020.04.27.20082107</v>
      </c>
      <c r="H638" t="str">
        <f>IF(B638=F638,"Yes","No")</f>
        <v>Yes</v>
      </c>
      <c r="I638">
        <f>VLOOKUP(E638,update_file_initial_check!H:H,1,FALSE)</f>
        <v>32631328</v>
      </c>
    </row>
    <row r="639" spans="1:9" x14ac:dyDescent="0.6">
      <c r="A639" t="s">
        <v>4177</v>
      </c>
      <c r="B639" t="s">
        <v>4178</v>
      </c>
      <c r="C639" t="s">
        <v>11</v>
      </c>
      <c r="D639" t="s">
        <v>4179</v>
      </c>
      <c r="E639" s="2">
        <v>32427334</v>
      </c>
      <c r="F639" t="str">
        <f>VLOOKUP(E639,has_updates!E:I,5,FALSE)</f>
        <v>2020.04.20.20071423</v>
      </c>
      <c r="H639" t="str">
        <f>IF(B639=F639,"Yes","No")</f>
        <v>Yes</v>
      </c>
      <c r="I639">
        <f>VLOOKUP(E639,update_file_initial_check!H:H,1,FALSE)</f>
        <v>32427334</v>
      </c>
    </row>
    <row r="640" spans="1:9" x14ac:dyDescent="0.6">
      <c r="A640" t="s">
        <v>3825</v>
      </c>
      <c r="B640" t="s">
        <v>3826</v>
      </c>
      <c r="C640" t="s">
        <v>11</v>
      </c>
      <c r="D640" t="s">
        <v>3827</v>
      </c>
      <c r="E640" s="2">
        <v>32490853</v>
      </c>
      <c r="F640" t="str">
        <f>VLOOKUP(E640,has_updates!E:I,5,FALSE)</f>
        <v>2020.04.16.20068411</v>
      </c>
      <c r="H640" t="str">
        <f>IF(B640=F640,"Yes","No")</f>
        <v>Yes</v>
      </c>
      <c r="I640">
        <f>VLOOKUP(E640,update_file_initial_check!H:H,1,FALSE)</f>
        <v>32490853</v>
      </c>
    </row>
    <row r="641" spans="1:9" x14ac:dyDescent="0.6">
      <c r="A641" t="s">
        <v>4138</v>
      </c>
      <c r="B641" t="s">
        <v>4139</v>
      </c>
      <c r="C641" t="s">
        <v>11</v>
      </c>
      <c r="D641" t="s">
        <v>4140</v>
      </c>
      <c r="E641" s="2">
        <v>32558360</v>
      </c>
      <c r="F641" t="str">
        <f>VLOOKUP(E641,has_updates!E:I,5,FALSE)</f>
        <v>2020.05.04.20090845</v>
      </c>
      <c r="H641" t="str">
        <f>IF(B641=F641,"Yes","No")</f>
        <v>Yes</v>
      </c>
      <c r="I641">
        <f>VLOOKUP(E641,update_file_initial_check!H:H,1,FALSE)</f>
        <v>32558360</v>
      </c>
    </row>
    <row r="642" spans="1:9" x14ac:dyDescent="0.6">
      <c r="A642" t="s">
        <v>3677</v>
      </c>
      <c r="B642" t="s">
        <v>3678</v>
      </c>
      <c r="C642" t="s">
        <v>11</v>
      </c>
      <c r="D642" t="s">
        <v>3679</v>
      </c>
      <c r="E642" s="2">
        <v>32645326</v>
      </c>
      <c r="F642" t="str">
        <f>VLOOKUP(E642,has_updates!E:I,5,FALSE)</f>
        <v>2020.05.28.121533</v>
      </c>
      <c r="H642" t="str">
        <f>IF(B642=F642,"Yes","No")</f>
        <v>Yes</v>
      </c>
      <c r="I642">
        <f>VLOOKUP(E642,update_file_initial_check!H:H,1,FALSE)</f>
        <v>32645326</v>
      </c>
    </row>
    <row r="643" spans="1:9" x14ac:dyDescent="0.6">
      <c r="A643" t="s">
        <v>3913</v>
      </c>
      <c r="B643" t="s">
        <v>3914</v>
      </c>
      <c r="C643" t="s">
        <v>11</v>
      </c>
      <c r="D643" t="s">
        <v>3915</v>
      </c>
      <c r="E643" s="2">
        <v>32559180</v>
      </c>
      <c r="F643" t="str">
        <f>VLOOKUP(E643,has_updates!E:I,5,FALSE)</f>
        <v>2020.05.14.20102491</v>
      </c>
      <c r="H643" t="str">
        <f>IF(B643=F643,"Yes","No")</f>
        <v>Yes</v>
      </c>
      <c r="I643">
        <f>VLOOKUP(E643,update_file_initial_check!H:H,1,FALSE)</f>
        <v>32559180</v>
      </c>
    </row>
    <row r="644" spans="1:9" x14ac:dyDescent="0.6">
      <c r="A644" t="s">
        <v>3725</v>
      </c>
      <c r="B644" t="s">
        <v>3726</v>
      </c>
      <c r="C644" t="s">
        <v>11</v>
      </c>
      <c r="D644" t="s">
        <v>3727</v>
      </c>
      <c r="E644" s="2">
        <v>32517963</v>
      </c>
      <c r="F644" t="str">
        <f>VLOOKUP(E644,has_updates!E:I,5,FALSE)</f>
        <v>2020.04.20.20072702</v>
      </c>
      <c r="H644" t="str">
        <f>IF(B644=F644,"Yes","No")</f>
        <v>Yes</v>
      </c>
      <c r="I644">
        <f>VLOOKUP(E644,update_file_initial_check!H:H,1,FALSE)</f>
        <v>32517963</v>
      </c>
    </row>
    <row r="645" spans="1:9" x14ac:dyDescent="0.6">
      <c r="A645" t="s">
        <v>3781</v>
      </c>
      <c r="B645" t="s">
        <v>3782</v>
      </c>
      <c r="C645" t="s">
        <v>11</v>
      </c>
      <c r="D645" t="s">
        <v>3783</v>
      </c>
      <c r="E645" s="2">
        <v>32386545</v>
      </c>
      <c r="F645" t="str">
        <f>VLOOKUP(E645,has_updates!E:I,5,FALSE)</f>
        <v>2020.03.25.20043828</v>
      </c>
      <c r="H645" t="str">
        <f>IF(B645=F645,"Yes","No")</f>
        <v>Yes</v>
      </c>
      <c r="I645">
        <f>VLOOKUP(E645,update_file_initial_check!H:H,1,FALSE)</f>
        <v>32386545</v>
      </c>
    </row>
    <row r="646" spans="1:9" x14ac:dyDescent="0.6">
      <c r="A646" t="s">
        <v>3885</v>
      </c>
      <c r="B646" t="s">
        <v>3886</v>
      </c>
      <c r="C646" t="s">
        <v>11</v>
      </c>
      <c r="D646" t="s">
        <v>3887</v>
      </c>
      <c r="E646" s="2">
        <v>32240094</v>
      </c>
      <c r="F646" t="str">
        <f>VLOOKUP(E646,has_updates!E:I,5,FALSE)</f>
        <v>2020.03.13.20035568</v>
      </c>
      <c r="H646" t="str">
        <f>IF(B646=F646,"Yes","No")</f>
        <v>Yes</v>
      </c>
      <c r="I646">
        <f>VLOOKUP(E646,update_file_initial_check!H:H,1,FALSE)</f>
        <v>32240094</v>
      </c>
    </row>
    <row r="647" spans="1:9" x14ac:dyDescent="0.6">
      <c r="A647" t="s">
        <v>4453</v>
      </c>
      <c r="B647" t="s">
        <v>4454</v>
      </c>
      <c r="C647" t="s">
        <v>11</v>
      </c>
      <c r="D647" t="s">
        <v>4455</v>
      </c>
      <c r="E647" s="2">
        <v>32108862</v>
      </c>
      <c r="F647" t="str">
        <f>VLOOKUP(E647,has_updates!E:I,5,FALSE)</f>
        <v>2020.01.31.928796</v>
      </c>
      <c r="H647" t="str">
        <f>IF(B647=F647,"Yes","No")</f>
        <v>Yes</v>
      </c>
      <c r="I647">
        <f>VLOOKUP(E647,update_file_initial_check!H:H,1,FALSE)</f>
        <v>32108862</v>
      </c>
    </row>
    <row r="648" spans="1:9" x14ac:dyDescent="0.6">
      <c r="A648" t="s">
        <v>4025</v>
      </c>
      <c r="B648" t="s">
        <v>4026</v>
      </c>
      <c r="C648" t="s">
        <v>11</v>
      </c>
      <c r="D648" t="s">
        <v>4027</v>
      </c>
      <c r="E648" s="2">
        <v>32614385</v>
      </c>
      <c r="F648" t="str">
        <f>VLOOKUP(E648,has_updates!E:I,5,FALSE)</f>
        <v>2020.05.18.20105494</v>
      </c>
      <c r="H648" t="str">
        <f>IF(B648=F648,"Yes","No")</f>
        <v>Yes</v>
      </c>
      <c r="I648">
        <f>VLOOKUP(E648,update_file_initial_check!H:H,1,FALSE)</f>
        <v>32614385</v>
      </c>
    </row>
    <row r="649" spans="1:9" x14ac:dyDescent="0.6">
      <c r="A649" t="s">
        <v>3901</v>
      </c>
      <c r="B649" t="s">
        <v>3902</v>
      </c>
      <c r="C649" t="s">
        <v>11</v>
      </c>
      <c r="D649" t="s">
        <v>3903</v>
      </c>
      <c r="E649" s="2">
        <v>32587063</v>
      </c>
      <c r="F649" t="str">
        <f>VLOOKUP(E649,has_updates!E:I,5,FALSE)</f>
        <v>2020.04.22.20076117</v>
      </c>
      <c r="H649" t="str">
        <f>IF(B649=F649,"Yes","No")</f>
        <v>Yes</v>
      </c>
      <c r="I649">
        <f>VLOOKUP(E649,update_file_initial_check!H:H,1,FALSE)</f>
        <v>32587063</v>
      </c>
    </row>
    <row r="650" spans="1:9" x14ac:dyDescent="0.6">
      <c r="A650" t="s">
        <v>4219</v>
      </c>
      <c r="B650" t="s">
        <v>4220</v>
      </c>
      <c r="C650" t="s">
        <v>11</v>
      </c>
      <c r="D650" t="s">
        <v>4221</v>
      </c>
      <c r="E650" s="2">
        <v>32330410</v>
      </c>
      <c r="F650" t="str">
        <f>VLOOKUP(E650,has_updates!E:I,5,FALSE)</f>
        <v>2020.02.05.20020750</v>
      </c>
      <c r="H650" t="str">
        <f>IF(B650=F650,"Yes","No")</f>
        <v>Yes</v>
      </c>
      <c r="I650">
        <f>VLOOKUP(E650,update_file_initial_check!H:H,1,FALSE)</f>
        <v>32330410</v>
      </c>
    </row>
    <row r="651" spans="1:9" x14ac:dyDescent="0.6">
      <c r="A651" t="s">
        <v>3765</v>
      </c>
      <c r="B651" t="s">
        <v>3766</v>
      </c>
      <c r="C651" t="s">
        <v>11</v>
      </c>
      <c r="D651" t="s">
        <v>3767</v>
      </c>
      <c r="E651" s="2">
        <v>32514174</v>
      </c>
      <c r="F651" t="str">
        <f>VLOOKUP(E651,has_updates!E:I,5,FALSE)</f>
        <v>2020.04.17.20069930</v>
      </c>
      <c r="H651" t="str">
        <f>IF(B651=F651,"Yes","No")</f>
        <v>Yes</v>
      </c>
      <c r="I651">
        <f>VLOOKUP(E651,update_file_initial_check!H:H,1,FALSE)</f>
        <v>32514174</v>
      </c>
    </row>
    <row r="652" spans="1:9" x14ac:dyDescent="0.6">
      <c r="A652" t="s">
        <v>4420</v>
      </c>
      <c r="B652" t="s">
        <v>4421</v>
      </c>
      <c r="C652" t="s">
        <v>11</v>
      </c>
      <c r="D652" t="s">
        <v>4422</v>
      </c>
      <c r="E652" s="2">
        <v>32360182</v>
      </c>
      <c r="F652" t="str">
        <f>VLOOKUP(E652,has_updates!E:I,5,FALSE)</f>
        <v>2020.04.02.022764</v>
      </c>
      <c r="H652" t="str">
        <f>IF(B652=F652,"Yes","No")</f>
        <v>Yes</v>
      </c>
      <c r="I652">
        <f>VLOOKUP(E652,update_file_initial_check!H:H,1,FALSE)</f>
        <v>32360182</v>
      </c>
    </row>
    <row r="653" spans="1:9" x14ac:dyDescent="0.6">
      <c r="A653" t="s">
        <v>4186</v>
      </c>
      <c r="B653" t="s">
        <v>4187</v>
      </c>
      <c r="C653" t="s">
        <v>11</v>
      </c>
      <c r="D653" t="s">
        <v>4188</v>
      </c>
      <c r="E653" s="2">
        <v>32445710</v>
      </c>
      <c r="F653" t="str">
        <f>VLOOKUP(E653,has_updates!E:I,5,FALSE)</f>
        <v>2020.03.05.20031088</v>
      </c>
      <c r="H653" t="str">
        <f>IF(B653=F653,"Yes","No")</f>
        <v>Yes</v>
      </c>
      <c r="I653">
        <f>VLOOKUP(E653,update_file_initial_check!H:H,1,FALSE)</f>
        <v>32445710</v>
      </c>
    </row>
    <row r="654" spans="1:9" x14ac:dyDescent="0.6">
      <c r="A654" t="s">
        <v>3789</v>
      </c>
      <c r="B654" t="s">
        <v>3790</v>
      </c>
      <c r="C654" t="s">
        <v>11</v>
      </c>
      <c r="D654" t="s">
        <v>3791</v>
      </c>
      <c r="E654" s="2">
        <v>32526012</v>
      </c>
      <c r="F654" t="str">
        <f>VLOOKUP(E654,has_updates!E:I,5,FALSE)</f>
        <v>2020.03.21.20040261</v>
      </c>
      <c r="H654" t="str">
        <f>IF(B654=F654,"Yes","No")</f>
        <v>Yes</v>
      </c>
      <c r="I654">
        <f>VLOOKUP(E654,update_file_initial_check!H:H,1,FALSE)</f>
        <v>32526012</v>
      </c>
    </row>
    <row r="655" spans="1:9" x14ac:dyDescent="0.6">
      <c r="A655" t="s">
        <v>4291</v>
      </c>
      <c r="B655" t="s">
        <v>4292</v>
      </c>
      <c r="C655" t="s">
        <v>11</v>
      </c>
      <c r="D655" t="s">
        <v>4293</v>
      </c>
      <c r="E655" s="2">
        <v>32540903</v>
      </c>
      <c r="F655" t="str">
        <f>VLOOKUP(E655,has_updates!E:I,5,FALSE)</f>
        <v>2020.05.11.088674</v>
      </c>
      <c r="H655" t="str">
        <f>IF(B655=F655,"Yes","No")</f>
        <v>Yes</v>
      </c>
      <c r="I655">
        <f>VLOOKUP(E655,update_file_initial_check!H:H,1,FALSE)</f>
        <v>32540903</v>
      </c>
    </row>
    <row r="656" spans="1:9" x14ac:dyDescent="0.6">
      <c r="A656" t="s">
        <v>3905</v>
      </c>
      <c r="B656" t="s">
        <v>3906</v>
      </c>
      <c r="C656" t="s">
        <v>11</v>
      </c>
      <c r="D656" t="s">
        <v>3907</v>
      </c>
      <c r="E656" s="2">
        <v>32554901</v>
      </c>
      <c r="F656" t="str">
        <f>VLOOKUP(E656,has_updates!E:I,5,FALSE)</f>
        <v>2020.03.26.20044693</v>
      </c>
      <c r="H656" t="str">
        <f>IF(B656=F656,"Yes","No")</f>
        <v>Yes</v>
      </c>
      <c r="I656">
        <f>VLOOKUP(E656,update_file_initial_check!H:H,1,FALSE)</f>
        <v>32554901</v>
      </c>
    </row>
    <row r="657" spans="1:9" x14ac:dyDescent="0.6">
      <c r="A657" t="s">
        <v>4084</v>
      </c>
      <c r="B657" t="s">
        <v>4085</v>
      </c>
      <c r="C657" t="s">
        <v>11</v>
      </c>
      <c r="D657" t="s">
        <v>4086</v>
      </c>
      <c r="E657" s="2">
        <v>32497776</v>
      </c>
      <c r="F657" t="str">
        <f>VLOOKUP(E657,has_updates!E:I,5,FALSE)</f>
        <v>2020.05.19.20106344</v>
      </c>
      <c r="H657" t="str">
        <f>IF(B657=F657,"Yes","No")</f>
        <v>Yes</v>
      </c>
      <c r="I657">
        <f>VLOOKUP(E657,update_file_initial_check!H:H,1,FALSE)</f>
        <v>32497776</v>
      </c>
    </row>
    <row r="658" spans="1:9" x14ac:dyDescent="0.6">
      <c r="A658" t="s">
        <v>3833</v>
      </c>
      <c r="B658" t="s">
        <v>3834</v>
      </c>
      <c r="C658" t="s">
        <v>11</v>
      </c>
      <c r="D658" t="s">
        <v>3835</v>
      </c>
      <c r="E658" s="2">
        <v>32348380</v>
      </c>
      <c r="F658" t="str">
        <f>VLOOKUP(E658,has_updates!E:I,5,FALSE)</f>
        <v>2020.04.15.20064485</v>
      </c>
      <c r="H658" t="str">
        <f>IF(B658=F658,"Yes","No")</f>
        <v>Yes</v>
      </c>
      <c r="I658">
        <f>VLOOKUP(E658,update_file_initial_check!H:H,1,FALSE)</f>
        <v>32348380</v>
      </c>
    </row>
    <row r="659" spans="1:9" x14ac:dyDescent="0.6">
      <c r="A659" t="s">
        <v>3897</v>
      </c>
      <c r="B659" t="s">
        <v>3898</v>
      </c>
      <c r="C659" t="s">
        <v>11</v>
      </c>
      <c r="D659" t="s">
        <v>3899</v>
      </c>
      <c r="E659" s="2">
        <v>32513865</v>
      </c>
      <c r="F659" t="str">
        <f>VLOOKUP(E659,has_updates!E:I,5,FALSE)</f>
        <v>2020.03.27.20044925</v>
      </c>
      <c r="H659" t="str">
        <f>IF(B659=F659,"Yes","No")</f>
        <v>Yes</v>
      </c>
      <c r="I659">
        <f>VLOOKUP(E659,update_file_initial_check!H:H,1,FALSE)</f>
        <v>32513865</v>
      </c>
    </row>
    <row r="660" spans="1:9" x14ac:dyDescent="0.6">
      <c r="A660" t="s">
        <v>4447</v>
      </c>
      <c r="B660" t="s">
        <v>4448</v>
      </c>
      <c r="C660" t="s">
        <v>11</v>
      </c>
      <c r="D660" t="s">
        <v>4449</v>
      </c>
      <c r="E660" s="2">
        <v>32200634</v>
      </c>
      <c r="F660" t="str">
        <f>VLOOKUP(E660,has_updates!E:I,5,FALSE)</f>
        <v>2020.02.04.933135</v>
      </c>
      <c r="H660" t="str">
        <f>IF(B660=F660,"Yes","No")</f>
        <v>Yes</v>
      </c>
      <c r="I660">
        <f>VLOOKUP(E660,update_file_initial_check!H:H,1,FALSE)</f>
        <v>32200634</v>
      </c>
    </row>
    <row r="661" spans="1:9" x14ac:dyDescent="0.6">
      <c r="A661" t="s">
        <v>4435</v>
      </c>
      <c r="B661" t="s">
        <v>4436</v>
      </c>
      <c r="C661" t="s">
        <v>11</v>
      </c>
      <c r="D661" t="s">
        <v>4437</v>
      </c>
      <c r="E661" s="2">
        <v>32516797</v>
      </c>
      <c r="F661" t="str">
        <f>VLOOKUP(E661,has_updates!E:I,5,FALSE)</f>
        <v>2020.04.15.043166</v>
      </c>
      <c r="H661" t="str">
        <f>IF(B661=F661,"Yes","No")</f>
        <v>Yes</v>
      </c>
      <c r="I661">
        <f>VLOOKUP(E661,update_file_initial_check!H:H,1,FALSE)</f>
        <v>32516797</v>
      </c>
    </row>
    <row r="662" spans="1:9" x14ac:dyDescent="0.6">
      <c r="A662" t="s">
        <v>4414</v>
      </c>
      <c r="B662" t="s">
        <v>4415</v>
      </c>
      <c r="C662" t="s">
        <v>11</v>
      </c>
      <c r="D662" t="s">
        <v>4416</v>
      </c>
      <c r="E662" s="2">
        <v>32353859</v>
      </c>
      <c r="F662" t="str">
        <f>VLOOKUP(E662,has_updates!E:I,5,FALSE)</f>
        <v>2020.03.22.002386</v>
      </c>
      <c r="H662" t="str">
        <f>IF(B662=F662,"Yes","No")</f>
        <v>Yes</v>
      </c>
      <c r="I662">
        <f>VLOOKUP(E662,update_file_initial_check!H:H,1,FALSE)</f>
        <v>32353859</v>
      </c>
    </row>
    <row r="663" spans="1:9" x14ac:dyDescent="0.6">
      <c r="A663" t="s">
        <v>4165</v>
      </c>
      <c r="B663" t="s">
        <v>4166</v>
      </c>
      <c r="C663" t="s">
        <v>11</v>
      </c>
      <c r="D663" t="s">
        <v>4167</v>
      </c>
      <c r="E663" s="2">
        <v>32446187</v>
      </c>
      <c r="F663" t="str">
        <f>VLOOKUP(E663,has_updates!E:I,5,FALSE)</f>
        <v>2020.03.09.20033514</v>
      </c>
      <c r="H663" t="str">
        <f>IF(B663=F663,"Yes","No")</f>
        <v>Yes</v>
      </c>
      <c r="I663">
        <f>VLOOKUP(E663,update_file_initial_check!H:H,1,FALSE)</f>
        <v>32446187</v>
      </c>
    </row>
    <row r="664" spans="1:9" x14ac:dyDescent="0.6">
      <c r="A664" t="s">
        <v>4393</v>
      </c>
      <c r="B664" t="s">
        <v>4394</v>
      </c>
      <c r="C664" t="s">
        <v>11</v>
      </c>
      <c r="D664" t="s">
        <v>4395</v>
      </c>
      <c r="E664" s="2">
        <v>32561270</v>
      </c>
      <c r="F664" t="str">
        <f>VLOOKUP(E664,has_updates!E:I,5,FALSE)</f>
        <v>2020.05.12.091298</v>
      </c>
      <c r="H664" t="str">
        <f>IF(B664=F664,"Yes","No")</f>
        <v>Yes</v>
      </c>
      <c r="I664">
        <f>VLOOKUP(E664,update_file_initial_check!H:H,1,FALSE)</f>
        <v>32561270</v>
      </c>
    </row>
    <row r="665" spans="1:9" x14ac:dyDescent="0.6">
      <c r="A665" t="s">
        <v>4171</v>
      </c>
      <c r="B665" t="s">
        <v>4172</v>
      </c>
      <c r="C665" t="s">
        <v>11</v>
      </c>
      <c r="D665" t="s">
        <v>4173</v>
      </c>
      <c r="E665" s="2">
        <v>32191173</v>
      </c>
      <c r="F665" t="str">
        <f>VLOOKUP(E665,has_updates!E:I,5,FALSE)</f>
        <v>2020.02.19.20025452</v>
      </c>
      <c r="H665" t="str">
        <f>IF(B665=F665,"Yes","No")</f>
        <v>Yes</v>
      </c>
      <c r="I665">
        <f>VLOOKUP(E665,update_file_initial_check!H:H,1,FALSE)</f>
        <v>32191173</v>
      </c>
    </row>
    <row r="666" spans="1:9" x14ac:dyDescent="0.6">
      <c r="A666" t="s">
        <v>3769</v>
      </c>
      <c r="B666" t="s">
        <v>3770</v>
      </c>
      <c r="C666" t="s">
        <v>11</v>
      </c>
      <c r="D666" t="s">
        <v>3771</v>
      </c>
      <c r="E666" s="2">
        <v>32442528</v>
      </c>
      <c r="F666" t="str">
        <f>VLOOKUP(E666,has_updates!E:I,5,FALSE)</f>
        <v>2020.04.15.20067157</v>
      </c>
      <c r="H666" t="str">
        <f>IF(B666=F666,"Yes","No")</f>
        <v>Yes</v>
      </c>
      <c r="I666">
        <f>VLOOKUP(E666,update_file_initial_check!H:H,1,FALSE)</f>
        <v>32442528</v>
      </c>
    </row>
    <row r="667" spans="1:9" x14ac:dyDescent="0.6">
      <c r="A667" t="s">
        <v>3869</v>
      </c>
      <c r="B667" t="s">
        <v>3870</v>
      </c>
      <c r="C667" t="s">
        <v>11</v>
      </c>
      <c r="D667" t="s">
        <v>3871</v>
      </c>
      <c r="E667" s="2">
        <v>32562601</v>
      </c>
      <c r="F667" t="str">
        <f>VLOOKUP(E667,has_updates!E:I,5,FALSE)</f>
        <v>2020.04.11.20056010</v>
      </c>
      <c r="H667" t="str">
        <f>IF(B667=F667,"Yes","No")</f>
        <v>Yes</v>
      </c>
      <c r="I667">
        <f>VLOOKUP(E667,update_file_initial_check!H:H,1,FALSE)</f>
        <v>32562601</v>
      </c>
    </row>
    <row r="668" spans="1:9" x14ac:dyDescent="0.6">
      <c r="A668" t="s">
        <v>4180</v>
      </c>
      <c r="B668" t="s">
        <v>4181</v>
      </c>
      <c r="C668" t="s">
        <v>11</v>
      </c>
      <c r="D668" t="s">
        <v>4182</v>
      </c>
      <c r="E668" s="2">
        <v>32395017</v>
      </c>
      <c r="F668" t="str">
        <f>VLOOKUP(E668,has_updates!E:I,5,FALSE)</f>
        <v>2020.03.13.20035238</v>
      </c>
      <c r="H668" t="str">
        <f>IF(B668=F668,"Yes","No")</f>
        <v>Yes</v>
      </c>
      <c r="I668">
        <f>VLOOKUP(E668,update_file_initial_check!H:H,1,FALSE)</f>
        <v>32395017</v>
      </c>
    </row>
    <row r="669" spans="1:9" x14ac:dyDescent="0.6">
      <c r="A669" t="s">
        <v>3845</v>
      </c>
      <c r="B669" t="s">
        <v>3846</v>
      </c>
      <c r="C669" t="s">
        <v>11</v>
      </c>
      <c r="D669" t="s">
        <v>3847</v>
      </c>
      <c r="E669" s="2">
        <v>32452888</v>
      </c>
      <c r="F669" t="str">
        <f>VLOOKUP(E669,has_updates!E:I,5,FALSE)</f>
        <v>2020.04.23.20076737</v>
      </c>
      <c r="H669" t="str">
        <f>IF(B669=F669,"Yes","No")</f>
        <v>Yes</v>
      </c>
      <c r="I669">
        <f>VLOOKUP(E669,update_file_initial_check!H:H,1,FALSE)</f>
        <v>32452888</v>
      </c>
    </row>
    <row r="670" spans="1:9" x14ac:dyDescent="0.6">
      <c r="A670" t="s">
        <v>3773</v>
      </c>
      <c r="B670" t="s">
        <v>3774</v>
      </c>
      <c r="C670" t="s">
        <v>11</v>
      </c>
      <c r="D670" t="s">
        <v>3775</v>
      </c>
      <c r="E670" s="2">
        <v>32618665</v>
      </c>
      <c r="F670" t="str">
        <f>VLOOKUP(E670,has_updates!E:I,5,FALSE)</f>
        <v>2020.04.23.20076935</v>
      </c>
      <c r="H670" t="str">
        <f>IF(B670=F670,"Yes","No")</f>
        <v>Yes</v>
      </c>
      <c r="I670">
        <f>VLOOKUP(E670,update_file_initial_check!H:H,1,FALSE)</f>
        <v>32618665</v>
      </c>
    </row>
    <row r="671" spans="1:9" x14ac:dyDescent="0.6">
      <c r="A671" t="s">
        <v>4183</v>
      </c>
      <c r="B671" t="s">
        <v>4184</v>
      </c>
      <c r="C671" t="s">
        <v>11</v>
      </c>
      <c r="D671" t="s">
        <v>4185</v>
      </c>
      <c r="E671" s="2">
        <v>32398876</v>
      </c>
      <c r="F671" t="str">
        <f>VLOOKUP(E671,has_updates!E:I,5,FALSE)</f>
        <v>2020.03.17.20037713</v>
      </c>
      <c r="H671" t="str">
        <f>IF(B671=F671,"Yes","No")</f>
        <v>Yes</v>
      </c>
      <c r="I671">
        <f>VLOOKUP(E671,update_file_initial_check!H:H,1,FALSE)</f>
        <v>32398876</v>
      </c>
    </row>
  </sheetData>
  <sortState xmlns:xlrd2="http://schemas.microsoft.com/office/spreadsheetml/2017/richdata2" ref="A2:H1341">
    <sortCondition ref="H2:H13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4"/>
  <sheetViews>
    <sheetView workbookViewId="0">
      <selection activeCell="E1" sqref="E1:E1048576"/>
    </sheetView>
  </sheetViews>
  <sheetFormatPr defaultRowHeight="14.2" x14ac:dyDescent="0.6"/>
  <cols>
    <col min="5" max="5" width="8.796875" style="2"/>
  </cols>
  <sheetData>
    <row r="1" spans="1:9" x14ac:dyDescent="0.6">
      <c r="A1" t="s">
        <v>6433</v>
      </c>
      <c r="B1" t="s">
        <v>6434</v>
      </c>
      <c r="C1" t="s">
        <v>6435</v>
      </c>
      <c r="D1" t="s">
        <v>6436</v>
      </c>
      <c r="E1" s="2" t="s">
        <v>6437</v>
      </c>
      <c r="F1" t="s">
        <v>10448</v>
      </c>
      <c r="G1" t="s">
        <v>10483</v>
      </c>
      <c r="H1" t="s">
        <v>10484</v>
      </c>
      <c r="I1" t="s">
        <v>10485</v>
      </c>
    </row>
    <row r="2" spans="1:9" x14ac:dyDescent="0.6">
      <c r="A2">
        <v>34312616</v>
      </c>
      <c r="B2" t="s">
        <v>6438</v>
      </c>
      <c r="C2" t="s">
        <v>6439</v>
      </c>
      <c r="D2" t="s">
        <v>6440</v>
      </c>
      <c r="E2" s="2">
        <v>34465306</v>
      </c>
      <c r="F2" t="s">
        <v>9107</v>
      </c>
      <c r="G2" t="s">
        <v>10486</v>
      </c>
      <c r="H2" t="str">
        <f>IF(RIGHT(G2,1)=".",LEFT(G2,LEN(G2)-1),G2)</f>
        <v>rs.3.rs-700296/v1</v>
      </c>
      <c r="I2" t="s">
        <v>10487</v>
      </c>
    </row>
    <row r="3" spans="1:9" x14ac:dyDescent="0.6">
      <c r="A3">
        <v>34268527</v>
      </c>
      <c r="B3" t="s">
        <v>6441</v>
      </c>
      <c r="C3" t="s">
        <v>6439</v>
      </c>
      <c r="D3" t="s">
        <v>6442</v>
      </c>
      <c r="E3" s="2">
        <v>34260834</v>
      </c>
      <c r="F3" t="s">
        <v>9108</v>
      </c>
      <c r="G3" t="s">
        <v>10488</v>
      </c>
      <c r="H3" t="str">
        <f t="shared" ref="H3:H66" si="0">IF(RIGHT(G3,1)=".",LEFT(G3,LEN(G3)-1),G3)</f>
        <v>2021.07.05.21259918</v>
      </c>
      <c r="I3" t="s">
        <v>10489</v>
      </c>
    </row>
    <row r="4" spans="1:9" x14ac:dyDescent="0.6">
      <c r="A4">
        <v>34268515</v>
      </c>
      <c r="B4" t="s">
        <v>6443</v>
      </c>
      <c r="C4" t="s">
        <v>6439</v>
      </c>
      <c r="D4" t="s">
        <v>6444</v>
      </c>
      <c r="E4" s="2">
        <v>34358310</v>
      </c>
      <c r="F4" t="s">
        <v>9109</v>
      </c>
      <c r="G4" t="s">
        <v>10490</v>
      </c>
      <c r="H4" t="str">
        <f t="shared" si="0"/>
        <v>2021.07.08.21259776</v>
      </c>
      <c r="I4" t="s">
        <v>18</v>
      </c>
    </row>
    <row r="5" spans="1:9" x14ac:dyDescent="0.6">
      <c r="A5">
        <v>34268507</v>
      </c>
      <c r="B5" t="s">
        <v>6445</v>
      </c>
      <c r="C5" t="s">
        <v>6439</v>
      </c>
      <c r="D5" t="s">
        <v>6446</v>
      </c>
      <c r="E5" s="2">
        <v>34452509</v>
      </c>
      <c r="F5" t="s">
        <v>9110</v>
      </c>
      <c r="G5" t="s">
        <v>10491</v>
      </c>
      <c r="H5" t="str">
        <f t="shared" si="0"/>
        <v>2021.07.07.451505</v>
      </c>
      <c r="I5" t="s">
        <v>22</v>
      </c>
    </row>
    <row r="6" spans="1:9" x14ac:dyDescent="0.6">
      <c r="A6">
        <v>34268505</v>
      </c>
      <c r="B6" t="s">
        <v>6447</v>
      </c>
      <c r="C6" t="s">
        <v>6439</v>
      </c>
      <c r="D6" t="s">
        <v>6448</v>
      </c>
      <c r="E6" s="2">
        <v>34478710</v>
      </c>
      <c r="F6" t="s">
        <v>9111</v>
      </c>
      <c r="G6" t="s">
        <v>10492</v>
      </c>
      <c r="H6" t="str">
        <f t="shared" si="0"/>
        <v>2021.07.09.451812</v>
      </c>
      <c r="I6" t="s">
        <v>26</v>
      </c>
    </row>
    <row r="7" spans="1:9" x14ac:dyDescent="0.6">
      <c r="A7">
        <v>34230926</v>
      </c>
      <c r="B7" t="s">
        <v>6449</v>
      </c>
      <c r="C7" t="s">
        <v>6439</v>
      </c>
      <c r="D7" t="s">
        <v>6450</v>
      </c>
      <c r="E7" s="2">
        <v>34406867</v>
      </c>
      <c r="F7" t="s">
        <v>9112</v>
      </c>
      <c r="G7" t="s">
        <v>10493</v>
      </c>
      <c r="H7" t="str">
        <f t="shared" si="0"/>
        <v>2021.06.28.450274</v>
      </c>
      <c r="I7" t="s">
        <v>30</v>
      </c>
    </row>
    <row r="8" spans="1:9" x14ac:dyDescent="0.6">
      <c r="A8">
        <v>34189536</v>
      </c>
      <c r="B8" t="s">
        <v>6451</v>
      </c>
      <c r="C8" t="s">
        <v>6439</v>
      </c>
      <c r="D8" t="s">
        <v>6452</v>
      </c>
      <c r="E8" s="2">
        <v>34492508</v>
      </c>
      <c r="F8" t="s">
        <v>9113</v>
      </c>
      <c r="G8" t="s">
        <v>10494</v>
      </c>
      <c r="H8" t="str">
        <f t="shared" si="0"/>
        <v>2021.06.14.21258904</v>
      </c>
      <c r="I8" t="s">
        <v>34</v>
      </c>
    </row>
    <row r="9" spans="1:9" x14ac:dyDescent="0.6">
      <c r="A9">
        <v>34189526</v>
      </c>
      <c r="B9" t="s">
        <v>6453</v>
      </c>
      <c r="C9" t="s">
        <v>6439</v>
      </c>
      <c r="D9" t="s">
        <v>6454</v>
      </c>
      <c r="E9" s="2">
        <v>34377997</v>
      </c>
      <c r="F9" t="s">
        <v>9114</v>
      </c>
      <c r="G9" t="s">
        <v>10495</v>
      </c>
      <c r="H9" t="str">
        <f t="shared" si="0"/>
        <v>2021.06.23.449594</v>
      </c>
      <c r="I9" t="s">
        <v>38</v>
      </c>
    </row>
    <row r="10" spans="1:9" x14ac:dyDescent="0.6">
      <c r="A10">
        <v>34189525</v>
      </c>
      <c r="B10" t="s">
        <v>6455</v>
      </c>
      <c r="C10" t="s">
        <v>6439</v>
      </c>
      <c r="D10" t="s">
        <v>6456</v>
      </c>
      <c r="E10" s="2">
        <v>34389878</v>
      </c>
      <c r="F10" t="s">
        <v>9115</v>
      </c>
      <c r="G10" t="s">
        <v>10496</v>
      </c>
      <c r="H10" t="str">
        <f t="shared" si="0"/>
        <v>2021.06.20.449191</v>
      </c>
      <c r="I10" t="s">
        <v>42</v>
      </c>
    </row>
    <row r="11" spans="1:9" x14ac:dyDescent="0.6">
      <c r="A11">
        <v>34159344</v>
      </c>
      <c r="B11" t="s">
        <v>6457</v>
      </c>
      <c r="C11" t="s">
        <v>6439</v>
      </c>
      <c r="D11" t="s">
        <v>6458</v>
      </c>
      <c r="E11" s="2">
        <v>34347950</v>
      </c>
      <c r="F11" t="s">
        <v>9116</v>
      </c>
      <c r="G11" t="s">
        <v>10497</v>
      </c>
      <c r="H11" t="str">
        <f t="shared" si="0"/>
        <v>2021.06.14.21258567</v>
      </c>
      <c r="I11" t="s">
        <v>46</v>
      </c>
    </row>
    <row r="12" spans="1:9" x14ac:dyDescent="0.6">
      <c r="A12">
        <v>34159333</v>
      </c>
      <c r="B12" t="s">
        <v>6459</v>
      </c>
      <c r="C12" t="s">
        <v>6439</v>
      </c>
      <c r="D12" t="s">
        <v>6460</v>
      </c>
      <c r="E12" s="2">
        <v>34505896</v>
      </c>
      <c r="F12" t="s">
        <v>9117</v>
      </c>
      <c r="G12" t="s">
        <v>10498</v>
      </c>
      <c r="H12" t="str">
        <f t="shared" si="0"/>
        <v>2021.06.14.448413</v>
      </c>
      <c r="I12" t="s">
        <v>10499</v>
      </c>
    </row>
    <row r="13" spans="1:9" x14ac:dyDescent="0.6">
      <c r="A13">
        <v>34127982</v>
      </c>
      <c r="B13" t="s">
        <v>6461</v>
      </c>
      <c r="C13" t="s">
        <v>6439</v>
      </c>
      <c r="D13" t="s">
        <v>6462</v>
      </c>
      <c r="E13" s="2">
        <v>34301657</v>
      </c>
      <c r="F13" t="s">
        <v>9118</v>
      </c>
      <c r="G13" t="s">
        <v>10500</v>
      </c>
      <c r="H13" t="str">
        <f t="shared" si="0"/>
        <v>2021.06.04.21258355</v>
      </c>
      <c r="I13" t="s">
        <v>50</v>
      </c>
    </row>
    <row r="14" spans="1:9" x14ac:dyDescent="0.6">
      <c r="A14">
        <v>34127981</v>
      </c>
      <c r="B14" t="s">
        <v>6463</v>
      </c>
      <c r="C14" t="s">
        <v>6439</v>
      </c>
      <c r="D14" t="s">
        <v>6464</v>
      </c>
      <c r="E14" s="2">
        <v>34284037</v>
      </c>
      <c r="F14" t="s">
        <v>9119</v>
      </c>
      <c r="G14" t="s">
        <v>10501</v>
      </c>
      <c r="H14" t="str">
        <f t="shared" si="0"/>
        <v>2021.06.03.21258312</v>
      </c>
      <c r="I14" t="s">
        <v>54</v>
      </c>
    </row>
    <row r="15" spans="1:9" x14ac:dyDescent="0.6">
      <c r="A15">
        <v>34127966</v>
      </c>
      <c r="B15" t="s">
        <v>6465</v>
      </c>
      <c r="C15" t="s">
        <v>6439</v>
      </c>
      <c r="D15" t="s">
        <v>6466</v>
      </c>
      <c r="E15" s="2">
        <v>34372948</v>
      </c>
      <c r="F15" t="s">
        <v>9120</v>
      </c>
      <c r="G15" t="s">
        <v>10502</v>
      </c>
      <c r="H15" t="str">
        <f t="shared" si="0"/>
        <v>rs.3.rs-600795/v1</v>
      </c>
      <c r="I15" t="s">
        <v>10503</v>
      </c>
    </row>
    <row r="16" spans="1:9" x14ac:dyDescent="0.6">
      <c r="A16">
        <v>34100026</v>
      </c>
      <c r="B16" t="s">
        <v>6467</v>
      </c>
      <c r="C16" t="s">
        <v>6439</v>
      </c>
      <c r="D16" t="s">
        <v>6468</v>
      </c>
      <c r="E16" s="2">
        <v>34457357</v>
      </c>
      <c r="F16" t="s">
        <v>9121</v>
      </c>
      <c r="G16" t="s">
        <v>10504</v>
      </c>
      <c r="H16" t="str">
        <f t="shared" si="0"/>
        <v>2021.05.29.21258010</v>
      </c>
      <c r="I16" t="s">
        <v>58</v>
      </c>
    </row>
    <row r="17" spans="1:9" x14ac:dyDescent="0.6">
      <c r="A17">
        <v>34100017</v>
      </c>
      <c r="B17" t="s">
        <v>6469</v>
      </c>
      <c r="C17" t="s">
        <v>6439</v>
      </c>
      <c r="D17" t="s">
        <v>6470</v>
      </c>
      <c r="E17" s="2">
        <v>34381460</v>
      </c>
      <c r="F17" t="s">
        <v>9122</v>
      </c>
      <c r="G17" t="s">
        <v>10505</v>
      </c>
      <c r="H17" t="str">
        <f t="shared" si="0"/>
        <v>2021.06.01.446591</v>
      </c>
      <c r="I17" t="s">
        <v>62</v>
      </c>
    </row>
    <row r="18" spans="1:9" x14ac:dyDescent="0.6">
      <c r="A18">
        <v>34100014</v>
      </c>
      <c r="B18" t="s">
        <v>6471</v>
      </c>
      <c r="C18" t="s">
        <v>6439</v>
      </c>
      <c r="D18" t="s">
        <v>6472</v>
      </c>
      <c r="E18" s="2">
        <v>34406858</v>
      </c>
      <c r="F18" t="s">
        <v>9123</v>
      </c>
      <c r="G18" t="s">
        <v>10506</v>
      </c>
      <c r="H18" t="str">
        <f t="shared" si="0"/>
        <v>2021.06.01.446623</v>
      </c>
      <c r="I18" t="s">
        <v>66</v>
      </c>
    </row>
    <row r="19" spans="1:9" x14ac:dyDescent="0.6">
      <c r="A19">
        <v>34100013</v>
      </c>
      <c r="B19" t="s">
        <v>6473</v>
      </c>
      <c r="C19" t="s">
        <v>6439</v>
      </c>
      <c r="D19" t="s">
        <v>6474</v>
      </c>
      <c r="E19" s="2">
        <v>34126625</v>
      </c>
      <c r="F19" t="s">
        <v>9124</v>
      </c>
      <c r="G19" t="s">
        <v>10507</v>
      </c>
      <c r="H19" t="str">
        <f t="shared" si="0"/>
        <v>2021.05.07.443175</v>
      </c>
      <c r="I19" t="s">
        <v>70</v>
      </c>
    </row>
    <row r="20" spans="1:9" x14ac:dyDescent="0.6">
      <c r="A20">
        <v>34075385</v>
      </c>
      <c r="B20" t="s">
        <v>6475</v>
      </c>
      <c r="C20" t="s">
        <v>6439</v>
      </c>
      <c r="D20" t="s">
        <v>6476</v>
      </c>
      <c r="E20" s="2">
        <v>34310620</v>
      </c>
      <c r="F20" t="s">
        <v>9125</v>
      </c>
      <c r="G20" t="s">
        <v>10508</v>
      </c>
      <c r="H20" t="str">
        <f t="shared" si="0"/>
        <v>2021.05.25.21257501</v>
      </c>
      <c r="I20" t="s">
        <v>74</v>
      </c>
    </row>
    <row r="21" spans="1:9" x14ac:dyDescent="0.6">
      <c r="A21">
        <v>34075383</v>
      </c>
      <c r="B21" t="s">
        <v>6477</v>
      </c>
      <c r="C21" t="s">
        <v>6439</v>
      </c>
      <c r="D21" t="s">
        <v>6478</v>
      </c>
      <c r="E21" s="2">
        <v>34394127</v>
      </c>
      <c r="F21" t="s">
        <v>9126</v>
      </c>
      <c r="G21" t="s">
        <v>10509</v>
      </c>
      <c r="H21" t="str">
        <f t="shared" si="0"/>
        <v>2021.05.28.446009</v>
      </c>
      <c r="I21" t="s">
        <v>78</v>
      </c>
    </row>
    <row r="22" spans="1:9" x14ac:dyDescent="0.6">
      <c r="A22">
        <v>34075379</v>
      </c>
      <c r="B22" t="s">
        <v>6479</v>
      </c>
      <c r="C22" t="s">
        <v>6439</v>
      </c>
      <c r="D22" t="s">
        <v>6480</v>
      </c>
      <c r="E22" s="2">
        <v>34462726</v>
      </c>
      <c r="F22" t="s">
        <v>9127</v>
      </c>
      <c r="G22" t="s">
        <v>10510</v>
      </c>
      <c r="H22" t="str">
        <f t="shared" si="0"/>
        <v>2021.05.26.445880</v>
      </c>
      <c r="I22" t="s">
        <v>82</v>
      </c>
    </row>
    <row r="23" spans="1:9" x14ac:dyDescent="0.6">
      <c r="A23">
        <v>34031666</v>
      </c>
      <c r="B23" t="s">
        <v>6481</v>
      </c>
      <c r="C23" t="s">
        <v>6439</v>
      </c>
      <c r="D23" t="s">
        <v>6482</v>
      </c>
      <c r="E23" s="2">
        <v>34384441</v>
      </c>
      <c r="F23" t="s">
        <v>9128</v>
      </c>
      <c r="G23" t="s">
        <v>10511</v>
      </c>
      <c r="H23" t="str">
        <f t="shared" si="0"/>
        <v>2021.05.14.21257215</v>
      </c>
      <c r="I23" t="s">
        <v>86</v>
      </c>
    </row>
    <row r="24" spans="1:9" x14ac:dyDescent="0.6">
      <c r="A24">
        <v>34031665</v>
      </c>
      <c r="B24" t="s">
        <v>6483</v>
      </c>
      <c r="C24" t="s">
        <v>6439</v>
      </c>
      <c r="D24" t="s">
        <v>6484</v>
      </c>
      <c r="E24" s="2">
        <v>34506304</v>
      </c>
      <c r="F24" t="s">
        <v>9129</v>
      </c>
      <c r="G24" t="s">
        <v>10512</v>
      </c>
      <c r="H24" t="str">
        <f t="shared" si="0"/>
        <v>2021.05.13.21257070</v>
      </c>
      <c r="I24" t="s">
        <v>90</v>
      </c>
    </row>
    <row r="25" spans="1:9" x14ac:dyDescent="0.6">
      <c r="A25">
        <v>34031659</v>
      </c>
      <c r="B25" t="s">
        <v>6485</v>
      </c>
      <c r="C25" t="s">
        <v>6439</v>
      </c>
      <c r="D25" t="s">
        <v>6486</v>
      </c>
      <c r="E25" s="2">
        <v>34385356</v>
      </c>
      <c r="F25" t="s">
        <v>9130</v>
      </c>
      <c r="G25" t="s">
        <v>10513</v>
      </c>
      <c r="H25" t="str">
        <f t="shared" si="0"/>
        <v>2021.05.13.444010</v>
      </c>
      <c r="I25" t="s">
        <v>94</v>
      </c>
    </row>
    <row r="26" spans="1:9" x14ac:dyDescent="0.6">
      <c r="A26">
        <v>34031657</v>
      </c>
      <c r="B26" t="s">
        <v>6487</v>
      </c>
      <c r="C26" t="s">
        <v>6439</v>
      </c>
      <c r="D26" t="s">
        <v>6488</v>
      </c>
      <c r="E26" s="2">
        <v>34433082</v>
      </c>
      <c r="F26" t="s">
        <v>9131</v>
      </c>
      <c r="G26" t="s">
        <v>10514</v>
      </c>
      <c r="H26" t="str">
        <f t="shared" si="0"/>
        <v>2021.05.20.445008</v>
      </c>
      <c r="I26" t="s">
        <v>98</v>
      </c>
    </row>
    <row r="27" spans="1:9" x14ac:dyDescent="0.6">
      <c r="A27">
        <v>34031653</v>
      </c>
      <c r="B27" t="s">
        <v>6489</v>
      </c>
      <c r="C27" t="s">
        <v>6439</v>
      </c>
      <c r="D27" t="s">
        <v>6490</v>
      </c>
      <c r="E27" s="2">
        <v>34370466</v>
      </c>
      <c r="F27" t="s">
        <v>9132</v>
      </c>
      <c r="G27" t="s">
        <v>10515</v>
      </c>
      <c r="H27" t="str">
        <f t="shared" si="0"/>
        <v>2021.05.18.444723</v>
      </c>
      <c r="I27" t="s">
        <v>102</v>
      </c>
    </row>
    <row r="28" spans="1:9" x14ac:dyDescent="0.6">
      <c r="A28">
        <v>34013290</v>
      </c>
      <c r="B28" t="s">
        <v>6491</v>
      </c>
      <c r="C28" t="s">
        <v>6439</v>
      </c>
      <c r="D28" t="s">
        <v>6492</v>
      </c>
      <c r="E28" s="2">
        <v>34238978</v>
      </c>
      <c r="F28" t="s">
        <v>9133</v>
      </c>
      <c r="G28" t="s">
        <v>10516</v>
      </c>
      <c r="H28" t="str">
        <f t="shared" si="0"/>
        <v>2020.11.27.20239657</v>
      </c>
      <c r="I28" t="s">
        <v>106</v>
      </c>
    </row>
    <row r="29" spans="1:9" x14ac:dyDescent="0.6">
      <c r="A29">
        <v>34013286</v>
      </c>
      <c r="B29" t="s">
        <v>6493</v>
      </c>
      <c r="C29" t="s">
        <v>6439</v>
      </c>
      <c r="D29" t="s">
        <v>6494</v>
      </c>
      <c r="E29" s="2">
        <v>34035666</v>
      </c>
      <c r="F29" t="s">
        <v>9134</v>
      </c>
      <c r="G29" t="s">
        <v>10517</v>
      </c>
      <c r="H29" t="str">
        <f t="shared" si="0"/>
        <v>2020.11.27.20240036</v>
      </c>
      <c r="I29" t="s">
        <v>110</v>
      </c>
    </row>
    <row r="30" spans="1:9" x14ac:dyDescent="0.6">
      <c r="A30">
        <v>34013285</v>
      </c>
      <c r="B30" t="s">
        <v>6495</v>
      </c>
      <c r="C30" t="s">
        <v>6439</v>
      </c>
      <c r="D30" t="s">
        <v>6496</v>
      </c>
      <c r="E30" s="2">
        <v>34035003</v>
      </c>
      <c r="F30" t="s">
        <v>9135</v>
      </c>
      <c r="G30" t="s">
        <v>10518</v>
      </c>
      <c r="H30" t="str">
        <f t="shared" si="0"/>
        <v>2021.05.11.21256917</v>
      </c>
      <c r="I30" t="s">
        <v>114</v>
      </c>
    </row>
    <row r="31" spans="1:9" x14ac:dyDescent="0.6">
      <c r="A31">
        <v>34013282</v>
      </c>
      <c r="B31" t="s">
        <v>6497</v>
      </c>
      <c r="C31" t="s">
        <v>6439</v>
      </c>
      <c r="D31" t="s">
        <v>6498</v>
      </c>
      <c r="E31" s="2">
        <v>33898209</v>
      </c>
      <c r="F31" t="s">
        <v>9136</v>
      </c>
      <c r="G31" t="s">
        <v>10519</v>
      </c>
      <c r="H31" t="str">
        <f t="shared" si="0"/>
        <v>2020.11.28.20240259</v>
      </c>
      <c r="I31" t="s">
        <v>118</v>
      </c>
    </row>
    <row r="32" spans="1:9" x14ac:dyDescent="0.6">
      <c r="A32">
        <v>34013281</v>
      </c>
      <c r="B32" t="s">
        <v>6499</v>
      </c>
      <c r="C32" t="s">
        <v>6439</v>
      </c>
      <c r="D32" t="s">
        <v>6500</v>
      </c>
      <c r="E32" s="2">
        <v>34117129</v>
      </c>
      <c r="F32" t="s">
        <v>9137</v>
      </c>
      <c r="G32" t="s">
        <v>10520</v>
      </c>
      <c r="H32" t="str">
        <f t="shared" si="0"/>
        <v>2021.05.06.21256768</v>
      </c>
      <c r="I32" t="s">
        <v>122</v>
      </c>
    </row>
    <row r="33" spans="1:9" x14ac:dyDescent="0.6">
      <c r="A33">
        <v>34013276</v>
      </c>
      <c r="B33" t="s">
        <v>6501</v>
      </c>
      <c r="C33" t="s">
        <v>6439</v>
      </c>
      <c r="D33" t="s">
        <v>6502</v>
      </c>
      <c r="E33" s="2">
        <v>33429418</v>
      </c>
      <c r="F33" t="s">
        <v>9138</v>
      </c>
      <c r="G33" t="s">
        <v>10521</v>
      </c>
      <c r="H33" t="str">
        <f t="shared" si="0"/>
        <v>2020.08.05.238188</v>
      </c>
      <c r="I33" t="s">
        <v>126</v>
      </c>
    </row>
    <row r="34" spans="1:9" x14ac:dyDescent="0.6">
      <c r="A34">
        <v>34013272</v>
      </c>
      <c r="B34" t="s">
        <v>6503</v>
      </c>
      <c r="C34" t="s">
        <v>6439</v>
      </c>
      <c r="D34" t="s">
        <v>6504</v>
      </c>
      <c r="E34" s="2">
        <v>34233096</v>
      </c>
      <c r="F34" t="s">
        <v>9139</v>
      </c>
      <c r="G34" t="s">
        <v>10522</v>
      </c>
      <c r="H34" t="str">
        <f t="shared" si="0"/>
        <v>2021.05.09.443299</v>
      </c>
      <c r="I34" t="s">
        <v>130</v>
      </c>
    </row>
    <row r="35" spans="1:9" x14ac:dyDescent="0.6">
      <c r="A35">
        <v>34013271</v>
      </c>
      <c r="B35" t="s">
        <v>6505</v>
      </c>
      <c r="C35" t="s">
        <v>6439</v>
      </c>
      <c r="D35" t="s">
        <v>6506</v>
      </c>
      <c r="E35" s="2">
        <v>33576494</v>
      </c>
      <c r="F35" t="s">
        <v>9140</v>
      </c>
      <c r="G35" t="s">
        <v>10523</v>
      </c>
      <c r="H35" t="str">
        <f t="shared" si="0"/>
        <v>2020.07.25.217158</v>
      </c>
      <c r="I35" t="s">
        <v>134</v>
      </c>
    </row>
    <row r="36" spans="1:9" x14ac:dyDescent="0.6">
      <c r="A36">
        <v>34013266</v>
      </c>
      <c r="B36" t="s">
        <v>6507</v>
      </c>
      <c r="C36" t="s">
        <v>6439</v>
      </c>
      <c r="D36" t="s">
        <v>6508</v>
      </c>
      <c r="E36" s="2">
        <v>33458747</v>
      </c>
      <c r="F36" t="s">
        <v>9141</v>
      </c>
      <c r="G36" t="s">
        <v>10524</v>
      </c>
      <c r="H36" t="str">
        <f t="shared" si="0"/>
        <v>2020.07.28.225078</v>
      </c>
      <c r="I36" t="s">
        <v>138</v>
      </c>
    </row>
    <row r="37" spans="1:9" x14ac:dyDescent="0.6">
      <c r="A37">
        <v>34013259</v>
      </c>
      <c r="B37" t="s">
        <v>6509</v>
      </c>
      <c r="C37" t="s">
        <v>6439</v>
      </c>
      <c r="D37" t="s">
        <v>6510</v>
      </c>
      <c r="E37" s="2">
        <v>34153975</v>
      </c>
      <c r="F37" t="s">
        <v>9142</v>
      </c>
      <c r="G37" t="s">
        <v>10525</v>
      </c>
      <c r="H37" t="str">
        <f t="shared" si="0"/>
        <v>rs.3.rs-448370/v1</v>
      </c>
      <c r="I37" t="s">
        <v>10526</v>
      </c>
    </row>
    <row r="38" spans="1:9" x14ac:dyDescent="0.6">
      <c r="A38">
        <v>34013257</v>
      </c>
      <c r="B38" t="s">
        <v>6511</v>
      </c>
      <c r="C38" t="s">
        <v>6439</v>
      </c>
      <c r="D38" t="s">
        <v>6512</v>
      </c>
      <c r="E38" s="2">
        <v>34225817</v>
      </c>
      <c r="F38" t="s">
        <v>9143</v>
      </c>
      <c r="G38" t="s">
        <v>10527</v>
      </c>
      <c r="H38" t="str">
        <f t="shared" si="0"/>
        <v>rs.3.rs-452200/v1</v>
      </c>
      <c r="I38" t="s">
        <v>10528</v>
      </c>
    </row>
    <row r="39" spans="1:9" x14ac:dyDescent="0.6">
      <c r="A39">
        <v>34013254</v>
      </c>
      <c r="B39" t="s">
        <v>6513</v>
      </c>
      <c r="C39" t="s">
        <v>6439</v>
      </c>
      <c r="D39" t="s">
        <v>6514</v>
      </c>
      <c r="E39" s="2">
        <v>34340693</v>
      </c>
      <c r="F39" t="s">
        <v>9144</v>
      </c>
      <c r="G39" t="s">
        <v>10529</v>
      </c>
      <c r="H39" t="str">
        <f t="shared" si="0"/>
        <v>rs.3.rs-359099/v1</v>
      </c>
      <c r="I39" t="s">
        <v>10530</v>
      </c>
    </row>
    <row r="40" spans="1:9" x14ac:dyDescent="0.6">
      <c r="A40">
        <v>34013246</v>
      </c>
      <c r="B40" t="s">
        <v>6515</v>
      </c>
      <c r="C40" t="s">
        <v>6439</v>
      </c>
      <c r="D40" t="s">
        <v>6516</v>
      </c>
      <c r="E40" s="2">
        <v>33687332</v>
      </c>
      <c r="F40" t="s">
        <v>9145</v>
      </c>
      <c r="G40" t="s">
        <v>10531</v>
      </c>
      <c r="H40" t="str">
        <f t="shared" si="0"/>
        <v>rs.3.rs-427058/v1</v>
      </c>
      <c r="I40" t="s">
        <v>10532</v>
      </c>
    </row>
    <row r="41" spans="1:9" x14ac:dyDescent="0.6">
      <c r="A41">
        <v>34013166</v>
      </c>
      <c r="B41" t="s">
        <v>6517</v>
      </c>
      <c r="C41" t="s">
        <v>6439</v>
      </c>
      <c r="D41" t="s">
        <v>6518</v>
      </c>
      <c r="E41" s="2">
        <v>34379400</v>
      </c>
      <c r="F41" t="s">
        <v>9146</v>
      </c>
      <c r="G41" t="s">
        <v>10533</v>
      </c>
      <c r="H41" t="str">
        <f t="shared" si="0"/>
        <v>chemrxiv.14442785</v>
      </c>
      <c r="I41" t="s">
        <v>142</v>
      </c>
    </row>
    <row r="42" spans="1:9" x14ac:dyDescent="0.6">
      <c r="A42">
        <v>33972953</v>
      </c>
      <c r="B42" t="s">
        <v>6519</v>
      </c>
      <c r="C42" t="s">
        <v>6439</v>
      </c>
      <c r="D42" t="s">
        <v>6520</v>
      </c>
      <c r="E42" s="2">
        <v>34234001</v>
      </c>
      <c r="F42" t="s">
        <v>9147</v>
      </c>
      <c r="G42" t="s">
        <v>10534</v>
      </c>
      <c r="H42" t="str">
        <f t="shared" si="0"/>
        <v>2021.05.01.21255871</v>
      </c>
      <c r="I42" t="s">
        <v>146</v>
      </c>
    </row>
    <row r="43" spans="1:9" x14ac:dyDescent="0.6">
      <c r="A43">
        <v>33972952</v>
      </c>
      <c r="B43" t="s">
        <v>6521</v>
      </c>
      <c r="C43" t="s">
        <v>6439</v>
      </c>
      <c r="D43" t="s">
        <v>6522</v>
      </c>
      <c r="E43" s="2">
        <v>34469185</v>
      </c>
      <c r="F43" t="s">
        <v>9148</v>
      </c>
      <c r="G43" t="s">
        <v>10535</v>
      </c>
      <c r="H43" t="str">
        <f t="shared" si="0"/>
        <v>2021.05.01.21256452</v>
      </c>
      <c r="I43" t="s">
        <v>150</v>
      </c>
    </row>
    <row r="44" spans="1:9" x14ac:dyDescent="0.6">
      <c r="A44">
        <v>33972950</v>
      </c>
      <c r="B44" t="s">
        <v>6523</v>
      </c>
      <c r="C44" t="s">
        <v>6439</v>
      </c>
      <c r="D44" t="s">
        <v>6524</v>
      </c>
      <c r="E44" s="2">
        <v>34302458</v>
      </c>
      <c r="F44" t="s">
        <v>9149</v>
      </c>
      <c r="G44" t="s">
        <v>10536</v>
      </c>
      <c r="H44" t="str">
        <f t="shared" si="0"/>
        <v>2021.05.03.21256506</v>
      </c>
      <c r="I44" t="s">
        <v>154</v>
      </c>
    </row>
    <row r="45" spans="1:9" x14ac:dyDescent="0.6">
      <c r="A45">
        <v>33972940</v>
      </c>
      <c r="B45" t="s">
        <v>6525</v>
      </c>
      <c r="C45" t="s">
        <v>6439</v>
      </c>
      <c r="D45" t="s">
        <v>6526</v>
      </c>
      <c r="E45" s="2">
        <v>34414383</v>
      </c>
      <c r="F45" t="s">
        <v>9150</v>
      </c>
      <c r="G45" t="s">
        <v>10537</v>
      </c>
      <c r="H45" t="str">
        <f t="shared" si="0"/>
        <v>2021.05.03.441323</v>
      </c>
      <c r="I45" t="s">
        <v>158</v>
      </c>
    </row>
    <row r="46" spans="1:9" x14ac:dyDescent="0.6">
      <c r="A46">
        <v>33972937</v>
      </c>
      <c r="B46" t="s">
        <v>6527</v>
      </c>
      <c r="C46" t="s">
        <v>6439</v>
      </c>
      <c r="D46" t="s">
        <v>6528</v>
      </c>
      <c r="E46" s="2">
        <v>34411541</v>
      </c>
      <c r="F46" t="s">
        <v>9151</v>
      </c>
      <c r="G46" t="s">
        <v>10538</v>
      </c>
      <c r="H46" t="str">
        <f t="shared" si="0"/>
        <v>2021.05.02.442326</v>
      </c>
      <c r="I46" t="s">
        <v>162</v>
      </c>
    </row>
    <row r="47" spans="1:9" x14ac:dyDescent="0.6">
      <c r="A47">
        <v>33948610</v>
      </c>
      <c r="B47" t="s">
        <v>6529</v>
      </c>
      <c r="C47" t="s">
        <v>6439</v>
      </c>
      <c r="D47" t="s">
        <v>6530</v>
      </c>
      <c r="E47" s="2">
        <v>34250512</v>
      </c>
      <c r="F47" t="s">
        <v>9152</v>
      </c>
      <c r="G47" t="s">
        <v>10539</v>
      </c>
      <c r="H47" t="str">
        <f t="shared" si="0"/>
        <v>2021.04.19.21255739</v>
      </c>
      <c r="I47" t="s">
        <v>166</v>
      </c>
    </row>
    <row r="48" spans="1:9" x14ac:dyDescent="0.6">
      <c r="A48">
        <v>33948607</v>
      </c>
      <c r="B48" t="s">
        <v>6531</v>
      </c>
      <c r="C48" t="s">
        <v>6439</v>
      </c>
      <c r="D48" t="s">
        <v>6532</v>
      </c>
      <c r="E48" s="2">
        <v>34185847</v>
      </c>
      <c r="F48" t="s">
        <v>9153</v>
      </c>
      <c r="G48" t="s">
        <v>10540</v>
      </c>
      <c r="H48" t="str">
        <f t="shared" si="0"/>
        <v>2021.04.26.21256016</v>
      </c>
      <c r="I48" t="s">
        <v>170</v>
      </c>
    </row>
    <row r="49" spans="1:9" x14ac:dyDescent="0.6">
      <c r="A49">
        <v>33948598</v>
      </c>
      <c r="B49" t="s">
        <v>6533</v>
      </c>
      <c r="C49" t="s">
        <v>6439</v>
      </c>
      <c r="D49" t="s">
        <v>6534</v>
      </c>
      <c r="E49" s="2">
        <v>34154407</v>
      </c>
      <c r="F49" t="s">
        <v>9154</v>
      </c>
      <c r="G49" t="s">
        <v>10541</v>
      </c>
      <c r="H49" t="str">
        <f t="shared" si="0"/>
        <v>2021.01.24.428004</v>
      </c>
      <c r="I49" t="s">
        <v>174</v>
      </c>
    </row>
    <row r="50" spans="1:9" x14ac:dyDescent="0.6">
      <c r="A50">
        <v>33948597</v>
      </c>
      <c r="B50" t="s">
        <v>6535</v>
      </c>
      <c r="C50" t="s">
        <v>6439</v>
      </c>
      <c r="D50" t="s">
        <v>6536</v>
      </c>
      <c r="E50" s="2">
        <v>34389625</v>
      </c>
      <c r="F50" t="s">
        <v>9155</v>
      </c>
      <c r="G50" t="s">
        <v>10542</v>
      </c>
      <c r="H50" t="str">
        <f t="shared" si="0"/>
        <v>2021.04.28.441880</v>
      </c>
      <c r="I50" t="s">
        <v>178</v>
      </c>
    </row>
    <row r="51" spans="1:9" x14ac:dyDescent="0.6">
      <c r="A51">
        <v>33948591</v>
      </c>
      <c r="B51" t="s">
        <v>6537</v>
      </c>
      <c r="C51" t="s">
        <v>6439</v>
      </c>
      <c r="D51" t="s">
        <v>6538</v>
      </c>
      <c r="E51" s="2">
        <v>34193597</v>
      </c>
      <c r="F51" t="s">
        <v>9156</v>
      </c>
      <c r="G51" t="s">
        <v>10543</v>
      </c>
      <c r="H51" t="str">
        <f t="shared" si="0"/>
        <v>2021.04.26.441518</v>
      </c>
      <c r="I51" t="s">
        <v>182</v>
      </c>
    </row>
    <row r="52" spans="1:9" x14ac:dyDescent="0.6">
      <c r="A52">
        <v>33948588</v>
      </c>
      <c r="B52" t="s">
        <v>6539</v>
      </c>
      <c r="C52" t="s">
        <v>6439</v>
      </c>
      <c r="D52" t="s">
        <v>6540</v>
      </c>
      <c r="E52" s="2">
        <v>34301768</v>
      </c>
      <c r="F52" t="s">
        <v>9157</v>
      </c>
      <c r="G52" t="s">
        <v>10544</v>
      </c>
      <c r="H52" t="str">
        <f t="shared" si="0"/>
        <v>2021.04.29.441821</v>
      </c>
      <c r="I52" t="s">
        <v>186</v>
      </c>
    </row>
    <row r="53" spans="1:9" x14ac:dyDescent="0.6">
      <c r="A53">
        <v>33948448</v>
      </c>
      <c r="B53" t="s">
        <v>6541</v>
      </c>
      <c r="C53" t="s">
        <v>6439</v>
      </c>
      <c r="D53" t="s">
        <v>6542</v>
      </c>
      <c r="E53" s="2">
        <v>34088907</v>
      </c>
      <c r="F53" t="s">
        <v>9158</v>
      </c>
      <c r="G53" t="s">
        <v>10545</v>
      </c>
      <c r="H53" t="str">
        <f t="shared" si="0"/>
        <v>2010.11514</v>
      </c>
      <c r="I53">
        <v>2010.1151400000001</v>
      </c>
    </row>
    <row r="54" spans="1:9" x14ac:dyDescent="0.6">
      <c r="A54">
        <v>33907767</v>
      </c>
      <c r="B54" t="s">
        <v>6543</v>
      </c>
      <c r="C54" t="s">
        <v>6439</v>
      </c>
      <c r="D54" t="s">
        <v>6544</v>
      </c>
      <c r="E54" s="2">
        <v>34137815</v>
      </c>
      <c r="F54" t="s">
        <v>9159</v>
      </c>
      <c r="G54" t="s">
        <v>10546</v>
      </c>
      <c r="H54" t="str">
        <f t="shared" si="0"/>
        <v>2021.04.14.21255431</v>
      </c>
      <c r="I54" t="s">
        <v>190</v>
      </c>
    </row>
    <row r="55" spans="1:9" x14ac:dyDescent="0.6">
      <c r="A55">
        <v>33907765</v>
      </c>
      <c r="B55" t="s">
        <v>6545</v>
      </c>
      <c r="C55" t="s">
        <v>6439</v>
      </c>
      <c r="D55" t="s">
        <v>6546</v>
      </c>
      <c r="E55" s="2">
        <v>34237028</v>
      </c>
      <c r="F55" t="s">
        <v>9160</v>
      </c>
      <c r="G55" t="s">
        <v>10547</v>
      </c>
      <c r="H55" t="str">
        <f t="shared" si="0"/>
        <v>2021.04.12.21255324</v>
      </c>
      <c r="I55" t="s">
        <v>194</v>
      </c>
    </row>
    <row r="56" spans="1:9" x14ac:dyDescent="0.6">
      <c r="A56">
        <v>33907762</v>
      </c>
      <c r="B56" t="s">
        <v>6547</v>
      </c>
      <c r="C56" t="s">
        <v>6439</v>
      </c>
      <c r="D56" t="s">
        <v>6548</v>
      </c>
      <c r="E56" s="2">
        <v>34107947</v>
      </c>
      <c r="F56" t="s">
        <v>9161</v>
      </c>
      <c r="G56" t="s">
        <v>10548</v>
      </c>
      <c r="H56" t="str">
        <f t="shared" si="0"/>
        <v>2021.04.14.21255476</v>
      </c>
      <c r="I56" t="s">
        <v>198</v>
      </c>
    </row>
    <row r="57" spans="1:9" x14ac:dyDescent="0.6">
      <c r="A57">
        <v>33907760</v>
      </c>
      <c r="B57" t="s">
        <v>6549</v>
      </c>
      <c r="C57" t="s">
        <v>6439</v>
      </c>
      <c r="D57" t="s">
        <v>6550</v>
      </c>
      <c r="E57" s="2">
        <v>34228642</v>
      </c>
      <c r="F57" t="s">
        <v>9162</v>
      </c>
      <c r="G57" t="s">
        <v>10549</v>
      </c>
      <c r="H57" t="str">
        <f t="shared" si="0"/>
        <v>2021.04.17.21255663</v>
      </c>
      <c r="I57" t="s">
        <v>202</v>
      </c>
    </row>
    <row r="58" spans="1:9" x14ac:dyDescent="0.6">
      <c r="A58">
        <v>33907753</v>
      </c>
      <c r="B58" t="s">
        <v>6551</v>
      </c>
      <c r="C58" t="s">
        <v>6439</v>
      </c>
      <c r="D58" t="s">
        <v>6552</v>
      </c>
      <c r="E58" s="2">
        <v>34481543</v>
      </c>
      <c r="F58" t="s">
        <v>9163</v>
      </c>
      <c r="G58" t="s">
        <v>10550</v>
      </c>
      <c r="H58" t="str">
        <f t="shared" si="0"/>
        <v>2021.04.26.441501</v>
      </c>
      <c r="I58" t="s">
        <v>206</v>
      </c>
    </row>
    <row r="59" spans="1:9" x14ac:dyDescent="0.6">
      <c r="A59">
        <v>33907751</v>
      </c>
      <c r="B59" t="s">
        <v>6553</v>
      </c>
      <c r="C59" t="s">
        <v>6439</v>
      </c>
      <c r="D59" t="s">
        <v>6554</v>
      </c>
      <c r="E59" s="2">
        <v>34254040</v>
      </c>
      <c r="F59" t="s">
        <v>9164</v>
      </c>
      <c r="G59" t="s">
        <v>10551</v>
      </c>
      <c r="H59" t="str">
        <f t="shared" si="0"/>
        <v>2021.04.21.440801</v>
      </c>
      <c r="I59" t="s">
        <v>210</v>
      </c>
    </row>
    <row r="60" spans="1:9" x14ac:dyDescent="0.6">
      <c r="A60">
        <v>33907745</v>
      </c>
      <c r="B60" t="s">
        <v>6555</v>
      </c>
      <c r="C60" t="s">
        <v>6439</v>
      </c>
      <c r="D60" t="s">
        <v>6556</v>
      </c>
      <c r="E60" s="2">
        <v>34373458</v>
      </c>
      <c r="F60" t="s">
        <v>9165</v>
      </c>
      <c r="G60" t="s">
        <v>10552</v>
      </c>
      <c r="H60" t="str">
        <f t="shared" si="0"/>
        <v>2021.02.14.431043</v>
      </c>
      <c r="I60" t="s">
        <v>214</v>
      </c>
    </row>
    <row r="61" spans="1:9" x14ac:dyDescent="0.6">
      <c r="A61">
        <v>33907744</v>
      </c>
      <c r="B61" t="s">
        <v>6557</v>
      </c>
      <c r="C61" t="s">
        <v>6439</v>
      </c>
      <c r="D61" t="s">
        <v>6558</v>
      </c>
      <c r="E61" s="2">
        <v>33992805</v>
      </c>
      <c r="F61" t="s">
        <v>9166</v>
      </c>
      <c r="G61" t="s">
        <v>10553</v>
      </c>
      <c r="H61" t="str">
        <f t="shared" si="0"/>
        <v>2021.04.19.440531</v>
      </c>
      <c r="I61" t="s">
        <v>218</v>
      </c>
    </row>
    <row r="62" spans="1:9" x14ac:dyDescent="0.6">
      <c r="A62">
        <v>33880488</v>
      </c>
      <c r="B62" t="s">
        <v>6559</v>
      </c>
      <c r="C62" t="s">
        <v>6439</v>
      </c>
      <c r="D62" t="s">
        <v>6560</v>
      </c>
      <c r="E62" s="2">
        <v>34425859</v>
      </c>
      <c r="F62" t="s">
        <v>9167</v>
      </c>
      <c r="G62" t="s">
        <v>10554</v>
      </c>
      <c r="H62" t="str">
        <f t="shared" si="0"/>
        <v>2021.04.09.21255184</v>
      </c>
      <c r="I62" t="s">
        <v>222</v>
      </c>
    </row>
    <row r="63" spans="1:9" x14ac:dyDescent="0.6">
      <c r="A63">
        <v>33880484</v>
      </c>
      <c r="B63" t="s">
        <v>6561</v>
      </c>
      <c r="C63" t="s">
        <v>6439</v>
      </c>
      <c r="D63" t="s">
        <v>6562</v>
      </c>
      <c r="E63" s="2">
        <v>33903166</v>
      </c>
      <c r="F63" t="s">
        <v>9168</v>
      </c>
      <c r="G63" t="s">
        <v>10555</v>
      </c>
      <c r="H63" t="str">
        <f t="shared" si="0"/>
        <v>2021.04.12.21255284</v>
      </c>
      <c r="I63" t="s">
        <v>226</v>
      </c>
    </row>
    <row r="64" spans="1:9" x14ac:dyDescent="0.6">
      <c r="A64">
        <v>33880482</v>
      </c>
      <c r="B64" t="s">
        <v>6563</v>
      </c>
      <c r="C64" t="s">
        <v>6439</v>
      </c>
      <c r="D64" t="s">
        <v>6564</v>
      </c>
      <c r="E64" s="2">
        <v>34348908</v>
      </c>
      <c r="F64" t="s">
        <v>9169</v>
      </c>
      <c r="G64" t="s">
        <v>10556</v>
      </c>
      <c r="H64" t="str">
        <f t="shared" si="0"/>
        <v>2021.04.08.21254779</v>
      </c>
      <c r="I64" t="s">
        <v>230</v>
      </c>
    </row>
    <row r="65" spans="1:9" x14ac:dyDescent="0.6">
      <c r="A65">
        <v>33880481</v>
      </c>
      <c r="B65" t="s">
        <v>6565</v>
      </c>
      <c r="C65" t="s">
        <v>6439</v>
      </c>
      <c r="D65" t="s">
        <v>6566</v>
      </c>
      <c r="E65" s="2">
        <v>34260716</v>
      </c>
      <c r="F65" t="s">
        <v>9170</v>
      </c>
      <c r="G65" t="s">
        <v>10557</v>
      </c>
      <c r="H65" t="str">
        <f t="shared" si="0"/>
        <v>2021.04.16.21255614</v>
      </c>
      <c r="I65" t="s">
        <v>234</v>
      </c>
    </row>
    <row r="66" spans="1:9" x14ac:dyDescent="0.6">
      <c r="A66">
        <v>33880477</v>
      </c>
      <c r="B66" t="s">
        <v>6567</v>
      </c>
      <c r="C66" t="s">
        <v>6439</v>
      </c>
      <c r="D66" t="s">
        <v>6568</v>
      </c>
      <c r="E66" s="2">
        <v>34168070</v>
      </c>
      <c r="F66" t="s">
        <v>9171</v>
      </c>
      <c r="G66" t="s">
        <v>10558</v>
      </c>
      <c r="H66" t="str">
        <f t="shared" si="0"/>
        <v>2021.04.13.439709</v>
      </c>
      <c r="I66" t="s">
        <v>238</v>
      </c>
    </row>
    <row r="67" spans="1:9" x14ac:dyDescent="0.6">
      <c r="A67">
        <v>33880474</v>
      </c>
      <c r="B67" t="s">
        <v>6569</v>
      </c>
      <c r="C67" t="s">
        <v>6439</v>
      </c>
      <c r="D67" t="s">
        <v>6570</v>
      </c>
      <c r="E67" s="2">
        <v>34103407</v>
      </c>
      <c r="F67" t="s">
        <v>9172</v>
      </c>
      <c r="G67" t="s">
        <v>10559</v>
      </c>
      <c r="H67" t="str">
        <f t="shared" ref="H67:H130" si="1">IF(RIGHT(G67,1)=".",LEFT(G67,LEN(G67)-1),G67)</f>
        <v>2021.04.14.439844</v>
      </c>
      <c r="I67" t="s">
        <v>242</v>
      </c>
    </row>
    <row r="68" spans="1:9" x14ac:dyDescent="0.6">
      <c r="A68">
        <v>33880472</v>
      </c>
      <c r="B68" t="s">
        <v>6571</v>
      </c>
      <c r="C68" t="s">
        <v>6439</v>
      </c>
      <c r="D68" t="s">
        <v>6572</v>
      </c>
      <c r="E68" s="2">
        <v>34341771</v>
      </c>
      <c r="F68" t="s">
        <v>9173</v>
      </c>
      <c r="G68" t="s">
        <v>10560</v>
      </c>
      <c r="H68" t="str">
        <f t="shared" si="1"/>
        <v>2021.04.14.439891</v>
      </c>
      <c r="I68" t="s">
        <v>246</v>
      </c>
    </row>
    <row r="69" spans="1:9" x14ac:dyDescent="0.6">
      <c r="A69">
        <v>33880470</v>
      </c>
      <c r="B69" t="s">
        <v>6573</v>
      </c>
      <c r="C69" t="s">
        <v>6439</v>
      </c>
      <c r="D69" t="s">
        <v>6574</v>
      </c>
      <c r="E69" s="2">
        <v>34273397</v>
      </c>
      <c r="F69" t="s">
        <v>9174</v>
      </c>
      <c r="G69" t="s">
        <v>10561</v>
      </c>
      <c r="H69" t="str">
        <f t="shared" si="1"/>
        <v>2021.04.12.439473</v>
      </c>
      <c r="I69" t="s">
        <v>250</v>
      </c>
    </row>
    <row r="70" spans="1:9" x14ac:dyDescent="0.6">
      <c r="A70">
        <v>33880469</v>
      </c>
      <c r="B70" t="s">
        <v>6575</v>
      </c>
      <c r="C70" t="s">
        <v>6439</v>
      </c>
      <c r="D70" t="s">
        <v>6576</v>
      </c>
      <c r="E70" s="2">
        <v>34290590</v>
      </c>
      <c r="F70" t="s">
        <v>9175</v>
      </c>
      <c r="G70" t="s">
        <v>10562</v>
      </c>
      <c r="H70" t="str">
        <f t="shared" si="1"/>
        <v>2021.04.11.439398</v>
      </c>
      <c r="I70" t="s">
        <v>254</v>
      </c>
    </row>
    <row r="71" spans="1:9" x14ac:dyDescent="0.6">
      <c r="A71">
        <v>33880467</v>
      </c>
      <c r="B71" t="s">
        <v>6577</v>
      </c>
      <c r="C71" t="s">
        <v>6439</v>
      </c>
      <c r="D71" t="s">
        <v>6578</v>
      </c>
      <c r="E71" s="2">
        <v>34452415</v>
      </c>
      <c r="F71" t="s">
        <v>9176</v>
      </c>
      <c r="G71" t="s">
        <v>10563</v>
      </c>
      <c r="H71" t="str">
        <f t="shared" si="1"/>
        <v>2021.04.14.439863</v>
      </c>
      <c r="I71" t="s">
        <v>258</v>
      </c>
    </row>
    <row r="72" spans="1:9" x14ac:dyDescent="0.6">
      <c r="A72">
        <v>33851191</v>
      </c>
      <c r="B72" t="s">
        <v>6579</v>
      </c>
      <c r="C72" t="s">
        <v>6439</v>
      </c>
      <c r="D72" t="s">
        <v>6580</v>
      </c>
      <c r="E72" s="2">
        <v>34367726</v>
      </c>
      <c r="F72" t="s">
        <v>9177</v>
      </c>
      <c r="G72" t="s">
        <v>10564</v>
      </c>
      <c r="H72" t="str">
        <f t="shared" si="1"/>
        <v>2021.04.01.21254804</v>
      </c>
      <c r="I72" t="s">
        <v>262</v>
      </c>
    </row>
    <row r="73" spans="1:9" x14ac:dyDescent="0.6">
      <c r="A73">
        <v>33851189</v>
      </c>
      <c r="B73" t="s">
        <v>6581</v>
      </c>
      <c r="C73" t="s">
        <v>6439</v>
      </c>
      <c r="D73" t="s">
        <v>6582</v>
      </c>
      <c r="E73" s="2">
        <v>34166229</v>
      </c>
      <c r="F73" t="s">
        <v>9178</v>
      </c>
      <c r="G73" t="s">
        <v>10565</v>
      </c>
      <c r="H73" t="str">
        <f t="shared" si="1"/>
        <v>2021.03.31.21254692</v>
      </c>
      <c r="I73" t="s">
        <v>266</v>
      </c>
    </row>
    <row r="74" spans="1:9" x14ac:dyDescent="0.6">
      <c r="A74">
        <v>33851186</v>
      </c>
      <c r="B74" t="s">
        <v>6583</v>
      </c>
      <c r="C74" t="s">
        <v>6439</v>
      </c>
      <c r="D74" t="s">
        <v>6584</v>
      </c>
      <c r="E74" s="2">
        <v>34085928</v>
      </c>
      <c r="F74" t="s">
        <v>9179</v>
      </c>
      <c r="G74" t="s">
        <v>10566</v>
      </c>
      <c r="H74" t="str">
        <f t="shared" si="1"/>
        <v>2021.04.07.21255089</v>
      </c>
      <c r="I74" t="s">
        <v>270</v>
      </c>
    </row>
    <row r="75" spans="1:9" x14ac:dyDescent="0.6">
      <c r="A75">
        <v>33851185</v>
      </c>
      <c r="B75" t="s">
        <v>6585</v>
      </c>
      <c r="C75" t="s">
        <v>6439</v>
      </c>
      <c r="D75" t="s">
        <v>6586</v>
      </c>
      <c r="E75" s="2">
        <v>34446720</v>
      </c>
      <c r="F75" t="s">
        <v>9180</v>
      </c>
      <c r="G75" t="s">
        <v>10567</v>
      </c>
      <c r="H75" t="str">
        <f t="shared" si="1"/>
        <v>2021.04.04.21254881</v>
      </c>
      <c r="I75" t="s">
        <v>274</v>
      </c>
    </row>
    <row r="76" spans="1:9" x14ac:dyDescent="0.6">
      <c r="A76">
        <v>33851179</v>
      </c>
      <c r="B76" t="s">
        <v>6587</v>
      </c>
      <c r="C76" t="s">
        <v>6439</v>
      </c>
      <c r="D76" t="s">
        <v>6588</v>
      </c>
      <c r="E76" s="2">
        <v>34399607</v>
      </c>
      <c r="F76" t="s">
        <v>9181</v>
      </c>
      <c r="G76" t="s">
        <v>10568</v>
      </c>
      <c r="H76" t="str">
        <f t="shared" si="1"/>
        <v>2021.04.02.21254514</v>
      </c>
      <c r="I76" t="s">
        <v>278</v>
      </c>
    </row>
    <row r="77" spans="1:9" x14ac:dyDescent="0.6">
      <c r="A77">
        <v>33851169</v>
      </c>
      <c r="B77" t="s">
        <v>6589</v>
      </c>
      <c r="C77" t="s">
        <v>6439</v>
      </c>
      <c r="D77" t="s">
        <v>6590</v>
      </c>
      <c r="E77" s="2">
        <v>34280951</v>
      </c>
      <c r="F77" t="s">
        <v>9182</v>
      </c>
      <c r="G77" t="s">
        <v>10569</v>
      </c>
      <c r="H77" t="str">
        <f t="shared" si="1"/>
        <v>2021.04.07.438818</v>
      </c>
      <c r="I77" t="s">
        <v>282</v>
      </c>
    </row>
    <row r="78" spans="1:9" x14ac:dyDescent="0.6">
      <c r="A78">
        <v>33851167</v>
      </c>
      <c r="B78" t="s">
        <v>6591</v>
      </c>
      <c r="C78" t="s">
        <v>6439</v>
      </c>
      <c r="D78" t="s">
        <v>6592</v>
      </c>
      <c r="E78" s="2">
        <v>33946190</v>
      </c>
      <c r="F78" t="s">
        <v>9183</v>
      </c>
      <c r="G78" t="s">
        <v>10570</v>
      </c>
      <c r="H78" t="str">
        <f t="shared" si="1"/>
        <v>2021.04.07.438866</v>
      </c>
      <c r="I78" t="s">
        <v>286</v>
      </c>
    </row>
    <row r="79" spans="1:9" x14ac:dyDescent="0.6">
      <c r="A79">
        <v>33851166</v>
      </c>
      <c r="B79" t="s">
        <v>6593</v>
      </c>
      <c r="C79" t="s">
        <v>6439</v>
      </c>
      <c r="D79" t="s">
        <v>6594</v>
      </c>
      <c r="E79" s="2">
        <v>34466656</v>
      </c>
      <c r="F79" t="s">
        <v>9184</v>
      </c>
      <c r="G79" t="s">
        <v>10571</v>
      </c>
      <c r="H79" t="str">
        <f t="shared" si="1"/>
        <v>2021.04.08.438884</v>
      </c>
      <c r="I79" t="s">
        <v>290</v>
      </c>
    </row>
    <row r="80" spans="1:9" x14ac:dyDescent="0.6">
      <c r="A80">
        <v>33851163</v>
      </c>
      <c r="B80" t="s">
        <v>6595</v>
      </c>
      <c r="C80" t="s">
        <v>6439</v>
      </c>
      <c r="D80" t="s">
        <v>6596</v>
      </c>
      <c r="E80" s="2">
        <v>34086443</v>
      </c>
      <c r="F80" t="s">
        <v>9185</v>
      </c>
      <c r="G80" t="s">
        <v>10572</v>
      </c>
      <c r="H80" t="str">
        <f t="shared" si="1"/>
        <v>2021.04.09.439203</v>
      </c>
      <c r="I80" t="s">
        <v>294</v>
      </c>
    </row>
    <row r="81" spans="1:9" x14ac:dyDescent="0.6">
      <c r="A81">
        <v>33851160</v>
      </c>
      <c r="B81" t="s">
        <v>6597</v>
      </c>
      <c r="C81" t="s">
        <v>6439</v>
      </c>
      <c r="D81" t="s">
        <v>6598</v>
      </c>
      <c r="E81" s="2">
        <v>34194331</v>
      </c>
      <c r="F81" t="s">
        <v>9186</v>
      </c>
      <c r="G81" t="s">
        <v>10573</v>
      </c>
      <c r="H81" t="str">
        <f t="shared" si="1"/>
        <v>2021.04.08.439071</v>
      </c>
      <c r="I81" t="s">
        <v>298</v>
      </c>
    </row>
    <row r="82" spans="1:9" x14ac:dyDescent="0.6">
      <c r="A82">
        <v>33851157</v>
      </c>
      <c r="B82" t="s">
        <v>6599</v>
      </c>
      <c r="C82" t="s">
        <v>6439</v>
      </c>
      <c r="D82" t="s">
        <v>6600</v>
      </c>
      <c r="E82" s="2">
        <v>34399606</v>
      </c>
      <c r="F82" t="s">
        <v>9187</v>
      </c>
      <c r="G82" t="s">
        <v>10574</v>
      </c>
      <c r="H82" t="str">
        <f t="shared" si="1"/>
        <v>2021.04.09.439169</v>
      </c>
      <c r="I82" t="s">
        <v>302</v>
      </c>
    </row>
    <row r="83" spans="1:9" x14ac:dyDescent="0.6">
      <c r="A83">
        <v>33851156</v>
      </c>
      <c r="B83" t="s">
        <v>6601</v>
      </c>
      <c r="C83" t="s">
        <v>6439</v>
      </c>
      <c r="D83" t="s">
        <v>6602</v>
      </c>
      <c r="E83" s="2">
        <v>34131024</v>
      </c>
      <c r="F83" t="s">
        <v>9188</v>
      </c>
      <c r="G83" t="s">
        <v>10575</v>
      </c>
      <c r="H83" t="str">
        <f t="shared" si="1"/>
        <v>2021.04.05.438479</v>
      </c>
      <c r="I83" t="s">
        <v>306</v>
      </c>
    </row>
    <row r="84" spans="1:9" x14ac:dyDescent="0.6">
      <c r="A84">
        <v>33851155</v>
      </c>
      <c r="B84" t="s">
        <v>6603</v>
      </c>
      <c r="C84" t="s">
        <v>6439</v>
      </c>
      <c r="D84" t="s">
        <v>6604</v>
      </c>
      <c r="E84" s="2">
        <v>34470866</v>
      </c>
      <c r="F84" t="s">
        <v>9189</v>
      </c>
      <c r="G84" t="s">
        <v>10576</v>
      </c>
      <c r="H84" t="str">
        <f t="shared" si="1"/>
        <v>2021.04.09.439166</v>
      </c>
      <c r="I84" t="s">
        <v>310</v>
      </c>
    </row>
    <row r="85" spans="1:9" x14ac:dyDescent="0.6">
      <c r="A85">
        <v>33851154</v>
      </c>
      <c r="B85" t="s">
        <v>6605</v>
      </c>
      <c r="C85" t="s">
        <v>6439</v>
      </c>
      <c r="D85" t="s">
        <v>6606</v>
      </c>
      <c r="E85" s="2">
        <v>34261126</v>
      </c>
      <c r="F85" t="s">
        <v>9190</v>
      </c>
      <c r="G85" t="s">
        <v>10577</v>
      </c>
      <c r="H85" t="str">
        <f t="shared" si="1"/>
        <v>2021.04.06.438709</v>
      </c>
      <c r="I85" t="s">
        <v>314</v>
      </c>
    </row>
    <row r="86" spans="1:9" x14ac:dyDescent="0.6">
      <c r="A86">
        <v>33851152</v>
      </c>
      <c r="B86" t="s">
        <v>6607</v>
      </c>
      <c r="C86" t="s">
        <v>6439</v>
      </c>
      <c r="D86" t="s">
        <v>6608</v>
      </c>
      <c r="E86" s="2">
        <v>34507570</v>
      </c>
      <c r="F86" t="s">
        <v>9191</v>
      </c>
      <c r="G86" t="s">
        <v>10578</v>
      </c>
      <c r="H86" t="str">
        <f t="shared" si="1"/>
        <v>rs.3.rs-378425/v1</v>
      </c>
      <c r="I86" t="s">
        <v>10579</v>
      </c>
    </row>
    <row r="87" spans="1:9" x14ac:dyDescent="0.6">
      <c r="A87">
        <v>33851151</v>
      </c>
      <c r="B87" t="s">
        <v>6609</v>
      </c>
      <c r="C87" t="s">
        <v>6439</v>
      </c>
      <c r="D87" t="s">
        <v>6610</v>
      </c>
      <c r="E87" s="2">
        <v>34429075</v>
      </c>
      <c r="F87" t="s">
        <v>9192</v>
      </c>
      <c r="G87" t="s">
        <v>10580</v>
      </c>
      <c r="H87" t="str">
        <f t="shared" si="1"/>
        <v>rs.3.rs-355283/v1</v>
      </c>
      <c r="I87" t="s">
        <v>10581</v>
      </c>
    </row>
    <row r="88" spans="1:9" x14ac:dyDescent="0.6">
      <c r="A88">
        <v>33851150</v>
      </c>
      <c r="B88" t="s">
        <v>6611</v>
      </c>
      <c r="C88" t="s">
        <v>6439</v>
      </c>
      <c r="D88" t="s">
        <v>6612</v>
      </c>
      <c r="E88" s="2">
        <v>34312390</v>
      </c>
      <c r="F88" t="s">
        <v>9193</v>
      </c>
      <c r="G88" t="s">
        <v>10582</v>
      </c>
      <c r="H88" t="str">
        <f t="shared" si="1"/>
        <v>rs.3.rs-400230/v1</v>
      </c>
      <c r="I88" t="s">
        <v>10451</v>
      </c>
    </row>
    <row r="89" spans="1:9" x14ac:dyDescent="0.6">
      <c r="A89">
        <v>33851149</v>
      </c>
      <c r="B89" t="s">
        <v>6613</v>
      </c>
      <c r="C89" t="s">
        <v>6439</v>
      </c>
      <c r="D89" t="s">
        <v>6614</v>
      </c>
      <c r="E89" s="2">
        <v>34162440</v>
      </c>
      <c r="F89" t="s">
        <v>9194</v>
      </c>
      <c r="G89" t="s">
        <v>10583</v>
      </c>
      <c r="H89" t="str">
        <f t="shared" si="1"/>
        <v>rs.3.rs-380389/v1</v>
      </c>
      <c r="I89" t="s">
        <v>10584</v>
      </c>
    </row>
    <row r="90" spans="1:9" x14ac:dyDescent="0.6">
      <c r="A90">
        <v>33851147</v>
      </c>
      <c r="B90" t="s">
        <v>6615</v>
      </c>
      <c r="C90" t="s">
        <v>6439</v>
      </c>
      <c r="D90" t="s">
        <v>6616</v>
      </c>
      <c r="E90" s="2">
        <v>34187490</v>
      </c>
      <c r="F90" t="s">
        <v>9195</v>
      </c>
      <c r="G90" t="s">
        <v>10585</v>
      </c>
      <c r="H90" t="str">
        <f t="shared" si="1"/>
        <v>rs.3.rs-393440/v1</v>
      </c>
      <c r="I90" t="s">
        <v>10586</v>
      </c>
    </row>
    <row r="91" spans="1:9" x14ac:dyDescent="0.6">
      <c r="A91">
        <v>33821288</v>
      </c>
      <c r="B91" t="s">
        <v>6617</v>
      </c>
      <c r="C91" t="s">
        <v>6439</v>
      </c>
      <c r="D91" t="s">
        <v>6612</v>
      </c>
      <c r="E91" s="2">
        <v>34312390</v>
      </c>
      <c r="F91" t="s">
        <v>9196</v>
      </c>
      <c r="G91" t="s">
        <v>10587</v>
      </c>
      <c r="H91" t="str">
        <f t="shared" si="1"/>
        <v>2021.03.31.21254660</v>
      </c>
      <c r="I91" t="s">
        <v>318</v>
      </c>
    </row>
    <row r="92" spans="1:9" x14ac:dyDescent="0.6">
      <c r="A92">
        <v>33821287</v>
      </c>
      <c r="B92" t="s">
        <v>6618</v>
      </c>
      <c r="C92" t="s">
        <v>6439</v>
      </c>
      <c r="D92" t="s">
        <v>6619</v>
      </c>
      <c r="E92" s="2">
        <v>34047304</v>
      </c>
      <c r="F92" t="s">
        <v>9197</v>
      </c>
      <c r="G92" t="s">
        <v>10588</v>
      </c>
      <c r="H92" t="str">
        <f t="shared" si="1"/>
        <v>2021.03.30.21254607</v>
      </c>
      <c r="I92" t="s">
        <v>322</v>
      </c>
    </row>
    <row r="93" spans="1:9" x14ac:dyDescent="0.6">
      <c r="A93">
        <v>33821274</v>
      </c>
      <c r="B93" t="s">
        <v>6620</v>
      </c>
      <c r="C93" t="s">
        <v>6439</v>
      </c>
      <c r="D93" t="s">
        <v>6621</v>
      </c>
      <c r="E93" s="2">
        <v>33096082</v>
      </c>
      <c r="F93" t="s">
        <v>9198</v>
      </c>
      <c r="G93" t="s">
        <v>10589</v>
      </c>
      <c r="H93" t="str">
        <f t="shared" si="1"/>
        <v>2021.03.31.437955</v>
      </c>
      <c r="I93" t="s">
        <v>326</v>
      </c>
    </row>
    <row r="94" spans="1:9" x14ac:dyDescent="0.6">
      <c r="A94">
        <v>33821272</v>
      </c>
      <c r="B94" t="s">
        <v>6622</v>
      </c>
      <c r="C94" t="s">
        <v>6439</v>
      </c>
      <c r="D94" t="s">
        <v>6623</v>
      </c>
      <c r="E94" s="2">
        <v>34311582</v>
      </c>
      <c r="F94" t="s">
        <v>9199</v>
      </c>
      <c r="G94" t="s">
        <v>10590</v>
      </c>
      <c r="H94" t="str">
        <f t="shared" si="1"/>
        <v>2021.04.02.438262</v>
      </c>
      <c r="I94" t="s">
        <v>330</v>
      </c>
    </row>
    <row r="95" spans="1:9" x14ac:dyDescent="0.6">
      <c r="A95">
        <v>33821270</v>
      </c>
      <c r="B95" t="s">
        <v>6624</v>
      </c>
      <c r="C95" t="s">
        <v>6439</v>
      </c>
      <c r="D95" t="s">
        <v>6625</v>
      </c>
      <c r="E95" s="2">
        <v>34469548</v>
      </c>
      <c r="F95" t="s">
        <v>9200</v>
      </c>
      <c r="G95" t="s">
        <v>10591</v>
      </c>
      <c r="H95" t="str">
        <f t="shared" si="1"/>
        <v>2021.04.03.438321</v>
      </c>
      <c r="I95" t="s">
        <v>334</v>
      </c>
    </row>
    <row r="96" spans="1:9" x14ac:dyDescent="0.6">
      <c r="A96">
        <v>33821269</v>
      </c>
      <c r="B96" t="s">
        <v>6626</v>
      </c>
      <c r="C96" t="s">
        <v>6439</v>
      </c>
      <c r="D96" t="s">
        <v>6627</v>
      </c>
      <c r="E96" s="2">
        <v>34253053</v>
      </c>
      <c r="F96" t="s">
        <v>9201</v>
      </c>
      <c r="G96" t="s">
        <v>10592</v>
      </c>
      <c r="H96" t="str">
        <f t="shared" si="1"/>
        <v>2021.04.02.438292</v>
      </c>
      <c r="I96" t="s">
        <v>338</v>
      </c>
    </row>
    <row r="97" spans="1:9" x14ac:dyDescent="0.6">
      <c r="A97">
        <v>33821266</v>
      </c>
      <c r="B97" t="s">
        <v>6628</v>
      </c>
      <c r="C97" t="s">
        <v>6439</v>
      </c>
      <c r="D97" t="s">
        <v>6629</v>
      </c>
      <c r="E97" s="2">
        <v>34133199</v>
      </c>
      <c r="F97" t="s">
        <v>9202</v>
      </c>
      <c r="G97" t="s">
        <v>10593</v>
      </c>
      <c r="H97" t="str">
        <f t="shared" si="1"/>
        <v>2021.04.02.438186</v>
      </c>
      <c r="I97" t="s">
        <v>342</v>
      </c>
    </row>
    <row r="98" spans="1:9" x14ac:dyDescent="0.6">
      <c r="A98">
        <v>33821264</v>
      </c>
      <c r="B98" t="s">
        <v>6630</v>
      </c>
      <c r="C98" t="s">
        <v>6439</v>
      </c>
      <c r="D98" t="s">
        <v>6631</v>
      </c>
      <c r="E98" s="2">
        <v>34011547</v>
      </c>
      <c r="F98" t="s">
        <v>9203</v>
      </c>
      <c r="G98" t="s">
        <v>10594</v>
      </c>
      <c r="H98" t="str">
        <f t="shared" si="1"/>
        <v>2021.03.30.437796</v>
      </c>
      <c r="I98" t="s">
        <v>346</v>
      </c>
    </row>
    <row r="99" spans="1:9" x14ac:dyDescent="0.6">
      <c r="A99">
        <v>33821262</v>
      </c>
      <c r="B99" t="s">
        <v>6632</v>
      </c>
      <c r="C99" t="s">
        <v>6439</v>
      </c>
      <c r="D99" t="s">
        <v>6633</v>
      </c>
      <c r="E99" s="2">
        <v>34112877</v>
      </c>
      <c r="F99" t="s">
        <v>9204</v>
      </c>
      <c r="G99" t="s">
        <v>10595</v>
      </c>
      <c r="H99" t="str">
        <f t="shared" si="1"/>
        <v>rs.3.rs-333578/v1</v>
      </c>
      <c r="I99" t="s">
        <v>10596</v>
      </c>
    </row>
    <row r="100" spans="1:9" x14ac:dyDescent="0.6">
      <c r="A100">
        <v>33791744</v>
      </c>
      <c r="B100" t="s">
        <v>6634</v>
      </c>
      <c r="C100" t="s">
        <v>6439</v>
      </c>
      <c r="D100" t="s">
        <v>6635</v>
      </c>
      <c r="E100" s="2">
        <v>34341773</v>
      </c>
      <c r="F100" t="s">
        <v>9205</v>
      </c>
      <c r="G100" t="s">
        <v>10597</v>
      </c>
      <c r="H100" t="str">
        <f t="shared" si="1"/>
        <v>2021.03.23.21254175</v>
      </c>
      <c r="I100" t="s">
        <v>350</v>
      </c>
    </row>
    <row r="101" spans="1:9" x14ac:dyDescent="0.6">
      <c r="A101">
        <v>33791742</v>
      </c>
      <c r="B101" t="s">
        <v>6636</v>
      </c>
      <c r="C101" t="s">
        <v>6439</v>
      </c>
      <c r="D101" t="s">
        <v>6637</v>
      </c>
      <c r="E101" s="2">
        <v>34471196</v>
      </c>
      <c r="F101" t="s">
        <v>9206</v>
      </c>
      <c r="G101" t="s">
        <v>10598</v>
      </c>
      <c r="H101" t="str">
        <f t="shared" si="1"/>
        <v>2021.03.25.21254253</v>
      </c>
      <c r="I101" t="s">
        <v>354</v>
      </c>
    </row>
    <row r="102" spans="1:9" x14ac:dyDescent="0.6">
      <c r="A102">
        <v>33791738</v>
      </c>
      <c r="B102" t="s">
        <v>6638</v>
      </c>
      <c r="C102" t="s">
        <v>6439</v>
      </c>
      <c r="D102" t="s">
        <v>6639</v>
      </c>
      <c r="E102" s="2">
        <v>34260633</v>
      </c>
      <c r="F102" t="s">
        <v>9207</v>
      </c>
      <c r="G102" t="s">
        <v>10599</v>
      </c>
      <c r="H102" t="str">
        <f t="shared" si="1"/>
        <v>2021.03.22.21254131</v>
      </c>
      <c r="I102" t="s">
        <v>358</v>
      </c>
    </row>
    <row r="103" spans="1:9" x14ac:dyDescent="0.6">
      <c r="A103">
        <v>33791736</v>
      </c>
      <c r="B103" t="s">
        <v>6640</v>
      </c>
      <c r="C103" t="s">
        <v>6439</v>
      </c>
      <c r="D103" t="s">
        <v>6641</v>
      </c>
      <c r="E103" s="2">
        <v>34354262</v>
      </c>
      <c r="F103" t="s">
        <v>9208</v>
      </c>
      <c r="G103" t="s">
        <v>10600</v>
      </c>
      <c r="H103" t="str">
        <f t="shared" si="1"/>
        <v>2021.03.19.21253328</v>
      </c>
      <c r="I103" t="s">
        <v>362</v>
      </c>
    </row>
    <row r="104" spans="1:9" x14ac:dyDescent="0.6">
      <c r="A104">
        <v>33791734</v>
      </c>
      <c r="B104" t="s">
        <v>6642</v>
      </c>
      <c r="C104" t="s">
        <v>6439</v>
      </c>
      <c r="D104" t="s">
        <v>6643</v>
      </c>
      <c r="E104" s="2">
        <v>34113801</v>
      </c>
      <c r="F104" t="s">
        <v>9209</v>
      </c>
      <c r="G104" t="s">
        <v>10601</v>
      </c>
      <c r="H104" t="str">
        <f t="shared" si="1"/>
        <v>2021.03.15.21253596</v>
      </c>
      <c r="I104" t="s">
        <v>366</v>
      </c>
    </row>
    <row r="105" spans="1:9" x14ac:dyDescent="0.6">
      <c r="A105">
        <v>33791732</v>
      </c>
      <c r="B105" t="s">
        <v>6644</v>
      </c>
      <c r="C105" t="s">
        <v>6439</v>
      </c>
      <c r="D105" t="s">
        <v>6645</v>
      </c>
      <c r="E105" s="2" t="s">
        <v>6646</v>
      </c>
      <c r="F105" t="s">
        <v>9210</v>
      </c>
      <c r="G105" t="s">
        <v>10602</v>
      </c>
      <c r="H105" t="str">
        <f t="shared" si="1"/>
        <v>2021.03.25.21254315</v>
      </c>
      <c r="I105" t="s">
        <v>10603</v>
      </c>
    </row>
    <row r="106" spans="1:9" x14ac:dyDescent="0.6">
      <c r="A106">
        <v>33791727</v>
      </c>
      <c r="B106" t="s">
        <v>6647</v>
      </c>
      <c r="C106" t="s">
        <v>6439</v>
      </c>
      <c r="D106" t="s">
        <v>6648</v>
      </c>
      <c r="E106" s="2">
        <v>33993265</v>
      </c>
      <c r="F106" t="s">
        <v>9211</v>
      </c>
      <c r="G106" t="s">
        <v>10604</v>
      </c>
      <c r="H106" t="str">
        <f t="shared" si="1"/>
        <v>2021.03.19.21253920</v>
      </c>
      <c r="I106" t="s">
        <v>370</v>
      </c>
    </row>
    <row r="107" spans="1:9" x14ac:dyDescent="0.6">
      <c r="A107">
        <v>33791726</v>
      </c>
      <c r="B107" t="s">
        <v>6649</v>
      </c>
      <c r="C107" t="s">
        <v>6439</v>
      </c>
      <c r="D107" t="s">
        <v>6650</v>
      </c>
      <c r="E107" s="2">
        <v>34022372</v>
      </c>
      <c r="F107" t="s">
        <v>9212</v>
      </c>
      <c r="G107" t="s">
        <v>10605</v>
      </c>
      <c r="H107" t="str">
        <f t="shared" si="1"/>
        <v>2021.03.16.21253634</v>
      </c>
      <c r="I107" t="s">
        <v>374</v>
      </c>
    </row>
    <row r="108" spans="1:9" x14ac:dyDescent="0.6">
      <c r="A108">
        <v>33791721</v>
      </c>
      <c r="B108" t="s">
        <v>6651</v>
      </c>
      <c r="C108" t="s">
        <v>6439</v>
      </c>
      <c r="D108" t="s">
        <v>6652</v>
      </c>
      <c r="E108" s="2">
        <v>34308807</v>
      </c>
      <c r="F108" t="s">
        <v>9213</v>
      </c>
      <c r="G108" t="s">
        <v>10606</v>
      </c>
      <c r="H108" t="str">
        <f t="shared" si="1"/>
        <v>2021.03.25.21254326</v>
      </c>
      <c r="I108" t="s">
        <v>378</v>
      </c>
    </row>
    <row r="109" spans="1:9" x14ac:dyDescent="0.6">
      <c r="A109">
        <v>33791719</v>
      </c>
      <c r="B109" t="s">
        <v>6653</v>
      </c>
      <c r="C109" t="s">
        <v>6439</v>
      </c>
      <c r="D109" t="s">
        <v>6654</v>
      </c>
      <c r="E109" s="2">
        <v>34191025</v>
      </c>
      <c r="F109" t="s">
        <v>9214</v>
      </c>
      <c r="G109" t="s">
        <v>10607</v>
      </c>
      <c r="H109" t="str">
        <f t="shared" si="1"/>
        <v>2021.03.19.21253964</v>
      </c>
      <c r="I109" t="s">
        <v>382</v>
      </c>
    </row>
    <row r="110" spans="1:9" x14ac:dyDescent="0.6">
      <c r="A110">
        <v>33791712</v>
      </c>
      <c r="B110" t="s">
        <v>6655</v>
      </c>
      <c r="C110" t="s">
        <v>6439</v>
      </c>
      <c r="D110" t="s">
        <v>6656</v>
      </c>
      <c r="E110" s="2">
        <v>34304252</v>
      </c>
      <c r="F110" t="s">
        <v>9215</v>
      </c>
      <c r="G110" t="s">
        <v>10608</v>
      </c>
      <c r="H110" t="str">
        <f t="shared" si="1"/>
        <v>2021.03.20.21254035</v>
      </c>
      <c r="I110" t="s">
        <v>386</v>
      </c>
    </row>
    <row r="111" spans="1:9" x14ac:dyDescent="0.6">
      <c r="A111">
        <v>33791711</v>
      </c>
      <c r="B111" t="s">
        <v>6657</v>
      </c>
      <c r="C111" t="s">
        <v>6439</v>
      </c>
      <c r="D111" t="s">
        <v>6658</v>
      </c>
      <c r="E111" s="2">
        <v>34216156</v>
      </c>
      <c r="F111" t="s">
        <v>9216</v>
      </c>
      <c r="G111" t="s">
        <v>10609</v>
      </c>
      <c r="H111" t="str">
        <f t="shared" si="1"/>
        <v>2021.03.26.21254427</v>
      </c>
      <c r="I111" t="s">
        <v>390</v>
      </c>
    </row>
    <row r="112" spans="1:9" x14ac:dyDescent="0.6">
      <c r="A112">
        <v>33791710</v>
      </c>
      <c r="B112" t="s">
        <v>6659</v>
      </c>
      <c r="C112" t="s">
        <v>6439</v>
      </c>
      <c r="D112" t="s">
        <v>6660</v>
      </c>
      <c r="E112" s="2">
        <v>34383886</v>
      </c>
      <c r="F112" t="s">
        <v>9217</v>
      </c>
      <c r="G112" t="s">
        <v>10610</v>
      </c>
      <c r="H112" t="str">
        <f t="shared" si="1"/>
        <v>2021.03.17.21253847</v>
      </c>
      <c r="I112" t="s">
        <v>394</v>
      </c>
    </row>
    <row r="113" spans="1:9" x14ac:dyDescent="0.6">
      <c r="A113">
        <v>33791706</v>
      </c>
      <c r="B113" t="s">
        <v>6661</v>
      </c>
      <c r="C113" t="s">
        <v>6439</v>
      </c>
      <c r="D113" t="s">
        <v>6662</v>
      </c>
      <c r="E113" s="2">
        <v>34433083</v>
      </c>
      <c r="F113" t="s">
        <v>9218</v>
      </c>
      <c r="G113" t="s">
        <v>10611</v>
      </c>
      <c r="H113" t="str">
        <f t="shared" si="1"/>
        <v>2021.03.27.437309</v>
      </c>
      <c r="I113" t="s">
        <v>398</v>
      </c>
    </row>
    <row r="114" spans="1:9" x14ac:dyDescent="0.6">
      <c r="A114">
        <v>33791705</v>
      </c>
      <c r="B114" t="s">
        <v>6663</v>
      </c>
      <c r="C114" t="s">
        <v>6439</v>
      </c>
      <c r="D114" t="s">
        <v>6664</v>
      </c>
      <c r="E114" s="2">
        <v>34108016</v>
      </c>
      <c r="F114" t="s">
        <v>9219</v>
      </c>
      <c r="G114" t="s">
        <v>10612</v>
      </c>
      <c r="H114" t="str">
        <f t="shared" si="1"/>
        <v>2021.03.15.435423</v>
      </c>
      <c r="I114" t="s">
        <v>402</v>
      </c>
    </row>
    <row r="115" spans="1:9" x14ac:dyDescent="0.6">
      <c r="A115">
        <v>33791703</v>
      </c>
      <c r="B115" t="s">
        <v>6665</v>
      </c>
      <c r="C115" t="s">
        <v>6439</v>
      </c>
      <c r="D115" t="s">
        <v>6666</v>
      </c>
      <c r="E115" s="2">
        <v>34354120</v>
      </c>
      <c r="F115" t="s">
        <v>9220</v>
      </c>
      <c r="G115" t="s">
        <v>10613</v>
      </c>
      <c r="H115" t="str">
        <f t="shared" si="1"/>
        <v>2021.03.26.437218</v>
      </c>
      <c r="I115" t="s">
        <v>406</v>
      </c>
    </row>
    <row r="116" spans="1:9" x14ac:dyDescent="0.6">
      <c r="A116">
        <v>33791699</v>
      </c>
      <c r="B116" t="s">
        <v>6667</v>
      </c>
      <c r="C116" t="s">
        <v>6439</v>
      </c>
      <c r="D116" t="s">
        <v>6668</v>
      </c>
      <c r="E116" s="2">
        <v>34453881</v>
      </c>
      <c r="F116" t="s">
        <v>9221</v>
      </c>
      <c r="G116" t="s">
        <v>10614</v>
      </c>
      <c r="H116" t="str">
        <f t="shared" si="1"/>
        <v>2021.03.22.436337</v>
      </c>
      <c r="I116" t="s">
        <v>410</v>
      </c>
    </row>
    <row r="117" spans="1:9" x14ac:dyDescent="0.6">
      <c r="A117">
        <v>33791698</v>
      </c>
      <c r="B117" t="s">
        <v>6669</v>
      </c>
      <c r="C117" t="s">
        <v>6439</v>
      </c>
      <c r="D117" t="s">
        <v>6670</v>
      </c>
      <c r="E117" s="2">
        <v>34311587</v>
      </c>
      <c r="F117" t="s">
        <v>9222</v>
      </c>
      <c r="G117" t="s">
        <v>10615</v>
      </c>
      <c r="H117" t="str">
        <f t="shared" si="1"/>
        <v>2021.03.24.436620</v>
      </c>
      <c r="I117" t="s">
        <v>414</v>
      </c>
    </row>
    <row r="118" spans="1:9" x14ac:dyDescent="0.6">
      <c r="A118">
        <v>33791696</v>
      </c>
      <c r="B118" t="s">
        <v>6671</v>
      </c>
      <c r="C118" t="s">
        <v>6439</v>
      </c>
      <c r="D118" t="s">
        <v>6672</v>
      </c>
      <c r="E118" s="2">
        <v>34464596</v>
      </c>
      <c r="F118" t="s">
        <v>9223</v>
      </c>
      <c r="G118" t="s">
        <v>10616</v>
      </c>
      <c r="H118" t="str">
        <f t="shared" si="1"/>
        <v>2021.03.24.436864</v>
      </c>
      <c r="I118" t="s">
        <v>418</v>
      </c>
    </row>
    <row r="119" spans="1:9" x14ac:dyDescent="0.6">
      <c r="A119">
        <v>33791695</v>
      </c>
      <c r="B119" t="s">
        <v>6673</v>
      </c>
      <c r="C119" t="s">
        <v>6439</v>
      </c>
      <c r="D119" t="s">
        <v>6674</v>
      </c>
      <c r="E119" s="2">
        <v>33952647</v>
      </c>
      <c r="F119" t="s">
        <v>9224</v>
      </c>
      <c r="G119" t="s">
        <v>10617</v>
      </c>
      <c r="H119" t="str">
        <f t="shared" si="1"/>
        <v>2021.03.24.436901</v>
      </c>
      <c r="I119" t="s">
        <v>422</v>
      </c>
    </row>
    <row r="120" spans="1:9" x14ac:dyDescent="0.6">
      <c r="A120">
        <v>33791692</v>
      </c>
      <c r="B120" t="s">
        <v>6675</v>
      </c>
      <c r="C120" t="s">
        <v>6439</v>
      </c>
      <c r="D120" t="s">
        <v>6676</v>
      </c>
      <c r="E120" s="2">
        <v>34237283</v>
      </c>
      <c r="F120" t="s">
        <v>9225</v>
      </c>
      <c r="G120" t="s">
        <v>10618</v>
      </c>
      <c r="H120" t="str">
        <f t="shared" si="1"/>
        <v>2021.03.23.436684</v>
      </c>
      <c r="I120" t="s">
        <v>426</v>
      </c>
    </row>
    <row r="121" spans="1:9" x14ac:dyDescent="0.6">
      <c r="A121">
        <v>33791689</v>
      </c>
      <c r="B121" t="s">
        <v>6677</v>
      </c>
      <c r="C121" t="s">
        <v>6439</v>
      </c>
      <c r="D121" t="s">
        <v>6678</v>
      </c>
      <c r="E121" s="2">
        <v>34352390</v>
      </c>
      <c r="F121" t="s">
        <v>9226</v>
      </c>
      <c r="G121" t="s">
        <v>10619</v>
      </c>
      <c r="H121" t="str">
        <f t="shared" si="1"/>
        <v>rs.3.rs-319342/v1</v>
      </c>
      <c r="I121" t="s">
        <v>10620</v>
      </c>
    </row>
    <row r="122" spans="1:9" x14ac:dyDescent="0.6">
      <c r="A122">
        <v>33791688</v>
      </c>
      <c r="B122" t="s">
        <v>6679</v>
      </c>
      <c r="C122" t="s">
        <v>6439</v>
      </c>
      <c r="D122" t="s">
        <v>6680</v>
      </c>
      <c r="E122" s="2">
        <v>34341347</v>
      </c>
      <c r="F122" t="s">
        <v>9227</v>
      </c>
      <c r="G122" t="s">
        <v>10621</v>
      </c>
      <c r="H122" t="str">
        <f t="shared" si="1"/>
        <v>rs.3.rs-244245/v1</v>
      </c>
      <c r="I122" t="s">
        <v>10622</v>
      </c>
    </row>
    <row r="123" spans="1:9" x14ac:dyDescent="0.6">
      <c r="A123">
        <v>33791687</v>
      </c>
      <c r="B123" t="s">
        <v>6681</v>
      </c>
      <c r="C123" t="s">
        <v>6439</v>
      </c>
      <c r="D123" t="s">
        <v>6682</v>
      </c>
      <c r="E123" s="2">
        <v>34465900</v>
      </c>
      <c r="F123" t="s">
        <v>9228</v>
      </c>
      <c r="G123" t="s">
        <v>10623</v>
      </c>
      <c r="H123" t="str">
        <f t="shared" si="1"/>
        <v>rs.3.rs-266050/v1</v>
      </c>
      <c r="I123" t="s">
        <v>10452</v>
      </c>
    </row>
    <row r="124" spans="1:9" x14ac:dyDescent="0.6">
      <c r="A124">
        <v>33758902</v>
      </c>
      <c r="B124" t="s">
        <v>6683</v>
      </c>
      <c r="C124" t="s">
        <v>6439</v>
      </c>
      <c r="D124" t="s">
        <v>6684</v>
      </c>
      <c r="E124" s="2">
        <v>34170314</v>
      </c>
      <c r="F124" t="s">
        <v>9229</v>
      </c>
      <c r="G124" t="s">
        <v>10624</v>
      </c>
      <c r="H124" t="str">
        <f t="shared" si="1"/>
        <v>2021.03.10.21253299</v>
      </c>
      <c r="I124" t="s">
        <v>430</v>
      </c>
    </row>
    <row r="125" spans="1:9" x14ac:dyDescent="0.6">
      <c r="A125">
        <v>33758901</v>
      </c>
      <c r="B125" t="s">
        <v>6685</v>
      </c>
      <c r="C125" t="s">
        <v>6439</v>
      </c>
      <c r="D125" t="s">
        <v>6686</v>
      </c>
      <c r="E125" s="2">
        <v>33961632</v>
      </c>
      <c r="F125" t="s">
        <v>9230</v>
      </c>
      <c r="G125" t="s">
        <v>10625</v>
      </c>
      <c r="H125" t="str">
        <f t="shared" si="1"/>
        <v>2021.01.28.21250486</v>
      </c>
      <c r="I125" t="s">
        <v>434</v>
      </c>
    </row>
    <row r="126" spans="1:9" x14ac:dyDescent="0.6">
      <c r="A126">
        <v>33758898</v>
      </c>
      <c r="B126" t="s">
        <v>6687</v>
      </c>
      <c r="C126" t="s">
        <v>6439</v>
      </c>
      <c r="D126" t="s">
        <v>6688</v>
      </c>
      <c r="E126" s="2">
        <v>34404716</v>
      </c>
      <c r="F126" t="s">
        <v>9231</v>
      </c>
      <c r="G126" t="s">
        <v>10626</v>
      </c>
      <c r="H126" t="str">
        <f t="shared" si="1"/>
        <v>2021.03.05.21249174</v>
      </c>
      <c r="I126" t="s">
        <v>438</v>
      </c>
    </row>
    <row r="127" spans="1:9" x14ac:dyDescent="0.6">
      <c r="A127">
        <v>33758894</v>
      </c>
      <c r="B127" t="s">
        <v>6689</v>
      </c>
      <c r="C127" t="s">
        <v>6439</v>
      </c>
      <c r="D127" t="s">
        <v>6690</v>
      </c>
      <c r="E127" s="2">
        <v>34036353</v>
      </c>
      <c r="F127" t="s">
        <v>9232</v>
      </c>
      <c r="G127" t="s">
        <v>10627</v>
      </c>
      <c r="H127" t="str">
        <f t="shared" si="1"/>
        <v>2021.03.10.21253317</v>
      </c>
      <c r="I127" t="s">
        <v>442</v>
      </c>
    </row>
    <row r="128" spans="1:9" x14ac:dyDescent="0.6">
      <c r="A128">
        <v>33758892</v>
      </c>
      <c r="B128" t="s">
        <v>6691</v>
      </c>
      <c r="C128" t="s">
        <v>6439</v>
      </c>
      <c r="D128" t="s">
        <v>6692</v>
      </c>
      <c r="E128" s="2">
        <v>34288729</v>
      </c>
      <c r="F128" t="s">
        <v>9233</v>
      </c>
      <c r="G128" t="s">
        <v>10628</v>
      </c>
      <c r="H128" t="str">
        <f t="shared" si="1"/>
        <v>2021.03.05.21252709</v>
      </c>
      <c r="I128" t="s">
        <v>446</v>
      </c>
    </row>
    <row r="129" spans="1:9" x14ac:dyDescent="0.6">
      <c r="A129">
        <v>33758890</v>
      </c>
      <c r="B129" t="s">
        <v>6693</v>
      </c>
      <c r="C129" t="s">
        <v>6439</v>
      </c>
      <c r="D129" t="s">
        <v>6694</v>
      </c>
      <c r="E129" s="2">
        <v>33995420</v>
      </c>
      <c r="F129" t="s">
        <v>9234</v>
      </c>
      <c r="G129" t="s">
        <v>10629</v>
      </c>
      <c r="H129" t="str">
        <f t="shared" si="1"/>
        <v>2021.03.08.21252775</v>
      </c>
      <c r="I129" t="s">
        <v>450</v>
      </c>
    </row>
    <row r="130" spans="1:9" x14ac:dyDescent="0.6">
      <c r="A130">
        <v>33758889</v>
      </c>
      <c r="B130" t="s">
        <v>6695</v>
      </c>
      <c r="C130" t="s">
        <v>6439</v>
      </c>
      <c r="D130" t="s">
        <v>6696</v>
      </c>
      <c r="E130" s="2">
        <v>33775692</v>
      </c>
      <c r="F130" t="s">
        <v>9235</v>
      </c>
      <c r="G130" t="s">
        <v>10630</v>
      </c>
      <c r="H130" t="str">
        <f t="shared" si="1"/>
        <v>2021.03.07.21253094</v>
      </c>
      <c r="I130" t="s">
        <v>454</v>
      </c>
    </row>
    <row r="131" spans="1:9" x14ac:dyDescent="0.6">
      <c r="A131">
        <v>33758888</v>
      </c>
      <c r="B131" t="s">
        <v>6697</v>
      </c>
      <c r="C131" t="s">
        <v>6439</v>
      </c>
      <c r="D131" t="s">
        <v>6698</v>
      </c>
      <c r="E131" s="2">
        <v>34274898</v>
      </c>
      <c r="F131" t="s">
        <v>9236</v>
      </c>
      <c r="G131" t="s">
        <v>10631</v>
      </c>
      <c r="H131" t="str">
        <f t="shared" ref="H131:H194" si="2">IF(RIGHT(G131,1)=".",LEFT(G131,LEN(G131)-1),G131)</f>
        <v>2021.03.10.21253235</v>
      </c>
      <c r="I131" t="s">
        <v>458</v>
      </c>
    </row>
    <row r="132" spans="1:9" x14ac:dyDescent="0.6">
      <c r="A132">
        <v>33758885</v>
      </c>
      <c r="B132" t="s">
        <v>6699</v>
      </c>
      <c r="C132" t="s">
        <v>6439</v>
      </c>
      <c r="D132" t="s">
        <v>6700</v>
      </c>
      <c r="E132" s="2">
        <v>34116393</v>
      </c>
      <c r="F132" t="s">
        <v>9237</v>
      </c>
      <c r="G132" t="s">
        <v>10632</v>
      </c>
      <c r="H132" t="str">
        <f t="shared" si="2"/>
        <v>2021.03.11.21253287</v>
      </c>
      <c r="I132" t="s">
        <v>462</v>
      </c>
    </row>
    <row r="133" spans="1:9" x14ac:dyDescent="0.6">
      <c r="A133">
        <v>33758882</v>
      </c>
      <c r="B133" t="s">
        <v>6701</v>
      </c>
      <c r="C133" t="s">
        <v>6439</v>
      </c>
      <c r="D133" t="s">
        <v>6702</v>
      </c>
      <c r="E133" s="2">
        <v>34153749</v>
      </c>
      <c r="F133" t="s">
        <v>9238</v>
      </c>
      <c r="G133" t="s">
        <v>10633</v>
      </c>
      <c r="H133" t="str">
        <f t="shared" si="2"/>
        <v>2021.03.04.21252917</v>
      </c>
      <c r="I133" t="s">
        <v>466</v>
      </c>
    </row>
    <row r="134" spans="1:9" x14ac:dyDescent="0.6">
      <c r="A134">
        <v>33758879</v>
      </c>
      <c r="B134" t="s">
        <v>6703</v>
      </c>
      <c r="C134" t="s">
        <v>6439</v>
      </c>
      <c r="D134" t="s">
        <v>6704</v>
      </c>
      <c r="E134" s="2">
        <v>34348131</v>
      </c>
      <c r="F134" t="s">
        <v>9239</v>
      </c>
      <c r="G134" t="s">
        <v>10634</v>
      </c>
      <c r="H134" t="str">
        <f t="shared" si="2"/>
        <v>2021.03.04.21252945</v>
      </c>
      <c r="I134" t="s">
        <v>470</v>
      </c>
    </row>
    <row r="135" spans="1:9" x14ac:dyDescent="0.6">
      <c r="A135">
        <v>33758877</v>
      </c>
      <c r="B135" t="s">
        <v>6705</v>
      </c>
      <c r="C135" t="s">
        <v>6439</v>
      </c>
      <c r="D135" t="s">
        <v>6706</v>
      </c>
      <c r="E135" s="2">
        <v>33993254</v>
      </c>
      <c r="F135" t="s">
        <v>9240</v>
      </c>
      <c r="G135" t="s">
        <v>10635</v>
      </c>
      <c r="H135" t="str">
        <f t="shared" si="2"/>
        <v>2021.03.11.21253384</v>
      </c>
      <c r="I135" t="s">
        <v>474</v>
      </c>
    </row>
    <row r="136" spans="1:9" x14ac:dyDescent="0.6">
      <c r="A136">
        <v>33758874</v>
      </c>
      <c r="B136" t="s">
        <v>6707</v>
      </c>
      <c r="C136" t="s">
        <v>6439</v>
      </c>
      <c r="D136" t="s">
        <v>6708</v>
      </c>
      <c r="E136" s="2">
        <v>34310603</v>
      </c>
      <c r="F136" t="s">
        <v>9241</v>
      </c>
      <c r="G136" t="s">
        <v>10636</v>
      </c>
      <c r="H136" t="str">
        <f t="shared" si="2"/>
        <v>2021.03.08.21253135</v>
      </c>
      <c r="I136" t="s">
        <v>478</v>
      </c>
    </row>
    <row r="137" spans="1:9" x14ac:dyDescent="0.6">
      <c r="A137">
        <v>33758873</v>
      </c>
      <c r="B137" t="s">
        <v>6709</v>
      </c>
      <c r="C137" t="s">
        <v>6439</v>
      </c>
      <c r="D137" t="s">
        <v>6710</v>
      </c>
      <c r="E137" s="2">
        <v>33766944</v>
      </c>
      <c r="F137" t="s">
        <v>9242</v>
      </c>
      <c r="G137" t="s">
        <v>10637</v>
      </c>
      <c r="H137" t="str">
        <f t="shared" si="2"/>
        <v>2021.02.05.21251182</v>
      </c>
      <c r="I137" t="s">
        <v>482</v>
      </c>
    </row>
    <row r="138" spans="1:9" x14ac:dyDescent="0.6">
      <c r="A138">
        <v>33758871</v>
      </c>
      <c r="B138" t="s">
        <v>6711</v>
      </c>
      <c r="C138" t="s">
        <v>6439</v>
      </c>
      <c r="D138" t="s">
        <v>6712</v>
      </c>
      <c r="E138" s="2">
        <v>34383889</v>
      </c>
      <c r="F138" t="s">
        <v>9243</v>
      </c>
      <c r="G138" t="s">
        <v>10638</v>
      </c>
      <c r="H138" t="str">
        <f t="shared" si="2"/>
        <v>2021.03.10.21253173</v>
      </c>
      <c r="I138" t="s">
        <v>486</v>
      </c>
    </row>
    <row r="139" spans="1:9" x14ac:dyDescent="0.6">
      <c r="A139">
        <v>33758868</v>
      </c>
      <c r="B139" t="s">
        <v>6713</v>
      </c>
      <c r="C139" t="s">
        <v>6439</v>
      </c>
      <c r="D139" t="s">
        <v>6714</v>
      </c>
      <c r="E139" s="2">
        <v>34291377</v>
      </c>
      <c r="F139" t="s">
        <v>9244</v>
      </c>
      <c r="G139" t="s">
        <v>10639</v>
      </c>
      <c r="H139" t="str">
        <f t="shared" si="2"/>
        <v>2021.03.04.21252942</v>
      </c>
      <c r="I139" t="s">
        <v>490</v>
      </c>
    </row>
    <row r="140" spans="1:9" x14ac:dyDescent="0.6">
      <c r="A140">
        <v>33758867</v>
      </c>
      <c r="B140" t="s">
        <v>6715</v>
      </c>
      <c r="C140" t="s">
        <v>6439</v>
      </c>
      <c r="D140" t="s">
        <v>6716</v>
      </c>
      <c r="E140" s="2">
        <v>32783916</v>
      </c>
      <c r="F140" t="s">
        <v>9245</v>
      </c>
      <c r="G140" t="s">
        <v>10640</v>
      </c>
      <c r="H140" t="str">
        <f t="shared" si="2"/>
        <v>2021.03.13.435256</v>
      </c>
      <c r="I140" t="s">
        <v>494</v>
      </c>
    </row>
    <row r="141" spans="1:9" x14ac:dyDescent="0.6">
      <c r="A141">
        <v>33758866</v>
      </c>
      <c r="B141" t="s">
        <v>6717</v>
      </c>
      <c r="C141" t="s">
        <v>6439</v>
      </c>
      <c r="D141" t="s">
        <v>6718</v>
      </c>
      <c r="E141" s="2">
        <v>34341772</v>
      </c>
      <c r="F141" t="s">
        <v>9246</v>
      </c>
      <c r="G141" t="s">
        <v>10641</v>
      </c>
      <c r="H141" t="str">
        <f t="shared" si="2"/>
        <v>2021.03.15.435551</v>
      </c>
      <c r="I141" t="s">
        <v>498</v>
      </c>
    </row>
    <row r="142" spans="1:9" x14ac:dyDescent="0.6">
      <c r="A142">
        <v>33758865</v>
      </c>
      <c r="B142" t="s">
        <v>6719</v>
      </c>
      <c r="C142" t="s">
        <v>6439</v>
      </c>
      <c r="D142" t="s">
        <v>6720</v>
      </c>
      <c r="E142" s="2">
        <v>34234013</v>
      </c>
      <c r="F142" t="s">
        <v>9247</v>
      </c>
      <c r="G142" t="s">
        <v>10642</v>
      </c>
      <c r="H142" t="str">
        <f t="shared" si="2"/>
        <v>2021.03.15.435496</v>
      </c>
      <c r="I142" t="s">
        <v>502</v>
      </c>
    </row>
    <row r="143" spans="1:9" x14ac:dyDescent="0.6">
      <c r="A143">
        <v>33758864</v>
      </c>
      <c r="B143" t="s">
        <v>6721</v>
      </c>
      <c r="C143" t="s">
        <v>6439</v>
      </c>
      <c r="D143" t="s">
        <v>6722</v>
      </c>
      <c r="E143" s="2">
        <v>34331873</v>
      </c>
      <c r="F143" t="s">
        <v>9248</v>
      </c>
      <c r="G143" t="s">
        <v>10643</v>
      </c>
      <c r="H143" t="str">
        <f t="shared" si="2"/>
        <v>2021.03.07.434227</v>
      </c>
      <c r="I143" t="s">
        <v>506</v>
      </c>
    </row>
    <row r="144" spans="1:9" x14ac:dyDescent="0.6">
      <c r="A144">
        <v>33758863</v>
      </c>
      <c r="B144" t="s">
        <v>6723</v>
      </c>
      <c r="C144" t="s">
        <v>6439</v>
      </c>
      <c r="D144" t="s">
        <v>6724</v>
      </c>
      <c r="E144" s="2">
        <v>34332650</v>
      </c>
      <c r="F144" t="s">
        <v>9249</v>
      </c>
      <c r="G144" t="s">
        <v>10644</v>
      </c>
      <c r="H144" t="str">
        <f t="shared" si="2"/>
        <v>2021.03.10.434840</v>
      </c>
      <c r="I144" t="s">
        <v>510</v>
      </c>
    </row>
    <row r="145" spans="1:9" x14ac:dyDescent="0.6">
      <c r="A145">
        <v>33758861</v>
      </c>
      <c r="B145" t="s">
        <v>6725</v>
      </c>
      <c r="C145" t="s">
        <v>6439</v>
      </c>
      <c r="D145" t="s">
        <v>6726</v>
      </c>
      <c r="E145" s="2">
        <v>34379531</v>
      </c>
      <c r="F145" t="s">
        <v>9250</v>
      </c>
      <c r="G145" t="s">
        <v>10645</v>
      </c>
      <c r="H145" t="str">
        <f t="shared" si="2"/>
        <v>2021.02.22.432189</v>
      </c>
      <c r="I145" t="s">
        <v>514</v>
      </c>
    </row>
    <row r="146" spans="1:9" x14ac:dyDescent="0.6">
      <c r="A146">
        <v>33758856</v>
      </c>
      <c r="B146" t="s">
        <v>6727</v>
      </c>
      <c r="C146" t="s">
        <v>6439</v>
      </c>
      <c r="D146" t="s">
        <v>6728</v>
      </c>
      <c r="E146" s="2">
        <v>34234131</v>
      </c>
      <c r="F146" t="s">
        <v>9251</v>
      </c>
      <c r="G146" t="s">
        <v>10646</v>
      </c>
      <c r="H146" t="str">
        <f t="shared" si="2"/>
        <v>2021.03.17.435863</v>
      </c>
      <c r="I146" t="s">
        <v>518</v>
      </c>
    </row>
    <row r="147" spans="1:9" x14ac:dyDescent="0.6">
      <c r="A147">
        <v>33758850</v>
      </c>
      <c r="B147" t="s">
        <v>6729</v>
      </c>
      <c r="C147" t="s">
        <v>6439</v>
      </c>
      <c r="D147" t="s">
        <v>6730</v>
      </c>
      <c r="E147" s="2">
        <v>34344900</v>
      </c>
      <c r="F147" t="s">
        <v>9252</v>
      </c>
      <c r="G147" t="s">
        <v>10647</v>
      </c>
      <c r="H147" t="str">
        <f t="shared" si="2"/>
        <v>2021.03.09.434592</v>
      </c>
      <c r="I147" t="s">
        <v>522</v>
      </c>
    </row>
    <row r="148" spans="1:9" x14ac:dyDescent="0.6">
      <c r="A148">
        <v>33758849</v>
      </c>
      <c r="B148" t="s">
        <v>6731</v>
      </c>
      <c r="C148" t="s">
        <v>6439</v>
      </c>
      <c r="D148" t="s">
        <v>6732</v>
      </c>
      <c r="E148" s="2">
        <v>34186245</v>
      </c>
      <c r="F148" t="s">
        <v>9253</v>
      </c>
      <c r="G148" t="s">
        <v>10648</v>
      </c>
      <c r="H148" t="str">
        <f t="shared" si="2"/>
        <v>2021.03.08.434440</v>
      </c>
      <c r="I148" t="s">
        <v>526</v>
      </c>
    </row>
    <row r="149" spans="1:9" x14ac:dyDescent="0.6">
      <c r="A149">
        <v>33758848</v>
      </c>
      <c r="B149" t="s">
        <v>6733</v>
      </c>
      <c r="C149" t="s">
        <v>6439</v>
      </c>
      <c r="D149" t="s">
        <v>6734</v>
      </c>
      <c r="E149" s="2">
        <v>34416153</v>
      </c>
      <c r="F149" t="s">
        <v>9254</v>
      </c>
      <c r="G149" t="s">
        <v>10649</v>
      </c>
      <c r="H149" t="str">
        <f t="shared" si="2"/>
        <v>2021.03.15.435309</v>
      </c>
      <c r="I149" t="s">
        <v>530</v>
      </c>
    </row>
    <row r="150" spans="1:9" x14ac:dyDescent="0.6">
      <c r="A150">
        <v>33758845</v>
      </c>
      <c r="B150" t="s">
        <v>6735</v>
      </c>
      <c r="C150" t="s">
        <v>6439</v>
      </c>
      <c r="D150" t="s">
        <v>6736</v>
      </c>
      <c r="E150" s="2">
        <v>34078893</v>
      </c>
      <c r="F150" t="s">
        <v>9255</v>
      </c>
      <c r="G150" t="s">
        <v>10650</v>
      </c>
      <c r="H150" t="str">
        <f t="shared" si="2"/>
        <v>2021.03.12.435174</v>
      </c>
      <c r="I150" t="s">
        <v>534</v>
      </c>
    </row>
    <row r="151" spans="1:9" x14ac:dyDescent="0.6">
      <c r="A151">
        <v>33758842</v>
      </c>
      <c r="B151" t="s">
        <v>6737</v>
      </c>
      <c r="C151" t="s">
        <v>6439</v>
      </c>
      <c r="D151" t="s">
        <v>6738</v>
      </c>
      <c r="E151" s="2">
        <v>34136730</v>
      </c>
      <c r="F151" t="s">
        <v>9256</v>
      </c>
      <c r="G151" t="s">
        <v>10651</v>
      </c>
      <c r="H151" t="str">
        <f t="shared" si="2"/>
        <v>2021.03.11.434841</v>
      </c>
      <c r="I151" t="s">
        <v>538</v>
      </c>
    </row>
    <row r="152" spans="1:9" x14ac:dyDescent="0.6">
      <c r="A152">
        <v>33758838</v>
      </c>
      <c r="B152" t="s">
        <v>6739</v>
      </c>
      <c r="C152" t="s">
        <v>6439</v>
      </c>
      <c r="D152" t="s">
        <v>6740</v>
      </c>
      <c r="E152" s="2">
        <v>34168071</v>
      </c>
      <c r="F152" t="s">
        <v>9257</v>
      </c>
      <c r="G152" t="s">
        <v>10652</v>
      </c>
      <c r="H152" t="str">
        <f t="shared" si="2"/>
        <v>2021.03.11.435037</v>
      </c>
      <c r="I152" t="s">
        <v>542</v>
      </c>
    </row>
    <row r="153" spans="1:9" x14ac:dyDescent="0.6">
      <c r="A153">
        <v>33758837</v>
      </c>
      <c r="B153" t="s">
        <v>6741</v>
      </c>
      <c r="C153" t="s">
        <v>6439</v>
      </c>
      <c r="D153" t="s">
        <v>6742</v>
      </c>
      <c r="E153" s="2">
        <v>34214046</v>
      </c>
      <c r="F153" t="s">
        <v>9258</v>
      </c>
      <c r="G153" t="s">
        <v>10653</v>
      </c>
      <c r="H153" t="str">
        <f t="shared" si="2"/>
        <v>2021.03.11.434872</v>
      </c>
      <c r="I153" t="s">
        <v>546</v>
      </c>
    </row>
    <row r="154" spans="1:9" x14ac:dyDescent="0.6">
      <c r="A154">
        <v>33758835</v>
      </c>
      <c r="B154" t="s">
        <v>6743</v>
      </c>
      <c r="C154" t="s">
        <v>6439</v>
      </c>
      <c r="D154" t="s">
        <v>6744</v>
      </c>
      <c r="E154" s="2">
        <v>34213308</v>
      </c>
      <c r="F154" t="s">
        <v>9259</v>
      </c>
      <c r="G154" t="s">
        <v>10654</v>
      </c>
      <c r="H154" t="str">
        <f t="shared" si="2"/>
        <v>2021.03.08.433764</v>
      </c>
      <c r="I154" t="s">
        <v>550</v>
      </c>
    </row>
    <row r="155" spans="1:9" x14ac:dyDescent="0.6">
      <c r="A155">
        <v>33688691</v>
      </c>
      <c r="B155" t="s">
        <v>6745</v>
      </c>
      <c r="C155" t="s">
        <v>6439</v>
      </c>
      <c r="D155" t="s">
        <v>6746</v>
      </c>
      <c r="E155" s="2">
        <v>33858945</v>
      </c>
      <c r="F155" t="s">
        <v>9260</v>
      </c>
      <c r="G155" t="s">
        <v>10655</v>
      </c>
      <c r="H155" t="str">
        <f t="shared" si="2"/>
        <v>2021.03.03.21252872</v>
      </c>
      <c r="I155" t="s">
        <v>554</v>
      </c>
    </row>
    <row r="156" spans="1:9" x14ac:dyDescent="0.6">
      <c r="A156">
        <v>33688690</v>
      </c>
      <c r="B156" t="s">
        <v>6747</v>
      </c>
      <c r="C156" t="s">
        <v>6439</v>
      </c>
      <c r="D156" t="s">
        <v>6748</v>
      </c>
      <c r="E156" s="2">
        <v>34387670</v>
      </c>
      <c r="F156" t="s">
        <v>9261</v>
      </c>
      <c r="G156" t="s">
        <v>10656</v>
      </c>
      <c r="H156" t="str">
        <f t="shared" si="2"/>
        <v>2021.02.25.21252481</v>
      </c>
      <c r="I156" t="s">
        <v>558</v>
      </c>
    </row>
    <row r="157" spans="1:9" x14ac:dyDescent="0.6">
      <c r="A157">
        <v>33688689</v>
      </c>
      <c r="B157" t="s">
        <v>6749</v>
      </c>
      <c r="C157" t="s">
        <v>6439</v>
      </c>
      <c r="D157" t="s">
        <v>6750</v>
      </c>
      <c r="E157" s="2">
        <v>33788923</v>
      </c>
      <c r="F157" t="s">
        <v>9262</v>
      </c>
      <c r="G157" t="s">
        <v>10657</v>
      </c>
      <c r="H157" t="str">
        <f t="shared" si="2"/>
        <v>2021.03.01.21252705</v>
      </c>
      <c r="I157" t="s">
        <v>562</v>
      </c>
    </row>
    <row r="158" spans="1:9" x14ac:dyDescent="0.6">
      <c r="A158">
        <v>33688688</v>
      </c>
      <c r="B158" t="s">
        <v>6751</v>
      </c>
      <c r="C158" t="s">
        <v>6439</v>
      </c>
      <c r="D158" t="s">
        <v>6752</v>
      </c>
      <c r="E158" s="2">
        <v>34095338</v>
      </c>
      <c r="F158" t="s">
        <v>9263</v>
      </c>
      <c r="G158" t="s">
        <v>10658</v>
      </c>
      <c r="H158" t="str">
        <f t="shared" si="2"/>
        <v>2021.03.02.21252420</v>
      </c>
      <c r="I158" t="s">
        <v>566</v>
      </c>
    </row>
    <row r="159" spans="1:9" x14ac:dyDescent="0.6">
      <c r="A159">
        <v>33688686</v>
      </c>
      <c r="B159" t="s">
        <v>6753</v>
      </c>
      <c r="C159" t="s">
        <v>6439</v>
      </c>
      <c r="D159" t="s">
        <v>6754</v>
      </c>
      <c r="E159" s="2">
        <v>34185704</v>
      </c>
      <c r="F159" t="s">
        <v>9264</v>
      </c>
      <c r="G159" t="s">
        <v>10659</v>
      </c>
      <c r="H159" t="str">
        <f t="shared" si="2"/>
        <v>2020.06.18.20134353</v>
      </c>
      <c r="I159" t="s">
        <v>570</v>
      </c>
    </row>
    <row r="160" spans="1:9" x14ac:dyDescent="0.6">
      <c r="A160">
        <v>33688685</v>
      </c>
      <c r="B160" t="s">
        <v>6755</v>
      </c>
      <c r="C160" t="s">
        <v>6439</v>
      </c>
      <c r="D160" t="s">
        <v>6756</v>
      </c>
      <c r="E160" s="2">
        <v>34358460</v>
      </c>
      <c r="F160" t="s">
        <v>9265</v>
      </c>
      <c r="G160" t="s">
        <v>10660</v>
      </c>
      <c r="H160" t="str">
        <f t="shared" si="2"/>
        <v>2021.02.26.21252308</v>
      </c>
      <c r="I160" t="s">
        <v>574</v>
      </c>
    </row>
    <row r="161" spans="1:9" x14ac:dyDescent="0.6">
      <c r="A161">
        <v>33688683</v>
      </c>
      <c r="B161" t="s">
        <v>6757</v>
      </c>
      <c r="C161" t="s">
        <v>6439</v>
      </c>
      <c r="D161" t="s">
        <v>6758</v>
      </c>
      <c r="E161" s="2">
        <v>34376100</v>
      </c>
      <c r="F161" t="s">
        <v>9266</v>
      </c>
      <c r="G161" t="s">
        <v>10661</v>
      </c>
      <c r="H161" t="str">
        <f t="shared" si="2"/>
        <v>2021.02.25.21252451</v>
      </c>
      <c r="I161" t="s">
        <v>578</v>
      </c>
    </row>
    <row r="162" spans="1:9" x14ac:dyDescent="0.6">
      <c r="A162">
        <v>33688680</v>
      </c>
      <c r="B162" t="s">
        <v>6759</v>
      </c>
      <c r="C162" t="s">
        <v>6439</v>
      </c>
      <c r="D162" t="s">
        <v>6760</v>
      </c>
      <c r="E162" s="2">
        <v>34486972</v>
      </c>
      <c r="F162" t="s">
        <v>9267</v>
      </c>
      <c r="G162" t="s">
        <v>10662</v>
      </c>
      <c r="H162" t="str">
        <f t="shared" si="2"/>
        <v>2021.03.03.21251172</v>
      </c>
      <c r="I162" t="s">
        <v>582</v>
      </c>
    </row>
    <row r="163" spans="1:9" x14ac:dyDescent="0.6">
      <c r="A163">
        <v>33688675</v>
      </c>
      <c r="B163" t="s">
        <v>6761</v>
      </c>
      <c r="C163" t="s">
        <v>6439</v>
      </c>
      <c r="D163" t="s">
        <v>6762</v>
      </c>
      <c r="E163" s="2">
        <v>34330709</v>
      </c>
      <c r="F163" t="s">
        <v>9268</v>
      </c>
      <c r="G163" t="s">
        <v>10663</v>
      </c>
      <c r="H163" t="str">
        <f t="shared" si="2"/>
        <v>2021.03.03.21251639</v>
      </c>
      <c r="I163" t="s">
        <v>586</v>
      </c>
    </row>
    <row r="164" spans="1:9" x14ac:dyDescent="0.6">
      <c r="A164">
        <v>33688674</v>
      </c>
      <c r="B164" t="s">
        <v>6763</v>
      </c>
      <c r="C164" t="s">
        <v>6439</v>
      </c>
      <c r="D164" t="s">
        <v>6764</v>
      </c>
      <c r="E164" s="2">
        <v>33746033</v>
      </c>
      <c r="F164" t="s">
        <v>9269</v>
      </c>
      <c r="G164" t="s">
        <v>10664</v>
      </c>
      <c r="H164" t="str">
        <f t="shared" si="2"/>
        <v>2021.03.01.21252678</v>
      </c>
      <c r="I164" t="s">
        <v>590</v>
      </c>
    </row>
    <row r="165" spans="1:9" x14ac:dyDescent="0.6">
      <c r="A165">
        <v>33688673</v>
      </c>
      <c r="B165" t="s">
        <v>6765</v>
      </c>
      <c r="C165" t="s">
        <v>6439</v>
      </c>
      <c r="D165" t="s">
        <v>6766</v>
      </c>
      <c r="E165" s="2">
        <v>33915337</v>
      </c>
      <c r="F165" t="s">
        <v>9270</v>
      </c>
      <c r="G165" t="s">
        <v>10665</v>
      </c>
      <c r="H165" t="str">
        <f t="shared" si="2"/>
        <v>2021.02.27.21252099</v>
      </c>
      <c r="I165" t="s">
        <v>594</v>
      </c>
    </row>
    <row r="166" spans="1:9" x14ac:dyDescent="0.6">
      <c r="A166">
        <v>33688671</v>
      </c>
      <c r="B166" t="s">
        <v>6767</v>
      </c>
      <c r="C166" t="s">
        <v>6439</v>
      </c>
      <c r="D166" t="s">
        <v>6768</v>
      </c>
      <c r="E166" s="2">
        <v>33870434</v>
      </c>
      <c r="F166" t="s">
        <v>9271</v>
      </c>
      <c r="G166" t="s">
        <v>10666</v>
      </c>
      <c r="H166" t="str">
        <f t="shared" si="2"/>
        <v>2021.02.25.21252493</v>
      </c>
      <c r="I166" t="s">
        <v>598</v>
      </c>
    </row>
    <row r="167" spans="1:9" x14ac:dyDescent="0.6">
      <c r="A167">
        <v>33688669</v>
      </c>
      <c r="B167" t="s">
        <v>6769</v>
      </c>
      <c r="C167" t="s">
        <v>6439</v>
      </c>
      <c r="D167" t="s">
        <v>6770</v>
      </c>
      <c r="E167" s="2">
        <v>33971807</v>
      </c>
      <c r="F167" t="s">
        <v>9272</v>
      </c>
      <c r="G167" t="s">
        <v>10667</v>
      </c>
      <c r="H167" t="str">
        <f t="shared" si="2"/>
        <v>2021.02.09.21251427</v>
      </c>
      <c r="I167" t="s">
        <v>602</v>
      </c>
    </row>
    <row r="168" spans="1:9" x14ac:dyDescent="0.6">
      <c r="A168">
        <v>33688668</v>
      </c>
      <c r="B168" t="s">
        <v>6771</v>
      </c>
      <c r="C168" t="s">
        <v>6439</v>
      </c>
      <c r="D168" t="s">
        <v>6772</v>
      </c>
      <c r="E168" s="2">
        <v>34086877</v>
      </c>
      <c r="F168" t="s">
        <v>9273</v>
      </c>
      <c r="G168" t="s">
        <v>10668</v>
      </c>
      <c r="H168" t="str">
        <f t="shared" si="2"/>
        <v>2021.02.26.21252483</v>
      </c>
      <c r="I168" t="s">
        <v>606</v>
      </c>
    </row>
    <row r="169" spans="1:9" x14ac:dyDescent="0.6">
      <c r="A169">
        <v>33688666</v>
      </c>
      <c r="B169" t="s">
        <v>6773</v>
      </c>
      <c r="C169" t="s">
        <v>6439</v>
      </c>
      <c r="D169" t="s">
        <v>6774</v>
      </c>
      <c r="E169" s="2">
        <v>34226236</v>
      </c>
      <c r="F169" t="s">
        <v>9274</v>
      </c>
      <c r="G169" t="s">
        <v>10669</v>
      </c>
      <c r="H169" t="str">
        <f t="shared" si="2"/>
        <v>2021.02.27.21252458</v>
      </c>
      <c r="I169" t="s">
        <v>610</v>
      </c>
    </row>
    <row r="170" spans="1:9" x14ac:dyDescent="0.6">
      <c r="A170">
        <v>33688665</v>
      </c>
      <c r="B170" t="s">
        <v>6775</v>
      </c>
      <c r="C170" t="s">
        <v>6439</v>
      </c>
      <c r="D170" t="s">
        <v>6776</v>
      </c>
      <c r="E170" s="2">
        <v>33977295</v>
      </c>
      <c r="F170" t="s">
        <v>9275</v>
      </c>
      <c r="G170" t="s">
        <v>10670</v>
      </c>
      <c r="H170" t="str">
        <f t="shared" si="2"/>
        <v>2021.03.03.21252838</v>
      </c>
      <c r="I170" t="s">
        <v>614</v>
      </c>
    </row>
    <row r="171" spans="1:9" x14ac:dyDescent="0.6">
      <c r="A171">
        <v>33688664</v>
      </c>
      <c r="B171" t="s">
        <v>6777</v>
      </c>
      <c r="C171" t="s">
        <v>6439</v>
      </c>
      <c r="D171" t="s">
        <v>6778</v>
      </c>
      <c r="E171" s="2">
        <v>33853970</v>
      </c>
      <c r="F171" t="s">
        <v>9276</v>
      </c>
      <c r="G171" t="s">
        <v>10671</v>
      </c>
      <c r="H171" t="str">
        <f t="shared" si="2"/>
        <v>2021.02.26.21252554</v>
      </c>
      <c r="I171" t="s">
        <v>618</v>
      </c>
    </row>
    <row r="172" spans="1:9" x14ac:dyDescent="0.6">
      <c r="A172">
        <v>33688663</v>
      </c>
      <c r="B172" t="s">
        <v>6779</v>
      </c>
      <c r="C172" t="s">
        <v>6439</v>
      </c>
      <c r="D172" t="s">
        <v>6780</v>
      </c>
      <c r="E172" s="2">
        <v>33972412</v>
      </c>
      <c r="F172" t="s">
        <v>9277</v>
      </c>
      <c r="G172" t="s">
        <v>10672</v>
      </c>
      <c r="H172" t="str">
        <f t="shared" si="2"/>
        <v>2021.03.01.21252250</v>
      </c>
      <c r="I172" t="s">
        <v>622</v>
      </c>
    </row>
    <row r="173" spans="1:9" x14ac:dyDescent="0.6">
      <c r="A173">
        <v>33688660</v>
      </c>
      <c r="B173" t="s">
        <v>6781</v>
      </c>
      <c r="C173" t="s">
        <v>6439</v>
      </c>
      <c r="D173" t="s">
        <v>6782</v>
      </c>
      <c r="E173" s="2">
        <v>34121407</v>
      </c>
      <c r="F173" t="s">
        <v>9278</v>
      </c>
      <c r="G173" t="s">
        <v>10673</v>
      </c>
      <c r="H173" t="str">
        <f t="shared" si="2"/>
        <v>2021.03.06.434214</v>
      </c>
      <c r="I173" t="s">
        <v>626</v>
      </c>
    </row>
    <row r="174" spans="1:9" x14ac:dyDescent="0.6">
      <c r="A174">
        <v>33688659</v>
      </c>
      <c r="B174" t="s">
        <v>6783</v>
      </c>
      <c r="C174" t="s">
        <v>6439</v>
      </c>
      <c r="D174" t="s">
        <v>6784</v>
      </c>
      <c r="E174" s="2">
        <v>34098567</v>
      </c>
      <c r="F174" t="s">
        <v>9279</v>
      </c>
      <c r="G174" t="s">
        <v>10674</v>
      </c>
      <c r="H174" t="str">
        <f t="shared" si="2"/>
        <v>2021.03.04.433768</v>
      </c>
      <c r="I174" t="s">
        <v>630</v>
      </c>
    </row>
    <row r="175" spans="1:9" x14ac:dyDescent="0.6">
      <c r="A175">
        <v>33688658</v>
      </c>
      <c r="B175" t="s">
        <v>6785</v>
      </c>
      <c r="C175" t="s">
        <v>6439</v>
      </c>
      <c r="D175" t="s">
        <v>6786</v>
      </c>
      <c r="E175" s="2">
        <v>34065987</v>
      </c>
      <c r="F175" t="s">
        <v>9280</v>
      </c>
      <c r="G175" t="s">
        <v>10675</v>
      </c>
      <c r="H175" t="str">
        <f t="shared" si="2"/>
        <v>2021.03.05.434152</v>
      </c>
      <c r="I175" t="s">
        <v>634</v>
      </c>
    </row>
    <row r="176" spans="1:9" x14ac:dyDescent="0.6">
      <c r="A176">
        <v>33688657</v>
      </c>
      <c r="B176" t="s">
        <v>6787</v>
      </c>
      <c r="C176" t="s">
        <v>6439</v>
      </c>
      <c r="D176" t="s">
        <v>6788</v>
      </c>
      <c r="E176" s="2">
        <v>33826816</v>
      </c>
      <c r="F176" t="s">
        <v>9281</v>
      </c>
      <c r="G176" t="s">
        <v>10676</v>
      </c>
      <c r="H176" t="str">
        <f t="shared" si="2"/>
        <v>2021.03.06.434193</v>
      </c>
      <c r="I176" t="s">
        <v>638</v>
      </c>
    </row>
    <row r="177" spans="1:9" x14ac:dyDescent="0.6">
      <c r="A177">
        <v>33688656</v>
      </c>
      <c r="B177" t="s">
        <v>6789</v>
      </c>
      <c r="C177" t="s">
        <v>6439</v>
      </c>
      <c r="D177" t="s">
        <v>6790</v>
      </c>
      <c r="E177" s="2">
        <v>33887205</v>
      </c>
      <c r="F177" t="s">
        <v>9282</v>
      </c>
      <c r="G177" t="s">
        <v>10677</v>
      </c>
      <c r="H177" t="str">
        <f t="shared" si="2"/>
        <v>2021.03.01.433466</v>
      </c>
      <c r="I177" t="s">
        <v>642</v>
      </c>
    </row>
    <row r="178" spans="1:9" x14ac:dyDescent="0.6">
      <c r="A178">
        <v>33688655</v>
      </c>
      <c r="B178" t="s">
        <v>6791</v>
      </c>
      <c r="C178" t="s">
        <v>6439</v>
      </c>
      <c r="D178" t="s">
        <v>6792</v>
      </c>
      <c r="E178" s="2">
        <v>34230917</v>
      </c>
      <c r="F178" t="s">
        <v>9283</v>
      </c>
      <c r="G178" t="s">
        <v>10678</v>
      </c>
      <c r="H178" t="str">
        <f t="shared" si="2"/>
        <v>2021.02.27.433180</v>
      </c>
      <c r="I178" t="s">
        <v>646</v>
      </c>
    </row>
    <row r="179" spans="1:9" x14ac:dyDescent="0.6">
      <c r="A179">
        <v>33688650</v>
      </c>
      <c r="B179" t="s">
        <v>6793</v>
      </c>
      <c r="C179" t="s">
        <v>6439</v>
      </c>
      <c r="D179" t="s">
        <v>6794</v>
      </c>
      <c r="E179" s="2">
        <v>34192518</v>
      </c>
      <c r="F179" t="s">
        <v>9284</v>
      </c>
      <c r="G179" t="s">
        <v>10679</v>
      </c>
      <c r="H179" t="str">
        <f t="shared" si="2"/>
        <v>2021.03.01.433110</v>
      </c>
      <c r="I179" t="s">
        <v>650</v>
      </c>
    </row>
    <row r="180" spans="1:9" x14ac:dyDescent="0.6">
      <c r="A180">
        <v>33688648</v>
      </c>
      <c r="B180" t="s">
        <v>6795</v>
      </c>
      <c r="C180" t="s">
        <v>6439</v>
      </c>
      <c r="D180" t="s">
        <v>6796</v>
      </c>
      <c r="E180" s="2">
        <v>34328324</v>
      </c>
      <c r="F180" t="s">
        <v>9285</v>
      </c>
      <c r="G180" t="s">
        <v>10680</v>
      </c>
      <c r="H180" t="str">
        <f t="shared" si="2"/>
        <v>2021.02.28.433291</v>
      </c>
      <c r="I180" t="s">
        <v>654</v>
      </c>
    </row>
    <row r="181" spans="1:9" x14ac:dyDescent="0.6">
      <c r="A181">
        <v>33688647</v>
      </c>
      <c r="B181" t="s">
        <v>6797</v>
      </c>
      <c r="C181" t="s">
        <v>6439</v>
      </c>
      <c r="D181" t="s">
        <v>6798</v>
      </c>
      <c r="E181" s="2">
        <v>34493582</v>
      </c>
      <c r="F181" t="s">
        <v>9286</v>
      </c>
      <c r="G181" t="s">
        <v>10681</v>
      </c>
      <c r="H181" t="str">
        <f t="shared" si="2"/>
        <v>2021.03.03.433558</v>
      </c>
      <c r="I181" t="s">
        <v>658</v>
      </c>
    </row>
    <row r="182" spans="1:9" x14ac:dyDescent="0.6">
      <c r="A182">
        <v>33688646</v>
      </c>
      <c r="B182" t="s">
        <v>6799</v>
      </c>
      <c r="C182" t="s">
        <v>6439</v>
      </c>
      <c r="D182" t="s">
        <v>6800</v>
      </c>
      <c r="E182" s="2">
        <v>34214467</v>
      </c>
      <c r="F182" t="s">
        <v>9287</v>
      </c>
      <c r="G182" t="s">
        <v>10682</v>
      </c>
      <c r="H182" t="str">
        <f t="shared" si="2"/>
        <v>2021.03.01.433431</v>
      </c>
      <c r="I182" t="s">
        <v>662</v>
      </c>
    </row>
    <row r="183" spans="1:9" x14ac:dyDescent="0.6">
      <c r="A183">
        <v>33688643</v>
      </c>
      <c r="B183" t="s">
        <v>6801</v>
      </c>
      <c r="C183" t="s">
        <v>6439</v>
      </c>
      <c r="D183" t="s">
        <v>6802</v>
      </c>
      <c r="E183" s="2">
        <v>34245241</v>
      </c>
      <c r="F183" t="s">
        <v>9288</v>
      </c>
      <c r="G183" t="s">
        <v>10683</v>
      </c>
      <c r="H183" t="str">
        <f t="shared" si="2"/>
        <v>2021.03.04.433931</v>
      </c>
      <c r="I183" t="s">
        <v>666</v>
      </c>
    </row>
    <row r="184" spans="1:9" x14ac:dyDescent="0.6">
      <c r="A184">
        <v>33688642</v>
      </c>
      <c r="B184" t="s">
        <v>6803</v>
      </c>
      <c r="C184" t="s">
        <v>6439</v>
      </c>
      <c r="D184" t="s">
        <v>6804</v>
      </c>
      <c r="E184" s="2">
        <v>34373540</v>
      </c>
      <c r="F184" t="s">
        <v>9289</v>
      </c>
      <c r="G184" t="s">
        <v>10684</v>
      </c>
      <c r="H184" t="str">
        <f t="shared" si="2"/>
        <v>rs.3.rs-266574/v1</v>
      </c>
      <c r="I184" t="s">
        <v>10454</v>
      </c>
    </row>
    <row r="185" spans="1:9" x14ac:dyDescent="0.6">
      <c r="A185">
        <v>33688641</v>
      </c>
      <c r="B185" t="s">
        <v>6805</v>
      </c>
      <c r="C185" t="s">
        <v>6439</v>
      </c>
      <c r="D185" t="s">
        <v>6806</v>
      </c>
      <c r="E185" s="2">
        <v>34154612</v>
      </c>
      <c r="F185" t="s">
        <v>9290</v>
      </c>
      <c r="G185" t="s">
        <v>10685</v>
      </c>
      <c r="H185" t="str">
        <f t="shared" si="2"/>
        <v>rs.3.rs-287057/v1</v>
      </c>
      <c r="I185" t="s">
        <v>10686</v>
      </c>
    </row>
    <row r="186" spans="1:9" x14ac:dyDescent="0.6">
      <c r="A186">
        <v>33688640</v>
      </c>
      <c r="B186" t="s">
        <v>6807</v>
      </c>
      <c r="C186" t="s">
        <v>6439</v>
      </c>
      <c r="D186" t="s">
        <v>6808</v>
      </c>
      <c r="E186" s="2">
        <v>33743799</v>
      </c>
      <c r="F186" t="s">
        <v>9291</v>
      </c>
      <c r="G186" t="s">
        <v>10687</v>
      </c>
      <c r="H186" t="str">
        <f t="shared" si="2"/>
        <v>rs.3.rs-227796/v1</v>
      </c>
      <c r="I186" t="s">
        <v>10688</v>
      </c>
    </row>
    <row r="187" spans="1:9" x14ac:dyDescent="0.6">
      <c r="A187">
        <v>33655280</v>
      </c>
      <c r="B187" t="s">
        <v>6809</v>
      </c>
      <c r="C187" t="s">
        <v>6439</v>
      </c>
      <c r="D187" t="s">
        <v>6810</v>
      </c>
      <c r="E187" s="2">
        <v>34043946</v>
      </c>
      <c r="F187" t="s">
        <v>9292</v>
      </c>
      <c r="G187" t="s">
        <v>10689</v>
      </c>
      <c r="H187" t="str">
        <f t="shared" si="2"/>
        <v>2021.02.22.21252253</v>
      </c>
      <c r="I187" t="s">
        <v>670</v>
      </c>
    </row>
    <row r="188" spans="1:9" x14ac:dyDescent="0.6">
      <c r="A188">
        <v>33655276</v>
      </c>
      <c r="B188" t="s">
        <v>6811</v>
      </c>
      <c r="C188" t="s">
        <v>6439</v>
      </c>
      <c r="D188" t="s">
        <v>6812</v>
      </c>
      <c r="E188" s="2">
        <v>34130883</v>
      </c>
      <c r="F188" t="s">
        <v>9293</v>
      </c>
      <c r="G188" t="s">
        <v>10690</v>
      </c>
      <c r="H188" t="str">
        <f t="shared" si="2"/>
        <v>2021.02.25.21252415</v>
      </c>
      <c r="I188" t="s">
        <v>674</v>
      </c>
    </row>
    <row r="189" spans="1:9" x14ac:dyDescent="0.6">
      <c r="A189">
        <v>33655269</v>
      </c>
      <c r="B189" t="s">
        <v>6813</v>
      </c>
      <c r="C189" t="s">
        <v>6439</v>
      </c>
      <c r="D189" t="s">
        <v>6814</v>
      </c>
      <c r="E189" s="2">
        <v>34280773</v>
      </c>
      <c r="F189" t="s">
        <v>9294</v>
      </c>
      <c r="G189" t="s">
        <v>10691</v>
      </c>
      <c r="H189" t="str">
        <f t="shared" si="2"/>
        <v>2021.02.18.21251999</v>
      </c>
      <c r="I189" t="s">
        <v>678</v>
      </c>
    </row>
    <row r="190" spans="1:9" x14ac:dyDescent="0.6">
      <c r="A190">
        <v>33655267</v>
      </c>
      <c r="B190" t="s">
        <v>6815</v>
      </c>
      <c r="C190" t="s">
        <v>6439</v>
      </c>
      <c r="D190" t="s">
        <v>6816</v>
      </c>
      <c r="E190" s="2">
        <v>33777028</v>
      </c>
      <c r="F190" t="s">
        <v>9295</v>
      </c>
      <c r="G190" t="s">
        <v>10692</v>
      </c>
      <c r="H190" t="str">
        <f t="shared" si="2"/>
        <v>2020.11.16.20232967</v>
      </c>
      <c r="I190" t="s">
        <v>682</v>
      </c>
    </row>
    <row r="191" spans="1:9" x14ac:dyDescent="0.6">
      <c r="A191">
        <v>33655266</v>
      </c>
      <c r="B191" t="s">
        <v>6817</v>
      </c>
      <c r="C191" t="s">
        <v>6439</v>
      </c>
      <c r="D191" t="s">
        <v>6818</v>
      </c>
      <c r="E191" s="2">
        <v>34264868</v>
      </c>
      <c r="F191" t="s">
        <v>9296</v>
      </c>
      <c r="G191" t="s">
        <v>10693</v>
      </c>
      <c r="H191" t="str">
        <f t="shared" si="2"/>
        <v>2021.02.21.21252160</v>
      </c>
      <c r="I191" t="s">
        <v>686</v>
      </c>
    </row>
    <row r="192" spans="1:9" x14ac:dyDescent="0.6">
      <c r="A192">
        <v>33655262</v>
      </c>
      <c r="B192" t="s">
        <v>6819</v>
      </c>
      <c r="C192" t="s">
        <v>6439</v>
      </c>
      <c r="D192" t="s">
        <v>6820</v>
      </c>
      <c r="E192" s="2">
        <v>34294425</v>
      </c>
      <c r="F192" t="s">
        <v>9297</v>
      </c>
      <c r="G192" t="s">
        <v>10694</v>
      </c>
      <c r="H192" t="str">
        <f t="shared" si="2"/>
        <v>2021.02.18.21251992</v>
      </c>
      <c r="I192" t="s">
        <v>690</v>
      </c>
    </row>
    <row r="193" spans="1:9" x14ac:dyDescent="0.6">
      <c r="A193">
        <v>33655261</v>
      </c>
      <c r="B193" t="s">
        <v>6821</v>
      </c>
      <c r="C193" t="s">
        <v>6439</v>
      </c>
      <c r="D193" t="s">
        <v>6682</v>
      </c>
      <c r="E193" s="2">
        <v>34465900</v>
      </c>
      <c r="F193" t="s">
        <v>9298</v>
      </c>
      <c r="G193" t="s">
        <v>10695</v>
      </c>
      <c r="H193" t="str">
        <f t="shared" si="2"/>
        <v>2021.02.23.21252221</v>
      </c>
      <c r="I193" t="s">
        <v>694</v>
      </c>
    </row>
    <row r="194" spans="1:9" x14ac:dyDescent="0.6">
      <c r="A194">
        <v>33655257</v>
      </c>
      <c r="B194" t="s">
        <v>6822</v>
      </c>
      <c r="C194" t="s">
        <v>6439</v>
      </c>
      <c r="D194" t="s">
        <v>6823</v>
      </c>
      <c r="E194" s="2">
        <v>34196300</v>
      </c>
      <c r="F194" t="s">
        <v>9299</v>
      </c>
      <c r="G194" t="s">
        <v>10696</v>
      </c>
      <c r="H194" t="str">
        <f t="shared" si="2"/>
        <v>2021.02.24.21252357</v>
      </c>
      <c r="I194" t="s">
        <v>698</v>
      </c>
    </row>
    <row r="195" spans="1:9" x14ac:dyDescent="0.6">
      <c r="A195">
        <v>33655255</v>
      </c>
      <c r="B195" t="s">
        <v>6824</v>
      </c>
      <c r="C195" t="s">
        <v>6439</v>
      </c>
      <c r="D195" t="s">
        <v>6825</v>
      </c>
      <c r="E195" s="2">
        <v>33831133</v>
      </c>
      <c r="F195" t="s">
        <v>9300</v>
      </c>
      <c r="G195" t="s">
        <v>10697</v>
      </c>
      <c r="H195" t="str">
        <f t="shared" ref="H195:H258" si="3">IF(RIGHT(G195,1)=".",LEFT(G195,LEN(G195)-1),G195)</f>
        <v>2021.02.21.432184</v>
      </c>
      <c r="I195" t="s">
        <v>702</v>
      </c>
    </row>
    <row r="196" spans="1:9" x14ac:dyDescent="0.6">
      <c r="A196">
        <v>33655253</v>
      </c>
      <c r="B196" t="s">
        <v>6826</v>
      </c>
      <c r="C196" t="s">
        <v>6439</v>
      </c>
      <c r="D196" t="s">
        <v>6827</v>
      </c>
      <c r="E196" s="2">
        <v>34039613</v>
      </c>
      <c r="F196" t="s">
        <v>9301</v>
      </c>
      <c r="G196" t="s">
        <v>10698</v>
      </c>
      <c r="H196" t="str">
        <f t="shared" si="3"/>
        <v>2021.02.23.432569</v>
      </c>
      <c r="I196" t="s">
        <v>706</v>
      </c>
    </row>
    <row r="197" spans="1:9" x14ac:dyDescent="0.6">
      <c r="A197">
        <v>33655252</v>
      </c>
      <c r="B197" t="s">
        <v>6828</v>
      </c>
      <c r="C197" t="s">
        <v>6439</v>
      </c>
      <c r="D197" t="s">
        <v>6829</v>
      </c>
      <c r="E197" s="2">
        <v>34210892</v>
      </c>
      <c r="F197" t="s">
        <v>9302</v>
      </c>
      <c r="G197" t="s">
        <v>10699</v>
      </c>
      <c r="H197" t="str">
        <f t="shared" si="3"/>
        <v>2021.02.25.432969</v>
      </c>
      <c r="I197" t="s">
        <v>710</v>
      </c>
    </row>
    <row r="198" spans="1:9" x14ac:dyDescent="0.6">
      <c r="A198">
        <v>33655251</v>
      </c>
      <c r="B198" t="s">
        <v>6830</v>
      </c>
      <c r="C198" t="s">
        <v>6439</v>
      </c>
      <c r="D198" t="s">
        <v>6831</v>
      </c>
      <c r="E198" s="2">
        <v>34022142</v>
      </c>
      <c r="F198" t="s">
        <v>9303</v>
      </c>
      <c r="G198" t="s">
        <v>10700</v>
      </c>
      <c r="H198" t="str">
        <f t="shared" si="3"/>
        <v>2021.02.22.432359</v>
      </c>
      <c r="I198" t="s">
        <v>714</v>
      </c>
    </row>
    <row r="199" spans="1:9" x14ac:dyDescent="0.6">
      <c r="A199">
        <v>33655250</v>
      </c>
      <c r="B199" t="s">
        <v>6832</v>
      </c>
      <c r="C199" t="s">
        <v>6439</v>
      </c>
      <c r="D199" t="s">
        <v>6833</v>
      </c>
      <c r="E199" s="2">
        <v>33842902</v>
      </c>
      <c r="F199" t="s">
        <v>9304</v>
      </c>
      <c r="G199" t="s">
        <v>10701</v>
      </c>
      <c r="H199" t="str">
        <f t="shared" si="3"/>
        <v>2021.02.17.431683</v>
      </c>
      <c r="I199" t="s">
        <v>718</v>
      </c>
    </row>
    <row r="200" spans="1:9" x14ac:dyDescent="0.6">
      <c r="A200">
        <v>33655248</v>
      </c>
      <c r="B200" t="s">
        <v>6834</v>
      </c>
      <c r="C200" t="s">
        <v>6439</v>
      </c>
      <c r="D200" t="s">
        <v>6835</v>
      </c>
      <c r="E200" s="2">
        <v>33971585</v>
      </c>
      <c r="F200" t="s">
        <v>9305</v>
      </c>
      <c r="G200" t="s">
        <v>10702</v>
      </c>
      <c r="H200" t="str">
        <f t="shared" si="3"/>
        <v>2021.02.21.432171</v>
      </c>
      <c r="I200" t="s">
        <v>722</v>
      </c>
    </row>
    <row r="201" spans="1:9" x14ac:dyDescent="0.6">
      <c r="A201">
        <v>33655245</v>
      </c>
      <c r="B201" t="s">
        <v>6836</v>
      </c>
      <c r="C201" t="s">
        <v>6439</v>
      </c>
      <c r="D201" t="s">
        <v>6837</v>
      </c>
      <c r="E201" s="2">
        <v>34111408</v>
      </c>
      <c r="F201" t="s">
        <v>9306</v>
      </c>
      <c r="G201" t="s">
        <v>10703</v>
      </c>
      <c r="H201" t="str">
        <f t="shared" si="3"/>
        <v>2021.02.21.432168</v>
      </c>
      <c r="I201" t="s">
        <v>726</v>
      </c>
    </row>
    <row r="202" spans="1:9" x14ac:dyDescent="0.6">
      <c r="A202">
        <v>33655244</v>
      </c>
      <c r="B202" t="s">
        <v>6838</v>
      </c>
      <c r="C202" t="s">
        <v>6439</v>
      </c>
      <c r="D202" t="s">
        <v>6839</v>
      </c>
      <c r="E202" s="2">
        <v>34446527</v>
      </c>
      <c r="F202" t="s">
        <v>9307</v>
      </c>
      <c r="G202" t="s">
        <v>10704</v>
      </c>
      <c r="H202" t="str">
        <f t="shared" si="3"/>
        <v>2021.02.22.432177</v>
      </c>
      <c r="I202" t="s">
        <v>730</v>
      </c>
    </row>
    <row r="203" spans="1:9" x14ac:dyDescent="0.6">
      <c r="A203">
        <v>33655239</v>
      </c>
      <c r="B203" t="s">
        <v>6840</v>
      </c>
      <c r="C203" t="s">
        <v>6439</v>
      </c>
      <c r="D203" t="s">
        <v>6841</v>
      </c>
      <c r="E203" s="2">
        <v>34325716</v>
      </c>
      <c r="F203" t="s">
        <v>9308</v>
      </c>
      <c r="G203" t="s">
        <v>10705</v>
      </c>
      <c r="H203" t="str">
        <f t="shared" si="3"/>
        <v>rs.3.rs-228960/v1</v>
      </c>
      <c r="I203" t="s">
        <v>10706</v>
      </c>
    </row>
    <row r="204" spans="1:9" x14ac:dyDescent="0.6">
      <c r="A204">
        <v>33619509</v>
      </c>
      <c r="B204" t="s">
        <v>6842</v>
      </c>
      <c r="C204" t="s">
        <v>6439</v>
      </c>
      <c r="D204" t="s">
        <v>6843</v>
      </c>
      <c r="E204" s="2">
        <v>33706364</v>
      </c>
      <c r="F204" t="s">
        <v>9309</v>
      </c>
      <c r="G204" t="s">
        <v>10707</v>
      </c>
      <c r="H204" t="str">
        <f t="shared" si="3"/>
        <v>2021.01.19.21249840</v>
      </c>
      <c r="I204" t="s">
        <v>734</v>
      </c>
    </row>
    <row r="205" spans="1:9" x14ac:dyDescent="0.6">
      <c r="A205">
        <v>33619506</v>
      </c>
      <c r="B205" t="s">
        <v>6844</v>
      </c>
      <c r="C205" t="s">
        <v>6439</v>
      </c>
      <c r="D205" t="s">
        <v>6845</v>
      </c>
      <c r="E205" s="2">
        <v>33743213</v>
      </c>
      <c r="F205" t="s">
        <v>9310</v>
      </c>
      <c r="G205" t="s">
        <v>10708</v>
      </c>
      <c r="H205" t="str">
        <f t="shared" si="3"/>
        <v>2021.02.14.21251704</v>
      </c>
      <c r="I205" t="s">
        <v>738</v>
      </c>
    </row>
    <row r="206" spans="1:9" x14ac:dyDescent="0.6">
      <c r="A206">
        <v>33619503</v>
      </c>
      <c r="B206" t="s">
        <v>6846</v>
      </c>
      <c r="C206" t="s">
        <v>6439</v>
      </c>
      <c r="D206" t="s">
        <v>6847</v>
      </c>
      <c r="E206" s="2">
        <v>33779548</v>
      </c>
      <c r="F206" t="s">
        <v>9311</v>
      </c>
      <c r="G206" t="s">
        <v>10709</v>
      </c>
      <c r="H206" t="str">
        <f t="shared" si="3"/>
        <v>2020.07.16.20150250</v>
      </c>
      <c r="I206" t="s">
        <v>742</v>
      </c>
    </row>
    <row r="207" spans="1:9" x14ac:dyDescent="0.6">
      <c r="A207">
        <v>33619499</v>
      </c>
      <c r="B207" t="s">
        <v>6848</v>
      </c>
      <c r="C207" t="s">
        <v>6439</v>
      </c>
      <c r="D207" t="s">
        <v>6849</v>
      </c>
      <c r="E207" s="2">
        <v>34385289</v>
      </c>
      <c r="F207" t="s">
        <v>9312</v>
      </c>
      <c r="G207" t="s">
        <v>10710</v>
      </c>
      <c r="H207" t="str">
        <f t="shared" si="3"/>
        <v>2021.02.09.21251106</v>
      </c>
      <c r="I207" t="s">
        <v>746</v>
      </c>
    </row>
    <row r="208" spans="1:9" x14ac:dyDescent="0.6">
      <c r="A208">
        <v>33619493</v>
      </c>
      <c r="B208" t="s">
        <v>6850</v>
      </c>
      <c r="C208" t="s">
        <v>6439</v>
      </c>
      <c r="D208" t="s">
        <v>6851</v>
      </c>
      <c r="E208" s="2">
        <v>34058265</v>
      </c>
      <c r="F208" t="s">
        <v>9313</v>
      </c>
      <c r="G208" t="s">
        <v>10711</v>
      </c>
      <c r="H208" t="str">
        <f t="shared" si="3"/>
        <v>2021.02.17.431721</v>
      </c>
      <c r="I208" t="s">
        <v>750</v>
      </c>
    </row>
    <row r="209" spans="1:9" x14ac:dyDescent="0.6">
      <c r="A209">
        <v>33619492</v>
      </c>
      <c r="B209" t="s">
        <v>6852</v>
      </c>
      <c r="C209" t="s">
        <v>6439</v>
      </c>
      <c r="D209" t="s">
        <v>6853</v>
      </c>
      <c r="E209" s="2">
        <v>34413500</v>
      </c>
      <c r="F209" t="s">
        <v>9314</v>
      </c>
      <c r="G209" t="s">
        <v>10712</v>
      </c>
      <c r="H209" t="str">
        <f t="shared" si="3"/>
        <v>2021.02.15.431212</v>
      </c>
      <c r="I209" t="s">
        <v>754</v>
      </c>
    </row>
    <row r="210" spans="1:9" x14ac:dyDescent="0.6">
      <c r="A210">
        <v>33619491</v>
      </c>
      <c r="B210" t="s">
        <v>6854</v>
      </c>
      <c r="C210" t="s">
        <v>6439</v>
      </c>
      <c r="D210" t="s">
        <v>6855</v>
      </c>
      <c r="E210" s="2">
        <v>34321200</v>
      </c>
      <c r="F210" t="s">
        <v>9315</v>
      </c>
      <c r="G210" t="s">
        <v>10713</v>
      </c>
      <c r="H210" t="str">
        <f t="shared" si="3"/>
        <v>2021.02.16.431310</v>
      </c>
      <c r="I210" t="s">
        <v>758</v>
      </c>
    </row>
    <row r="211" spans="1:9" x14ac:dyDescent="0.6">
      <c r="A211">
        <v>33619490</v>
      </c>
      <c r="B211" t="s">
        <v>6856</v>
      </c>
      <c r="C211" t="s">
        <v>6439</v>
      </c>
      <c r="D211" t="s">
        <v>6857</v>
      </c>
      <c r="E211" s="2">
        <v>34155559</v>
      </c>
      <c r="F211" t="s">
        <v>9316</v>
      </c>
      <c r="G211" t="s">
        <v>10714</v>
      </c>
      <c r="H211" t="str">
        <f t="shared" si="3"/>
        <v>2021.02.17.431554</v>
      </c>
      <c r="I211" t="s">
        <v>762</v>
      </c>
    </row>
    <row r="212" spans="1:9" x14ac:dyDescent="0.6">
      <c r="A212">
        <v>33619488</v>
      </c>
      <c r="B212" t="s">
        <v>6858</v>
      </c>
      <c r="C212" t="s">
        <v>6439</v>
      </c>
      <c r="D212" t="s">
        <v>6859</v>
      </c>
      <c r="E212" s="2">
        <v>34352228</v>
      </c>
      <c r="F212" t="s">
        <v>9317</v>
      </c>
      <c r="G212" t="s">
        <v>10715</v>
      </c>
      <c r="H212" t="str">
        <f t="shared" si="3"/>
        <v>2021.02.20.431155</v>
      </c>
      <c r="I212" t="s">
        <v>766</v>
      </c>
    </row>
    <row r="213" spans="1:9" x14ac:dyDescent="0.6">
      <c r="A213">
        <v>33619487</v>
      </c>
      <c r="B213" t="s">
        <v>6860</v>
      </c>
      <c r="C213" t="s">
        <v>6439</v>
      </c>
      <c r="D213" t="s">
        <v>6861</v>
      </c>
      <c r="E213" s="2">
        <v>34016740</v>
      </c>
      <c r="F213" t="s">
        <v>9318</v>
      </c>
      <c r="G213" t="s">
        <v>10716</v>
      </c>
      <c r="H213" t="str">
        <f t="shared" si="3"/>
        <v>2021.02.16.430500</v>
      </c>
      <c r="I213" t="s">
        <v>770</v>
      </c>
    </row>
    <row r="214" spans="1:9" x14ac:dyDescent="0.6">
      <c r="A214">
        <v>33619486</v>
      </c>
      <c r="B214" t="s">
        <v>6862</v>
      </c>
      <c r="C214" t="s">
        <v>6439</v>
      </c>
      <c r="D214" t="s">
        <v>6863</v>
      </c>
      <c r="E214" s="2">
        <v>34192965</v>
      </c>
      <c r="F214" t="s">
        <v>9319</v>
      </c>
      <c r="G214" t="s">
        <v>10717</v>
      </c>
      <c r="H214" t="str">
        <f t="shared" si="3"/>
        <v>2021.02.19.424337</v>
      </c>
      <c r="I214" t="s">
        <v>774</v>
      </c>
    </row>
    <row r="215" spans="1:9" x14ac:dyDescent="0.6">
      <c r="A215">
        <v>33619485</v>
      </c>
      <c r="B215" t="s">
        <v>6864</v>
      </c>
      <c r="C215" t="s">
        <v>6439</v>
      </c>
      <c r="D215" t="s">
        <v>6865</v>
      </c>
      <c r="E215" s="2">
        <v>34063562</v>
      </c>
      <c r="F215" t="s">
        <v>9320</v>
      </c>
      <c r="G215" t="s">
        <v>10718</v>
      </c>
      <c r="H215" t="str">
        <f t="shared" si="3"/>
        <v>2021.02.18.431835</v>
      </c>
      <c r="I215" t="s">
        <v>778</v>
      </c>
    </row>
    <row r="216" spans="1:9" x14ac:dyDescent="0.6">
      <c r="A216">
        <v>33619483</v>
      </c>
      <c r="B216" t="s">
        <v>6866</v>
      </c>
      <c r="C216" t="s">
        <v>6439</v>
      </c>
      <c r="D216" t="s">
        <v>6867</v>
      </c>
      <c r="E216" s="2">
        <v>33980601</v>
      </c>
      <c r="F216" t="s">
        <v>9321</v>
      </c>
      <c r="G216" t="s">
        <v>10719</v>
      </c>
      <c r="H216" t="str">
        <f t="shared" si="3"/>
        <v>2021.02.17.431704</v>
      </c>
      <c r="I216" t="s">
        <v>782</v>
      </c>
    </row>
    <row r="217" spans="1:9" x14ac:dyDescent="0.6">
      <c r="A217">
        <v>33619482</v>
      </c>
      <c r="B217" t="s">
        <v>6868</v>
      </c>
      <c r="C217" t="s">
        <v>6439</v>
      </c>
      <c r="D217" t="s">
        <v>6869</v>
      </c>
      <c r="E217" s="2">
        <v>34237302</v>
      </c>
      <c r="F217" t="s">
        <v>9322</v>
      </c>
      <c r="G217" t="s">
        <v>10720</v>
      </c>
      <c r="H217" t="str">
        <f t="shared" si="3"/>
        <v>2021.02.18.431684</v>
      </c>
      <c r="I217" t="s">
        <v>786</v>
      </c>
    </row>
    <row r="218" spans="1:9" x14ac:dyDescent="0.6">
      <c r="A218">
        <v>33619479</v>
      </c>
      <c r="B218" t="s">
        <v>6870</v>
      </c>
      <c r="C218" t="s">
        <v>6439</v>
      </c>
      <c r="D218" t="s">
        <v>6871</v>
      </c>
      <c r="E218" s="2">
        <v>34074219</v>
      </c>
      <c r="F218" t="s">
        <v>9323</v>
      </c>
      <c r="G218" t="s">
        <v>10721</v>
      </c>
      <c r="H218" t="str">
        <f t="shared" si="3"/>
        <v>2021.02.16.431305</v>
      </c>
      <c r="I218" t="s">
        <v>790</v>
      </c>
    </row>
    <row r="219" spans="1:9" x14ac:dyDescent="0.6">
      <c r="A219">
        <v>33619475</v>
      </c>
      <c r="B219" t="s">
        <v>6872</v>
      </c>
      <c r="C219" t="s">
        <v>6439</v>
      </c>
      <c r="D219" t="s">
        <v>6873</v>
      </c>
      <c r="E219" s="2">
        <v>34271870</v>
      </c>
      <c r="F219" t="s">
        <v>9324</v>
      </c>
      <c r="G219" t="s">
        <v>10722</v>
      </c>
      <c r="H219" t="str">
        <f t="shared" si="3"/>
        <v>rs.3.rs-237622/v1</v>
      </c>
      <c r="I219" t="s">
        <v>10723</v>
      </c>
    </row>
    <row r="220" spans="1:9" x14ac:dyDescent="0.6">
      <c r="A220">
        <v>33619473</v>
      </c>
      <c r="B220" t="s">
        <v>6874</v>
      </c>
      <c r="C220" t="s">
        <v>6439</v>
      </c>
      <c r="D220" t="s">
        <v>6875</v>
      </c>
      <c r="E220" s="2">
        <v>34485950</v>
      </c>
      <c r="F220" t="s">
        <v>9325</v>
      </c>
      <c r="G220" t="s">
        <v>10724</v>
      </c>
      <c r="H220" t="str">
        <f t="shared" si="3"/>
        <v>rs.3.rs-200342/v1</v>
      </c>
      <c r="I220" t="s">
        <v>10453</v>
      </c>
    </row>
    <row r="221" spans="1:9" x14ac:dyDescent="0.6">
      <c r="A221">
        <v>33619471</v>
      </c>
      <c r="B221" t="s">
        <v>6876</v>
      </c>
      <c r="C221" t="s">
        <v>6439</v>
      </c>
      <c r="D221" t="s">
        <v>6877</v>
      </c>
      <c r="E221" s="2">
        <v>34240818</v>
      </c>
      <c r="F221" t="s">
        <v>9326</v>
      </c>
      <c r="G221" t="s">
        <v>10725</v>
      </c>
      <c r="H221" t="str">
        <f t="shared" si="3"/>
        <v>rs.3.rs-251810/v1</v>
      </c>
      <c r="I221" t="s">
        <v>10726</v>
      </c>
    </row>
    <row r="222" spans="1:9" x14ac:dyDescent="0.6">
      <c r="A222">
        <v>33594381</v>
      </c>
      <c r="B222" t="s">
        <v>6878</v>
      </c>
      <c r="C222" t="s">
        <v>6439</v>
      </c>
      <c r="D222" t="s">
        <v>6879</v>
      </c>
      <c r="E222" s="2">
        <v>34083451</v>
      </c>
      <c r="F222" t="s">
        <v>9327</v>
      </c>
      <c r="G222" t="s">
        <v>10727</v>
      </c>
      <c r="H222" t="str">
        <f t="shared" si="3"/>
        <v>2020.10.08.20204222</v>
      </c>
      <c r="I222" t="s">
        <v>794</v>
      </c>
    </row>
    <row r="223" spans="1:9" x14ac:dyDescent="0.6">
      <c r="A223">
        <v>33594379</v>
      </c>
      <c r="B223" t="s">
        <v>6880</v>
      </c>
      <c r="C223" t="s">
        <v>6439</v>
      </c>
      <c r="D223" t="s">
        <v>6881</v>
      </c>
      <c r="E223" s="2">
        <v>33608710</v>
      </c>
      <c r="F223" t="s">
        <v>9328</v>
      </c>
      <c r="G223" t="s">
        <v>10728</v>
      </c>
      <c r="H223" t="str">
        <f t="shared" si="3"/>
        <v>2020.10.14.20212803</v>
      </c>
      <c r="I223" t="s">
        <v>798</v>
      </c>
    </row>
    <row r="224" spans="1:9" x14ac:dyDescent="0.6">
      <c r="A224">
        <v>33594378</v>
      </c>
      <c r="B224" t="s">
        <v>6882</v>
      </c>
      <c r="C224" t="s">
        <v>6439</v>
      </c>
      <c r="D224" t="s">
        <v>6883</v>
      </c>
      <c r="E224" s="2">
        <v>34322559</v>
      </c>
      <c r="F224" t="s">
        <v>9329</v>
      </c>
      <c r="G224" t="s">
        <v>10729</v>
      </c>
      <c r="H224" t="str">
        <f t="shared" si="3"/>
        <v>2021.02.11.21251585</v>
      </c>
      <c r="I224" t="s">
        <v>802</v>
      </c>
    </row>
    <row r="225" spans="1:9" x14ac:dyDescent="0.6">
      <c r="A225">
        <v>33594377</v>
      </c>
      <c r="B225" t="s">
        <v>6884</v>
      </c>
      <c r="C225" t="s">
        <v>6439</v>
      </c>
      <c r="D225" t="s">
        <v>6885</v>
      </c>
      <c r="E225" s="2">
        <v>33822777</v>
      </c>
      <c r="F225" t="s">
        <v>9330</v>
      </c>
      <c r="G225" t="s">
        <v>10730</v>
      </c>
      <c r="H225" t="str">
        <f t="shared" si="3"/>
        <v>2021.02.12.21251310</v>
      </c>
      <c r="I225" t="s">
        <v>806</v>
      </c>
    </row>
    <row r="226" spans="1:9" x14ac:dyDescent="0.6">
      <c r="A226">
        <v>33594375</v>
      </c>
      <c r="B226" t="s">
        <v>6886</v>
      </c>
      <c r="C226" t="s">
        <v>6439</v>
      </c>
      <c r="D226" t="s">
        <v>6887</v>
      </c>
      <c r="E226" s="2">
        <v>33819714</v>
      </c>
      <c r="F226" t="s">
        <v>9331</v>
      </c>
      <c r="G226" t="s">
        <v>10731</v>
      </c>
      <c r="H226" t="str">
        <f t="shared" si="3"/>
        <v>2021.02.11.21251593</v>
      </c>
      <c r="I226" t="s">
        <v>810</v>
      </c>
    </row>
    <row r="227" spans="1:9" x14ac:dyDescent="0.6">
      <c r="A227">
        <v>33594370</v>
      </c>
      <c r="B227" t="s">
        <v>6888</v>
      </c>
      <c r="C227" t="s">
        <v>6439</v>
      </c>
      <c r="D227" t="s">
        <v>6889</v>
      </c>
      <c r="E227" s="2">
        <v>34488908</v>
      </c>
      <c r="F227" t="s">
        <v>9332</v>
      </c>
      <c r="G227" t="s">
        <v>10732</v>
      </c>
      <c r="H227" t="str">
        <f t="shared" si="3"/>
        <v>2021.02.10.430677</v>
      </c>
      <c r="I227" t="s">
        <v>814</v>
      </c>
    </row>
    <row r="228" spans="1:9" x14ac:dyDescent="0.6">
      <c r="A228">
        <v>33594365</v>
      </c>
      <c r="B228" t="s">
        <v>6890</v>
      </c>
      <c r="C228" t="s">
        <v>6439</v>
      </c>
      <c r="D228" t="s">
        <v>6891</v>
      </c>
      <c r="E228" s="2">
        <v>34346753</v>
      </c>
      <c r="F228" t="s">
        <v>9333</v>
      </c>
      <c r="G228" t="s">
        <v>10733</v>
      </c>
      <c r="H228" t="str">
        <f t="shared" si="3"/>
        <v>2021.02.09.430519</v>
      </c>
      <c r="I228" t="s">
        <v>818</v>
      </c>
    </row>
    <row r="229" spans="1:9" x14ac:dyDescent="0.6">
      <c r="A229">
        <v>33594361</v>
      </c>
      <c r="B229" t="s">
        <v>6892</v>
      </c>
      <c r="C229" t="s">
        <v>6439</v>
      </c>
      <c r="D229" t="s">
        <v>6893</v>
      </c>
      <c r="E229" s="2">
        <v>33894127</v>
      </c>
      <c r="F229" t="s">
        <v>9334</v>
      </c>
      <c r="G229" t="s">
        <v>10734</v>
      </c>
      <c r="H229" t="str">
        <f t="shared" si="3"/>
        <v>2021.02.11.430866</v>
      </c>
      <c r="I229" t="s">
        <v>822</v>
      </c>
    </row>
    <row r="230" spans="1:9" x14ac:dyDescent="0.6">
      <c r="A230">
        <v>33594360</v>
      </c>
      <c r="B230" t="s">
        <v>6894</v>
      </c>
      <c r="C230" t="s">
        <v>6439</v>
      </c>
      <c r="D230" t="s">
        <v>6895</v>
      </c>
      <c r="E230" s="2">
        <v>33997662</v>
      </c>
      <c r="F230" t="s">
        <v>9335</v>
      </c>
      <c r="G230" t="s">
        <v>10735</v>
      </c>
      <c r="H230" t="str">
        <f t="shared" si="3"/>
        <v>2021.02.08.430344</v>
      </c>
      <c r="I230" t="s">
        <v>826</v>
      </c>
    </row>
    <row r="231" spans="1:9" x14ac:dyDescent="0.6">
      <c r="A231">
        <v>33594358</v>
      </c>
      <c r="B231" t="s">
        <v>6896</v>
      </c>
      <c r="C231" t="s">
        <v>6439</v>
      </c>
      <c r="D231" t="s">
        <v>6897</v>
      </c>
      <c r="E231" s="2">
        <v>34016056</v>
      </c>
      <c r="F231" t="s">
        <v>9336</v>
      </c>
      <c r="G231" t="s">
        <v>10736</v>
      </c>
      <c r="H231" t="str">
        <f t="shared" si="3"/>
        <v>rs.3.rs-228821/v1</v>
      </c>
      <c r="I231" t="s">
        <v>10737</v>
      </c>
    </row>
    <row r="232" spans="1:9" x14ac:dyDescent="0.6">
      <c r="A232">
        <v>33594356</v>
      </c>
      <c r="B232" t="s">
        <v>6898</v>
      </c>
      <c r="C232" t="s">
        <v>6439</v>
      </c>
      <c r="D232" t="s">
        <v>6899</v>
      </c>
      <c r="E232" s="2">
        <v>33664494</v>
      </c>
      <c r="F232" t="s">
        <v>9337</v>
      </c>
      <c r="G232" t="s">
        <v>10738</v>
      </c>
      <c r="H232" t="str">
        <f t="shared" si="3"/>
        <v>rs.3.rs-228079/v1</v>
      </c>
      <c r="I232" t="s">
        <v>10739</v>
      </c>
    </row>
    <row r="233" spans="1:9" x14ac:dyDescent="0.6">
      <c r="A233">
        <v>33594352</v>
      </c>
      <c r="B233" t="s">
        <v>6900</v>
      </c>
      <c r="C233" t="s">
        <v>6439</v>
      </c>
      <c r="D233" t="s">
        <v>6901</v>
      </c>
      <c r="E233" s="2">
        <v>34348732</v>
      </c>
      <c r="F233" t="s">
        <v>9338</v>
      </c>
      <c r="G233" t="s">
        <v>10740</v>
      </c>
      <c r="H233" t="str">
        <f t="shared" si="3"/>
        <v>rs.3.rs-188929/v1</v>
      </c>
      <c r="I233" t="s">
        <v>10741</v>
      </c>
    </row>
    <row r="234" spans="1:9" x14ac:dyDescent="0.6">
      <c r="A234">
        <v>33594339</v>
      </c>
      <c r="B234" t="s">
        <v>6902</v>
      </c>
      <c r="C234" t="s">
        <v>6439</v>
      </c>
      <c r="D234" t="s">
        <v>6903</v>
      </c>
      <c r="E234" s="2">
        <v>34153432</v>
      </c>
      <c r="F234" t="s">
        <v>9339</v>
      </c>
      <c r="G234" t="s">
        <v>10742</v>
      </c>
      <c r="H234" t="str">
        <f t="shared" si="3"/>
        <v>2102.06836</v>
      </c>
      <c r="I234">
        <v>2102.0683600000002</v>
      </c>
    </row>
    <row r="235" spans="1:9" x14ac:dyDescent="0.6">
      <c r="A235">
        <v>33564798</v>
      </c>
      <c r="B235" t="s">
        <v>6904</v>
      </c>
      <c r="C235" t="s">
        <v>6439</v>
      </c>
      <c r="D235" t="s">
        <v>6905</v>
      </c>
      <c r="E235" s="2">
        <v>34036933</v>
      </c>
      <c r="F235" t="s">
        <v>9340</v>
      </c>
      <c r="G235" t="s">
        <v>10743</v>
      </c>
      <c r="H235" t="str">
        <f t="shared" si="3"/>
        <v>2021.01.28.21250694</v>
      </c>
      <c r="I235" t="s">
        <v>830</v>
      </c>
    </row>
    <row r="236" spans="1:9" x14ac:dyDescent="0.6">
      <c r="A236">
        <v>33564794</v>
      </c>
      <c r="B236" t="s">
        <v>6906</v>
      </c>
      <c r="C236" t="s">
        <v>6439</v>
      </c>
      <c r="D236" t="s">
        <v>6907</v>
      </c>
      <c r="E236" s="2">
        <v>33723411</v>
      </c>
      <c r="F236" t="s">
        <v>9341</v>
      </c>
      <c r="G236" t="s">
        <v>10744</v>
      </c>
      <c r="H236" t="str">
        <f t="shared" si="3"/>
        <v>2021.02.01.21250959</v>
      </c>
      <c r="I236" t="s">
        <v>834</v>
      </c>
    </row>
    <row r="237" spans="1:9" x14ac:dyDescent="0.6">
      <c r="A237">
        <v>33564793</v>
      </c>
      <c r="B237" t="s">
        <v>6908</v>
      </c>
      <c r="C237" t="s">
        <v>6439</v>
      </c>
      <c r="D237" t="s">
        <v>6909</v>
      </c>
      <c r="E237" s="2">
        <v>34308390</v>
      </c>
      <c r="F237" t="s">
        <v>9342</v>
      </c>
      <c r="G237" t="s">
        <v>10745</v>
      </c>
      <c r="H237" t="str">
        <f t="shared" si="3"/>
        <v>2021.02.05.21251173</v>
      </c>
      <c r="I237" t="s">
        <v>838</v>
      </c>
    </row>
    <row r="238" spans="1:9" x14ac:dyDescent="0.6">
      <c r="A238">
        <v>33564791</v>
      </c>
      <c r="B238" t="s">
        <v>6910</v>
      </c>
      <c r="C238" t="s">
        <v>6439</v>
      </c>
      <c r="D238" t="s">
        <v>6911</v>
      </c>
      <c r="E238" s="2">
        <v>33922263</v>
      </c>
      <c r="F238" t="s">
        <v>9343</v>
      </c>
      <c r="G238" t="s">
        <v>10746</v>
      </c>
      <c r="H238" t="str">
        <f t="shared" si="3"/>
        <v>2021.02.01.21250952</v>
      </c>
      <c r="I238" t="s">
        <v>842</v>
      </c>
    </row>
    <row r="239" spans="1:9" x14ac:dyDescent="0.6">
      <c r="A239">
        <v>33564790</v>
      </c>
      <c r="B239" t="s">
        <v>6912</v>
      </c>
      <c r="C239" t="s">
        <v>6439</v>
      </c>
      <c r="D239" t="s">
        <v>6913</v>
      </c>
      <c r="E239" s="2">
        <v>33914041</v>
      </c>
      <c r="F239" t="s">
        <v>9344</v>
      </c>
      <c r="G239" t="s">
        <v>10747</v>
      </c>
      <c r="H239" t="str">
        <f t="shared" si="3"/>
        <v>2021.02.03.21251089</v>
      </c>
      <c r="I239" t="s">
        <v>846</v>
      </c>
    </row>
    <row r="240" spans="1:9" x14ac:dyDescent="0.6">
      <c r="A240">
        <v>33564789</v>
      </c>
      <c r="B240" t="s">
        <v>6914</v>
      </c>
      <c r="C240" t="s">
        <v>6439</v>
      </c>
      <c r="D240" t="s">
        <v>6915</v>
      </c>
      <c r="E240" s="2">
        <v>34111030</v>
      </c>
      <c r="F240" t="s">
        <v>9345</v>
      </c>
      <c r="G240" t="s">
        <v>10748</v>
      </c>
      <c r="H240" t="str">
        <f t="shared" si="3"/>
        <v>2021.01.31.21250870</v>
      </c>
      <c r="I240" t="s">
        <v>850</v>
      </c>
    </row>
    <row r="241" spans="1:9" x14ac:dyDescent="0.6">
      <c r="A241">
        <v>33564786</v>
      </c>
      <c r="B241" t="s">
        <v>6916</v>
      </c>
      <c r="C241" t="s">
        <v>6439</v>
      </c>
      <c r="D241" t="s">
        <v>6917</v>
      </c>
      <c r="E241" s="2">
        <v>33893922</v>
      </c>
      <c r="F241" t="s">
        <v>9346</v>
      </c>
      <c r="G241" t="s">
        <v>10749</v>
      </c>
      <c r="H241" t="str">
        <f t="shared" si="3"/>
        <v>2021.02.07.21251082</v>
      </c>
      <c r="I241" t="s">
        <v>854</v>
      </c>
    </row>
    <row r="242" spans="1:9" x14ac:dyDescent="0.6">
      <c r="A242">
        <v>33564785</v>
      </c>
      <c r="B242" t="s">
        <v>6918</v>
      </c>
      <c r="C242" t="s">
        <v>6439</v>
      </c>
      <c r="D242" t="s">
        <v>6919</v>
      </c>
      <c r="E242" s="2">
        <v>33688062</v>
      </c>
      <c r="F242" t="s">
        <v>9347</v>
      </c>
      <c r="G242" t="s">
        <v>10750</v>
      </c>
      <c r="H242" t="str">
        <f t="shared" si="3"/>
        <v>2021.02.01.21250944</v>
      </c>
      <c r="I242" t="s">
        <v>858</v>
      </c>
    </row>
    <row r="243" spans="1:9" x14ac:dyDescent="0.6">
      <c r="A243">
        <v>33564781</v>
      </c>
      <c r="B243" t="s">
        <v>6920</v>
      </c>
      <c r="C243" t="s">
        <v>6439</v>
      </c>
      <c r="D243" t="s">
        <v>6921</v>
      </c>
      <c r="E243" s="2">
        <v>34508652</v>
      </c>
      <c r="F243" t="s">
        <v>9348</v>
      </c>
      <c r="G243" t="s">
        <v>10751</v>
      </c>
      <c r="H243" t="str">
        <f t="shared" si="3"/>
        <v>2021.02.05.21251235</v>
      </c>
      <c r="I243" t="s">
        <v>10752</v>
      </c>
    </row>
    <row r="244" spans="1:9" x14ac:dyDescent="0.6">
      <c r="A244">
        <v>33564779</v>
      </c>
      <c r="B244" t="s">
        <v>6922</v>
      </c>
      <c r="C244" t="s">
        <v>6439</v>
      </c>
      <c r="D244" t="s">
        <v>6923</v>
      </c>
      <c r="E244" s="2">
        <v>33683930</v>
      </c>
      <c r="F244" t="s">
        <v>9349</v>
      </c>
      <c r="G244" t="s">
        <v>10753</v>
      </c>
      <c r="H244" t="str">
        <f t="shared" si="3"/>
        <v>2021.02.06.21251270</v>
      </c>
      <c r="I244" t="s">
        <v>862</v>
      </c>
    </row>
    <row r="245" spans="1:9" x14ac:dyDescent="0.6">
      <c r="A245">
        <v>33564775</v>
      </c>
      <c r="B245" t="s">
        <v>6924</v>
      </c>
      <c r="C245" t="s">
        <v>6439</v>
      </c>
      <c r="D245" t="s">
        <v>6925</v>
      </c>
      <c r="E245" s="2">
        <v>34431693</v>
      </c>
      <c r="F245" t="s">
        <v>9350</v>
      </c>
      <c r="G245" t="s">
        <v>10754</v>
      </c>
      <c r="H245" t="str">
        <f t="shared" si="3"/>
        <v>2021.02.01.21250493</v>
      </c>
      <c r="I245" t="s">
        <v>866</v>
      </c>
    </row>
    <row r="246" spans="1:9" x14ac:dyDescent="0.6">
      <c r="A246">
        <v>33564774</v>
      </c>
      <c r="B246" t="s">
        <v>6926</v>
      </c>
      <c r="C246" t="s">
        <v>6439</v>
      </c>
      <c r="D246" t="s">
        <v>6927</v>
      </c>
      <c r="E246" s="2">
        <v>33956972</v>
      </c>
      <c r="F246" t="s">
        <v>9351</v>
      </c>
      <c r="G246" t="s">
        <v>10755</v>
      </c>
      <c r="H246" t="str">
        <f t="shared" si="3"/>
        <v>2021.02.03.21251069</v>
      </c>
      <c r="I246" t="s">
        <v>870</v>
      </c>
    </row>
    <row r="247" spans="1:9" x14ac:dyDescent="0.6">
      <c r="A247">
        <v>33564773</v>
      </c>
      <c r="B247" t="s">
        <v>6928</v>
      </c>
      <c r="C247" t="s">
        <v>6439</v>
      </c>
      <c r="D247" t="s">
        <v>6929</v>
      </c>
      <c r="E247" s="2">
        <v>34326343</v>
      </c>
      <c r="F247" t="s">
        <v>9352</v>
      </c>
      <c r="G247" t="s">
        <v>10756</v>
      </c>
      <c r="H247" t="str">
        <f t="shared" si="3"/>
        <v>2021.02.02.21250988</v>
      </c>
      <c r="I247" t="s">
        <v>874</v>
      </c>
    </row>
    <row r="248" spans="1:9" x14ac:dyDescent="0.6">
      <c r="A248">
        <v>33564771</v>
      </c>
      <c r="B248" t="s">
        <v>6930</v>
      </c>
      <c r="C248" t="s">
        <v>6439</v>
      </c>
      <c r="D248" t="s">
        <v>6931</v>
      </c>
      <c r="E248" s="2">
        <v>33893398</v>
      </c>
      <c r="F248" t="s">
        <v>9353</v>
      </c>
      <c r="G248" t="s">
        <v>10757</v>
      </c>
      <c r="H248" t="str">
        <f t="shared" si="3"/>
        <v>2021.02.02.428884</v>
      </c>
      <c r="I248" t="s">
        <v>878</v>
      </c>
    </row>
    <row r="249" spans="1:9" x14ac:dyDescent="0.6">
      <c r="A249">
        <v>33564770</v>
      </c>
      <c r="B249" t="s">
        <v>6932</v>
      </c>
      <c r="C249" t="s">
        <v>6439</v>
      </c>
      <c r="D249" t="s">
        <v>6933</v>
      </c>
      <c r="E249" s="2">
        <v>34064525</v>
      </c>
      <c r="F249" t="s">
        <v>9354</v>
      </c>
      <c r="G249" t="s">
        <v>10758</v>
      </c>
      <c r="H249" t="str">
        <f t="shared" si="3"/>
        <v>2021.02.02.429469</v>
      </c>
      <c r="I249" t="s">
        <v>882</v>
      </c>
    </row>
    <row r="250" spans="1:9" x14ac:dyDescent="0.6">
      <c r="A250">
        <v>33564768</v>
      </c>
      <c r="B250" t="s">
        <v>6934</v>
      </c>
      <c r="C250" t="s">
        <v>6439</v>
      </c>
      <c r="D250" t="s">
        <v>6935</v>
      </c>
      <c r="E250" s="2">
        <v>34060334</v>
      </c>
      <c r="F250" t="s">
        <v>9355</v>
      </c>
      <c r="G250" t="s">
        <v>10759</v>
      </c>
      <c r="H250" t="str">
        <f t="shared" si="3"/>
        <v>2021.02.05.430003</v>
      </c>
      <c r="I250" t="s">
        <v>886</v>
      </c>
    </row>
    <row r="251" spans="1:9" x14ac:dyDescent="0.6">
      <c r="A251">
        <v>33564767</v>
      </c>
      <c r="B251" t="s">
        <v>6936</v>
      </c>
      <c r="C251" t="s">
        <v>6439</v>
      </c>
      <c r="D251" t="s">
        <v>6937</v>
      </c>
      <c r="E251" s="2">
        <v>33792947</v>
      </c>
      <c r="F251" t="s">
        <v>9356</v>
      </c>
      <c r="G251" t="s">
        <v>10760</v>
      </c>
      <c r="H251" t="str">
        <f t="shared" si="3"/>
        <v>2021.02.03.429540</v>
      </c>
      <c r="I251" t="s">
        <v>890</v>
      </c>
    </row>
    <row r="252" spans="1:9" x14ac:dyDescent="0.6">
      <c r="A252">
        <v>33564765</v>
      </c>
      <c r="B252" t="s">
        <v>6938</v>
      </c>
      <c r="C252" t="s">
        <v>6439</v>
      </c>
      <c r="D252" t="s">
        <v>6939</v>
      </c>
      <c r="E252" s="2">
        <v>33854115</v>
      </c>
      <c r="F252" t="s">
        <v>9357</v>
      </c>
      <c r="G252" t="s">
        <v>10761</v>
      </c>
      <c r="H252" t="str">
        <f t="shared" si="3"/>
        <v>2020.05.04.077461</v>
      </c>
      <c r="I252" t="s">
        <v>894</v>
      </c>
    </row>
    <row r="253" spans="1:9" x14ac:dyDescent="0.6">
      <c r="A253">
        <v>33564764</v>
      </c>
      <c r="B253" t="s">
        <v>6940</v>
      </c>
      <c r="C253" t="s">
        <v>6439</v>
      </c>
      <c r="D253" t="s">
        <v>6941</v>
      </c>
      <c r="E253" s="2">
        <v>33879592</v>
      </c>
      <c r="F253" t="s">
        <v>9358</v>
      </c>
      <c r="G253" t="s">
        <v>10762</v>
      </c>
      <c r="H253" t="str">
        <f t="shared" si="3"/>
        <v>2021.02.02.429488</v>
      </c>
      <c r="I253" t="s">
        <v>898</v>
      </c>
    </row>
    <row r="254" spans="1:9" x14ac:dyDescent="0.6">
      <c r="A254">
        <v>33564763</v>
      </c>
      <c r="B254" t="s">
        <v>6942</v>
      </c>
      <c r="C254" t="s">
        <v>6439</v>
      </c>
      <c r="D254" t="s">
        <v>6875</v>
      </c>
      <c r="E254" s="2">
        <v>34485950</v>
      </c>
      <c r="F254" t="s">
        <v>9359</v>
      </c>
      <c r="G254" t="s">
        <v>10763</v>
      </c>
      <c r="H254" t="str">
        <f t="shared" si="3"/>
        <v>2021.02.05.429759</v>
      </c>
      <c r="I254" t="s">
        <v>902</v>
      </c>
    </row>
    <row r="255" spans="1:9" x14ac:dyDescent="0.6">
      <c r="A255">
        <v>33564762</v>
      </c>
      <c r="B255" t="s">
        <v>6943</v>
      </c>
      <c r="C255" t="s">
        <v>6439</v>
      </c>
      <c r="D255" t="s">
        <v>6944</v>
      </c>
      <c r="E255" s="2">
        <v>33806155</v>
      </c>
      <c r="F255" t="s">
        <v>9360</v>
      </c>
      <c r="G255" t="s">
        <v>10764</v>
      </c>
      <c r="H255" t="str">
        <f t="shared" si="3"/>
        <v>2021.02.03.429627</v>
      </c>
      <c r="I255" t="s">
        <v>906</v>
      </c>
    </row>
    <row r="256" spans="1:9" x14ac:dyDescent="0.6">
      <c r="A256">
        <v>33564760</v>
      </c>
      <c r="B256" t="s">
        <v>6945</v>
      </c>
      <c r="C256" t="s">
        <v>6439</v>
      </c>
      <c r="D256" t="s">
        <v>6946</v>
      </c>
      <c r="E256" s="2">
        <v>34499689</v>
      </c>
      <c r="F256" t="s">
        <v>9361</v>
      </c>
      <c r="G256" t="s">
        <v>10765</v>
      </c>
      <c r="H256" t="str">
        <f t="shared" si="3"/>
        <v>2021.01.31.428851</v>
      </c>
      <c r="I256" t="s">
        <v>910</v>
      </c>
    </row>
    <row r="257" spans="1:9" x14ac:dyDescent="0.6">
      <c r="A257">
        <v>33564755</v>
      </c>
      <c r="B257" t="s">
        <v>6947</v>
      </c>
      <c r="C257" t="s">
        <v>6439</v>
      </c>
      <c r="D257" t="s">
        <v>6948</v>
      </c>
      <c r="E257" s="2">
        <v>33540664</v>
      </c>
      <c r="F257" t="s">
        <v>9362</v>
      </c>
      <c r="G257" t="s">
        <v>10766</v>
      </c>
      <c r="H257" t="str">
        <f t="shared" si="3"/>
        <v>rs.3.rs-192099/v1</v>
      </c>
      <c r="I257" t="s">
        <v>10767</v>
      </c>
    </row>
    <row r="258" spans="1:9" x14ac:dyDescent="0.6">
      <c r="A258">
        <v>33564754</v>
      </c>
      <c r="B258" t="s">
        <v>6949</v>
      </c>
      <c r="C258" t="s">
        <v>6439</v>
      </c>
      <c r="D258" t="s">
        <v>6950</v>
      </c>
      <c r="E258" s="2">
        <v>34117227</v>
      </c>
      <c r="F258" t="s">
        <v>9363</v>
      </c>
      <c r="G258" t="s">
        <v>10768</v>
      </c>
      <c r="H258" t="str">
        <f t="shared" si="3"/>
        <v>rs.3.rs-180966/v1</v>
      </c>
      <c r="I258" t="s">
        <v>10769</v>
      </c>
    </row>
    <row r="259" spans="1:9" x14ac:dyDescent="0.6">
      <c r="A259">
        <v>33564698</v>
      </c>
      <c r="B259" t="s">
        <v>6951</v>
      </c>
      <c r="C259" t="s">
        <v>6439</v>
      </c>
      <c r="D259" t="s">
        <v>6952</v>
      </c>
      <c r="E259" s="2">
        <v>33571675</v>
      </c>
      <c r="F259" t="s">
        <v>9364</v>
      </c>
      <c r="G259" t="s">
        <v>10770</v>
      </c>
      <c r="H259" t="str">
        <f t="shared" ref="H259:H322" si="4">IF(RIGHT(G259,1)=".",LEFT(G259,LEN(G259)-1),G259)</f>
        <v>2010.09600</v>
      </c>
      <c r="I259">
        <v>2010.096</v>
      </c>
    </row>
    <row r="260" spans="1:9" x14ac:dyDescent="0.6">
      <c r="A260">
        <v>33564696</v>
      </c>
      <c r="B260" t="s">
        <v>6953</v>
      </c>
      <c r="C260" t="s">
        <v>6439</v>
      </c>
      <c r="D260" t="s">
        <v>6954</v>
      </c>
      <c r="E260" s="2">
        <v>33947804</v>
      </c>
      <c r="F260" t="s">
        <v>9365</v>
      </c>
      <c r="G260" t="s">
        <v>10771</v>
      </c>
      <c r="H260" t="str">
        <f t="shared" si="4"/>
        <v>2102.02250</v>
      </c>
      <c r="I260">
        <v>2102.0225</v>
      </c>
    </row>
    <row r="261" spans="1:9" x14ac:dyDescent="0.6">
      <c r="A261">
        <v>33532808</v>
      </c>
      <c r="B261" t="s">
        <v>6955</v>
      </c>
      <c r="C261" t="s">
        <v>6439</v>
      </c>
      <c r="D261" t="s">
        <v>6956</v>
      </c>
      <c r="E261" s="2">
        <v>34396082</v>
      </c>
      <c r="F261" t="s">
        <v>9366</v>
      </c>
      <c r="G261" t="s">
        <v>10772</v>
      </c>
      <c r="H261" t="str">
        <f t="shared" si="4"/>
        <v>2021.01.29.21250790</v>
      </c>
      <c r="I261" t="s">
        <v>914</v>
      </c>
    </row>
    <row r="262" spans="1:9" x14ac:dyDescent="0.6">
      <c r="A262">
        <v>33532807</v>
      </c>
      <c r="B262" t="s">
        <v>6957</v>
      </c>
      <c r="C262" t="s">
        <v>6439</v>
      </c>
      <c r="D262" t="s">
        <v>6958</v>
      </c>
      <c r="E262" s="2">
        <v>34158410</v>
      </c>
      <c r="F262" t="s">
        <v>9367</v>
      </c>
      <c r="G262" t="s">
        <v>10773</v>
      </c>
      <c r="H262" t="str">
        <f t="shared" si="4"/>
        <v>2021.01.27.21250570</v>
      </c>
      <c r="I262" t="s">
        <v>918</v>
      </c>
    </row>
    <row r="263" spans="1:9" x14ac:dyDescent="0.6">
      <c r="A263">
        <v>33532805</v>
      </c>
      <c r="B263" t="s">
        <v>6959</v>
      </c>
      <c r="C263" t="s">
        <v>6439</v>
      </c>
      <c r="D263" t="s">
        <v>6960</v>
      </c>
      <c r="E263" s="2">
        <v>33882066</v>
      </c>
      <c r="F263" t="s">
        <v>9368</v>
      </c>
      <c r="G263" t="s">
        <v>10774</v>
      </c>
      <c r="H263" t="str">
        <f t="shared" si="4"/>
        <v>2021.01.27.21250619</v>
      </c>
      <c r="I263" t="s">
        <v>922</v>
      </c>
    </row>
    <row r="264" spans="1:9" x14ac:dyDescent="0.6">
      <c r="A264">
        <v>33532804</v>
      </c>
      <c r="B264" t="s">
        <v>6961</v>
      </c>
      <c r="C264" t="s">
        <v>6439</v>
      </c>
      <c r="D264" t="s">
        <v>6962</v>
      </c>
      <c r="E264" s="2">
        <v>34097433</v>
      </c>
      <c r="F264" t="s">
        <v>9369</v>
      </c>
      <c r="G264" t="s">
        <v>10775</v>
      </c>
      <c r="H264" t="str">
        <f t="shared" si="4"/>
        <v>2021.01.27.21250388</v>
      </c>
      <c r="I264" t="s">
        <v>926</v>
      </c>
    </row>
    <row r="265" spans="1:9" x14ac:dyDescent="0.6">
      <c r="A265">
        <v>33532798</v>
      </c>
      <c r="B265" t="s">
        <v>6963</v>
      </c>
      <c r="C265" t="s">
        <v>6439</v>
      </c>
      <c r="D265" t="s">
        <v>6964</v>
      </c>
      <c r="E265" s="2">
        <v>34351984</v>
      </c>
      <c r="F265" t="s">
        <v>9370</v>
      </c>
      <c r="G265" t="s">
        <v>10776</v>
      </c>
      <c r="H265" t="str">
        <f t="shared" si="4"/>
        <v>2021.01.10.21249151</v>
      </c>
      <c r="I265" t="s">
        <v>930</v>
      </c>
    </row>
    <row r="266" spans="1:9" x14ac:dyDescent="0.6">
      <c r="A266">
        <v>33532794</v>
      </c>
      <c r="B266" t="s">
        <v>6965</v>
      </c>
      <c r="C266" t="s">
        <v>6439</v>
      </c>
      <c r="D266" t="s">
        <v>6966</v>
      </c>
      <c r="E266" s="2">
        <v>34307826</v>
      </c>
      <c r="F266" t="s">
        <v>9371</v>
      </c>
      <c r="G266" t="s">
        <v>10777</v>
      </c>
      <c r="H266" t="str">
        <f t="shared" si="4"/>
        <v>2020.12.18.20248434</v>
      </c>
      <c r="I266" t="s">
        <v>934</v>
      </c>
    </row>
    <row r="267" spans="1:9" x14ac:dyDescent="0.6">
      <c r="A267">
        <v>33532793</v>
      </c>
      <c r="B267" t="s">
        <v>6967</v>
      </c>
      <c r="C267" t="s">
        <v>6439</v>
      </c>
      <c r="D267" t="s">
        <v>6968</v>
      </c>
      <c r="E267" s="2">
        <v>34178592</v>
      </c>
      <c r="F267" t="s">
        <v>9372</v>
      </c>
      <c r="G267" t="s">
        <v>10778</v>
      </c>
      <c r="H267" t="str">
        <f t="shared" si="4"/>
        <v>2021.01.20.21250152</v>
      </c>
      <c r="I267" t="s">
        <v>938</v>
      </c>
    </row>
    <row r="268" spans="1:9" x14ac:dyDescent="0.6">
      <c r="A268">
        <v>33532792</v>
      </c>
      <c r="B268" t="s">
        <v>6969</v>
      </c>
      <c r="C268" t="s">
        <v>6439</v>
      </c>
      <c r="D268" t="s">
        <v>6970</v>
      </c>
      <c r="E268" s="2">
        <v>34260965</v>
      </c>
      <c r="F268" t="s">
        <v>9373</v>
      </c>
      <c r="G268" t="s">
        <v>10779</v>
      </c>
      <c r="H268" t="str">
        <f t="shared" si="4"/>
        <v>2021.01.22.21250054</v>
      </c>
      <c r="I268" t="s">
        <v>942</v>
      </c>
    </row>
    <row r="269" spans="1:9" x14ac:dyDescent="0.6">
      <c r="A269">
        <v>33532791</v>
      </c>
      <c r="B269" t="s">
        <v>6971</v>
      </c>
      <c r="C269" t="s">
        <v>6439</v>
      </c>
      <c r="D269" t="s">
        <v>6972</v>
      </c>
      <c r="E269" s="2">
        <v>33969332</v>
      </c>
      <c r="F269" t="s">
        <v>9374</v>
      </c>
      <c r="G269" t="s">
        <v>10780</v>
      </c>
      <c r="H269" t="str">
        <f t="shared" si="4"/>
        <v>2021.01.25.21250452</v>
      </c>
      <c r="I269" t="s">
        <v>946</v>
      </c>
    </row>
    <row r="270" spans="1:9" x14ac:dyDescent="0.6">
      <c r="A270">
        <v>33532789</v>
      </c>
      <c r="B270" t="s">
        <v>6973</v>
      </c>
      <c r="C270" t="s">
        <v>6439</v>
      </c>
      <c r="D270" t="s">
        <v>6974</v>
      </c>
      <c r="E270" s="2">
        <v>34190045</v>
      </c>
      <c r="F270" t="s">
        <v>9375</v>
      </c>
      <c r="G270" t="s">
        <v>10781</v>
      </c>
      <c r="H270" t="str">
        <f t="shared" si="4"/>
        <v>2021.01.27.21250604</v>
      </c>
      <c r="I270" t="s">
        <v>950</v>
      </c>
    </row>
    <row r="271" spans="1:9" x14ac:dyDescent="0.6">
      <c r="A271">
        <v>33532786</v>
      </c>
      <c r="B271" t="s">
        <v>6975</v>
      </c>
      <c r="C271" t="s">
        <v>6439</v>
      </c>
      <c r="D271" t="s">
        <v>6976</v>
      </c>
      <c r="E271" s="2">
        <v>33905349</v>
      </c>
      <c r="F271" t="s">
        <v>9376</v>
      </c>
      <c r="G271" t="s">
        <v>10782</v>
      </c>
      <c r="H271" t="str">
        <f t="shared" si="4"/>
        <v>2021.01.26.21250274</v>
      </c>
      <c r="I271" t="s">
        <v>954</v>
      </c>
    </row>
    <row r="272" spans="1:9" x14ac:dyDescent="0.6">
      <c r="A272">
        <v>33532785</v>
      </c>
      <c r="B272" t="s">
        <v>6977</v>
      </c>
      <c r="C272" t="s">
        <v>6439</v>
      </c>
      <c r="D272" t="s">
        <v>6804</v>
      </c>
      <c r="E272" s="2">
        <v>34373540</v>
      </c>
      <c r="F272" t="s">
        <v>9377</v>
      </c>
      <c r="G272" t="s">
        <v>10783</v>
      </c>
      <c r="H272" t="str">
        <f t="shared" si="4"/>
        <v>2021.01.27.21250617</v>
      </c>
      <c r="I272" t="s">
        <v>958</v>
      </c>
    </row>
    <row r="273" spans="1:9" x14ac:dyDescent="0.6">
      <c r="A273">
        <v>33532784</v>
      </c>
      <c r="B273" t="s">
        <v>6978</v>
      </c>
      <c r="C273" t="s">
        <v>6439</v>
      </c>
      <c r="D273" t="s">
        <v>6979</v>
      </c>
      <c r="E273" s="2">
        <v>33888467</v>
      </c>
      <c r="F273" t="s">
        <v>9378</v>
      </c>
      <c r="G273" t="s">
        <v>10784</v>
      </c>
      <c r="H273" t="str">
        <f t="shared" si="4"/>
        <v>2021.01.21.21249203</v>
      </c>
      <c r="I273" t="s">
        <v>962</v>
      </c>
    </row>
    <row r="274" spans="1:9" x14ac:dyDescent="0.6">
      <c r="A274">
        <v>33532783</v>
      </c>
      <c r="B274" t="s">
        <v>6980</v>
      </c>
      <c r="C274" t="s">
        <v>6439</v>
      </c>
      <c r="D274" t="s">
        <v>6981</v>
      </c>
      <c r="E274" s="2">
        <v>34128960</v>
      </c>
      <c r="F274" t="s">
        <v>9379</v>
      </c>
      <c r="G274" t="s">
        <v>10785</v>
      </c>
      <c r="H274" t="str">
        <f t="shared" si="4"/>
        <v>2021.01.22.21249812</v>
      </c>
      <c r="I274" t="s">
        <v>966</v>
      </c>
    </row>
    <row r="275" spans="1:9" x14ac:dyDescent="0.6">
      <c r="A275">
        <v>33532782</v>
      </c>
      <c r="B275" t="s">
        <v>6982</v>
      </c>
      <c r="C275" t="s">
        <v>6439</v>
      </c>
      <c r="D275" t="s">
        <v>6983</v>
      </c>
      <c r="E275" s="2">
        <v>34133941</v>
      </c>
      <c r="F275" t="s">
        <v>9380</v>
      </c>
      <c r="G275" t="s">
        <v>10786</v>
      </c>
      <c r="H275" t="str">
        <f t="shared" si="4"/>
        <v>2021.01.27.428380</v>
      </c>
      <c r="I275" t="s">
        <v>970</v>
      </c>
    </row>
    <row r="276" spans="1:9" x14ac:dyDescent="0.6">
      <c r="A276">
        <v>33532781</v>
      </c>
      <c r="B276" t="s">
        <v>6984</v>
      </c>
      <c r="C276" t="s">
        <v>6439</v>
      </c>
      <c r="D276" t="s">
        <v>6985</v>
      </c>
      <c r="E276" s="2">
        <v>34155209</v>
      </c>
      <c r="F276" t="s">
        <v>9381</v>
      </c>
      <c r="G276" t="s">
        <v>10787</v>
      </c>
      <c r="H276" t="str">
        <f t="shared" si="4"/>
        <v>2021.01.26.428356</v>
      </c>
      <c r="I276" t="s">
        <v>974</v>
      </c>
    </row>
    <row r="277" spans="1:9" x14ac:dyDescent="0.6">
      <c r="A277">
        <v>33532778</v>
      </c>
      <c r="B277" t="s">
        <v>6986</v>
      </c>
      <c r="C277" t="s">
        <v>6439</v>
      </c>
      <c r="D277" t="s">
        <v>6987</v>
      </c>
      <c r="E277" s="2">
        <v>33684923</v>
      </c>
      <c r="F277" t="s">
        <v>9382</v>
      </c>
      <c r="G277" t="s">
        <v>10788</v>
      </c>
      <c r="H277" t="str">
        <f t="shared" si="4"/>
        <v>2021.01.25.428137</v>
      </c>
      <c r="I277" t="s">
        <v>978</v>
      </c>
    </row>
    <row r="278" spans="1:9" x14ac:dyDescent="0.6">
      <c r="A278">
        <v>33532777</v>
      </c>
      <c r="B278" t="s">
        <v>6988</v>
      </c>
      <c r="C278" t="s">
        <v>6439</v>
      </c>
      <c r="D278" t="s">
        <v>6989</v>
      </c>
      <c r="E278" s="2">
        <v>34157282</v>
      </c>
      <c r="F278" t="s">
        <v>9383</v>
      </c>
      <c r="G278" t="s">
        <v>10789</v>
      </c>
      <c r="H278" t="str">
        <f t="shared" si="4"/>
        <v>2021.01.24.428007</v>
      </c>
      <c r="I278" t="s">
        <v>982</v>
      </c>
    </row>
    <row r="279" spans="1:9" x14ac:dyDescent="0.6">
      <c r="A279">
        <v>33532776</v>
      </c>
      <c r="B279" t="s">
        <v>6990</v>
      </c>
      <c r="C279" t="s">
        <v>6439</v>
      </c>
      <c r="D279" t="s">
        <v>6991</v>
      </c>
      <c r="E279" s="2">
        <v>33953295</v>
      </c>
      <c r="F279" t="s">
        <v>9384</v>
      </c>
      <c r="G279" t="s">
        <v>10790</v>
      </c>
      <c r="H279" t="str">
        <f t="shared" si="4"/>
        <v>2021.01.27.428428</v>
      </c>
      <c r="I279" t="s">
        <v>986</v>
      </c>
    </row>
    <row r="280" spans="1:9" x14ac:dyDescent="0.6">
      <c r="A280">
        <v>33532774</v>
      </c>
      <c r="B280" t="s">
        <v>6992</v>
      </c>
      <c r="C280" t="s">
        <v>6439</v>
      </c>
      <c r="D280" t="s">
        <v>6993</v>
      </c>
      <c r="E280" s="2">
        <v>33969322</v>
      </c>
      <c r="F280" t="s">
        <v>9385</v>
      </c>
      <c r="G280" t="s">
        <v>10791</v>
      </c>
      <c r="H280" t="str">
        <f t="shared" si="4"/>
        <v>2021.01.25.428097</v>
      </c>
      <c r="I280" t="s">
        <v>990</v>
      </c>
    </row>
    <row r="281" spans="1:9" x14ac:dyDescent="0.6">
      <c r="A281">
        <v>33532773</v>
      </c>
      <c r="B281" t="s">
        <v>6994</v>
      </c>
      <c r="C281" t="s">
        <v>6439</v>
      </c>
      <c r="D281" t="s">
        <v>6995</v>
      </c>
      <c r="E281" s="2">
        <v>33727347</v>
      </c>
      <c r="F281" t="s">
        <v>9386</v>
      </c>
      <c r="G281" t="s">
        <v>10792</v>
      </c>
      <c r="H281" t="str">
        <f t="shared" si="4"/>
        <v>2021.01.25.428025</v>
      </c>
      <c r="I281" t="s">
        <v>994</v>
      </c>
    </row>
    <row r="282" spans="1:9" x14ac:dyDescent="0.6">
      <c r="A282">
        <v>33532772</v>
      </c>
      <c r="B282" t="s">
        <v>6996</v>
      </c>
      <c r="C282" t="s">
        <v>6439</v>
      </c>
      <c r="D282" t="s">
        <v>6997</v>
      </c>
      <c r="E282" s="2">
        <v>34375614</v>
      </c>
      <c r="F282" t="s">
        <v>9387</v>
      </c>
      <c r="G282" t="s">
        <v>10793</v>
      </c>
      <c r="H282" t="str">
        <f t="shared" si="4"/>
        <v>2021.01.25.428149</v>
      </c>
      <c r="I282" t="s">
        <v>998</v>
      </c>
    </row>
    <row r="283" spans="1:9" x14ac:dyDescent="0.6">
      <c r="A283">
        <v>33532771</v>
      </c>
      <c r="B283" t="s">
        <v>6998</v>
      </c>
      <c r="C283" t="s">
        <v>6439</v>
      </c>
      <c r="D283" t="s">
        <v>6999</v>
      </c>
      <c r="E283" s="2">
        <v>33558724</v>
      </c>
      <c r="F283" t="s">
        <v>9388</v>
      </c>
      <c r="G283" t="s">
        <v>10794</v>
      </c>
      <c r="H283" t="str">
        <f t="shared" si="4"/>
        <v>2021.01.27.427998</v>
      </c>
      <c r="I283" t="s">
        <v>1002</v>
      </c>
    </row>
    <row r="284" spans="1:9" x14ac:dyDescent="0.6">
      <c r="A284">
        <v>33532770</v>
      </c>
      <c r="B284" t="s">
        <v>7000</v>
      </c>
      <c r="C284" t="s">
        <v>6439</v>
      </c>
      <c r="D284" t="s">
        <v>7001</v>
      </c>
      <c r="E284" s="2">
        <v>33754147</v>
      </c>
      <c r="F284" t="s">
        <v>9389</v>
      </c>
      <c r="G284" t="s">
        <v>10795</v>
      </c>
      <c r="H284" t="str">
        <f t="shared" si="4"/>
        <v>2021.01.26.428251</v>
      </c>
      <c r="I284" t="s">
        <v>1006</v>
      </c>
    </row>
    <row r="285" spans="1:9" x14ac:dyDescent="0.6">
      <c r="A285">
        <v>33532769</v>
      </c>
      <c r="B285" t="s">
        <v>7002</v>
      </c>
      <c r="C285" t="s">
        <v>6439</v>
      </c>
      <c r="D285" t="s">
        <v>7003</v>
      </c>
      <c r="E285" s="2">
        <v>34281604</v>
      </c>
      <c r="F285" t="s">
        <v>9390</v>
      </c>
      <c r="G285" t="s">
        <v>10796</v>
      </c>
      <c r="H285" t="str">
        <f t="shared" si="4"/>
        <v>2021.01.25.428049</v>
      </c>
      <c r="I285" t="s">
        <v>10797</v>
      </c>
    </row>
    <row r="286" spans="1:9" x14ac:dyDescent="0.6">
      <c r="A286">
        <v>33532767</v>
      </c>
      <c r="B286" t="s">
        <v>7004</v>
      </c>
      <c r="C286" t="s">
        <v>6439</v>
      </c>
      <c r="D286" t="s">
        <v>7005</v>
      </c>
      <c r="E286" s="2">
        <v>33653891</v>
      </c>
      <c r="F286" t="s">
        <v>9391</v>
      </c>
      <c r="G286" t="s">
        <v>10798</v>
      </c>
      <c r="H286" t="str">
        <f t="shared" si="4"/>
        <v>2021.01.28.428743</v>
      </c>
      <c r="I286" t="s">
        <v>1010</v>
      </c>
    </row>
    <row r="287" spans="1:9" x14ac:dyDescent="0.6">
      <c r="A287">
        <v>33532765</v>
      </c>
      <c r="B287" t="s">
        <v>7006</v>
      </c>
      <c r="C287" t="s">
        <v>6439</v>
      </c>
      <c r="D287" t="s">
        <v>7007</v>
      </c>
      <c r="E287" s="2">
        <v>34289384</v>
      </c>
      <c r="F287" t="s">
        <v>9392</v>
      </c>
      <c r="G287" t="s">
        <v>10799</v>
      </c>
      <c r="H287" t="str">
        <f t="shared" si="4"/>
        <v>2021.01.27.428478</v>
      </c>
      <c r="I287" t="s">
        <v>1014</v>
      </c>
    </row>
    <row r="288" spans="1:9" x14ac:dyDescent="0.6">
      <c r="A288">
        <v>33532764</v>
      </c>
      <c r="B288" t="s">
        <v>7008</v>
      </c>
      <c r="C288" t="s">
        <v>6439</v>
      </c>
      <c r="D288" t="s">
        <v>7009</v>
      </c>
      <c r="E288" s="2">
        <v>33705729</v>
      </c>
      <c r="F288" t="s">
        <v>9393</v>
      </c>
      <c r="G288" t="s">
        <v>10800</v>
      </c>
      <c r="H288" t="str">
        <f t="shared" si="4"/>
        <v>2021.01.27.428516</v>
      </c>
      <c r="I288" t="s">
        <v>1018</v>
      </c>
    </row>
    <row r="289" spans="1:9" x14ac:dyDescent="0.6">
      <c r="A289">
        <v>33501467</v>
      </c>
      <c r="B289" t="s">
        <v>7010</v>
      </c>
      <c r="C289" t="s">
        <v>6439</v>
      </c>
      <c r="D289" t="s">
        <v>7011</v>
      </c>
      <c r="E289" s="2">
        <v>33693529</v>
      </c>
      <c r="F289" t="s">
        <v>9394</v>
      </c>
      <c r="G289" t="s">
        <v>10801</v>
      </c>
      <c r="H289" t="str">
        <f t="shared" si="4"/>
        <v>2021.01.13.21249779</v>
      </c>
      <c r="I289" t="s">
        <v>1022</v>
      </c>
    </row>
    <row r="290" spans="1:9" x14ac:dyDescent="0.6">
      <c r="A290">
        <v>33501465</v>
      </c>
      <c r="B290" t="s">
        <v>7012</v>
      </c>
      <c r="C290" t="s">
        <v>6439</v>
      </c>
      <c r="D290" t="s">
        <v>7013</v>
      </c>
      <c r="E290" s="2">
        <v>33885811</v>
      </c>
      <c r="F290" t="s">
        <v>9395</v>
      </c>
      <c r="G290" t="s">
        <v>10802</v>
      </c>
      <c r="H290" t="str">
        <f t="shared" si="4"/>
        <v>2021.01.19.21250115</v>
      </c>
      <c r="I290" t="s">
        <v>1026</v>
      </c>
    </row>
    <row r="291" spans="1:9" x14ac:dyDescent="0.6">
      <c r="A291">
        <v>33501462</v>
      </c>
      <c r="B291" t="s">
        <v>7014</v>
      </c>
      <c r="C291" t="s">
        <v>6439</v>
      </c>
      <c r="D291" t="s">
        <v>7015</v>
      </c>
      <c r="E291" s="2">
        <v>34115762</v>
      </c>
      <c r="F291" t="s">
        <v>9396</v>
      </c>
      <c r="G291" t="s">
        <v>10803</v>
      </c>
      <c r="H291" t="str">
        <f t="shared" si="4"/>
        <v>2021.01.15.21249891</v>
      </c>
      <c r="I291" t="s">
        <v>1030</v>
      </c>
    </row>
    <row r="292" spans="1:9" x14ac:dyDescent="0.6">
      <c r="A292">
        <v>33501460</v>
      </c>
      <c r="B292" t="s">
        <v>7016</v>
      </c>
      <c r="C292" t="s">
        <v>6439</v>
      </c>
      <c r="D292" t="s">
        <v>7017</v>
      </c>
      <c r="E292" s="2">
        <v>34457152</v>
      </c>
      <c r="F292" t="s">
        <v>9397</v>
      </c>
      <c r="G292" t="s">
        <v>10804</v>
      </c>
      <c r="H292" t="str">
        <f t="shared" si="4"/>
        <v>2020.08.28.20184200</v>
      </c>
      <c r="I292" t="s">
        <v>1034</v>
      </c>
    </row>
    <row r="293" spans="1:9" x14ac:dyDescent="0.6">
      <c r="A293">
        <v>33501459</v>
      </c>
      <c r="B293" t="s">
        <v>7018</v>
      </c>
      <c r="C293" t="s">
        <v>6439</v>
      </c>
      <c r="D293" t="s">
        <v>7019</v>
      </c>
      <c r="E293" s="2">
        <v>33766288</v>
      </c>
      <c r="F293" t="s">
        <v>9398</v>
      </c>
      <c r="G293" t="s">
        <v>10805</v>
      </c>
      <c r="H293" t="str">
        <f t="shared" si="4"/>
        <v>2021.01.19.21249222</v>
      </c>
      <c r="I293" t="s">
        <v>1038</v>
      </c>
    </row>
    <row r="294" spans="1:9" x14ac:dyDescent="0.6">
      <c r="A294">
        <v>33501456</v>
      </c>
      <c r="B294" t="s">
        <v>7020</v>
      </c>
      <c r="C294" t="s">
        <v>6439</v>
      </c>
      <c r="D294" t="s">
        <v>7021</v>
      </c>
      <c r="E294" s="2">
        <v>34016952</v>
      </c>
      <c r="F294" t="s">
        <v>9399</v>
      </c>
      <c r="G294" t="s">
        <v>10806</v>
      </c>
      <c r="H294" t="str">
        <f t="shared" si="4"/>
        <v>2021.01.21.21250273</v>
      </c>
      <c r="I294" t="s">
        <v>1042</v>
      </c>
    </row>
    <row r="295" spans="1:9" x14ac:dyDescent="0.6">
      <c r="A295">
        <v>33501451</v>
      </c>
      <c r="B295" t="s">
        <v>7022</v>
      </c>
      <c r="C295" t="s">
        <v>6439</v>
      </c>
      <c r="D295" t="s">
        <v>7023</v>
      </c>
      <c r="E295" s="2">
        <v>33567448</v>
      </c>
      <c r="F295" t="s">
        <v>9400</v>
      </c>
      <c r="G295" t="s">
        <v>10807</v>
      </c>
      <c r="H295" t="str">
        <f t="shared" si="4"/>
        <v>2021.01.15.426911</v>
      </c>
      <c r="I295" t="s">
        <v>1046</v>
      </c>
    </row>
    <row r="296" spans="1:9" x14ac:dyDescent="0.6">
      <c r="A296">
        <v>33501446</v>
      </c>
      <c r="B296" t="s">
        <v>7024</v>
      </c>
      <c r="C296" t="s">
        <v>6439</v>
      </c>
      <c r="D296" t="s">
        <v>7025</v>
      </c>
      <c r="E296" s="2">
        <v>33654292</v>
      </c>
      <c r="F296" t="s">
        <v>9401</v>
      </c>
      <c r="G296" t="s">
        <v>10808</v>
      </c>
      <c r="H296" t="str">
        <f t="shared" si="4"/>
        <v>2021.01.18.427166</v>
      </c>
      <c r="I296" t="s">
        <v>1050</v>
      </c>
    </row>
    <row r="297" spans="1:9" x14ac:dyDescent="0.6">
      <c r="A297">
        <v>33501445</v>
      </c>
      <c r="B297" t="s">
        <v>7026</v>
      </c>
      <c r="C297" t="s">
        <v>6439</v>
      </c>
      <c r="D297" t="s">
        <v>7027</v>
      </c>
      <c r="E297" s="2">
        <v>33773105</v>
      </c>
      <c r="F297" t="s">
        <v>9402</v>
      </c>
      <c r="G297" t="s">
        <v>10809</v>
      </c>
      <c r="H297" t="str">
        <f t="shared" si="4"/>
        <v>2021.01.19.427324</v>
      </c>
      <c r="I297" t="s">
        <v>1054</v>
      </c>
    </row>
    <row r="298" spans="1:9" x14ac:dyDescent="0.6">
      <c r="A298">
        <v>33501443</v>
      </c>
      <c r="B298" t="s">
        <v>7028</v>
      </c>
      <c r="C298" t="s">
        <v>6439</v>
      </c>
      <c r="D298" t="s">
        <v>7029</v>
      </c>
      <c r="E298" s="2">
        <v>33826681</v>
      </c>
      <c r="F298" t="s">
        <v>9403</v>
      </c>
      <c r="G298" t="s">
        <v>10810</v>
      </c>
      <c r="H298" t="str">
        <f t="shared" si="4"/>
        <v>2021.01.19.427330</v>
      </c>
      <c r="I298" t="s">
        <v>1058</v>
      </c>
    </row>
    <row r="299" spans="1:9" x14ac:dyDescent="0.6">
      <c r="A299">
        <v>33501439</v>
      </c>
      <c r="B299" t="s">
        <v>7030</v>
      </c>
      <c r="C299" t="s">
        <v>6439</v>
      </c>
      <c r="D299" t="s">
        <v>7031</v>
      </c>
      <c r="E299" s="2">
        <v>33591322</v>
      </c>
      <c r="F299" t="s">
        <v>9404</v>
      </c>
      <c r="G299" t="s">
        <v>10811</v>
      </c>
      <c r="H299" t="str">
        <f t="shared" si="4"/>
        <v>2020.04.28.066365</v>
      </c>
      <c r="I299" t="s">
        <v>10812</v>
      </c>
    </row>
    <row r="300" spans="1:9" x14ac:dyDescent="0.6">
      <c r="A300">
        <v>33501436</v>
      </c>
      <c r="B300" t="s">
        <v>7032</v>
      </c>
      <c r="C300" t="s">
        <v>6439</v>
      </c>
      <c r="D300" t="s">
        <v>7033</v>
      </c>
      <c r="E300" s="2">
        <v>33691138</v>
      </c>
      <c r="F300" t="s">
        <v>9405</v>
      </c>
      <c r="G300" t="s">
        <v>10813</v>
      </c>
      <c r="H300" t="str">
        <f t="shared" si="4"/>
        <v>2021.01.16.426970</v>
      </c>
      <c r="I300" t="s">
        <v>1062</v>
      </c>
    </row>
    <row r="301" spans="1:9" x14ac:dyDescent="0.6">
      <c r="A301">
        <v>33501433</v>
      </c>
      <c r="B301" t="s">
        <v>7034</v>
      </c>
      <c r="C301" t="s">
        <v>6439</v>
      </c>
      <c r="D301" t="s">
        <v>7035</v>
      </c>
      <c r="E301" s="2">
        <v>34056089</v>
      </c>
      <c r="F301" t="s">
        <v>9406</v>
      </c>
      <c r="G301" t="s">
        <v>10814</v>
      </c>
      <c r="H301" t="str">
        <f t="shared" si="4"/>
        <v>2021.01.15.426463</v>
      </c>
      <c r="I301" t="s">
        <v>1066</v>
      </c>
    </row>
    <row r="302" spans="1:9" x14ac:dyDescent="0.6">
      <c r="A302">
        <v>33501431</v>
      </c>
      <c r="B302" t="s">
        <v>7036</v>
      </c>
      <c r="C302" t="s">
        <v>6439</v>
      </c>
      <c r="D302" t="s">
        <v>7037</v>
      </c>
      <c r="E302" s="2">
        <v>34330917</v>
      </c>
      <c r="F302" t="s">
        <v>9407</v>
      </c>
      <c r="G302" t="s">
        <v>10815</v>
      </c>
      <c r="H302" t="str">
        <f t="shared" si="4"/>
        <v>rs.3.rs-134794/v1</v>
      </c>
      <c r="I302" t="s">
        <v>10460</v>
      </c>
    </row>
    <row r="303" spans="1:9" x14ac:dyDescent="0.6">
      <c r="A303">
        <v>33469606</v>
      </c>
      <c r="B303" t="s">
        <v>7038</v>
      </c>
      <c r="C303" t="s">
        <v>6439</v>
      </c>
      <c r="D303" t="s">
        <v>7039</v>
      </c>
      <c r="E303" s="2">
        <v>34002294</v>
      </c>
      <c r="F303" t="s">
        <v>9408</v>
      </c>
      <c r="G303" t="s">
        <v>10816</v>
      </c>
      <c r="H303" t="str">
        <f t="shared" si="4"/>
        <v>2021.01.10.21249524</v>
      </c>
      <c r="I303" t="s">
        <v>1070</v>
      </c>
    </row>
    <row r="304" spans="1:9" x14ac:dyDescent="0.6">
      <c r="A304">
        <v>33469602</v>
      </c>
      <c r="B304" t="s">
        <v>7040</v>
      </c>
      <c r="C304" t="s">
        <v>6439</v>
      </c>
      <c r="D304" t="s">
        <v>7041</v>
      </c>
      <c r="E304" s="2">
        <v>34088961</v>
      </c>
      <c r="F304" t="s">
        <v>9409</v>
      </c>
      <c r="G304" t="s">
        <v>10817</v>
      </c>
      <c r="H304" t="str">
        <f t="shared" si="4"/>
        <v>2021.01.13.21249540</v>
      </c>
      <c r="I304" t="s">
        <v>1074</v>
      </c>
    </row>
    <row r="305" spans="1:9" x14ac:dyDescent="0.6">
      <c r="A305">
        <v>33469601</v>
      </c>
      <c r="B305" t="s">
        <v>7042</v>
      </c>
      <c r="C305" t="s">
        <v>6439</v>
      </c>
      <c r="D305" t="s">
        <v>7043</v>
      </c>
      <c r="E305" s="2">
        <v>33973011</v>
      </c>
      <c r="F305" t="s">
        <v>9410</v>
      </c>
      <c r="G305" t="s">
        <v>10818</v>
      </c>
      <c r="H305" t="str">
        <f t="shared" si="4"/>
        <v>2021.01.14.21249793</v>
      </c>
      <c r="I305" t="s">
        <v>1078</v>
      </c>
    </row>
    <row r="306" spans="1:9" x14ac:dyDescent="0.6">
      <c r="A306">
        <v>33469599</v>
      </c>
      <c r="B306" t="s">
        <v>7044</v>
      </c>
      <c r="C306" t="s">
        <v>6439</v>
      </c>
      <c r="D306" t="s">
        <v>7045</v>
      </c>
      <c r="E306" s="2">
        <v>34253200</v>
      </c>
      <c r="F306" t="s">
        <v>9411</v>
      </c>
      <c r="G306" t="s">
        <v>10819</v>
      </c>
      <c r="H306" t="str">
        <f t="shared" si="4"/>
        <v>2021.01.12.21249694</v>
      </c>
      <c r="I306" t="s">
        <v>1082</v>
      </c>
    </row>
    <row r="307" spans="1:9" x14ac:dyDescent="0.6">
      <c r="A307">
        <v>33469598</v>
      </c>
      <c r="B307" t="s">
        <v>7046</v>
      </c>
      <c r="C307" t="s">
        <v>6439</v>
      </c>
      <c r="D307" t="s">
        <v>7047</v>
      </c>
      <c r="E307" s="2">
        <v>33906968</v>
      </c>
      <c r="F307" t="s">
        <v>9412</v>
      </c>
      <c r="G307" t="s">
        <v>10820</v>
      </c>
      <c r="H307" t="str">
        <f t="shared" si="4"/>
        <v>2021.01.12.21249682</v>
      </c>
      <c r="I307" t="s">
        <v>1086</v>
      </c>
    </row>
    <row r="308" spans="1:9" x14ac:dyDescent="0.6">
      <c r="A308">
        <v>33469597</v>
      </c>
      <c r="B308" t="s">
        <v>7048</v>
      </c>
      <c r="C308" t="s">
        <v>6439</v>
      </c>
      <c r="D308" t="s">
        <v>7049</v>
      </c>
      <c r="E308" s="2">
        <v>34133219</v>
      </c>
      <c r="F308" t="s">
        <v>9413</v>
      </c>
      <c r="G308" t="s">
        <v>10821</v>
      </c>
      <c r="H308" t="str">
        <f t="shared" si="4"/>
        <v>2021.01.15.21249810</v>
      </c>
      <c r="I308" t="s">
        <v>1090</v>
      </c>
    </row>
    <row r="309" spans="1:9" x14ac:dyDescent="0.6">
      <c r="A309">
        <v>33469596</v>
      </c>
      <c r="B309" t="s">
        <v>7050</v>
      </c>
      <c r="C309" t="s">
        <v>6439</v>
      </c>
      <c r="D309" t="s">
        <v>7051</v>
      </c>
      <c r="E309" s="2">
        <v>34090021</v>
      </c>
      <c r="F309" t="s">
        <v>9414</v>
      </c>
      <c r="G309" t="s">
        <v>10822</v>
      </c>
      <c r="H309" t="str">
        <f t="shared" si="4"/>
        <v>2021.01.10.20249014</v>
      </c>
      <c r="I309" t="s">
        <v>1094</v>
      </c>
    </row>
    <row r="310" spans="1:9" x14ac:dyDescent="0.6">
      <c r="A310">
        <v>33469595</v>
      </c>
      <c r="B310" t="s">
        <v>7052</v>
      </c>
      <c r="C310" t="s">
        <v>6439</v>
      </c>
      <c r="D310" t="s">
        <v>7053</v>
      </c>
      <c r="E310" s="2">
        <v>33476420</v>
      </c>
      <c r="F310" t="s">
        <v>9415</v>
      </c>
      <c r="G310" t="s">
        <v>10823</v>
      </c>
      <c r="H310" t="str">
        <f t="shared" si="4"/>
        <v>2021.01.12.21249577</v>
      </c>
      <c r="I310" t="s">
        <v>1098</v>
      </c>
    </row>
    <row r="311" spans="1:9" x14ac:dyDescent="0.6">
      <c r="A311">
        <v>33469594</v>
      </c>
      <c r="B311" t="s">
        <v>7054</v>
      </c>
      <c r="C311" t="s">
        <v>6439</v>
      </c>
      <c r="D311" t="s">
        <v>7055</v>
      </c>
      <c r="E311" s="2">
        <v>33822097</v>
      </c>
      <c r="F311" t="s">
        <v>9416</v>
      </c>
      <c r="G311" t="s">
        <v>10824</v>
      </c>
      <c r="H311" t="str">
        <f t="shared" si="4"/>
        <v>2021.01.12.21249683</v>
      </c>
      <c r="I311" t="s">
        <v>1102</v>
      </c>
    </row>
    <row r="312" spans="1:9" x14ac:dyDescent="0.6">
      <c r="A312">
        <v>33469593</v>
      </c>
      <c r="B312" t="s">
        <v>7056</v>
      </c>
      <c r="C312" t="s">
        <v>6439</v>
      </c>
      <c r="D312" t="s">
        <v>7057</v>
      </c>
      <c r="E312" s="2">
        <v>34409924</v>
      </c>
      <c r="F312" t="s">
        <v>9417</v>
      </c>
      <c r="G312" t="s">
        <v>10825</v>
      </c>
      <c r="H312" t="str">
        <f t="shared" si="4"/>
        <v>2021.01.12.20248588</v>
      </c>
      <c r="I312" t="s">
        <v>1106</v>
      </c>
    </row>
    <row r="313" spans="1:9" x14ac:dyDescent="0.6">
      <c r="A313">
        <v>33469592</v>
      </c>
      <c r="B313" t="s">
        <v>7058</v>
      </c>
      <c r="C313" t="s">
        <v>6439</v>
      </c>
      <c r="D313" t="s">
        <v>7059</v>
      </c>
      <c r="E313" s="2">
        <v>34255046</v>
      </c>
      <c r="F313" t="s">
        <v>9418</v>
      </c>
      <c r="G313" t="s">
        <v>10826</v>
      </c>
      <c r="H313" t="str">
        <f t="shared" si="4"/>
        <v>2021.01.12.21249511</v>
      </c>
      <c r="I313" t="s">
        <v>1110</v>
      </c>
    </row>
    <row r="314" spans="1:9" x14ac:dyDescent="0.6">
      <c r="A314">
        <v>33469591</v>
      </c>
      <c r="B314" t="s">
        <v>7060</v>
      </c>
      <c r="C314" t="s">
        <v>6439</v>
      </c>
      <c r="D314" t="s">
        <v>7061</v>
      </c>
      <c r="E314" s="2">
        <v>33760727</v>
      </c>
      <c r="F314" t="s">
        <v>9419</v>
      </c>
      <c r="G314" t="s">
        <v>10827</v>
      </c>
      <c r="H314" t="str">
        <f t="shared" si="4"/>
        <v>2021.01.09.21249384</v>
      </c>
      <c r="I314" t="s">
        <v>1114</v>
      </c>
    </row>
    <row r="315" spans="1:9" x14ac:dyDescent="0.6">
      <c r="A315">
        <v>33469590</v>
      </c>
      <c r="B315" t="s">
        <v>7062</v>
      </c>
      <c r="C315" t="s">
        <v>6439</v>
      </c>
      <c r="D315" t="s">
        <v>7063</v>
      </c>
      <c r="E315" s="2">
        <v>34103510</v>
      </c>
      <c r="F315" t="s">
        <v>9420</v>
      </c>
      <c r="G315" t="s">
        <v>10828</v>
      </c>
      <c r="H315" t="str">
        <f t="shared" si="4"/>
        <v>2020.12.31.20249099</v>
      </c>
      <c r="I315" t="s">
        <v>1118</v>
      </c>
    </row>
    <row r="316" spans="1:9" x14ac:dyDescent="0.6">
      <c r="A316">
        <v>33469589</v>
      </c>
      <c r="B316" t="s">
        <v>7064</v>
      </c>
      <c r="C316" t="s">
        <v>6439</v>
      </c>
      <c r="D316" t="s">
        <v>7065</v>
      </c>
      <c r="E316" s="2">
        <v>33895815</v>
      </c>
      <c r="F316" t="s">
        <v>9421</v>
      </c>
      <c r="G316" t="s">
        <v>10829</v>
      </c>
      <c r="H316" t="str">
        <f t="shared" si="4"/>
        <v>2021.01.14.426705</v>
      </c>
      <c r="I316" t="s">
        <v>1122</v>
      </c>
    </row>
    <row r="317" spans="1:9" x14ac:dyDescent="0.6">
      <c r="A317">
        <v>33469588</v>
      </c>
      <c r="B317" t="s">
        <v>7066</v>
      </c>
      <c r="C317" t="s">
        <v>6439</v>
      </c>
      <c r="D317" t="s">
        <v>7067</v>
      </c>
      <c r="E317" s="2">
        <v>33761326</v>
      </c>
      <c r="F317" t="s">
        <v>9422</v>
      </c>
      <c r="G317" t="s">
        <v>10830</v>
      </c>
      <c r="H317" t="str">
        <f t="shared" si="4"/>
        <v>2021.01.14.426475</v>
      </c>
      <c r="I317" t="s">
        <v>1126</v>
      </c>
    </row>
    <row r="318" spans="1:9" x14ac:dyDescent="0.6">
      <c r="A318">
        <v>33469584</v>
      </c>
      <c r="B318" t="s">
        <v>7068</v>
      </c>
      <c r="C318" t="s">
        <v>6439</v>
      </c>
      <c r="D318" t="s">
        <v>7069</v>
      </c>
      <c r="E318" s="2">
        <v>33843452</v>
      </c>
      <c r="F318" t="s">
        <v>9423</v>
      </c>
      <c r="G318" t="s">
        <v>10831</v>
      </c>
      <c r="H318" t="str">
        <f t="shared" si="4"/>
        <v>2021.01.13.426597</v>
      </c>
      <c r="I318" t="s">
        <v>1130</v>
      </c>
    </row>
    <row r="319" spans="1:9" x14ac:dyDescent="0.6">
      <c r="A319">
        <v>33469579</v>
      </c>
      <c r="B319" t="s">
        <v>7070</v>
      </c>
      <c r="C319" t="s">
        <v>6439</v>
      </c>
      <c r="D319" t="s">
        <v>7071</v>
      </c>
      <c r="E319" s="2">
        <v>33667568</v>
      </c>
      <c r="F319" t="s">
        <v>9424</v>
      </c>
      <c r="G319" t="s">
        <v>10832</v>
      </c>
      <c r="H319" t="str">
        <f t="shared" si="4"/>
        <v>2021.01.12.425991</v>
      </c>
      <c r="I319" t="s">
        <v>1134</v>
      </c>
    </row>
    <row r="320" spans="1:9" x14ac:dyDescent="0.6">
      <c r="A320">
        <v>33469578</v>
      </c>
      <c r="B320" t="s">
        <v>7072</v>
      </c>
      <c r="C320" t="s">
        <v>6439</v>
      </c>
      <c r="D320" t="s">
        <v>7073</v>
      </c>
      <c r="E320" s="2">
        <v>34252272</v>
      </c>
      <c r="F320" t="s">
        <v>9425</v>
      </c>
      <c r="G320" t="s">
        <v>10833</v>
      </c>
      <c r="H320" t="str">
        <f t="shared" si="4"/>
        <v>2021.01.13.424628</v>
      </c>
      <c r="I320" t="s">
        <v>1138</v>
      </c>
    </row>
    <row r="321" spans="1:9" x14ac:dyDescent="0.6">
      <c r="A321">
        <v>33469574</v>
      </c>
      <c r="B321" t="s">
        <v>7074</v>
      </c>
      <c r="C321" t="s">
        <v>6439</v>
      </c>
      <c r="D321" t="s">
        <v>7075</v>
      </c>
      <c r="E321" s="2">
        <v>34316049</v>
      </c>
      <c r="F321" t="s">
        <v>9426</v>
      </c>
      <c r="G321" t="s">
        <v>10834</v>
      </c>
      <c r="H321" t="str">
        <f t="shared" si="4"/>
        <v>rs.3.rs-145987/v1</v>
      </c>
      <c r="I321" t="s">
        <v>10835</v>
      </c>
    </row>
    <row r="322" spans="1:9" x14ac:dyDescent="0.6">
      <c r="A322">
        <v>33469570</v>
      </c>
      <c r="B322" t="s">
        <v>7076</v>
      </c>
      <c r="C322" t="s">
        <v>6439</v>
      </c>
      <c r="D322" t="s">
        <v>7077</v>
      </c>
      <c r="E322" s="2">
        <v>34214539</v>
      </c>
      <c r="F322" t="s">
        <v>9427</v>
      </c>
      <c r="G322" t="s">
        <v>10455</v>
      </c>
      <c r="H322" t="str">
        <f t="shared" si="4"/>
        <v>13377119.doi</v>
      </c>
      <c r="I322" t="s">
        <v>10455</v>
      </c>
    </row>
    <row r="323" spans="1:9" x14ac:dyDescent="0.6">
      <c r="A323">
        <v>33469569</v>
      </c>
      <c r="B323" t="s">
        <v>7078</v>
      </c>
      <c r="C323" t="s">
        <v>6439</v>
      </c>
      <c r="D323" t="s">
        <v>7079</v>
      </c>
      <c r="E323" s="2">
        <v>34056095</v>
      </c>
      <c r="F323" t="s">
        <v>9428</v>
      </c>
      <c r="G323" t="s">
        <v>10456</v>
      </c>
      <c r="H323" t="str">
        <f t="shared" ref="H323:H386" si="5">IF(RIGHT(G323,1)=".",LEFT(G323,LEN(G323)-1),G323)</f>
        <v>13378148.doi</v>
      </c>
      <c r="I323" t="s">
        <v>10456</v>
      </c>
    </row>
    <row r="324" spans="1:9" x14ac:dyDescent="0.6">
      <c r="A324">
        <v>33469558</v>
      </c>
      <c r="B324" t="s">
        <v>7080</v>
      </c>
      <c r="C324" t="s">
        <v>6439</v>
      </c>
      <c r="D324" t="s">
        <v>7081</v>
      </c>
      <c r="E324" s="2">
        <v>33446781</v>
      </c>
      <c r="F324" t="s">
        <v>9429</v>
      </c>
      <c r="G324" t="s">
        <v>10836</v>
      </c>
      <c r="H324" t="str">
        <f t="shared" si="5"/>
        <v>2010.08582</v>
      </c>
      <c r="I324">
        <v>2010.08582</v>
      </c>
    </row>
    <row r="325" spans="1:9" x14ac:dyDescent="0.6">
      <c r="A325">
        <v>33447831</v>
      </c>
      <c r="B325" t="s">
        <v>7082</v>
      </c>
      <c r="C325" t="s">
        <v>6439</v>
      </c>
      <c r="D325" t="s">
        <v>7083</v>
      </c>
      <c r="E325" s="2">
        <v>34315826</v>
      </c>
      <c r="F325" t="s">
        <v>9430</v>
      </c>
      <c r="G325" t="s">
        <v>10837</v>
      </c>
      <c r="H325" t="str">
        <f t="shared" si="5"/>
        <v>2021.01.09.426058</v>
      </c>
      <c r="I325" t="s">
        <v>1150</v>
      </c>
    </row>
    <row r="326" spans="1:9" x14ac:dyDescent="0.6">
      <c r="A326">
        <v>33442712</v>
      </c>
      <c r="B326" t="s">
        <v>7084</v>
      </c>
      <c r="C326" t="s">
        <v>6439</v>
      </c>
      <c r="D326" t="s">
        <v>7085</v>
      </c>
      <c r="E326" s="2">
        <v>34061203</v>
      </c>
      <c r="F326" t="s">
        <v>9431</v>
      </c>
      <c r="G326" t="s">
        <v>10838</v>
      </c>
      <c r="H326" t="str">
        <f t="shared" si="5"/>
        <v>2020.12.30.20248888</v>
      </c>
      <c r="I326" t="s">
        <v>1154</v>
      </c>
    </row>
    <row r="327" spans="1:9" x14ac:dyDescent="0.6">
      <c r="A327">
        <v>33442711</v>
      </c>
      <c r="B327" t="s">
        <v>7086</v>
      </c>
      <c r="C327" t="s">
        <v>6439</v>
      </c>
      <c r="D327" t="s">
        <v>7087</v>
      </c>
      <c r="E327" s="2">
        <v>34075418</v>
      </c>
      <c r="F327" t="s">
        <v>9432</v>
      </c>
      <c r="G327" t="s">
        <v>10839</v>
      </c>
      <c r="H327" t="str">
        <f t="shared" si="5"/>
        <v>2021.01.03.21249159</v>
      </c>
      <c r="I327" t="s">
        <v>1158</v>
      </c>
    </row>
    <row r="328" spans="1:9" x14ac:dyDescent="0.6">
      <c r="A328">
        <v>33442707</v>
      </c>
      <c r="B328" t="s">
        <v>7088</v>
      </c>
      <c r="C328" t="s">
        <v>6439</v>
      </c>
      <c r="D328" t="s">
        <v>7089</v>
      </c>
      <c r="E328" s="2">
        <v>34398806</v>
      </c>
      <c r="F328" t="s">
        <v>9433</v>
      </c>
      <c r="G328" t="s">
        <v>10840</v>
      </c>
      <c r="H328" t="str">
        <f t="shared" si="5"/>
        <v>2021.01.05.21249240</v>
      </c>
      <c r="I328" t="s">
        <v>1162</v>
      </c>
    </row>
    <row r="329" spans="1:9" x14ac:dyDescent="0.6">
      <c r="A329">
        <v>33442704</v>
      </c>
      <c r="B329" t="s">
        <v>7090</v>
      </c>
      <c r="C329" t="s">
        <v>6439</v>
      </c>
      <c r="D329" t="s">
        <v>7091</v>
      </c>
      <c r="E329" s="2">
        <v>33784239</v>
      </c>
      <c r="F329" t="s">
        <v>9434</v>
      </c>
      <c r="G329" t="s">
        <v>10841</v>
      </c>
      <c r="H329" t="str">
        <f t="shared" si="5"/>
        <v>2021.01.02.21249119</v>
      </c>
      <c r="I329" t="s">
        <v>1166</v>
      </c>
    </row>
    <row r="330" spans="1:9" x14ac:dyDescent="0.6">
      <c r="A330">
        <v>33442702</v>
      </c>
      <c r="B330" t="s">
        <v>7092</v>
      </c>
      <c r="C330" t="s">
        <v>6439</v>
      </c>
      <c r="D330" t="s">
        <v>7093</v>
      </c>
      <c r="E330" s="2">
        <v>33890990</v>
      </c>
      <c r="F330" t="s">
        <v>9435</v>
      </c>
      <c r="G330" t="s">
        <v>10842</v>
      </c>
      <c r="H330" t="str">
        <f t="shared" si="5"/>
        <v>2021.01.06.21249349</v>
      </c>
      <c r="I330" t="s">
        <v>1170</v>
      </c>
    </row>
    <row r="331" spans="1:9" x14ac:dyDescent="0.6">
      <c r="A331">
        <v>33442701</v>
      </c>
      <c r="B331" t="s">
        <v>7094</v>
      </c>
      <c r="C331" t="s">
        <v>6439</v>
      </c>
      <c r="D331" t="s">
        <v>7095</v>
      </c>
      <c r="E331" s="2">
        <v>34440207</v>
      </c>
      <c r="F331" t="s">
        <v>9436</v>
      </c>
      <c r="G331" t="s">
        <v>10843</v>
      </c>
      <c r="H331" t="str">
        <f t="shared" si="5"/>
        <v>2021.01.07.21249116</v>
      </c>
      <c r="I331" t="s">
        <v>1174</v>
      </c>
    </row>
    <row r="332" spans="1:9" x14ac:dyDescent="0.6">
      <c r="A332">
        <v>33442700</v>
      </c>
      <c r="B332" t="s">
        <v>7096</v>
      </c>
      <c r="C332" t="s">
        <v>6439</v>
      </c>
      <c r="D332" t="s">
        <v>7097</v>
      </c>
      <c r="E332" s="2">
        <v>34087218</v>
      </c>
      <c r="F332" t="s">
        <v>9437</v>
      </c>
      <c r="G332" t="s">
        <v>10844</v>
      </c>
      <c r="H332" t="str">
        <f t="shared" si="5"/>
        <v>2021.01.06.425627</v>
      </c>
      <c r="I332" t="s">
        <v>1178</v>
      </c>
    </row>
    <row r="333" spans="1:9" x14ac:dyDescent="0.6">
      <c r="A333">
        <v>33442699</v>
      </c>
      <c r="B333" t="s">
        <v>7098</v>
      </c>
      <c r="C333" t="s">
        <v>6439</v>
      </c>
      <c r="D333" t="s">
        <v>7099</v>
      </c>
      <c r="E333" s="2">
        <v>33718878</v>
      </c>
      <c r="F333" t="s">
        <v>9438</v>
      </c>
      <c r="G333" t="s">
        <v>10845</v>
      </c>
      <c r="H333" t="str">
        <f t="shared" si="5"/>
        <v>2021.01.06.425497</v>
      </c>
      <c r="I333" t="s">
        <v>1182</v>
      </c>
    </row>
    <row r="334" spans="1:9" x14ac:dyDescent="0.6">
      <c r="A334">
        <v>33442696</v>
      </c>
      <c r="B334" t="s">
        <v>7100</v>
      </c>
      <c r="C334" t="s">
        <v>6439</v>
      </c>
      <c r="D334" t="s">
        <v>7101</v>
      </c>
      <c r="E334" s="2">
        <v>34214535</v>
      </c>
      <c r="F334" t="s">
        <v>9439</v>
      </c>
      <c r="G334" t="s">
        <v>10846</v>
      </c>
      <c r="H334" t="str">
        <f t="shared" si="5"/>
        <v>2021.01.06.425605</v>
      </c>
      <c r="I334" t="s">
        <v>1186</v>
      </c>
    </row>
    <row r="335" spans="1:9" x14ac:dyDescent="0.6">
      <c r="A335">
        <v>33442695</v>
      </c>
      <c r="B335" t="s">
        <v>7102</v>
      </c>
      <c r="C335" t="s">
        <v>6439</v>
      </c>
      <c r="D335" t="s">
        <v>7103</v>
      </c>
      <c r="E335" s="2">
        <v>33625752</v>
      </c>
      <c r="F335" t="s">
        <v>9440</v>
      </c>
      <c r="G335" t="s">
        <v>10847</v>
      </c>
      <c r="H335" t="str">
        <f t="shared" si="5"/>
        <v>2021.01.05.425441</v>
      </c>
      <c r="I335" t="s">
        <v>1190</v>
      </c>
    </row>
    <row r="336" spans="1:9" x14ac:dyDescent="0.6">
      <c r="A336">
        <v>33442690</v>
      </c>
      <c r="B336" t="s">
        <v>7104</v>
      </c>
      <c r="C336" t="s">
        <v>6439</v>
      </c>
      <c r="D336" t="s">
        <v>7105</v>
      </c>
      <c r="E336" s="2">
        <v>33535027</v>
      </c>
      <c r="F336" t="s">
        <v>9441</v>
      </c>
      <c r="G336" t="s">
        <v>10848</v>
      </c>
      <c r="H336" t="str">
        <f t="shared" si="5"/>
        <v>2020.11.06.372037</v>
      </c>
      <c r="I336" t="s">
        <v>1194</v>
      </c>
    </row>
    <row r="337" spans="1:9" x14ac:dyDescent="0.6">
      <c r="A337">
        <v>33442689</v>
      </c>
      <c r="B337" t="s">
        <v>7106</v>
      </c>
      <c r="C337" t="s">
        <v>6439</v>
      </c>
      <c r="D337" t="s">
        <v>7107</v>
      </c>
      <c r="E337" s="2">
        <v>34260666</v>
      </c>
      <c r="F337" t="s">
        <v>9442</v>
      </c>
      <c r="G337" t="s">
        <v>10849</v>
      </c>
      <c r="H337" t="str">
        <f t="shared" si="5"/>
        <v>2021.01.05.425420</v>
      </c>
      <c r="I337" t="s">
        <v>1198</v>
      </c>
    </row>
    <row r="338" spans="1:9" x14ac:dyDescent="0.6">
      <c r="A338">
        <v>33442687</v>
      </c>
      <c r="B338" t="s">
        <v>7108</v>
      </c>
      <c r="C338" t="s">
        <v>6439</v>
      </c>
      <c r="D338" t="s">
        <v>7109</v>
      </c>
      <c r="E338" s="2">
        <v>33408181</v>
      </c>
      <c r="F338" t="s">
        <v>9443</v>
      </c>
      <c r="G338" t="s">
        <v>10850</v>
      </c>
      <c r="H338" t="str">
        <f t="shared" si="5"/>
        <v>2020.11.15.383323</v>
      </c>
      <c r="I338" t="s">
        <v>1202</v>
      </c>
    </row>
    <row r="339" spans="1:9" x14ac:dyDescent="0.6">
      <c r="A339">
        <v>33442686</v>
      </c>
      <c r="B339" t="s">
        <v>7110</v>
      </c>
      <c r="C339" t="s">
        <v>6439</v>
      </c>
      <c r="D339" t="s">
        <v>7111</v>
      </c>
      <c r="E339" s="2">
        <v>33892139</v>
      </c>
      <c r="F339" t="s">
        <v>9444</v>
      </c>
      <c r="G339" t="s">
        <v>10851</v>
      </c>
      <c r="H339" t="str">
        <f t="shared" si="5"/>
        <v>2021.01.09.426034</v>
      </c>
      <c r="I339" t="s">
        <v>1206</v>
      </c>
    </row>
    <row r="340" spans="1:9" x14ac:dyDescent="0.6">
      <c r="A340">
        <v>33442685</v>
      </c>
      <c r="B340" t="s">
        <v>7112</v>
      </c>
      <c r="C340" t="s">
        <v>6439</v>
      </c>
      <c r="D340" t="s">
        <v>7113</v>
      </c>
      <c r="E340" s="2">
        <v>33533916</v>
      </c>
      <c r="F340" t="s">
        <v>9445</v>
      </c>
      <c r="G340" t="s">
        <v>10852</v>
      </c>
      <c r="H340" t="str">
        <f t="shared" si="5"/>
        <v>2020.07.10.197343</v>
      </c>
      <c r="I340" t="s">
        <v>1210</v>
      </c>
    </row>
    <row r="341" spans="1:9" x14ac:dyDescent="0.6">
      <c r="A341">
        <v>33442684</v>
      </c>
      <c r="B341" t="s">
        <v>7114</v>
      </c>
      <c r="C341" t="s">
        <v>6439</v>
      </c>
      <c r="D341" t="s">
        <v>7115</v>
      </c>
      <c r="E341" s="2">
        <v>34428428</v>
      </c>
      <c r="F341" t="s">
        <v>9446</v>
      </c>
      <c r="G341" t="s">
        <v>10853</v>
      </c>
      <c r="H341" t="str">
        <f t="shared" si="5"/>
        <v>2021.01.05.422952</v>
      </c>
      <c r="I341" t="s">
        <v>1214</v>
      </c>
    </row>
    <row r="342" spans="1:9" x14ac:dyDescent="0.6">
      <c r="A342">
        <v>33442683</v>
      </c>
      <c r="B342" t="s">
        <v>7116</v>
      </c>
      <c r="C342" t="s">
        <v>6439</v>
      </c>
      <c r="D342" t="s">
        <v>7117</v>
      </c>
      <c r="E342" s="2">
        <v>33716085</v>
      </c>
      <c r="F342" t="s">
        <v>9447</v>
      </c>
      <c r="G342" t="s">
        <v>10854</v>
      </c>
      <c r="H342" t="str">
        <f t="shared" si="5"/>
        <v>2021.01.08.425825</v>
      </c>
      <c r="I342" t="s">
        <v>1218</v>
      </c>
    </row>
    <row r="343" spans="1:9" x14ac:dyDescent="0.6">
      <c r="A343">
        <v>33442682</v>
      </c>
      <c r="B343" t="s">
        <v>7118</v>
      </c>
      <c r="C343" t="s">
        <v>6439</v>
      </c>
      <c r="D343" t="s">
        <v>7119</v>
      </c>
      <c r="E343" s="2">
        <v>33735607</v>
      </c>
      <c r="F343" t="s">
        <v>9448</v>
      </c>
      <c r="G343" t="s">
        <v>10855</v>
      </c>
      <c r="H343" t="str">
        <f t="shared" si="5"/>
        <v>2021.01.03.425167</v>
      </c>
      <c r="I343" t="s">
        <v>1222</v>
      </c>
    </row>
    <row r="344" spans="1:9" x14ac:dyDescent="0.6">
      <c r="A344">
        <v>33442558</v>
      </c>
      <c r="B344" t="s">
        <v>7120</v>
      </c>
      <c r="C344" t="s">
        <v>6439</v>
      </c>
      <c r="D344" t="s">
        <v>7039</v>
      </c>
      <c r="E344" s="2">
        <v>34002294</v>
      </c>
      <c r="F344" t="s">
        <v>9449</v>
      </c>
      <c r="G344" t="s">
        <v>10856</v>
      </c>
      <c r="H344" t="str">
        <f t="shared" si="5"/>
        <v>2101.03467</v>
      </c>
      <c r="I344">
        <v>2101.03467</v>
      </c>
    </row>
    <row r="345" spans="1:9" x14ac:dyDescent="0.6">
      <c r="A345">
        <v>33403370</v>
      </c>
      <c r="B345" t="s">
        <v>7121</v>
      </c>
      <c r="C345" t="s">
        <v>6439</v>
      </c>
      <c r="D345" t="s">
        <v>7122</v>
      </c>
      <c r="E345" s="2">
        <v>33760825</v>
      </c>
      <c r="F345" t="s">
        <v>9450</v>
      </c>
      <c r="G345" t="s">
        <v>10857</v>
      </c>
      <c r="H345" t="str">
        <f t="shared" si="5"/>
        <v>2020.12.18.20248483</v>
      </c>
      <c r="I345" t="s">
        <v>1226</v>
      </c>
    </row>
    <row r="346" spans="1:9" x14ac:dyDescent="0.6">
      <c r="A346">
        <v>33398306</v>
      </c>
      <c r="B346" t="s">
        <v>7123</v>
      </c>
      <c r="C346" t="s">
        <v>6439</v>
      </c>
      <c r="D346" t="s">
        <v>7124</v>
      </c>
      <c r="E346" s="2">
        <v>34491990</v>
      </c>
      <c r="F346" t="s">
        <v>9451</v>
      </c>
      <c r="G346" t="s">
        <v>10858</v>
      </c>
      <c r="H346" t="str">
        <f t="shared" si="5"/>
        <v>2020.10.07.20208504</v>
      </c>
      <c r="I346" t="s">
        <v>1230</v>
      </c>
    </row>
    <row r="347" spans="1:9" x14ac:dyDescent="0.6">
      <c r="A347">
        <v>33398303</v>
      </c>
      <c r="B347" t="s">
        <v>7125</v>
      </c>
      <c r="C347" t="s">
        <v>6439</v>
      </c>
      <c r="D347" t="s">
        <v>7126</v>
      </c>
      <c r="E347" s="2">
        <v>34001247</v>
      </c>
      <c r="F347" t="s">
        <v>9452</v>
      </c>
      <c r="G347" t="s">
        <v>10859</v>
      </c>
      <c r="H347" t="str">
        <f t="shared" si="5"/>
        <v>2020.12.20.20248572</v>
      </c>
      <c r="I347" t="s">
        <v>1234</v>
      </c>
    </row>
    <row r="348" spans="1:9" x14ac:dyDescent="0.6">
      <c r="A348">
        <v>33398302</v>
      </c>
      <c r="B348" t="s">
        <v>7127</v>
      </c>
      <c r="C348" t="s">
        <v>6439</v>
      </c>
      <c r="D348" t="s">
        <v>7128</v>
      </c>
      <c r="E348" s="2">
        <v>33545711</v>
      </c>
      <c r="F348" t="s">
        <v>9453</v>
      </c>
      <c r="G348" t="s">
        <v>10860</v>
      </c>
      <c r="H348" t="str">
        <f t="shared" si="5"/>
        <v>2020.12.05.20241927</v>
      </c>
      <c r="I348" t="s">
        <v>1238</v>
      </c>
    </row>
    <row r="349" spans="1:9" x14ac:dyDescent="0.6">
      <c r="A349">
        <v>33398300</v>
      </c>
      <c r="B349" t="s">
        <v>7129</v>
      </c>
      <c r="C349" t="s">
        <v>6439</v>
      </c>
      <c r="D349" t="s">
        <v>7130</v>
      </c>
      <c r="E349" s="2">
        <v>34504684</v>
      </c>
      <c r="F349" t="s">
        <v>9454</v>
      </c>
      <c r="G349" t="s">
        <v>10861</v>
      </c>
      <c r="H349" t="str">
        <f t="shared" si="5"/>
        <v>2020.12.19.20248554</v>
      </c>
      <c r="I349" t="s">
        <v>10862</v>
      </c>
    </row>
    <row r="350" spans="1:9" x14ac:dyDescent="0.6">
      <c r="A350">
        <v>33398297</v>
      </c>
      <c r="B350" t="s">
        <v>7131</v>
      </c>
      <c r="C350" t="s">
        <v>6439</v>
      </c>
      <c r="D350" t="s">
        <v>7132</v>
      </c>
      <c r="E350" s="2">
        <v>33974550</v>
      </c>
      <c r="F350" t="s">
        <v>9455</v>
      </c>
      <c r="G350" t="s">
        <v>10863</v>
      </c>
      <c r="H350" t="str">
        <f t="shared" si="5"/>
        <v>2020.12.20.20248517</v>
      </c>
      <c r="I350" t="s">
        <v>1242</v>
      </c>
    </row>
    <row r="351" spans="1:9" x14ac:dyDescent="0.6">
      <c r="A351">
        <v>33398295</v>
      </c>
      <c r="B351" t="s">
        <v>7133</v>
      </c>
      <c r="C351" t="s">
        <v>6439</v>
      </c>
      <c r="D351" t="s">
        <v>7134</v>
      </c>
      <c r="E351" s="2">
        <v>34043590</v>
      </c>
      <c r="F351" t="s">
        <v>9456</v>
      </c>
      <c r="G351" t="s">
        <v>10864</v>
      </c>
      <c r="H351" t="str">
        <f t="shared" si="5"/>
        <v>2020.12.18.20248226</v>
      </c>
      <c r="I351" t="s">
        <v>1246</v>
      </c>
    </row>
    <row r="352" spans="1:9" x14ac:dyDescent="0.6">
      <c r="A352">
        <v>33398294</v>
      </c>
      <c r="B352" t="s">
        <v>7135</v>
      </c>
      <c r="C352" t="s">
        <v>6439</v>
      </c>
      <c r="D352" t="s">
        <v>7136</v>
      </c>
      <c r="E352" s="2">
        <v>33869251</v>
      </c>
      <c r="F352" t="s">
        <v>9457</v>
      </c>
      <c r="G352" t="s">
        <v>10865</v>
      </c>
      <c r="H352" t="str">
        <f t="shared" si="5"/>
        <v>2020.12.18.20248346</v>
      </c>
      <c r="I352" t="s">
        <v>1250</v>
      </c>
    </row>
    <row r="353" spans="1:9" x14ac:dyDescent="0.6">
      <c r="A353">
        <v>33398291</v>
      </c>
      <c r="B353" t="s">
        <v>7137</v>
      </c>
      <c r="C353" t="s">
        <v>6439</v>
      </c>
      <c r="D353" t="s">
        <v>7138</v>
      </c>
      <c r="E353" s="2">
        <v>33582134</v>
      </c>
      <c r="F353" t="s">
        <v>9458</v>
      </c>
      <c r="G353" t="s">
        <v>10866</v>
      </c>
      <c r="H353" t="str">
        <f t="shared" si="5"/>
        <v>2020.12.23.20248671</v>
      </c>
      <c r="I353" t="s">
        <v>1254</v>
      </c>
    </row>
    <row r="354" spans="1:9" x14ac:dyDescent="0.6">
      <c r="A354">
        <v>33398290</v>
      </c>
      <c r="B354" t="s">
        <v>7139</v>
      </c>
      <c r="C354" t="s">
        <v>6439</v>
      </c>
      <c r="D354" t="s">
        <v>7140</v>
      </c>
      <c r="E354" s="2">
        <v>33949665</v>
      </c>
      <c r="F354" t="s">
        <v>9459</v>
      </c>
      <c r="G354" t="s">
        <v>10867</v>
      </c>
      <c r="H354" t="str">
        <f t="shared" si="5"/>
        <v>2020.12.19.20248561</v>
      </c>
      <c r="I354" t="s">
        <v>1258</v>
      </c>
    </row>
    <row r="355" spans="1:9" x14ac:dyDescent="0.6">
      <c r="A355">
        <v>33398289</v>
      </c>
      <c r="B355" t="s">
        <v>7141</v>
      </c>
      <c r="C355" t="s">
        <v>6439</v>
      </c>
      <c r="D355" t="s">
        <v>7142</v>
      </c>
      <c r="E355" s="2">
        <v>33837212</v>
      </c>
      <c r="F355" t="s">
        <v>9460</v>
      </c>
      <c r="G355" t="s">
        <v>10868</v>
      </c>
      <c r="H355" t="str">
        <f t="shared" si="5"/>
        <v>2020.12.30.424745</v>
      </c>
      <c r="I355" t="s">
        <v>1262</v>
      </c>
    </row>
    <row r="356" spans="1:9" x14ac:dyDescent="0.6">
      <c r="A356">
        <v>33398287</v>
      </c>
      <c r="B356" t="s">
        <v>7143</v>
      </c>
      <c r="C356" t="s">
        <v>6439</v>
      </c>
      <c r="D356" t="s">
        <v>7144</v>
      </c>
      <c r="E356" s="2">
        <v>34117752</v>
      </c>
      <c r="F356" t="s">
        <v>9461</v>
      </c>
      <c r="G356" t="s">
        <v>10869</v>
      </c>
      <c r="H356" t="str">
        <f t="shared" si="5"/>
        <v>2020.12.22.424026</v>
      </c>
      <c r="I356" t="s">
        <v>10870</v>
      </c>
    </row>
    <row r="357" spans="1:9" x14ac:dyDescent="0.6">
      <c r="A357">
        <v>33398286</v>
      </c>
      <c r="B357" t="s">
        <v>7145</v>
      </c>
      <c r="C357" t="s">
        <v>6439</v>
      </c>
      <c r="D357" t="s">
        <v>7146</v>
      </c>
      <c r="E357" s="2">
        <v>34009266</v>
      </c>
      <c r="F357" t="s">
        <v>9462</v>
      </c>
      <c r="G357" t="s">
        <v>10871</v>
      </c>
      <c r="H357" t="str">
        <f t="shared" si="5"/>
        <v>2020.12.24.424262</v>
      </c>
      <c r="I357" t="s">
        <v>1266</v>
      </c>
    </row>
    <row r="358" spans="1:9" x14ac:dyDescent="0.6">
      <c r="A358">
        <v>33398282</v>
      </c>
      <c r="B358" t="s">
        <v>7147</v>
      </c>
      <c r="C358" t="s">
        <v>6439</v>
      </c>
      <c r="D358" t="s">
        <v>7148</v>
      </c>
      <c r="E358" s="2">
        <v>33786981</v>
      </c>
      <c r="F358" t="s">
        <v>9463</v>
      </c>
      <c r="G358" t="s">
        <v>10872</v>
      </c>
      <c r="H358" t="str">
        <f t="shared" si="5"/>
        <v>2020.12.21.423869</v>
      </c>
      <c r="I358" t="s">
        <v>1270</v>
      </c>
    </row>
    <row r="359" spans="1:9" x14ac:dyDescent="0.6">
      <c r="A359">
        <v>33398281</v>
      </c>
      <c r="B359" t="s">
        <v>7149</v>
      </c>
      <c r="C359" t="s">
        <v>6439</v>
      </c>
      <c r="D359" t="s">
        <v>7150</v>
      </c>
      <c r="E359" s="2">
        <v>34163359</v>
      </c>
      <c r="F359" t="s">
        <v>9464</v>
      </c>
      <c r="G359" t="s">
        <v>10873</v>
      </c>
      <c r="H359" t="str">
        <f t="shared" si="5"/>
        <v>2020.12.29.424728</v>
      </c>
      <c r="I359" t="s">
        <v>1274</v>
      </c>
    </row>
    <row r="360" spans="1:9" x14ac:dyDescent="0.6">
      <c r="A360">
        <v>33398280</v>
      </c>
      <c r="B360" t="s">
        <v>7151</v>
      </c>
      <c r="C360" t="s">
        <v>6439</v>
      </c>
      <c r="D360" t="s">
        <v>7152</v>
      </c>
      <c r="E360" s="2">
        <v>33922476</v>
      </c>
      <c r="F360" t="s">
        <v>9465</v>
      </c>
      <c r="G360" t="s">
        <v>10874</v>
      </c>
      <c r="H360" t="str">
        <f t="shared" si="5"/>
        <v>2020.12.23.424254</v>
      </c>
      <c r="I360" t="s">
        <v>1278</v>
      </c>
    </row>
    <row r="361" spans="1:9" x14ac:dyDescent="0.6">
      <c r="A361">
        <v>33398279</v>
      </c>
      <c r="B361" t="s">
        <v>7153</v>
      </c>
      <c r="C361" t="s">
        <v>6439</v>
      </c>
      <c r="D361" t="s">
        <v>7154</v>
      </c>
      <c r="E361" s="2">
        <v>34016708</v>
      </c>
      <c r="F361" t="s">
        <v>9466</v>
      </c>
      <c r="G361" t="s">
        <v>10875</v>
      </c>
      <c r="H361" t="str">
        <f t="shared" si="5"/>
        <v>2020.12.21.423860</v>
      </c>
      <c r="I361" t="s">
        <v>1282</v>
      </c>
    </row>
    <row r="362" spans="1:9" x14ac:dyDescent="0.6">
      <c r="A362">
        <v>33398278</v>
      </c>
      <c r="B362" t="s">
        <v>7155</v>
      </c>
      <c r="C362" t="s">
        <v>6439</v>
      </c>
      <c r="D362" t="s">
        <v>7156</v>
      </c>
      <c r="E362" s="2">
        <v>34417349</v>
      </c>
      <c r="F362" t="s">
        <v>9467</v>
      </c>
      <c r="G362" t="s">
        <v>10876</v>
      </c>
      <c r="H362" t="str">
        <f t="shared" si="5"/>
        <v>2020.12.28.424451</v>
      </c>
      <c r="I362" t="s">
        <v>1286</v>
      </c>
    </row>
    <row r="363" spans="1:9" x14ac:dyDescent="0.6">
      <c r="A363">
        <v>33398277</v>
      </c>
      <c r="B363" t="s">
        <v>7157</v>
      </c>
      <c r="C363" t="s">
        <v>6439</v>
      </c>
      <c r="D363" t="s">
        <v>7158</v>
      </c>
      <c r="E363" s="2">
        <v>33981021</v>
      </c>
      <c r="F363" t="s">
        <v>9468</v>
      </c>
      <c r="G363" t="s">
        <v>10877</v>
      </c>
      <c r="H363" t="str">
        <f t="shared" si="5"/>
        <v>2020.12.29.424482</v>
      </c>
      <c r="I363" t="s">
        <v>1290</v>
      </c>
    </row>
    <row r="364" spans="1:9" x14ac:dyDescent="0.6">
      <c r="A364">
        <v>33398275</v>
      </c>
      <c r="B364" t="s">
        <v>7159</v>
      </c>
      <c r="C364" t="s">
        <v>6439</v>
      </c>
      <c r="D364" t="s">
        <v>7160</v>
      </c>
      <c r="E364" s="2">
        <v>33597251</v>
      </c>
      <c r="F364" t="s">
        <v>9469</v>
      </c>
      <c r="G364" t="s">
        <v>10878</v>
      </c>
      <c r="H364" t="str">
        <f t="shared" si="5"/>
        <v>2020.10.18.344622</v>
      </c>
      <c r="I364" t="s">
        <v>1294</v>
      </c>
    </row>
    <row r="365" spans="1:9" x14ac:dyDescent="0.6">
      <c r="A365">
        <v>33398274</v>
      </c>
      <c r="B365" t="s">
        <v>7161</v>
      </c>
      <c r="C365" t="s">
        <v>6439</v>
      </c>
      <c r="D365" t="s">
        <v>7162</v>
      </c>
      <c r="E365" s="2">
        <v>34432021</v>
      </c>
      <c r="F365" t="s">
        <v>9470</v>
      </c>
      <c r="G365" t="s">
        <v>10879</v>
      </c>
      <c r="H365" t="str">
        <f t="shared" si="5"/>
        <v>2020.12.28.424582</v>
      </c>
      <c r="I365" t="s">
        <v>1298</v>
      </c>
    </row>
    <row r="366" spans="1:9" x14ac:dyDescent="0.6">
      <c r="A366">
        <v>33398272</v>
      </c>
      <c r="B366" t="s">
        <v>7163</v>
      </c>
      <c r="C366" t="s">
        <v>6439</v>
      </c>
      <c r="D366" t="s">
        <v>7164</v>
      </c>
      <c r="E366" s="2">
        <v>33691139</v>
      </c>
      <c r="F366" t="s">
        <v>9471</v>
      </c>
      <c r="G366" t="s">
        <v>10880</v>
      </c>
      <c r="H366" t="str">
        <f t="shared" si="5"/>
        <v>2020.12.28.424554</v>
      </c>
      <c r="I366" t="s">
        <v>1302</v>
      </c>
    </row>
    <row r="367" spans="1:9" x14ac:dyDescent="0.6">
      <c r="A367">
        <v>33398270</v>
      </c>
      <c r="B367" t="s">
        <v>7165</v>
      </c>
      <c r="C367" t="s">
        <v>6439</v>
      </c>
      <c r="D367" t="s">
        <v>7166</v>
      </c>
      <c r="E367" s="2">
        <v>34329642</v>
      </c>
      <c r="F367" t="s">
        <v>9472</v>
      </c>
      <c r="G367" t="s">
        <v>10881</v>
      </c>
      <c r="H367" t="str">
        <f t="shared" si="5"/>
        <v>2020.10.31.362848</v>
      </c>
      <c r="I367" t="s">
        <v>1306</v>
      </c>
    </row>
    <row r="368" spans="1:9" x14ac:dyDescent="0.6">
      <c r="A368">
        <v>33398269</v>
      </c>
      <c r="B368" t="s">
        <v>7167</v>
      </c>
      <c r="C368" t="s">
        <v>6439</v>
      </c>
      <c r="D368" t="s">
        <v>7168</v>
      </c>
      <c r="E368" s="2">
        <v>33947773</v>
      </c>
      <c r="F368" t="s">
        <v>9473</v>
      </c>
      <c r="G368" t="s">
        <v>10882</v>
      </c>
      <c r="H368" t="str">
        <f t="shared" si="5"/>
        <v>2020.12.20.423708</v>
      </c>
      <c r="I368" t="s">
        <v>1310</v>
      </c>
    </row>
    <row r="369" spans="1:9" x14ac:dyDescent="0.6">
      <c r="A369">
        <v>33398268</v>
      </c>
      <c r="B369" t="s">
        <v>7169</v>
      </c>
      <c r="C369" t="s">
        <v>6439</v>
      </c>
      <c r="D369" t="s">
        <v>7170</v>
      </c>
      <c r="E369" s="2">
        <v>34106957</v>
      </c>
      <c r="F369" t="s">
        <v>9474</v>
      </c>
      <c r="G369" t="s">
        <v>10883</v>
      </c>
      <c r="H369" t="str">
        <f t="shared" si="5"/>
        <v>2020.12.22.422708</v>
      </c>
      <c r="I369" t="s">
        <v>1314</v>
      </c>
    </row>
    <row r="370" spans="1:9" x14ac:dyDescent="0.6">
      <c r="A370">
        <v>33398267</v>
      </c>
      <c r="B370" t="s">
        <v>7171</v>
      </c>
      <c r="C370" t="s">
        <v>6439</v>
      </c>
      <c r="D370" t="s">
        <v>7172</v>
      </c>
      <c r="E370" s="2">
        <v>34404778</v>
      </c>
      <c r="F370" t="s">
        <v>9475</v>
      </c>
      <c r="G370" t="s">
        <v>10884</v>
      </c>
      <c r="H370" t="str">
        <f t="shared" si="5"/>
        <v>2020.12.28.424565</v>
      </c>
      <c r="I370" t="s">
        <v>1318</v>
      </c>
    </row>
    <row r="371" spans="1:9" x14ac:dyDescent="0.6">
      <c r="A371">
        <v>33398266</v>
      </c>
      <c r="B371" t="s">
        <v>7173</v>
      </c>
      <c r="C371" t="s">
        <v>6439</v>
      </c>
      <c r="D371" t="s">
        <v>7174</v>
      </c>
      <c r="E371" s="2">
        <v>34056628</v>
      </c>
      <c r="F371" t="s">
        <v>9476</v>
      </c>
      <c r="G371" t="s">
        <v>10885</v>
      </c>
      <c r="H371" t="str">
        <f t="shared" si="5"/>
        <v>2020.12.20.414748</v>
      </c>
      <c r="I371" t="s">
        <v>1322</v>
      </c>
    </row>
    <row r="372" spans="1:9" x14ac:dyDescent="0.6">
      <c r="A372">
        <v>33398264</v>
      </c>
      <c r="B372" t="s">
        <v>7175</v>
      </c>
      <c r="C372" t="s">
        <v>6439</v>
      </c>
      <c r="D372" t="s">
        <v>7176</v>
      </c>
      <c r="E372" s="2">
        <v>34030176</v>
      </c>
      <c r="F372" t="s">
        <v>9477</v>
      </c>
      <c r="G372" t="s">
        <v>10886</v>
      </c>
      <c r="H372" t="str">
        <f t="shared" si="5"/>
        <v>rs.3.rs-132821/v1</v>
      </c>
      <c r="I372" t="s">
        <v>10887</v>
      </c>
    </row>
    <row r="373" spans="1:9" x14ac:dyDescent="0.6">
      <c r="A373">
        <v>33398261</v>
      </c>
      <c r="B373" t="s">
        <v>7177</v>
      </c>
      <c r="C373" t="s">
        <v>6439</v>
      </c>
      <c r="D373" t="s">
        <v>7178</v>
      </c>
      <c r="E373" s="2">
        <v>34075365</v>
      </c>
      <c r="F373" t="s">
        <v>9478</v>
      </c>
      <c r="G373" t="s">
        <v>10888</v>
      </c>
      <c r="H373" t="str">
        <f t="shared" si="5"/>
        <v>rs.3.rs-128348/v1</v>
      </c>
      <c r="I373" t="s">
        <v>10889</v>
      </c>
    </row>
    <row r="374" spans="1:9" x14ac:dyDescent="0.6">
      <c r="A374">
        <v>33398246</v>
      </c>
      <c r="B374" t="s">
        <v>7179</v>
      </c>
      <c r="C374" t="s">
        <v>6439</v>
      </c>
      <c r="D374" t="s">
        <v>7180</v>
      </c>
      <c r="E374" s="2">
        <v>34136131</v>
      </c>
      <c r="F374" t="s">
        <v>9479</v>
      </c>
      <c r="G374" t="s">
        <v>10890</v>
      </c>
      <c r="H374" t="str">
        <f t="shared" si="5"/>
        <v>2012.15697</v>
      </c>
      <c r="I374">
        <v>2012.15697</v>
      </c>
    </row>
    <row r="375" spans="1:9" x14ac:dyDescent="0.6">
      <c r="A375">
        <v>33398244</v>
      </c>
      <c r="B375" t="s">
        <v>7181</v>
      </c>
      <c r="C375" t="s">
        <v>6439</v>
      </c>
      <c r="D375" t="s">
        <v>7182</v>
      </c>
      <c r="E375" s="2">
        <v>33647832</v>
      </c>
      <c r="F375" t="s">
        <v>9480</v>
      </c>
      <c r="G375" t="s">
        <v>10891</v>
      </c>
      <c r="H375" t="str">
        <f t="shared" si="5"/>
        <v>2012.15268</v>
      </c>
      <c r="I375">
        <v>2012.1526799999999</v>
      </c>
    </row>
    <row r="376" spans="1:9" x14ac:dyDescent="0.6">
      <c r="A376">
        <v>33354688</v>
      </c>
      <c r="B376" t="s">
        <v>7183</v>
      </c>
      <c r="C376" t="s">
        <v>6439</v>
      </c>
      <c r="D376" t="s">
        <v>7184</v>
      </c>
      <c r="E376" s="2">
        <v>33571169</v>
      </c>
      <c r="F376" t="s">
        <v>9481</v>
      </c>
      <c r="G376" t="s">
        <v>10892</v>
      </c>
      <c r="H376" t="str">
        <f t="shared" si="5"/>
        <v>2020.12.16.20248294</v>
      </c>
      <c r="I376" t="s">
        <v>1326</v>
      </c>
    </row>
    <row r="377" spans="1:9" x14ac:dyDescent="0.6">
      <c r="A377">
        <v>33354686</v>
      </c>
      <c r="B377" t="s">
        <v>7185</v>
      </c>
      <c r="C377" t="s">
        <v>6439</v>
      </c>
      <c r="D377" t="s">
        <v>7186</v>
      </c>
      <c r="E377" s="2">
        <v>34098622</v>
      </c>
      <c r="F377" t="s">
        <v>9482</v>
      </c>
      <c r="G377" t="s">
        <v>10893</v>
      </c>
      <c r="H377" t="str">
        <f t="shared" si="5"/>
        <v>2020.06.10.20127795</v>
      </c>
      <c r="I377" t="s">
        <v>1330</v>
      </c>
    </row>
    <row r="378" spans="1:9" x14ac:dyDescent="0.6">
      <c r="A378">
        <v>33354684</v>
      </c>
      <c r="B378" t="s">
        <v>7187</v>
      </c>
      <c r="C378" t="s">
        <v>6439</v>
      </c>
      <c r="D378" t="s">
        <v>7188</v>
      </c>
      <c r="E378" s="2">
        <v>33481804</v>
      </c>
      <c r="F378" t="s">
        <v>9483</v>
      </c>
      <c r="G378" t="s">
        <v>10894</v>
      </c>
      <c r="H378" t="str">
        <f t="shared" si="5"/>
        <v>2020.05.15.20103069</v>
      </c>
      <c r="I378" t="s">
        <v>1334</v>
      </c>
    </row>
    <row r="379" spans="1:9" x14ac:dyDescent="0.6">
      <c r="A379">
        <v>33336213</v>
      </c>
      <c r="B379" t="s">
        <v>7189</v>
      </c>
      <c r="C379" t="s">
        <v>6439</v>
      </c>
      <c r="D379" t="s">
        <v>7190</v>
      </c>
      <c r="E379" s="2">
        <v>33844575</v>
      </c>
      <c r="F379" t="s">
        <v>9484</v>
      </c>
      <c r="G379" t="s">
        <v>10895</v>
      </c>
      <c r="H379" t="str">
        <f t="shared" si="5"/>
        <v>2020.12.14.20248137</v>
      </c>
      <c r="I379" t="s">
        <v>1338</v>
      </c>
    </row>
    <row r="380" spans="1:9" x14ac:dyDescent="0.6">
      <c r="A380">
        <v>33330895</v>
      </c>
      <c r="B380" t="s">
        <v>7191</v>
      </c>
      <c r="C380" t="s">
        <v>6439</v>
      </c>
      <c r="D380" t="s">
        <v>7192</v>
      </c>
      <c r="E380" s="2">
        <v>33597259</v>
      </c>
      <c r="F380" t="s">
        <v>9485</v>
      </c>
      <c r="G380" t="s">
        <v>10896</v>
      </c>
      <c r="H380" t="str">
        <f t="shared" si="5"/>
        <v>2020.12.05.20244632</v>
      </c>
      <c r="I380" t="s">
        <v>1342</v>
      </c>
    </row>
    <row r="381" spans="1:9" x14ac:dyDescent="0.6">
      <c r="A381">
        <v>33330894</v>
      </c>
      <c r="B381" t="s">
        <v>7193</v>
      </c>
      <c r="C381" t="s">
        <v>6439</v>
      </c>
      <c r="D381" t="s">
        <v>7194</v>
      </c>
      <c r="E381" s="2">
        <v>34010947</v>
      </c>
      <c r="F381" t="s">
        <v>9486</v>
      </c>
      <c r="G381" t="s">
        <v>10897</v>
      </c>
      <c r="H381" t="str">
        <f t="shared" si="5"/>
        <v>2020.12.10.20247205</v>
      </c>
      <c r="I381" t="s">
        <v>1346</v>
      </c>
    </row>
    <row r="382" spans="1:9" x14ac:dyDescent="0.6">
      <c r="A382">
        <v>33330892</v>
      </c>
      <c r="B382" t="s">
        <v>7195</v>
      </c>
      <c r="C382" t="s">
        <v>6439</v>
      </c>
      <c r="D382" t="s">
        <v>7196</v>
      </c>
      <c r="E382" s="2">
        <v>33773496</v>
      </c>
      <c r="F382" t="s">
        <v>9487</v>
      </c>
      <c r="G382" t="s">
        <v>10898</v>
      </c>
      <c r="H382" t="str">
        <f t="shared" si="5"/>
        <v>2020.12.10.20244301</v>
      </c>
      <c r="I382" t="s">
        <v>1350</v>
      </c>
    </row>
    <row r="383" spans="1:9" x14ac:dyDescent="0.6">
      <c r="A383">
        <v>33330891</v>
      </c>
      <c r="B383" t="s">
        <v>7197</v>
      </c>
      <c r="C383" t="s">
        <v>6439</v>
      </c>
      <c r="D383" t="s">
        <v>7198</v>
      </c>
      <c r="E383" s="2">
        <v>34319698</v>
      </c>
      <c r="F383" t="s">
        <v>9488</v>
      </c>
      <c r="G383" t="s">
        <v>10899</v>
      </c>
      <c r="H383" t="str">
        <f t="shared" si="5"/>
        <v>2020.12.04.20230755</v>
      </c>
      <c r="I383" t="s">
        <v>1354</v>
      </c>
    </row>
    <row r="384" spans="1:9" x14ac:dyDescent="0.6">
      <c r="A384">
        <v>33330890</v>
      </c>
      <c r="B384" t="s">
        <v>7199</v>
      </c>
      <c r="C384" t="s">
        <v>6439</v>
      </c>
      <c r="D384" t="s">
        <v>7200</v>
      </c>
      <c r="E384" s="2">
        <v>33724185</v>
      </c>
      <c r="F384" t="s">
        <v>9489</v>
      </c>
      <c r="G384" t="s">
        <v>10900</v>
      </c>
      <c r="H384" t="str">
        <f t="shared" si="5"/>
        <v>2020.12.05.20244442</v>
      </c>
      <c r="I384" t="s">
        <v>1358</v>
      </c>
    </row>
    <row r="385" spans="1:9" x14ac:dyDescent="0.6">
      <c r="A385">
        <v>33330886</v>
      </c>
      <c r="B385" t="s">
        <v>7201</v>
      </c>
      <c r="C385" t="s">
        <v>6439</v>
      </c>
      <c r="D385" t="s">
        <v>7202</v>
      </c>
      <c r="E385" s="2">
        <v>33765417</v>
      </c>
      <c r="F385" t="s">
        <v>9490</v>
      </c>
      <c r="G385" t="s">
        <v>10901</v>
      </c>
      <c r="H385" t="str">
        <f t="shared" si="5"/>
        <v>2020.12.08.20246132</v>
      </c>
      <c r="I385" t="s">
        <v>1362</v>
      </c>
    </row>
    <row r="386" spans="1:9" x14ac:dyDescent="0.6">
      <c r="A386">
        <v>33330884</v>
      </c>
      <c r="B386" t="s">
        <v>7203</v>
      </c>
      <c r="C386" t="s">
        <v>6439</v>
      </c>
      <c r="D386" t="s">
        <v>7204</v>
      </c>
      <c r="E386" s="2">
        <v>33878351</v>
      </c>
      <c r="F386" t="s">
        <v>9491</v>
      </c>
      <c r="G386" t="s">
        <v>10902</v>
      </c>
      <c r="H386" t="str">
        <f t="shared" si="5"/>
        <v>2020.12.04.20244194</v>
      </c>
      <c r="I386" t="s">
        <v>1366</v>
      </c>
    </row>
    <row r="387" spans="1:9" x14ac:dyDescent="0.6">
      <c r="A387">
        <v>33330882</v>
      </c>
      <c r="B387" t="s">
        <v>7205</v>
      </c>
      <c r="C387" t="s">
        <v>6439</v>
      </c>
      <c r="D387" t="s">
        <v>7206</v>
      </c>
      <c r="E387" s="2">
        <v>33479118</v>
      </c>
      <c r="F387" t="s">
        <v>9492</v>
      </c>
      <c r="G387" t="s">
        <v>10903</v>
      </c>
      <c r="H387" t="str">
        <f t="shared" ref="H387:H450" si="6">IF(RIGHT(G387,1)=".",LEFT(G387,LEN(G387)-1),G387)</f>
        <v>2020.09.08.20190629</v>
      </c>
      <c r="I387" t="s">
        <v>1370</v>
      </c>
    </row>
    <row r="388" spans="1:9" x14ac:dyDescent="0.6">
      <c r="A388">
        <v>33330880</v>
      </c>
      <c r="B388" t="s">
        <v>7207</v>
      </c>
      <c r="C388" t="s">
        <v>6439</v>
      </c>
      <c r="D388" t="s">
        <v>7208</v>
      </c>
      <c r="E388" s="2">
        <v>34127708</v>
      </c>
      <c r="F388" t="s">
        <v>9493</v>
      </c>
      <c r="G388" t="s">
        <v>10904</v>
      </c>
      <c r="H388" t="str">
        <f t="shared" si="6"/>
        <v>2020.12.04.20241059</v>
      </c>
      <c r="I388" t="s">
        <v>1374</v>
      </c>
    </row>
    <row r="389" spans="1:9" x14ac:dyDescent="0.6">
      <c r="A389">
        <v>33330879</v>
      </c>
      <c r="B389" t="s">
        <v>7209</v>
      </c>
      <c r="C389" t="s">
        <v>6439</v>
      </c>
      <c r="D389" t="s">
        <v>7210</v>
      </c>
      <c r="E389" s="2">
        <v>34223443</v>
      </c>
      <c r="F389" t="s">
        <v>9494</v>
      </c>
      <c r="G389" t="s">
        <v>10905</v>
      </c>
      <c r="H389" t="str">
        <f t="shared" si="6"/>
        <v>2020.12.08.20246017</v>
      </c>
      <c r="I389" t="s">
        <v>1378</v>
      </c>
    </row>
    <row r="390" spans="1:9" x14ac:dyDescent="0.6">
      <c r="A390">
        <v>33330876</v>
      </c>
      <c r="B390" t="s">
        <v>7211</v>
      </c>
      <c r="C390" t="s">
        <v>6439</v>
      </c>
      <c r="D390" t="s">
        <v>7212</v>
      </c>
      <c r="E390" s="2">
        <v>34315903</v>
      </c>
      <c r="F390" t="s">
        <v>9495</v>
      </c>
      <c r="G390" t="s">
        <v>10906</v>
      </c>
      <c r="H390" t="str">
        <f t="shared" si="6"/>
        <v>2020.12.07.20245308</v>
      </c>
      <c r="I390" t="s">
        <v>1382</v>
      </c>
    </row>
    <row r="391" spans="1:9" x14ac:dyDescent="0.6">
      <c r="A391">
        <v>33330873</v>
      </c>
      <c r="B391" t="s">
        <v>7213</v>
      </c>
      <c r="C391" t="s">
        <v>6439</v>
      </c>
      <c r="D391" t="s">
        <v>7214</v>
      </c>
      <c r="E391" s="2">
        <v>33794150</v>
      </c>
      <c r="F391" t="s">
        <v>9496</v>
      </c>
      <c r="G391" t="s">
        <v>10907</v>
      </c>
      <c r="H391" t="str">
        <f t="shared" si="6"/>
        <v>2020.12.10.420109</v>
      </c>
      <c r="I391" t="s">
        <v>1386</v>
      </c>
    </row>
    <row r="392" spans="1:9" x14ac:dyDescent="0.6">
      <c r="A392">
        <v>33330871</v>
      </c>
      <c r="B392" t="s">
        <v>7215</v>
      </c>
      <c r="C392" t="s">
        <v>6439</v>
      </c>
      <c r="D392" t="s">
        <v>7216</v>
      </c>
      <c r="E392" s="2">
        <v>34433692</v>
      </c>
      <c r="F392" t="s">
        <v>9497</v>
      </c>
      <c r="G392" t="s">
        <v>10908</v>
      </c>
      <c r="H392" t="str">
        <f t="shared" si="6"/>
        <v>2020.12.11.416180</v>
      </c>
      <c r="I392" t="s">
        <v>1390</v>
      </c>
    </row>
    <row r="393" spans="1:9" x14ac:dyDescent="0.6">
      <c r="A393">
        <v>33330869</v>
      </c>
      <c r="B393" t="s">
        <v>7217</v>
      </c>
      <c r="C393" t="s">
        <v>6439</v>
      </c>
      <c r="D393" t="s">
        <v>7218</v>
      </c>
      <c r="E393" s="2">
        <v>33521695</v>
      </c>
      <c r="F393" t="s">
        <v>9498</v>
      </c>
      <c r="G393" t="s">
        <v>10909</v>
      </c>
      <c r="H393" t="str">
        <f t="shared" si="6"/>
        <v>2020.12.08.416750</v>
      </c>
      <c r="I393" t="s">
        <v>1394</v>
      </c>
    </row>
    <row r="394" spans="1:9" x14ac:dyDescent="0.6">
      <c r="A394">
        <v>33330867</v>
      </c>
      <c r="B394" t="s">
        <v>7219</v>
      </c>
      <c r="C394" t="s">
        <v>6439</v>
      </c>
      <c r="D394" t="s">
        <v>7220</v>
      </c>
      <c r="E394" s="2">
        <v>33533915</v>
      </c>
      <c r="F394" t="s">
        <v>9499</v>
      </c>
      <c r="G394" t="s">
        <v>10910</v>
      </c>
      <c r="H394" t="str">
        <f t="shared" si="6"/>
        <v>2020.12.08.416636</v>
      </c>
      <c r="I394" t="s">
        <v>1398</v>
      </c>
    </row>
    <row r="395" spans="1:9" x14ac:dyDescent="0.6">
      <c r="A395">
        <v>33330865</v>
      </c>
      <c r="B395" t="s">
        <v>7221</v>
      </c>
      <c r="C395" t="s">
        <v>6439</v>
      </c>
      <c r="D395" t="s">
        <v>7222</v>
      </c>
      <c r="E395" s="2">
        <v>34365657</v>
      </c>
      <c r="F395" t="s">
        <v>9500</v>
      </c>
      <c r="G395" t="s">
        <v>10911</v>
      </c>
      <c r="H395" t="str">
        <f t="shared" si="6"/>
        <v>2020.12.07.414706</v>
      </c>
      <c r="I395" t="s">
        <v>1402</v>
      </c>
    </row>
    <row r="396" spans="1:9" x14ac:dyDescent="0.6">
      <c r="A396">
        <v>33330864</v>
      </c>
      <c r="B396" t="s">
        <v>7223</v>
      </c>
      <c r="C396" t="s">
        <v>6439</v>
      </c>
      <c r="D396" t="s">
        <v>7224</v>
      </c>
      <c r="E396" s="2">
        <v>34425811</v>
      </c>
      <c r="F396" t="s">
        <v>9501</v>
      </c>
      <c r="G396" t="s">
        <v>10912</v>
      </c>
      <c r="H396" t="str">
        <f t="shared" si="6"/>
        <v>2020.12.07.413252</v>
      </c>
      <c r="I396" t="s">
        <v>1406</v>
      </c>
    </row>
    <row r="397" spans="1:9" x14ac:dyDescent="0.6">
      <c r="A397">
        <v>33330863</v>
      </c>
      <c r="B397" t="s">
        <v>7225</v>
      </c>
      <c r="C397" t="s">
        <v>6439</v>
      </c>
      <c r="D397" t="s">
        <v>7226</v>
      </c>
      <c r="E397" s="2">
        <v>34432798</v>
      </c>
      <c r="F397" t="s">
        <v>9502</v>
      </c>
      <c r="G397" t="s">
        <v>10913</v>
      </c>
      <c r="H397" t="str">
        <f t="shared" si="6"/>
        <v>2020.12.11.421057</v>
      </c>
      <c r="I397" t="s">
        <v>1410</v>
      </c>
    </row>
    <row r="398" spans="1:9" x14ac:dyDescent="0.6">
      <c r="A398">
        <v>33330861</v>
      </c>
      <c r="B398" t="s">
        <v>7227</v>
      </c>
      <c r="C398" t="s">
        <v>6439</v>
      </c>
      <c r="D398" t="s">
        <v>7228</v>
      </c>
      <c r="E398" s="2">
        <v>34069453</v>
      </c>
      <c r="F398" t="s">
        <v>9503</v>
      </c>
      <c r="G398" t="s">
        <v>10914</v>
      </c>
      <c r="H398" t="str">
        <f t="shared" si="6"/>
        <v>2020.12.08.416339</v>
      </c>
      <c r="I398" t="s">
        <v>1414</v>
      </c>
    </row>
    <row r="399" spans="1:9" x14ac:dyDescent="0.6">
      <c r="A399">
        <v>33330859</v>
      </c>
      <c r="B399" t="s">
        <v>7229</v>
      </c>
      <c r="C399" t="s">
        <v>6439</v>
      </c>
      <c r="D399" t="s">
        <v>7230</v>
      </c>
      <c r="E399" s="2">
        <v>33897489</v>
      </c>
      <c r="F399" t="s">
        <v>9504</v>
      </c>
      <c r="G399" t="s">
        <v>10915</v>
      </c>
      <c r="H399" t="str">
        <f t="shared" si="6"/>
        <v>rs.3.rs-66730/v2</v>
      </c>
      <c r="I399" t="s">
        <v>10916</v>
      </c>
    </row>
    <row r="400" spans="1:9" x14ac:dyDescent="0.6">
      <c r="A400">
        <v>33330855</v>
      </c>
      <c r="B400" t="s">
        <v>7231</v>
      </c>
      <c r="C400" t="s">
        <v>6439</v>
      </c>
      <c r="D400" t="s">
        <v>7232</v>
      </c>
      <c r="E400" s="2">
        <v>34215337</v>
      </c>
      <c r="F400" t="s">
        <v>9505</v>
      </c>
      <c r="G400" t="s">
        <v>10917</v>
      </c>
      <c r="H400" t="str">
        <f t="shared" si="6"/>
        <v>rs.3.rs-121890/v1</v>
      </c>
      <c r="I400" t="s">
        <v>10918</v>
      </c>
    </row>
    <row r="401" spans="1:9" x14ac:dyDescent="0.6">
      <c r="A401">
        <v>33330741</v>
      </c>
      <c r="B401" t="s">
        <v>7233</v>
      </c>
      <c r="C401" t="s">
        <v>6439</v>
      </c>
      <c r="D401" t="s">
        <v>7234</v>
      </c>
      <c r="E401" s="2">
        <v>33486527</v>
      </c>
      <c r="F401" t="s">
        <v>9506</v>
      </c>
      <c r="G401" t="s">
        <v>10919</v>
      </c>
      <c r="H401" t="str">
        <f t="shared" si="6"/>
        <v>2008.04215</v>
      </c>
      <c r="I401">
        <v>2008.04215</v>
      </c>
    </row>
    <row r="402" spans="1:9" x14ac:dyDescent="0.6">
      <c r="A402">
        <v>33300016</v>
      </c>
      <c r="B402" t="s">
        <v>7235</v>
      </c>
      <c r="C402" t="s">
        <v>6439</v>
      </c>
      <c r="D402" t="s">
        <v>7236</v>
      </c>
      <c r="E402" s="2">
        <v>33979353</v>
      </c>
      <c r="F402" t="s">
        <v>9507</v>
      </c>
      <c r="G402" t="s">
        <v>10920</v>
      </c>
      <c r="H402" t="str">
        <f t="shared" si="6"/>
        <v>2020.11.30.20241414</v>
      </c>
      <c r="I402" t="s">
        <v>1418</v>
      </c>
    </row>
    <row r="403" spans="1:9" x14ac:dyDescent="0.6">
      <c r="A403">
        <v>33300015</v>
      </c>
      <c r="B403" t="s">
        <v>7237</v>
      </c>
      <c r="C403" t="s">
        <v>6439</v>
      </c>
      <c r="D403" t="s">
        <v>7238</v>
      </c>
      <c r="E403" s="2">
        <v>33759506</v>
      </c>
      <c r="F403" t="s">
        <v>9508</v>
      </c>
      <c r="G403" t="s">
        <v>10921</v>
      </c>
      <c r="H403" t="str">
        <f t="shared" si="6"/>
        <v>2020.12.01.20242131</v>
      </c>
      <c r="I403" t="s">
        <v>1422</v>
      </c>
    </row>
    <row r="404" spans="1:9" x14ac:dyDescent="0.6">
      <c r="A404">
        <v>33300013</v>
      </c>
      <c r="B404" t="s">
        <v>7239</v>
      </c>
      <c r="C404" t="s">
        <v>6439</v>
      </c>
      <c r="D404" t="s">
        <v>7240</v>
      </c>
      <c r="E404" s="2">
        <v>34081611</v>
      </c>
      <c r="F404" t="s">
        <v>9509</v>
      </c>
      <c r="G404" t="s">
        <v>10922</v>
      </c>
      <c r="H404" t="str">
        <f t="shared" si="6"/>
        <v>2020.12.02.20235879</v>
      </c>
      <c r="I404" t="s">
        <v>1426</v>
      </c>
    </row>
    <row r="405" spans="1:9" x14ac:dyDescent="0.6">
      <c r="A405">
        <v>33300012</v>
      </c>
      <c r="B405" t="s">
        <v>7241</v>
      </c>
      <c r="C405" t="s">
        <v>6439</v>
      </c>
      <c r="D405" t="s">
        <v>7242</v>
      </c>
      <c r="E405" s="2">
        <v>33476300</v>
      </c>
      <c r="F405" t="s">
        <v>9510</v>
      </c>
      <c r="G405" t="s">
        <v>10923</v>
      </c>
      <c r="H405" t="str">
        <f t="shared" si="6"/>
        <v>2020.12.02.20242909</v>
      </c>
      <c r="I405" t="s">
        <v>1430</v>
      </c>
    </row>
    <row r="406" spans="1:9" x14ac:dyDescent="0.6">
      <c r="A406">
        <v>33300011</v>
      </c>
      <c r="B406" t="s">
        <v>7243</v>
      </c>
      <c r="C406" t="s">
        <v>6439</v>
      </c>
      <c r="D406" t="s">
        <v>7244</v>
      </c>
      <c r="E406" s="2">
        <v>33891889</v>
      </c>
      <c r="F406" t="s">
        <v>9511</v>
      </c>
      <c r="G406" t="s">
        <v>10924</v>
      </c>
      <c r="H406" t="str">
        <f t="shared" si="6"/>
        <v>2020.12.01.20241364</v>
      </c>
      <c r="I406" t="s">
        <v>1434</v>
      </c>
    </row>
    <row r="407" spans="1:9" x14ac:dyDescent="0.6">
      <c r="A407">
        <v>33300009</v>
      </c>
      <c r="B407" t="s">
        <v>7245</v>
      </c>
      <c r="C407" t="s">
        <v>6439</v>
      </c>
      <c r="D407" t="s">
        <v>7246</v>
      </c>
      <c r="E407" s="2">
        <v>34496771</v>
      </c>
      <c r="F407" t="s">
        <v>9512</v>
      </c>
      <c r="G407" t="s">
        <v>10925</v>
      </c>
      <c r="H407" t="str">
        <f t="shared" si="6"/>
        <v>2020.12.01.20241877</v>
      </c>
      <c r="I407" t="s">
        <v>10926</v>
      </c>
    </row>
    <row r="408" spans="1:9" x14ac:dyDescent="0.6">
      <c r="A408">
        <v>33300007</v>
      </c>
      <c r="B408" t="s">
        <v>7247</v>
      </c>
      <c r="C408" t="s">
        <v>6439</v>
      </c>
      <c r="D408" t="s">
        <v>7248</v>
      </c>
      <c r="E408" s="2">
        <v>33849861</v>
      </c>
      <c r="F408" t="s">
        <v>9513</v>
      </c>
      <c r="G408" t="s">
        <v>10927</v>
      </c>
      <c r="H408" t="str">
        <f t="shared" si="6"/>
        <v>2020.12.03.20243352</v>
      </c>
      <c r="I408" t="s">
        <v>10928</v>
      </c>
    </row>
    <row r="409" spans="1:9" x14ac:dyDescent="0.6">
      <c r="A409">
        <v>33300001</v>
      </c>
      <c r="B409" t="s">
        <v>7249</v>
      </c>
      <c r="C409" t="s">
        <v>6439</v>
      </c>
      <c r="D409" t="s">
        <v>7250</v>
      </c>
      <c r="E409" s="2">
        <v>33784827</v>
      </c>
      <c r="F409" t="s">
        <v>9514</v>
      </c>
      <c r="G409" t="s">
        <v>10929</v>
      </c>
      <c r="H409" t="str">
        <f t="shared" si="6"/>
        <v>2020.12.04.409144</v>
      </c>
      <c r="I409" t="s">
        <v>1438</v>
      </c>
    </row>
    <row r="410" spans="1:9" x14ac:dyDescent="0.6">
      <c r="A410">
        <v>33300000</v>
      </c>
      <c r="B410" t="s">
        <v>7251</v>
      </c>
      <c r="C410" t="s">
        <v>6439</v>
      </c>
      <c r="D410" t="s">
        <v>7252</v>
      </c>
      <c r="E410" s="2">
        <v>34472587</v>
      </c>
      <c r="F410" t="s">
        <v>9515</v>
      </c>
      <c r="G410" t="s">
        <v>10930</v>
      </c>
      <c r="H410" t="str">
        <f t="shared" si="6"/>
        <v>2020.12.03.409409</v>
      </c>
      <c r="I410" t="s">
        <v>1442</v>
      </c>
    </row>
    <row r="411" spans="1:9" x14ac:dyDescent="0.6">
      <c r="A411">
        <v>33299999</v>
      </c>
      <c r="B411" t="s">
        <v>7253</v>
      </c>
      <c r="C411" t="s">
        <v>6439</v>
      </c>
      <c r="D411" t="s">
        <v>7254</v>
      </c>
      <c r="E411" s="2">
        <v>33836156</v>
      </c>
      <c r="F411" t="s">
        <v>9516</v>
      </c>
      <c r="G411" t="s">
        <v>10931</v>
      </c>
      <c r="H411" t="str">
        <f t="shared" si="6"/>
        <v>2020.12.01.404483</v>
      </c>
      <c r="I411" t="s">
        <v>1446</v>
      </c>
    </row>
    <row r="412" spans="1:9" x14ac:dyDescent="0.6">
      <c r="A412">
        <v>33299996</v>
      </c>
      <c r="B412" t="s">
        <v>7255</v>
      </c>
      <c r="C412" t="s">
        <v>6439</v>
      </c>
      <c r="D412" t="s">
        <v>7256</v>
      </c>
      <c r="E412" s="2">
        <v>33631204</v>
      </c>
      <c r="F412" t="s">
        <v>9517</v>
      </c>
      <c r="G412" t="s">
        <v>10932</v>
      </c>
      <c r="H412" t="str">
        <f t="shared" si="6"/>
        <v>2020.12.03.410472</v>
      </c>
      <c r="I412" t="s">
        <v>1450</v>
      </c>
    </row>
    <row r="413" spans="1:9" x14ac:dyDescent="0.6">
      <c r="A413">
        <v>33299994</v>
      </c>
      <c r="B413" t="s">
        <v>7257</v>
      </c>
      <c r="C413" t="s">
        <v>6439</v>
      </c>
      <c r="D413" t="s">
        <v>7258</v>
      </c>
      <c r="E413" s="2">
        <v>33795432</v>
      </c>
      <c r="F413" t="s">
        <v>9518</v>
      </c>
      <c r="G413" t="s">
        <v>10933</v>
      </c>
      <c r="H413" t="str">
        <f t="shared" si="6"/>
        <v>2020.12.01.406611</v>
      </c>
      <c r="I413" t="s">
        <v>1454</v>
      </c>
    </row>
    <row r="414" spans="1:9" x14ac:dyDescent="0.6">
      <c r="A414">
        <v>33299993</v>
      </c>
      <c r="B414" t="s">
        <v>7259</v>
      </c>
      <c r="C414" t="s">
        <v>6439</v>
      </c>
      <c r="D414" t="s">
        <v>7260</v>
      </c>
      <c r="E414" s="2">
        <v>33495308</v>
      </c>
      <c r="F414" t="s">
        <v>9519</v>
      </c>
      <c r="G414" t="s">
        <v>10934</v>
      </c>
      <c r="H414" t="str">
        <f t="shared" si="6"/>
        <v>2020.11.30.405472</v>
      </c>
      <c r="I414" t="s">
        <v>1458</v>
      </c>
    </row>
    <row r="415" spans="1:9" x14ac:dyDescent="0.6">
      <c r="A415">
        <v>33299992</v>
      </c>
      <c r="B415" t="s">
        <v>7261</v>
      </c>
      <c r="C415" t="s">
        <v>6439</v>
      </c>
      <c r="D415" t="s">
        <v>7262</v>
      </c>
      <c r="E415" s="2">
        <v>33319166</v>
      </c>
      <c r="F415" t="s">
        <v>9520</v>
      </c>
      <c r="G415" t="s">
        <v>10935</v>
      </c>
      <c r="H415" t="str">
        <f t="shared" si="6"/>
        <v>2020.07.22.202275</v>
      </c>
      <c r="I415" t="s">
        <v>1462</v>
      </c>
    </row>
    <row r="416" spans="1:9" x14ac:dyDescent="0.6">
      <c r="A416">
        <v>33299991</v>
      </c>
      <c r="B416" t="s">
        <v>7263</v>
      </c>
      <c r="C416" t="s">
        <v>6439</v>
      </c>
      <c r="D416" t="s">
        <v>7264</v>
      </c>
      <c r="E416" s="2">
        <v>34245672</v>
      </c>
      <c r="F416" t="s">
        <v>9521</v>
      </c>
      <c r="G416" t="s">
        <v>10936</v>
      </c>
      <c r="H416" t="str">
        <f t="shared" si="6"/>
        <v>2020.12.02.408823</v>
      </c>
      <c r="I416" t="s">
        <v>1466</v>
      </c>
    </row>
    <row r="417" spans="1:9" x14ac:dyDescent="0.6">
      <c r="A417">
        <v>33299990</v>
      </c>
      <c r="B417" t="s">
        <v>7265</v>
      </c>
      <c r="C417" t="s">
        <v>6439</v>
      </c>
      <c r="D417" t="s">
        <v>7266</v>
      </c>
      <c r="E417" s="2">
        <v>33778258</v>
      </c>
      <c r="F417" t="s">
        <v>9522</v>
      </c>
      <c r="G417" t="s">
        <v>10937</v>
      </c>
      <c r="H417" t="str">
        <f t="shared" si="6"/>
        <v>2020.12.01.407361</v>
      </c>
      <c r="I417" t="s">
        <v>1470</v>
      </c>
    </row>
    <row r="418" spans="1:9" x14ac:dyDescent="0.6">
      <c r="A418">
        <v>33299988</v>
      </c>
      <c r="B418" t="s">
        <v>7267</v>
      </c>
      <c r="C418" t="s">
        <v>6439</v>
      </c>
      <c r="D418" t="s">
        <v>7268</v>
      </c>
      <c r="E418" s="2">
        <v>33804294</v>
      </c>
      <c r="F418" t="s">
        <v>9523</v>
      </c>
      <c r="G418" t="s">
        <v>10938</v>
      </c>
      <c r="H418" t="str">
        <f t="shared" si="6"/>
        <v>2020.12.01.405662</v>
      </c>
      <c r="I418" t="s">
        <v>1474</v>
      </c>
    </row>
    <row r="419" spans="1:9" x14ac:dyDescent="0.6">
      <c r="A419">
        <v>33299904</v>
      </c>
      <c r="B419" t="s">
        <v>7269</v>
      </c>
      <c r="C419" t="s">
        <v>6439</v>
      </c>
      <c r="D419" t="s">
        <v>7270</v>
      </c>
      <c r="E419" s="2">
        <v>33781918</v>
      </c>
      <c r="F419" t="s">
        <v>9524</v>
      </c>
      <c r="G419" t="s">
        <v>10939</v>
      </c>
      <c r="H419" t="str">
        <f t="shared" si="6"/>
        <v>2012.00974</v>
      </c>
      <c r="I419">
        <v>2012.00974</v>
      </c>
    </row>
    <row r="420" spans="1:9" x14ac:dyDescent="0.6">
      <c r="A420">
        <v>33269372</v>
      </c>
      <c r="B420" t="s">
        <v>7271</v>
      </c>
      <c r="C420" t="s">
        <v>6439</v>
      </c>
      <c r="D420" t="s">
        <v>7272</v>
      </c>
      <c r="E420" s="2">
        <v>34145252</v>
      </c>
      <c r="F420" t="s">
        <v>9525</v>
      </c>
      <c r="G420" t="s">
        <v>10940</v>
      </c>
      <c r="H420" t="str">
        <f t="shared" si="6"/>
        <v>2020.11.26.20152520</v>
      </c>
      <c r="I420" t="s">
        <v>1478</v>
      </c>
    </row>
    <row r="421" spans="1:9" x14ac:dyDescent="0.6">
      <c r="A421">
        <v>33269370</v>
      </c>
      <c r="B421" t="s">
        <v>7273</v>
      </c>
      <c r="C421" t="s">
        <v>6439</v>
      </c>
      <c r="D421" t="s">
        <v>7274</v>
      </c>
      <c r="E421" s="2">
        <v>34068824</v>
      </c>
      <c r="F421" t="s">
        <v>9526</v>
      </c>
      <c r="G421" t="s">
        <v>10941</v>
      </c>
      <c r="H421" t="str">
        <f t="shared" si="6"/>
        <v>2020.11.25.20238915</v>
      </c>
      <c r="I421" t="s">
        <v>1482</v>
      </c>
    </row>
    <row r="422" spans="1:9" x14ac:dyDescent="0.6">
      <c r="A422">
        <v>33269369</v>
      </c>
      <c r="B422" t="s">
        <v>7275</v>
      </c>
      <c r="C422" t="s">
        <v>6439</v>
      </c>
      <c r="D422" t="s">
        <v>7276</v>
      </c>
      <c r="E422" s="2">
        <v>33621211</v>
      </c>
      <c r="F422" t="s">
        <v>9527</v>
      </c>
      <c r="G422" t="s">
        <v>10942</v>
      </c>
      <c r="H422" t="str">
        <f t="shared" si="6"/>
        <v>2020.11.25.20235150</v>
      </c>
      <c r="I422" t="s">
        <v>1486</v>
      </c>
    </row>
    <row r="423" spans="1:9" x14ac:dyDescent="0.6">
      <c r="A423">
        <v>33269368</v>
      </c>
      <c r="B423" t="s">
        <v>7277</v>
      </c>
      <c r="C423" t="s">
        <v>6439</v>
      </c>
      <c r="D423" t="s">
        <v>7278</v>
      </c>
      <c r="E423" s="2">
        <v>34098568</v>
      </c>
      <c r="F423" t="s">
        <v>9528</v>
      </c>
      <c r="G423" t="s">
        <v>10943</v>
      </c>
      <c r="H423" t="str">
        <f t="shared" si="6"/>
        <v>2020.10.25.20219063</v>
      </c>
      <c r="I423" t="s">
        <v>1490</v>
      </c>
    </row>
    <row r="424" spans="1:9" x14ac:dyDescent="0.6">
      <c r="A424">
        <v>33269367</v>
      </c>
      <c r="B424" t="s">
        <v>7279</v>
      </c>
      <c r="C424" t="s">
        <v>6439</v>
      </c>
      <c r="D424" t="s">
        <v>7280</v>
      </c>
      <c r="E424" s="2">
        <v>34484689</v>
      </c>
      <c r="F424" t="s">
        <v>9529</v>
      </c>
      <c r="G424" t="s">
        <v>10944</v>
      </c>
      <c r="H424" t="str">
        <f t="shared" si="6"/>
        <v>2020.11.23.20237503</v>
      </c>
      <c r="I424" t="s">
        <v>1494</v>
      </c>
    </row>
    <row r="425" spans="1:9" x14ac:dyDescent="0.6">
      <c r="A425">
        <v>33269366</v>
      </c>
      <c r="B425" t="s">
        <v>7281</v>
      </c>
      <c r="C425" t="s">
        <v>6439</v>
      </c>
      <c r="D425" t="s">
        <v>7282</v>
      </c>
      <c r="E425" s="2">
        <v>34242539</v>
      </c>
      <c r="F425" t="s">
        <v>9530</v>
      </c>
      <c r="G425" t="s">
        <v>10945</v>
      </c>
      <c r="H425" t="str">
        <f t="shared" si="6"/>
        <v>2020.11.24.20238261</v>
      </c>
      <c r="I425" t="s">
        <v>1498</v>
      </c>
    </row>
    <row r="426" spans="1:9" x14ac:dyDescent="0.6">
      <c r="A426">
        <v>33269364</v>
      </c>
      <c r="B426" t="s">
        <v>7283</v>
      </c>
      <c r="C426" t="s">
        <v>6439</v>
      </c>
      <c r="D426" t="s">
        <v>7284</v>
      </c>
      <c r="E426" s="2">
        <v>33592254</v>
      </c>
      <c r="F426" t="s">
        <v>9531</v>
      </c>
      <c r="G426" t="s">
        <v>10946</v>
      </c>
      <c r="H426" t="str">
        <f t="shared" si="6"/>
        <v>2020.11.23.20237313</v>
      </c>
      <c r="I426" t="s">
        <v>1502</v>
      </c>
    </row>
    <row r="427" spans="1:9" x14ac:dyDescent="0.6">
      <c r="A427">
        <v>33269362</v>
      </c>
      <c r="B427" t="s">
        <v>7285</v>
      </c>
      <c r="C427" t="s">
        <v>6439</v>
      </c>
      <c r="D427" t="s">
        <v>7286</v>
      </c>
      <c r="E427" s="2">
        <v>33427141</v>
      </c>
      <c r="F427" t="s">
        <v>9532</v>
      </c>
      <c r="G427" t="s">
        <v>10947</v>
      </c>
      <c r="H427" t="str">
        <f t="shared" si="6"/>
        <v>2020.11.27.20240044</v>
      </c>
      <c r="I427" t="s">
        <v>1506</v>
      </c>
    </row>
    <row r="428" spans="1:9" x14ac:dyDescent="0.6">
      <c r="A428">
        <v>33269361</v>
      </c>
      <c r="B428" t="s">
        <v>7287</v>
      </c>
      <c r="C428" t="s">
        <v>6439</v>
      </c>
      <c r="D428" t="s">
        <v>7288</v>
      </c>
      <c r="E428" s="2">
        <v>33443016</v>
      </c>
      <c r="F428" t="s">
        <v>9533</v>
      </c>
      <c r="G428" t="s">
        <v>10948</v>
      </c>
      <c r="H428" t="str">
        <f t="shared" si="6"/>
        <v>2020.11.24.20235721</v>
      </c>
      <c r="I428" t="s">
        <v>1510</v>
      </c>
    </row>
    <row r="429" spans="1:9" x14ac:dyDescent="0.6">
      <c r="A429">
        <v>33269360</v>
      </c>
      <c r="B429" t="s">
        <v>7289</v>
      </c>
      <c r="C429" t="s">
        <v>6439</v>
      </c>
      <c r="D429" t="s">
        <v>7290</v>
      </c>
      <c r="E429" s="2">
        <v>34164998</v>
      </c>
      <c r="F429" t="s">
        <v>9534</v>
      </c>
      <c r="G429" t="s">
        <v>10949</v>
      </c>
      <c r="H429" t="str">
        <f t="shared" si="6"/>
        <v>2020.11.26.20239483</v>
      </c>
      <c r="I429" t="s">
        <v>1514</v>
      </c>
    </row>
    <row r="430" spans="1:9" x14ac:dyDescent="0.6">
      <c r="A430">
        <v>33269359</v>
      </c>
      <c r="B430" t="s">
        <v>7291</v>
      </c>
      <c r="C430" t="s">
        <v>6439</v>
      </c>
      <c r="D430" t="s">
        <v>7292</v>
      </c>
      <c r="E430" s="2">
        <v>33515252</v>
      </c>
      <c r="F430" t="s">
        <v>9535</v>
      </c>
      <c r="G430" t="s">
        <v>10950</v>
      </c>
      <c r="H430" t="str">
        <f t="shared" si="6"/>
        <v>2020.11.27.20240051</v>
      </c>
      <c r="I430" t="s">
        <v>1518</v>
      </c>
    </row>
    <row r="431" spans="1:9" x14ac:dyDescent="0.6">
      <c r="A431">
        <v>33269357</v>
      </c>
      <c r="B431" t="s">
        <v>7293</v>
      </c>
      <c r="C431" t="s">
        <v>6439</v>
      </c>
      <c r="D431" t="s">
        <v>7294</v>
      </c>
      <c r="E431" s="2">
        <v>33798465</v>
      </c>
      <c r="F431" t="s">
        <v>9536</v>
      </c>
      <c r="G431" t="s">
        <v>10951</v>
      </c>
      <c r="H431" t="str">
        <f t="shared" si="6"/>
        <v>2020.07.14.20152728</v>
      </c>
      <c r="I431" t="s">
        <v>1522</v>
      </c>
    </row>
    <row r="432" spans="1:9" x14ac:dyDescent="0.6">
      <c r="A432">
        <v>33269355</v>
      </c>
      <c r="B432" t="s">
        <v>7295</v>
      </c>
      <c r="C432" t="s">
        <v>6439</v>
      </c>
      <c r="D432" t="s">
        <v>7296</v>
      </c>
      <c r="E432" s="2">
        <v>33725121</v>
      </c>
      <c r="F432" t="s">
        <v>9537</v>
      </c>
      <c r="G432" t="s">
        <v>10952</v>
      </c>
      <c r="H432" t="str">
        <f t="shared" si="6"/>
        <v>2020.11.24.20236802</v>
      </c>
      <c r="I432" t="s">
        <v>1526</v>
      </c>
    </row>
    <row r="433" spans="1:9" x14ac:dyDescent="0.6">
      <c r="A433">
        <v>33269354</v>
      </c>
      <c r="B433" t="s">
        <v>7297</v>
      </c>
      <c r="C433" t="s">
        <v>6439</v>
      </c>
      <c r="D433" t="s">
        <v>7298</v>
      </c>
      <c r="E433" s="2">
        <v>33773862</v>
      </c>
      <c r="F433" t="s">
        <v>9538</v>
      </c>
      <c r="G433" t="s">
        <v>10953</v>
      </c>
      <c r="H433" t="str">
        <f t="shared" si="6"/>
        <v>2020.11.27.20239970</v>
      </c>
      <c r="I433" t="s">
        <v>1530</v>
      </c>
    </row>
    <row r="434" spans="1:9" x14ac:dyDescent="0.6">
      <c r="A434">
        <v>33269353</v>
      </c>
      <c r="B434" t="s">
        <v>7299</v>
      </c>
      <c r="C434" t="s">
        <v>6439</v>
      </c>
      <c r="D434" t="s">
        <v>7300</v>
      </c>
      <c r="E434" s="2">
        <v>33737402</v>
      </c>
      <c r="F434" t="s">
        <v>9539</v>
      </c>
      <c r="G434" t="s">
        <v>10954</v>
      </c>
      <c r="H434" t="str">
        <f t="shared" si="6"/>
        <v>2020.11.20.392126</v>
      </c>
      <c r="I434" t="s">
        <v>1534</v>
      </c>
    </row>
    <row r="435" spans="1:9" x14ac:dyDescent="0.6">
      <c r="A435">
        <v>33269352</v>
      </c>
      <c r="B435" t="s">
        <v>7301</v>
      </c>
      <c r="C435" t="s">
        <v>6439</v>
      </c>
      <c r="D435" t="s">
        <v>7302</v>
      </c>
      <c r="E435" s="2">
        <v>33930306</v>
      </c>
      <c r="F435" t="s">
        <v>9540</v>
      </c>
      <c r="G435" t="s">
        <v>10955</v>
      </c>
      <c r="H435" t="str">
        <f t="shared" si="6"/>
        <v>2020.11.24.395079</v>
      </c>
      <c r="I435" t="s">
        <v>1538</v>
      </c>
    </row>
    <row r="436" spans="1:9" x14ac:dyDescent="0.6">
      <c r="A436">
        <v>33269350</v>
      </c>
      <c r="B436" t="s">
        <v>7303</v>
      </c>
      <c r="C436" t="s">
        <v>6439</v>
      </c>
      <c r="D436" t="s">
        <v>7304</v>
      </c>
      <c r="E436" s="2">
        <v>33468620</v>
      </c>
      <c r="F436" t="s">
        <v>9541</v>
      </c>
      <c r="G436" t="s">
        <v>10956</v>
      </c>
      <c r="H436" t="str">
        <f t="shared" si="6"/>
        <v>2020.11.24.390039</v>
      </c>
      <c r="I436" t="s">
        <v>1542</v>
      </c>
    </row>
    <row r="437" spans="1:9" x14ac:dyDescent="0.6">
      <c r="A437">
        <v>33269349</v>
      </c>
      <c r="B437" t="s">
        <v>7305</v>
      </c>
      <c r="C437" t="s">
        <v>6439</v>
      </c>
      <c r="D437" t="s">
        <v>7306</v>
      </c>
      <c r="E437" s="2">
        <v>33853786</v>
      </c>
      <c r="F437" t="s">
        <v>9542</v>
      </c>
      <c r="G437" t="s">
        <v>10957</v>
      </c>
      <c r="H437" t="str">
        <f t="shared" si="6"/>
        <v>2020.11.24.393405</v>
      </c>
      <c r="I437" t="s">
        <v>1546</v>
      </c>
    </row>
    <row r="438" spans="1:9" x14ac:dyDescent="0.6">
      <c r="A438">
        <v>33269348</v>
      </c>
      <c r="B438" t="s">
        <v>7307</v>
      </c>
      <c r="C438" t="s">
        <v>6439</v>
      </c>
      <c r="D438" t="s">
        <v>7308</v>
      </c>
      <c r="E438" s="2">
        <v>34188154</v>
      </c>
      <c r="F438" t="s">
        <v>9543</v>
      </c>
      <c r="G438" t="s">
        <v>10958</v>
      </c>
      <c r="H438" t="str">
        <f t="shared" si="6"/>
        <v>2020.11.24.396382</v>
      </c>
      <c r="I438" t="s">
        <v>1550</v>
      </c>
    </row>
    <row r="439" spans="1:9" x14ac:dyDescent="0.6">
      <c r="A439">
        <v>33269347</v>
      </c>
      <c r="B439" t="s">
        <v>7309</v>
      </c>
      <c r="C439" t="s">
        <v>6439</v>
      </c>
      <c r="D439" t="s">
        <v>7310</v>
      </c>
      <c r="E439" s="2">
        <v>34095780</v>
      </c>
      <c r="F439" t="s">
        <v>9544</v>
      </c>
      <c r="G439" t="s">
        <v>10959</v>
      </c>
      <c r="H439" t="str">
        <f t="shared" si="6"/>
        <v>2020.11.30.404905</v>
      </c>
      <c r="I439" t="s">
        <v>1554</v>
      </c>
    </row>
    <row r="440" spans="1:9" x14ac:dyDescent="0.6">
      <c r="A440">
        <v>33269346</v>
      </c>
      <c r="B440" t="s">
        <v>7311</v>
      </c>
      <c r="C440" t="s">
        <v>6439</v>
      </c>
      <c r="D440" t="s">
        <v>7312</v>
      </c>
      <c r="E440" s="2">
        <v>34151178</v>
      </c>
      <c r="F440" t="s">
        <v>9545</v>
      </c>
      <c r="G440" t="s">
        <v>10960</v>
      </c>
      <c r="H440" t="str">
        <f t="shared" si="6"/>
        <v>2020.11.25.394288</v>
      </c>
      <c r="I440" t="s">
        <v>1558</v>
      </c>
    </row>
    <row r="441" spans="1:9" x14ac:dyDescent="0.6">
      <c r="A441">
        <v>33269302</v>
      </c>
      <c r="B441" t="s">
        <v>7313</v>
      </c>
      <c r="C441" t="s">
        <v>6439</v>
      </c>
      <c r="D441" t="s">
        <v>7314</v>
      </c>
      <c r="E441" s="2" t="s">
        <v>7315</v>
      </c>
      <c r="F441" t="s">
        <v>9546</v>
      </c>
      <c r="G441" t="s">
        <v>10961</v>
      </c>
      <c r="H441" t="str">
        <f t="shared" si="6"/>
        <v>2011.13358</v>
      </c>
      <c r="I441">
        <v>2011.1335799999999</v>
      </c>
    </row>
    <row r="442" spans="1:9" x14ac:dyDescent="0.6">
      <c r="A442">
        <v>33236035</v>
      </c>
      <c r="B442" t="s">
        <v>7316</v>
      </c>
      <c r="C442" t="s">
        <v>6439</v>
      </c>
      <c r="D442" t="s">
        <v>7317</v>
      </c>
      <c r="E442" s="2">
        <v>33935138</v>
      </c>
      <c r="F442" t="s">
        <v>9547</v>
      </c>
      <c r="G442" t="s">
        <v>10962</v>
      </c>
      <c r="H442" t="str">
        <f t="shared" si="6"/>
        <v>2020.11.13.20231266</v>
      </c>
      <c r="I442" t="s">
        <v>1562</v>
      </c>
    </row>
    <row r="443" spans="1:9" x14ac:dyDescent="0.6">
      <c r="A443">
        <v>33236033</v>
      </c>
      <c r="B443" t="s">
        <v>7318</v>
      </c>
      <c r="C443" t="s">
        <v>6439</v>
      </c>
      <c r="D443" t="s">
        <v>7319</v>
      </c>
      <c r="E443" s="2">
        <v>34235496</v>
      </c>
      <c r="F443" t="s">
        <v>9548</v>
      </c>
      <c r="G443" t="s">
        <v>10963</v>
      </c>
      <c r="H443" t="str">
        <f t="shared" si="6"/>
        <v>2020.11.15.20229971</v>
      </c>
      <c r="I443" t="s">
        <v>1566</v>
      </c>
    </row>
    <row r="444" spans="1:9" x14ac:dyDescent="0.6">
      <c r="A444">
        <v>33236031</v>
      </c>
      <c r="B444" t="s">
        <v>7320</v>
      </c>
      <c r="C444" t="s">
        <v>6439</v>
      </c>
      <c r="D444" t="s">
        <v>7321</v>
      </c>
      <c r="E444" s="2">
        <v>33755598</v>
      </c>
      <c r="F444" t="s">
        <v>9549</v>
      </c>
      <c r="G444" t="s">
        <v>10964</v>
      </c>
      <c r="H444" t="str">
        <f t="shared" si="6"/>
        <v>2020.11.17.20233452</v>
      </c>
      <c r="I444" t="s">
        <v>1570</v>
      </c>
    </row>
    <row r="445" spans="1:9" x14ac:dyDescent="0.6">
      <c r="A445">
        <v>33236030</v>
      </c>
      <c r="B445" t="s">
        <v>7322</v>
      </c>
      <c r="C445" t="s">
        <v>6439</v>
      </c>
      <c r="D445" t="s">
        <v>7323</v>
      </c>
      <c r="E445" s="2">
        <v>34103074</v>
      </c>
      <c r="F445" t="s">
        <v>9550</v>
      </c>
      <c r="G445" t="s">
        <v>10965</v>
      </c>
      <c r="H445" t="str">
        <f t="shared" si="6"/>
        <v>2020.11.19.20234229</v>
      </c>
      <c r="I445" t="s">
        <v>1574</v>
      </c>
    </row>
    <row r="446" spans="1:9" x14ac:dyDescent="0.6">
      <c r="A446">
        <v>33236028</v>
      </c>
      <c r="B446" t="s">
        <v>7324</v>
      </c>
      <c r="C446" t="s">
        <v>6439</v>
      </c>
      <c r="D446" t="s">
        <v>7325</v>
      </c>
      <c r="E446" s="2">
        <v>33576354</v>
      </c>
      <c r="F446" t="s">
        <v>9551</v>
      </c>
      <c r="G446" t="s">
        <v>10966</v>
      </c>
      <c r="H446" t="str">
        <f t="shared" si="6"/>
        <v>2020.11.14.20231811</v>
      </c>
      <c r="I446" t="s">
        <v>1578</v>
      </c>
    </row>
    <row r="447" spans="1:9" x14ac:dyDescent="0.6">
      <c r="A447">
        <v>33236025</v>
      </c>
      <c r="B447" t="s">
        <v>7326</v>
      </c>
      <c r="C447" t="s">
        <v>6439</v>
      </c>
      <c r="D447" t="s">
        <v>7327</v>
      </c>
      <c r="E447" s="2">
        <v>34035952</v>
      </c>
      <c r="F447" t="s">
        <v>9552</v>
      </c>
      <c r="G447" t="s">
        <v>10967</v>
      </c>
      <c r="H447" t="str">
        <f t="shared" si="6"/>
        <v>2020.11.15.20231993</v>
      </c>
      <c r="I447" t="s">
        <v>1582</v>
      </c>
    </row>
    <row r="448" spans="1:9" x14ac:dyDescent="0.6">
      <c r="A448">
        <v>33236023</v>
      </c>
      <c r="B448" t="s">
        <v>7328</v>
      </c>
      <c r="C448" t="s">
        <v>6439</v>
      </c>
      <c r="D448" t="s">
        <v>7329</v>
      </c>
      <c r="E448" s="2">
        <v>33972512</v>
      </c>
      <c r="F448" t="s">
        <v>9553</v>
      </c>
      <c r="G448" t="s">
        <v>10968</v>
      </c>
      <c r="H448" t="str">
        <f t="shared" si="6"/>
        <v>2020.07.13.20151233</v>
      </c>
      <c r="I448" t="s">
        <v>1586</v>
      </c>
    </row>
    <row r="449" spans="1:9" x14ac:dyDescent="0.6">
      <c r="A449">
        <v>33236022</v>
      </c>
      <c r="B449" t="s">
        <v>7330</v>
      </c>
      <c r="C449" t="s">
        <v>6439</v>
      </c>
      <c r="D449" t="s">
        <v>7331</v>
      </c>
      <c r="E449" s="2">
        <v>34469440</v>
      </c>
      <c r="F449" t="s">
        <v>9554</v>
      </c>
      <c r="G449" t="s">
        <v>10969</v>
      </c>
      <c r="H449" t="str">
        <f t="shared" si="6"/>
        <v>2020.11.13.20231431</v>
      </c>
      <c r="I449" t="s">
        <v>1590</v>
      </c>
    </row>
    <row r="450" spans="1:9" x14ac:dyDescent="0.6">
      <c r="A450">
        <v>33236021</v>
      </c>
      <c r="B450" t="s">
        <v>7332</v>
      </c>
      <c r="C450" t="s">
        <v>6439</v>
      </c>
      <c r="D450" t="s">
        <v>7333</v>
      </c>
      <c r="E450" s="2">
        <v>34083352</v>
      </c>
      <c r="F450" t="s">
        <v>9555</v>
      </c>
      <c r="G450" t="s">
        <v>10970</v>
      </c>
      <c r="H450" t="str">
        <f t="shared" si="6"/>
        <v>2020.11.16.20232009</v>
      </c>
      <c r="I450" t="s">
        <v>1594</v>
      </c>
    </row>
    <row r="451" spans="1:9" x14ac:dyDescent="0.6">
      <c r="A451">
        <v>33236020</v>
      </c>
      <c r="B451" t="s">
        <v>7334</v>
      </c>
      <c r="C451" t="s">
        <v>6439</v>
      </c>
      <c r="D451" t="s">
        <v>7335</v>
      </c>
      <c r="E451" s="2">
        <v>33515984</v>
      </c>
      <c r="F451" t="s">
        <v>9556</v>
      </c>
      <c r="G451" t="s">
        <v>10971</v>
      </c>
      <c r="H451" t="str">
        <f t="shared" ref="H451:H514" si="7">IF(RIGHT(G451,1)=".",LEFT(G451,LEN(G451)-1),G451)</f>
        <v>2020.11.19.20235044</v>
      </c>
      <c r="I451" t="s">
        <v>1598</v>
      </c>
    </row>
    <row r="452" spans="1:9" x14ac:dyDescent="0.6">
      <c r="A452">
        <v>33236017</v>
      </c>
      <c r="B452" t="s">
        <v>7336</v>
      </c>
      <c r="C452" t="s">
        <v>6439</v>
      </c>
      <c r="D452" t="s">
        <v>7337</v>
      </c>
      <c r="E452" s="2">
        <v>33248226</v>
      </c>
      <c r="F452" t="s">
        <v>9557</v>
      </c>
      <c r="G452" t="s">
        <v>10972</v>
      </c>
      <c r="H452" t="str">
        <f t="shared" si="7"/>
        <v>2020.11.18.388868</v>
      </c>
      <c r="I452" t="s">
        <v>1602</v>
      </c>
    </row>
    <row r="453" spans="1:9" x14ac:dyDescent="0.6">
      <c r="A453">
        <v>33236016</v>
      </c>
      <c r="B453" t="s">
        <v>7338</v>
      </c>
      <c r="C453" t="s">
        <v>6439</v>
      </c>
      <c r="D453" t="s">
        <v>7339</v>
      </c>
      <c r="E453" s="2">
        <v>33436524</v>
      </c>
      <c r="F453" t="s">
        <v>9558</v>
      </c>
      <c r="G453" t="s">
        <v>10973</v>
      </c>
      <c r="H453" t="str">
        <f t="shared" si="7"/>
        <v>2020.11.17.387092</v>
      </c>
      <c r="I453" t="s">
        <v>1606</v>
      </c>
    </row>
    <row r="454" spans="1:9" x14ac:dyDescent="0.6">
      <c r="A454">
        <v>33236015</v>
      </c>
      <c r="B454" t="s">
        <v>7340</v>
      </c>
      <c r="C454" t="s">
        <v>6439</v>
      </c>
      <c r="D454" t="s">
        <v>7341</v>
      </c>
      <c r="E454" s="2">
        <v>33930440</v>
      </c>
      <c r="F454" t="s">
        <v>9559</v>
      </c>
      <c r="G454" t="s">
        <v>10974</v>
      </c>
      <c r="H454" t="str">
        <f t="shared" si="7"/>
        <v>2020.06.03.132258</v>
      </c>
      <c r="I454" t="s">
        <v>10975</v>
      </c>
    </row>
    <row r="455" spans="1:9" x14ac:dyDescent="0.6">
      <c r="A455">
        <v>33236013</v>
      </c>
      <c r="B455" t="s">
        <v>7342</v>
      </c>
      <c r="C455" t="s">
        <v>6439</v>
      </c>
      <c r="D455" t="s">
        <v>7343</v>
      </c>
      <c r="E455" s="2">
        <v>33785745</v>
      </c>
      <c r="F455" t="s">
        <v>9560</v>
      </c>
      <c r="G455" t="s">
        <v>10976</v>
      </c>
      <c r="H455" t="str">
        <f t="shared" si="7"/>
        <v>2020.11.17.387555</v>
      </c>
      <c r="I455" t="s">
        <v>1610</v>
      </c>
    </row>
    <row r="456" spans="1:9" x14ac:dyDescent="0.6">
      <c r="A456">
        <v>33236011</v>
      </c>
      <c r="B456" t="s">
        <v>7344</v>
      </c>
      <c r="C456" t="s">
        <v>6439</v>
      </c>
      <c r="D456" t="s">
        <v>7345</v>
      </c>
      <c r="E456" s="2">
        <v>33635912</v>
      </c>
      <c r="F456" t="s">
        <v>9561</v>
      </c>
      <c r="G456" t="s">
        <v>10977</v>
      </c>
      <c r="H456" t="str">
        <f t="shared" si="7"/>
        <v>2020.11.16.384917</v>
      </c>
      <c r="I456" t="s">
        <v>1614</v>
      </c>
    </row>
    <row r="457" spans="1:9" x14ac:dyDescent="0.6">
      <c r="A457">
        <v>33236010</v>
      </c>
      <c r="B457" t="s">
        <v>7346</v>
      </c>
      <c r="C457" t="s">
        <v>6439</v>
      </c>
      <c r="D457" t="s">
        <v>7347</v>
      </c>
      <c r="E457" s="2">
        <v>34010620</v>
      </c>
      <c r="F457" t="s">
        <v>9562</v>
      </c>
      <c r="G457" t="s">
        <v>10978</v>
      </c>
      <c r="H457" t="str">
        <f t="shared" si="7"/>
        <v>2020.11.16.385278</v>
      </c>
      <c r="I457" t="s">
        <v>1618</v>
      </c>
    </row>
    <row r="458" spans="1:9" x14ac:dyDescent="0.6">
      <c r="A458">
        <v>33236008</v>
      </c>
      <c r="B458" t="s">
        <v>7348</v>
      </c>
      <c r="C458" t="s">
        <v>6439</v>
      </c>
      <c r="D458" t="s">
        <v>7349</v>
      </c>
      <c r="E458" s="2">
        <v>33975938</v>
      </c>
      <c r="F458" t="s">
        <v>9563</v>
      </c>
      <c r="G458" t="s">
        <v>10979</v>
      </c>
      <c r="H458" t="str">
        <f t="shared" si="7"/>
        <v>2020.11.18.388934</v>
      </c>
      <c r="I458" t="s">
        <v>1622</v>
      </c>
    </row>
    <row r="459" spans="1:9" x14ac:dyDescent="0.6">
      <c r="A459">
        <v>33236006</v>
      </c>
      <c r="B459" t="s">
        <v>7350</v>
      </c>
      <c r="C459" t="s">
        <v>6439</v>
      </c>
      <c r="D459" t="s">
        <v>7351</v>
      </c>
      <c r="E459" s="2">
        <v>34151773</v>
      </c>
      <c r="F459" t="s">
        <v>9564</v>
      </c>
      <c r="G459" t="s">
        <v>10980</v>
      </c>
      <c r="H459" t="str">
        <f t="shared" si="7"/>
        <v>2020.09.11.294363</v>
      </c>
      <c r="I459" t="s">
        <v>1626</v>
      </c>
    </row>
    <row r="460" spans="1:9" x14ac:dyDescent="0.6">
      <c r="A460">
        <v>33236005</v>
      </c>
      <c r="B460" t="s">
        <v>7352</v>
      </c>
      <c r="C460" t="s">
        <v>6439</v>
      </c>
      <c r="D460" t="s">
        <v>7353</v>
      </c>
      <c r="E460" s="2">
        <v>33630198</v>
      </c>
      <c r="F460" t="s">
        <v>9565</v>
      </c>
      <c r="G460" t="s">
        <v>10981</v>
      </c>
      <c r="H460" t="str">
        <f t="shared" si="7"/>
        <v>rs.3.rs-109131/v1</v>
      </c>
      <c r="I460" t="s">
        <v>10982</v>
      </c>
    </row>
    <row r="461" spans="1:9" x14ac:dyDescent="0.6">
      <c r="A461">
        <v>33200151</v>
      </c>
      <c r="B461" t="s">
        <v>7354</v>
      </c>
      <c r="C461" t="s">
        <v>6439</v>
      </c>
      <c r="D461" t="s">
        <v>7355</v>
      </c>
      <c r="E461" s="2">
        <v>33774203</v>
      </c>
      <c r="F461" t="s">
        <v>9566</v>
      </c>
      <c r="G461" t="s">
        <v>10983</v>
      </c>
      <c r="H461" t="str">
        <f t="shared" si="7"/>
        <v>2020.11.06.20227165</v>
      </c>
      <c r="I461" t="s">
        <v>1630</v>
      </c>
    </row>
    <row r="462" spans="1:9" x14ac:dyDescent="0.6">
      <c r="A462">
        <v>33200150</v>
      </c>
      <c r="B462" t="s">
        <v>7356</v>
      </c>
      <c r="C462" t="s">
        <v>6439</v>
      </c>
      <c r="D462" t="s">
        <v>7357</v>
      </c>
      <c r="E462" s="2">
        <v>34145289</v>
      </c>
      <c r="F462" t="s">
        <v>9567</v>
      </c>
      <c r="G462" t="s">
        <v>10984</v>
      </c>
      <c r="H462" t="str">
        <f t="shared" si="7"/>
        <v>2020.11.11.20229500</v>
      </c>
      <c r="I462" t="s">
        <v>1634</v>
      </c>
    </row>
    <row r="463" spans="1:9" x14ac:dyDescent="0.6">
      <c r="A463">
        <v>33200149</v>
      </c>
      <c r="B463" t="s">
        <v>7358</v>
      </c>
      <c r="C463" t="s">
        <v>6439</v>
      </c>
      <c r="D463" t="s">
        <v>7359</v>
      </c>
      <c r="E463" s="2">
        <v>33579926</v>
      </c>
      <c r="F463" t="s">
        <v>9568</v>
      </c>
      <c r="G463" t="s">
        <v>10985</v>
      </c>
      <c r="H463" t="str">
        <f t="shared" si="7"/>
        <v>2020.11.11.20228692</v>
      </c>
      <c r="I463" t="s">
        <v>1638</v>
      </c>
    </row>
    <row r="464" spans="1:9" x14ac:dyDescent="0.6">
      <c r="A464">
        <v>33200148</v>
      </c>
      <c r="B464" t="s">
        <v>7360</v>
      </c>
      <c r="C464" t="s">
        <v>6439</v>
      </c>
      <c r="D464" t="s">
        <v>7361</v>
      </c>
      <c r="E464" s="2">
        <v>34324560</v>
      </c>
      <c r="F464" t="s">
        <v>9569</v>
      </c>
      <c r="G464" t="s">
        <v>10986</v>
      </c>
      <c r="H464" t="str">
        <f t="shared" si="7"/>
        <v>2020.11.09.20228858</v>
      </c>
      <c r="I464" t="s">
        <v>1642</v>
      </c>
    </row>
    <row r="465" spans="1:9" x14ac:dyDescent="0.6">
      <c r="A465">
        <v>33200147</v>
      </c>
      <c r="B465" t="s">
        <v>7362</v>
      </c>
      <c r="C465" t="s">
        <v>6439</v>
      </c>
      <c r="D465" t="s">
        <v>7363</v>
      </c>
      <c r="E465" s="2">
        <v>33621972</v>
      </c>
      <c r="F465" t="s">
        <v>9570</v>
      </c>
      <c r="G465" t="s">
        <v>10987</v>
      </c>
      <c r="H465" t="str">
        <f t="shared" si="7"/>
        <v>2020.11.09.20228411</v>
      </c>
      <c r="I465" t="s">
        <v>1646</v>
      </c>
    </row>
    <row r="466" spans="1:9" x14ac:dyDescent="0.6">
      <c r="A466">
        <v>33200146</v>
      </c>
      <c r="B466" t="s">
        <v>7364</v>
      </c>
      <c r="C466" t="s">
        <v>6439</v>
      </c>
      <c r="D466" t="s">
        <v>7365</v>
      </c>
      <c r="E466" s="2">
        <v>33827046</v>
      </c>
      <c r="F466" t="s">
        <v>9571</v>
      </c>
      <c r="G466" t="s">
        <v>10988</v>
      </c>
      <c r="H466" t="str">
        <f t="shared" si="7"/>
        <v>2020.11.12.20230136</v>
      </c>
      <c r="I466" t="s">
        <v>1650</v>
      </c>
    </row>
    <row r="467" spans="1:9" x14ac:dyDescent="0.6">
      <c r="A467">
        <v>33200145</v>
      </c>
      <c r="B467" t="s">
        <v>7366</v>
      </c>
      <c r="C467" t="s">
        <v>6439</v>
      </c>
      <c r="D467" t="s">
        <v>7367</v>
      </c>
      <c r="E467" s="2">
        <v>33512848</v>
      </c>
      <c r="F467" t="s">
        <v>9572</v>
      </c>
      <c r="G467" t="s">
        <v>10989</v>
      </c>
      <c r="H467" t="str">
        <f t="shared" si="7"/>
        <v>2020.11.09.20228494</v>
      </c>
      <c r="I467" t="s">
        <v>1654</v>
      </c>
    </row>
    <row r="468" spans="1:9" x14ac:dyDescent="0.6">
      <c r="A468">
        <v>33200144</v>
      </c>
      <c r="B468" t="s">
        <v>7368</v>
      </c>
      <c r="C468" t="s">
        <v>6439</v>
      </c>
      <c r="D468" t="s">
        <v>7369</v>
      </c>
      <c r="E468" s="2">
        <v>33536081</v>
      </c>
      <c r="F468" t="s">
        <v>9573</v>
      </c>
      <c r="G468" t="s">
        <v>10990</v>
      </c>
      <c r="H468" t="str">
        <f t="shared" si="7"/>
        <v>2020.11.05.20226761</v>
      </c>
      <c r="I468" t="s">
        <v>1658</v>
      </c>
    </row>
    <row r="469" spans="1:9" x14ac:dyDescent="0.6">
      <c r="A469">
        <v>33200143</v>
      </c>
      <c r="B469" t="s">
        <v>7370</v>
      </c>
      <c r="C469" t="s">
        <v>6439</v>
      </c>
      <c r="D469" t="s">
        <v>7371</v>
      </c>
      <c r="E469" s="2">
        <v>33631096</v>
      </c>
      <c r="F469" t="s">
        <v>9574</v>
      </c>
      <c r="G469" t="s">
        <v>10991</v>
      </c>
      <c r="H469" t="str">
        <f t="shared" si="7"/>
        <v>2020.11.06.20227215</v>
      </c>
      <c r="I469" t="s">
        <v>1662</v>
      </c>
    </row>
    <row r="470" spans="1:9" x14ac:dyDescent="0.6">
      <c r="A470">
        <v>33200141</v>
      </c>
      <c r="B470" t="s">
        <v>7372</v>
      </c>
      <c r="C470" t="s">
        <v>6439</v>
      </c>
      <c r="D470" t="s">
        <v>7373</v>
      </c>
      <c r="E470" s="2">
        <v>33351774</v>
      </c>
      <c r="F470" t="s">
        <v>9575</v>
      </c>
      <c r="G470" t="s">
        <v>10992</v>
      </c>
      <c r="H470" t="str">
        <f t="shared" si="7"/>
        <v>2020.11.07.20201335</v>
      </c>
      <c r="I470" t="s">
        <v>1666</v>
      </c>
    </row>
    <row r="471" spans="1:9" x14ac:dyDescent="0.6">
      <c r="A471">
        <v>33200136</v>
      </c>
      <c r="B471" t="s">
        <v>7374</v>
      </c>
      <c r="C471" t="s">
        <v>6439</v>
      </c>
      <c r="D471" t="s">
        <v>7375</v>
      </c>
      <c r="E471" s="2">
        <v>34168368</v>
      </c>
      <c r="F471" t="s">
        <v>9576</v>
      </c>
      <c r="G471" t="s">
        <v>10993</v>
      </c>
      <c r="H471" t="str">
        <f t="shared" si="7"/>
        <v>2020.11.11.378778</v>
      </c>
      <c r="I471" t="s">
        <v>1670</v>
      </c>
    </row>
    <row r="472" spans="1:9" x14ac:dyDescent="0.6">
      <c r="A472">
        <v>33200135</v>
      </c>
      <c r="B472" t="s">
        <v>7376</v>
      </c>
      <c r="C472" t="s">
        <v>6439</v>
      </c>
      <c r="D472" t="s">
        <v>7377</v>
      </c>
      <c r="E472" s="2">
        <v>33512248</v>
      </c>
      <c r="F472" t="s">
        <v>9577</v>
      </c>
      <c r="G472" t="s">
        <v>10994</v>
      </c>
      <c r="H472" t="str">
        <f t="shared" si="7"/>
        <v>2020.11.13.370387</v>
      </c>
      <c r="I472" t="s">
        <v>1674</v>
      </c>
    </row>
    <row r="473" spans="1:9" x14ac:dyDescent="0.6">
      <c r="A473">
        <v>33200128</v>
      </c>
      <c r="B473" t="s">
        <v>7378</v>
      </c>
      <c r="C473" t="s">
        <v>6439</v>
      </c>
      <c r="D473" t="s">
        <v>7379</v>
      </c>
      <c r="E473" s="2">
        <v>33831372</v>
      </c>
      <c r="F473" t="s">
        <v>9578</v>
      </c>
      <c r="G473" t="s">
        <v>10995</v>
      </c>
      <c r="H473" t="str">
        <f t="shared" si="7"/>
        <v>2020.11.13.381533</v>
      </c>
      <c r="I473" t="s">
        <v>1678</v>
      </c>
    </row>
    <row r="474" spans="1:9" x14ac:dyDescent="0.6">
      <c r="A474">
        <v>33200126</v>
      </c>
      <c r="B474" t="s">
        <v>7380</v>
      </c>
      <c r="C474" t="s">
        <v>6439</v>
      </c>
      <c r="D474" t="s">
        <v>7381</v>
      </c>
      <c r="E474" s="2">
        <v>33845785</v>
      </c>
      <c r="F474" t="s">
        <v>9579</v>
      </c>
      <c r="G474" t="s">
        <v>10996</v>
      </c>
      <c r="H474" t="str">
        <f t="shared" si="7"/>
        <v>rs.3.rs-103997/v1</v>
      </c>
      <c r="I474" t="s">
        <v>10997</v>
      </c>
    </row>
    <row r="475" spans="1:9" x14ac:dyDescent="0.6">
      <c r="A475">
        <v>33200125</v>
      </c>
      <c r="B475" t="s">
        <v>7382</v>
      </c>
      <c r="C475" t="s">
        <v>6439</v>
      </c>
      <c r="D475" t="s">
        <v>7383</v>
      </c>
      <c r="E475" s="2">
        <v>33726711</v>
      </c>
      <c r="F475" t="s">
        <v>9580</v>
      </c>
      <c r="G475" t="s">
        <v>10998</v>
      </c>
      <c r="H475" t="str">
        <f t="shared" si="7"/>
        <v>rs.3.rs-103992/v1</v>
      </c>
      <c r="I475" t="s">
        <v>10467</v>
      </c>
    </row>
    <row r="476" spans="1:9" x14ac:dyDescent="0.6">
      <c r="A476">
        <v>33200117</v>
      </c>
      <c r="B476" t="s">
        <v>7384</v>
      </c>
      <c r="C476" t="s">
        <v>6439</v>
      </c>
      <c r="D476" t="s">
        <v>7385</v>
      </c>
      <c r="E476" s="2">
        <v>33326239</v>
      </c>
      <c r="F476" t="s">
        <v>9581</v>
      </c>
      <c r="G476" t="s">
        <v>10457</v>
      </c>
      <c r="H476" t="str">
        <f t="shared" si="7"/>
        <v>12725465.doi</v>
      </c>
      <c r="I476" t="s">
        <v>10457</v>
      </c>
    </row>
    <row r="477" spans="1:9" x14ac:dyDescent="0.6">
      <c r="A477">
        <v>33200116</v>
      </c>
      <c r="B477" t="s">
        <v>7386</v>
      </c>
      <c r="C477" t="s">
        <v>6439</v>
      </c>
      <c r="D477" t="s">
        <v>7387</v>
      </c>
      <c r="E477" s="2">
        <v>33426509</v>
      </c>
      <c r="F477" t="s">
        <v>9582</v>
      </c>
      <c r="G477" t="s">
        <v>10458</v>
      </c>
      <c r="H477" t="str">
        <f t="shared" si="7"/>
        <v>12682316.doi</v>
      </c>
      <c r="I477" t="s">
        <v>10458</v>
      </c>
    </row>
    <row r="478" spans="1:9" x14ac:dyDescent="0.6">
      <c r="A478">
        <v>33200115</v>
      </c>
      <c r="B478" t="s">
        <v>7388</v>
      </c>
      <c r="C478" t="s">
        <v>6439</v>
      </c>
      <c r="D478" t="s">
        <v>7389</v>
      </c>
      <c r="E478" s="2">
        <v>33900080</v>
      </c>
      <c r="F478" t="s">
        <v>9583</v>
      </c>
      <c r="G478" t="s">
        <v>10459</v>
      </c>
      <c r="H478" t="str">
        <f t="shared" si="7"/>
        <v>13200227.doi</v>
      </c>
      <c r="I478" t="s">
        <v>10459</v>
      </c>
    </row>
    <row r="479" spans="1:9" x14ac:dyDescent="0.6">
      <c r="A479">
        <v>33200083</v>
      </c>
      <c r="B479" t="s">
        <v>7390</v>
      </c>
      <c r="C479" t="s">
        <v>6439</v>
      </c>
      <c r="D479" t="s">
        <v>7391</v>
      </c>
      <c r="E479" s="2">
        <v>34001754</v>
      </c>
      <c r="F479" t="s">
        <v>9584</v>
      </c>
      <c r="G479" t="s">
        <v>10999</v>
      </c>
      <c r="H479" t="str">
        <f t="shared" si="7"/>
        <v>2011.05826</v>
      </c>
      <c r="I479">
        <v>2011.05826</v>
      </c>
    </row>
    <row r="480" spans="1:9" x14ac:dyDescent="0.6">
      <c r="A480">
        <v>33173932</v>
      </c>
      <c r="B480" t="s">
        <v>7392</v>
      </c>
      <c r="C480" t="s">
        <v>6439</v>
      </c>
      <c r="D480" t="s">
        <v>7393</v>
      </c>
      <c r="E480" s="2">
        <v>33534709</v>
      </c>
      <c r="F480" t="s">
        <v>9585</v>
      </c>
      <c r="G480" t="s">
        <v>11000</v>
      </c>
      <c r="H480" t="str">
        <f t="shared" si="7"/>
        <v>2020.10.30.20223172</v>
      </c>
      <c r="I480" t="s">
        <v>11001</v>
      </c>
    </row>
    <row r="481" spans="1:9" x14ac:dyDescent="0.6">
      <c r="A481">
        <v>33173929</v>
      </c>
      <c r="B481" t="s">
        <v>7394</v>
      </c>
      <c r="C481" t="s">
        <v>6439</v>
      </c>
      <c r="D481" t="s">
        <v>7395</v>
      </c>
      <c r="E481" s="2">
        <v>33675093</v>
      </c>
      <c r="F481" t="s">
        <v>9586</v>
      </c>
      <c r="G481" t="s">
        <v>11002</v>
      </c>
      <c r="H481" t="str">
        <f t="shared" si="7"/>
        <v>2020.11.05.20223297</v>
      </c>
      <c r="I481" t="s">
        <v>11003</v>
      </c>
    </row>
    <row r="482" spans="1:9" x14ac:dyDescent="0.6">
      <c r="A482">
        <v>33173928</v>
      </c>
      <c r="B482" t="s">
        <v>7396</v>
      </c>
      <c r="C482" t="s">
        <v>6439</v>
      </c>
      <c r="D482" t="s">
        <v>7397</v>
      </c>
      <c r="E482" s="2">
        <v>33751861</v>
      </c>
      <c r="F482" t="s">
        <v>9587</v>
      </c>
      <c r="G482" t="s">
        <v>11004</v>
      </c>
      <c r="H482" t="str">
        <f t="shared" si="7"/>
        <v>2020.11.03.20225250</v>
      </c>
      <c r="I482" t="s">
        <v>11005</v>
      </c>
    </row>
    <row r="483" spans="1:9" x14ac:dyDescent="0.6">
      <c r="A483">
        <v>33173927</v>
      </c>
      <c r="B483" t="s">
        <v>7398</v>
      </c>
      <c r="C483" t="s">
        <v>6439</v>
      </c>
      <c r="D483" t="s">
        <v>7399</v>
      </c>
      <c r="E483" s="2">
        <v>33978326</v>
      </c>
      <c r="F483" t="s">
        <v>9588</v>
      </c>
      <c r="G483" t="s">
        <v>11006</v>
      </c>
      <c r="H483" t="str">
        <f t="shared" si="7"/>
        <v>2020.11.02.20222489</v>
      </c>
      <c r="I483" t="s">
        <v>11007</v>
      </c>
    </row>
    <row r="484" spans="1:9" x14ac:dyDescent="0.6">
      <c r="A484">
        <v>33173923</v>
      </c>
      <c r="B484" t="s">
        <v>7400</v>
      </c>
      <c r="C484" t="s">
        <v>6439</v>
      </c>
      <c r="D484" t="s">
        <v>7401</v>
      </c>
      <c r="E484" s="2">
        <v>33414470</v>
      </c>
      <c r="F484" t="s">
        <v>9589</v>
      </c>
      <c r="G484" t="s">
        <v>11008</v>
      </c>
      <c r="H484" t="str">
        <f t="shared" si="7"/>
        <v>2020.10.27.20211631</v>
      </c>
      <c r="I484" t="s">
        <v>1694</v>
      </c>
    </row>
    <row r="485" spans="1:9" x14ac:dyDescent="0.6">
      <c r="A485">
        <v>33173922</v>
      </c>
      <c r="B485" t="s">
        <v>7402</v>
      </c>
      <c r="C485" t="s">
        <v>6439</v>
      </c>
      <c r="D485" t="s">
        <v>7403</v>
      </c>
      <c r="E485" s="2">
        <v>33640853</v>
      </c>
      <c r="F485" t="s">
        <v>9590</v>
      </c>
      <c r="G485" t="s">
        <v>11009</v>
      </c>
      <c r="H485" t="str">
        <f t="shared" si="7"/>
        <v>2020.09.10.20192054</v>
      </c>
      <c r="I485" t="s">
        <v>11010</v>
      </c>
    </row>
    <row r="486" spans="1:9" x14ac:dyDescent="0.6">
      <c r="A486">
        <v>33173921</v>
      </c>
      <c r="B486" t="s">
        <v>7404</v>
      </c>
      <c r="C486" t="s">
        <v>6439</v>
      </c>
      <c r="D486" t="s">
        <v>7405</v>
      </c>
      <c r="E486" s="2">
        <v>33557699</v>
      </c>
      <c r="F486" t="s">
        <v>9591</v>
      </c>
      <c r="G486" t="s">
        <v>11011</v>
      </c>
      <c r="H486" t="str">
        <f t="shared" si="7"/>
        <v>2020.10.30.20223156</v>
      </c>
      <c r="I486" t="s">
        <v>1698</v>
      </c>
    </row>
    <row r="487" spans="1:9" x14ac:dyDescent="0.6">
      <c r="A487">
        <v>33173920</v>
      </c>
      <c r="B487" t="s">
        <v>7406</v>
      </c>
      <c r="C487" t="s">
        <v>6439</v>
      </c>
      <c r="D487" t="s">
        <v>7407</v>
      </c>
      <c r="E487" s="2">
        <v>33786419</v>
      </c>
      <c r="F487" t="s">
        <v>9592</v>
      </c>
      <c r="G487" t="s">
        <v>11012</v>
      </c>
      <c r="H487" t="str">
        <f t="shared" si="7"/>
        <v>2020.10.30.20223511</v>
      </c>
      <c r="I487" t="s">
        <v>11013</v>
      </c>
    </row>
    <row r="488" spans="1:9" x14ac:dyDescent="0.6">
      <c r="A488">
        <v>33173919</v>
      </c>
      <c r="B488" t="s">
        <v>7408</v>
      </c>
      <c r="C488" t="s">
        <v>6439</v>
      </c>
      <c r="D488" t="s">
        <v>7409</v>
      </c>
      <c r="E488" s="2">
        <v>33560423</v>
      </c>
      <c r="F488" t="s">
        <v>9593</v>
      </c>
      <c r="G488" t="s">
        <v>11014</v>
      </c>
      <c r="H488" t="str">
        <f t="shared" si="7"/>
        <v>2020.11.02.20224469</v>
      </c>
      <c r="I488" t="s">
        <v>1702</v>
      </c>
    </row>
    <row r="489" spans="1:9" x14ac:dyDescent="0.6">
      <c r="A489">
        <v>33173918</v>
      </c>
      <c r="B489" t="s">
        <v>7410</v>
      </c>
      <c r="C489" t="s">
        <v>6439</v>
      </c>
      <c r="D489" t="s">
        <v>7411</v>
      </c>
      <c r="E489" s="2">
        <v>34140294</v>
      </c>
      <c r="F489" t="s">
        <v>9594</v>
      </c>
      <c r="G489" t="s">
        <v>11015</v>
      </c>
      <c r="H489" t="str">
        <f t="shared" si="7"/>
        <v>2020.10.30.20223099</v>
      </c>
      <c r="I489" t="s">
        <v>1706</v>
      </c>
    </row>
    <row r="490" spans="1:9" x14ac:dyDescent="0.6">
      <c r="A490">
        <v>33173917</v>
      </c>
      <c r="B490" t="s">
        <v>7412</v>
      </c>
      <c r="C490" t="s">
        <v>6439</v>
      </c>
      <c r="D490" t="s">
        <v>7413</v>
      </c>
      <c r="E490" s="2">
        <v>34101876</v>
      </c>
      <c r="F490" t="s">
        <v>9595</v>
      </c>
      <c r="G490" t="s">
        <v>11016</v>
      </c>
      <c r="H490" t="str">
        <f t="shared" si="7"/>
        <v>2020.10.31.20221374</v>
      </c>
      <c r="I490" t="s">
        <v>11017</v>
      </c>
    </row>
    <row r="491" spans="1:9" x14ac:dyDescent="0.6">
      <c r="A491">
        <v>33173916</v>
      </c>
      <c r="B491" t="s">
        <v>7414</v>
      </c>
      <c r="C491" t="s">
        <v>6439</v>
      </c>
      <c r="D491" t="s">
        <v>7415</v>
      </c>
      <c r="E491" s="2">
        <v>34061314</v>
      </c>
      <c r="F491" t="s">
        <v>9596</v>
      </c>
      <c r="G491" t="s">
        <v>11018</v>
      </c>
      <c r="H491" t="str">
        <f t="shared" si="7"/>
        <v>2020.07.30.20068114</v>
      </c>
      <c r="I491" t="s">
        <v>11019</v>
      </c>
    </row>
    <row r="492" spans="1:9" x14ac:dyDescent="0.6">
      <c r="A492">
        <v>33173915</v>
      </c>
      <c r="B492" t="s">
        <v>7416</v>
      </c>
      <c r="C492" t="s">
        <v>6439</v>
      </c>
      <c r="D492" t="s">
        <v>7417</v>
      </c>
      <c r="E492" s="2">
        <v>33836989</v>
      </c>
      <c r="F492" t="s">
        <v>9597</v>
      </c>
      <c r="G492" t="s">
        <v>11020</v>
      </c>
      <c r="H492" t="str">
        <f t="shared" si="7"/>
        <v>2020.10.29.20222539</v>
      </c>
      <c r="I492" t="s">
        <v>11021</v>
      </c>
    </row>
    <row r="493" spans="1:9" x14ac:dyDescent="0.6">
      <c r="A493">
        <v>33173913</v>
      </c>
      <c r="B493" t="s">
        <v>7418</v>
      </c>
      <c r="C493" t="s">
        <v>6439</v>
      </c>
      <c r="D493" t="s">
        <v>7419</v>
      </c>
      <c r="E493" s="2">
        <v>33615177</v>
      </c>
      <c r="F493" t="s">
        <v>9598</v>
      </c>
      <c r="G493" t="s">
        <v>11022</v>
      </c>
      <c r="H493" t="str">
        <f t="shared" si="7"/>
        <v>2020.10.30.20215335</v>
      </c>
      <c r="I493" t="s">
        <v>1710</v>
      </c>
    </row>
    <row r="494" spans="1:9" x14ac:dyDescent="0.6">
      <c r="A494">
        <v>33173912</v>
      </c>
      <c r="B494" t="s">
        <v>7420</v>
      </c>
      <c r="C494" t="s">
        <v>6439</v>
      </c>
      <c r="D494" t="s">
        <v>7421</v>
      </c>
      <c r="E494" s="2">
        <v>34454526</v>
      </c>
      <c r="F494" t="s">
        <v>9599</v>
      </c>
      <c r="G494" t="s">
        <v>11023</v>
      </c>
      <c r="H494" t="str">
        <f t="shared" si="7"/>
        <v>2020.11.05.20226183</v>
      </c>
      <c r="I494" t="s">
        <v>11024</v>
      </c>
    </row>
    <row r="495" spans="1:9" x14ac:dyDescent="0.6">
      <c r="A495">
        <v>33173911</v>
      </c>
      <c r="B495" t="s">
        <v>7422</v>
      </c>
      <c r="C495" t="s">
        <v>6439</v>
      </c>
      <c r="D495" t="s">
        <v>7423</v>
      </c>
      <c r="E495" s="2">
        <v>33394052</v>
      </c>
      <c r="F495" t="s">
        <v>9600</v>
      </c>
      <c r="G495" t="s">
        <v>11025</v>
      </c>
      <c r="H495" t="str">
        <f t="shared" si="7"/>
        <v>2020.11.02.20223891</v>
      </c>
      <c r="I495" t="s">
        <v>1714</v>
      </c>
    </row>
    <row r="496" spans="1:9" x14ac:dyDescent="0.6">
      <c r="A496">
        <v>33173909</v>
      </c>
      <c r="B496" t="s">
        <v>7424</v>
      </c>
      <c r="C496" t="s">
        <v>6439</v>
      </c>
      <c r="D496" t="s">
        <v>7425</v>
      </c>
      <c r="E496" s="2">
        <v>33875001</v>
      </c>
      <c r="F496" t="s">
        <v>9601</v>
      </c>
      <c r="G496" t="s">
        <v>11026</v>
      </c>
      <c r="H496" t="str">
        <f t="shared" si="7"/>
        <v>2020.11.02.20224816</v>
      </c>
      <c r="I496" t="s">
        <v>1718</v>
      </c>
    </row>
    <row r="497" spans="1:9" x14ac:dyDescent="0.6">
      <c r="A497">
        <v>33173907</v>
      </c>
      <c r="B497" t="s">
        <v>7426</v>
      </c>
      <c r="C497" t="s">
        <v>6439</v>
      </c>
      <c r="D497" t="s">
        <v>7427</v>
      </c>
      <c r="E497" s="2">
        <v>33644721</v>
      </c>
      <c r="F497" t="s">
        <v>9602</v>
      </c>
      <c r="G497" t="s">
        <v>11027</v>
      </c>
      <c r="H497" t="str">
        <f t="shared" si="7"/>
        <v>2020.11.03.20225359</v>
      </c>
      <c r="I497" t="s">
        <v>1722</v>
      </c>
    </row>
    <row r="498" spans="1:9" x14ac:dyDescent="0.6">
      <c r="A498">
        <v>33173904</v>
      </c>
      <c r="B498" t="s">
        <v>7428</v>
      </c>
      <c r="C498" t="s">
        <v>6439</v>
      </c>
      <c r="D498" t="s">
        <v>7429</v>
      </c>
      <c r="E498" s="2">
        <v>33513035</v>
      </c>
      <c r="F498" t="s">
        <v>9603</v>
      </c>
      <c r="G498" t="s">
        <v>11028</v>
      </c>
      <c r="H498" t="str">
        <f t="shared" si="7"/>
        <v>2020.10.30.20222877</v>
      </c>
      <c r="I498" t="s">
        <v>1726</v>
      </c>
    </row>
    <row r="499" spans="1:9" x14ac:dyDescent="0.6">
      <c r="A499">
        <v>33173902</v>
      </c>
      <c r="B499" t="s">
        <v>7430</v>
      </c>
      <c r="C499" t="s">
        <v>6439</v>
      </c>
      <c r="D499" t="s">
        <v>7431</v>
      </c>
      <c r="E499" s="2">
        <v>33963236</v>
      </c>
      <c r="F499" t="s">
        <v>9604</v>
      </c>
      <c r="G499" t="s">
        <v>11029</v>
      </c>
      <c r="H499" t="str">
        <f t="shared" si="7"/>
        <v>2020.11.04.20226159</v>
      </c>
      <c r="I499" t="s">
        <v>11030</v>
      </c>
    </row>
    <row r="500" spans="1:9" x14ac:dyDescent="0.6">
      <c r="A500">
        <v>33173901</v>
      </c>
      <c r="B500" t="s">
        <v>7432</v>
      </c>
      <c r="C500" t="s">
        <v>6439</v>
      </c>
      <c r="D500" t="s">
        <v>7433</v>
      </c>
      <c r="E500" s="2">
        <v>33533933</v>
      </c>
      <c r="F500" t="s">
        <v>9605</v>
      </c>
      <c r="G500" t="s">
        <v>11031</v>
      </c>
      <c r="H500" t="str">
        <f t="shared" si="7"/>
        <v>2020.11.04.20226118</v>
      </c>
      <c r="I500" t="s">
        <v>1730</v>
      </c>
    </row>
    <row r="501" spans="1:9" x14ac:dyDescent="0.6">
      <c r="A501">
        <v>33173900</v>
      </c>
      <c r="B501" t="s">
        <v>7434</v>
      </c>
      <c r="C501" t="s">
        <v>6439</v>
      </c>
      <c r="D501" t="s">
        <v>7435</v>
      </c>
      <c r="E501" s="2">
        <v>34172447</v>
      </c>
      <c r="F501" t="s">
        <v>9606</v>
      </c>
      <c r="G501" t="s">
        <v>11032</v>
      </c>
      <c r="H501" t="str">
        <f t="shared" si="7"/>
        <v>2020.11.05.20226654</v>
      </c>
      <c r="I501" t="s">
        <v>1734</v>
      </c>
    </row>
    <row r="502" spans="1:9" x14ac:dyDescent="0.6">
      <c r="A502">
        <v>33173899</v>
      </c>
      <c r="B502" t="s">
        <v>7436</v>
      </c>
      <c r="C502" t="s">
        <v>6439</v>
      </c>
      <c r="D502" t="s">
        <v>7437</v>
      </c>
      <c r="E502" s="2">
        <v>33720736</v>
      </c>
      <c r="F502" t="s">
        <v>9607</v>
      </c>
      <c r="G502" t="s">
        <v>11033</v>
      </c>
      <c r="H502" t="str">
        <f t="shared" si="7"/>
        <v>2020.11.03.20225524</v>
      </c>
      <c r="I502" t="s">
        <v>11034</v>
      </c>
    </row>
    <row r="503" spans="1:9" x14ac:dyDescent="0.6">
      <c r="A503">
        <v>33173898</v>
      </c>
      <c r="B503" t="s">
        <v>7438</v>
      </c>
      <c r="C503" t="s">
        <v>6439</v>
      </c>
      <c r="D503" t="s">
        <v>7439</v>
      </c>
      <c r="E503" s="2">
        <v>34091939</v>
      </c>
      <c r="F503" t="s">
        <v>9608</v>
      </c>
      <c r="G503" t="s">
        <v>11035</v>
      </c>
      <c r="H503" t="str">
        <f t="shared" si="7"/>
        <v>2020.11.03.20205252</v>
      </c>
      <c r="I503" t="s">
        <v>11036</v>
      </c>
    </row>
    <row r="504" spans="1:9" x14ac:dyDescent="0.6">
      <c r="A504">
        <v>33173894</v>
      </c>
      <c r="B504" t="s">
        <v>7440</v>
      </c>
      <c r="C504" t="s">
        <v>6439</v>
      </c>
      <c r="D504" t="s">
        <v>7441</v>
      </c>
      <c r="E504" s="2">
        <v>33888856</v>
      </c>
      <c r="F504" t="s">
        <v>9609</v>
      </c>
      <c r="G504" t="s">
        <v>11037</v>
      </c>
      <c r="H504" t="str">
        <f t="shared" si="7"/>
        <v>2020.11.04.20225797</v>
      </c>
      <c r="I504" t="s">
        <v>1738</v>
      </c>
    </row>
    <row r="505" spans="1:9" x14ac:dyDescent="0.6">
      <c r="A505">
        <v>33173893</v>
      </c>
      <c r="B505" t="s">
        <v>7442</v>
      </c>
      <c r="C505" t="s">
        <v>6439</v>
      </c>
      <c r="D505" t="s">
        <v>7443</v>
      </c>
      <c r="E505" s="2">
        <v>33617783</v>
      </c>
      <c r="F505" t="s">
        <v>9610</v>
      </c>
      <c r="G505" t="s">
        <v>11038</v>
      </c>
      <c r="H505" t="str">
        <f t="shared" si="7"/>
        <v>2020.10.30.20222893</v>
      </c>
      <c r="I505" t="s">
        <v>1742</v>
      </c>
    </row>
    <row r="506" spans="1:9" x14ac:dyDescent="0.6">
      <c r="A506">
        <v>33173892</v>
      </c>
      <c r="B506" t="s">
        <v>7444</v>
      </c>
      <c r="C506" t="s">
        <v>6439</v>
      </c>
      <c r="D506" t="s">
        <v>7445</v>
      </c>
      <c r="E506" s="2">
        <v>33797837</v>
      </c>
      <c r="F506" t="s">
        <v>9611</v>
      </c>
      <c r="G506" t="s">
        <v>11039</v>
      </c>
      <c r="H506" t="str">
        <f t="shared" si="7"/>
        <v>2020.11.03.20225540</v>
      </c>
      <c r="I506" t="s">
        <v>11040</v>
      </c>
    </row>
    <row r="507" spans="1:9" x14ac:dyDescent="0.6">
      <c r="A507">
        <v>33173891</v>
      </c>
      <c r="B507" t="s">
        <v>7446</v>
      </c>
      <c r="C507" t="s">
        <v>6439</v>
      </c>
      <c r="D507" t="s">
        <v>7447</v>
      </c>
      <c r="E507" s="2">
        <v>33367897</v>
      </c>
      <c r="F507" t="s">
        <v>9612</v>
      </c>
      <c r="G507" t="s">
        <v>11041</v>
      </c>
      <c r="H507" t="str">
        <f t="shared" si="7"/>
        <v>2020.08.18.20177303</v>
      </c>
      <c r="I507" t="s">
        <v>1746</v>
      </c>
    </row>
    <row r="508" spans="1:9" x14ac:dyDescent="0.6">
      <c r="A508">
        <v>33173890</v>
      </c>
      <c r="B508" t="s">
        <v>7448</v>
      </c>
      <c r="C508" t="s">
        <v>6439</v>
      </c>
      <c r="D508" t="s">
        <v>7449</v>
      </c>
      <c r="E508" s="2">
        <v>32989731</v>
      </c>
      <c r="F508" t="s">
        <v>9613</v>
      </c>
      <c r="G508" t="s">
        <v>11042</v>
      </c>
      <c r="H508" t="str">
        <f t="shared" si="7"/>
        <v>2020.05.04.20091025</v>
      </c>
      <c r="I508" t="s">
        <v>11043</v>
      </c>
    </row>
    <row r="509" spans="1:9" x14ac:dyDescent="0.6">
      <c r="A509">
        <v>33173889</v>
      </c>
      <c r="B509" t="s">
        <v>7450</v>
      </c>
      <c r="C509" t="s">
        <v>6439</v>
      </c>
      <c r="D509" t="s">
        <v>7451</v>
      </c>
      <c r="E509" s="2">
        <v>33455840</v>
      </c>
      <c r="F509" t="s">
        <v>9614</v>
      </c>
      <c r="G509" t="s">
        <v>11044</v>
      </c>
      <c r="H509" t="str">
        <f t="shared" si="7"/>
        <v>2020.11.02.20224931</v>
      </c>
      <c r="I509" t="s">
        <v>11045</v>
      </c>
    </row>
    <row r="510" spans="1:9" x14ac:dyDescent="0.6">
      <c r="A510">
        <v>33173887</v>
      </c>
      <c r="B510" t="s">
        <v>7452</v>
      </c>
      <c r="C510" t="s">
        <v>6439</v>
      </c>
      <c r="D510" t="s">
        <v>7453</v>
      </c>
      <c r="E510" s="2">
        <v>34039012</v>
      </c>
      <c r="F510" t="s">
        <v>9615</v>
      </c>
      <c r="G510" t="s">
        <v>11046</v>
      </c>
      <c r="H510" t="str">
        <f t="shared" si="7"/>
        <v>2020.09.29.20203786</v>
      </c>
      <c r="I510" t="s">
        <v>11047</v>
      </c>
    </row>
    <row r="511" spans="1:9" x14ac:dyDescent="0.6">
      <c r="A511">
        <v>33173886</v>
      </c>
      <c r="B511" t="s">
        <v>7454</v>
      </c>
      <c r="C511" t="s">
        <v>6439</v>
      </c>
      <c r="D511" t="s">
        <v>7455</v>
      </c>
      <c r="E511" s="2">
        <v>33981997</v>
      </c>
      <c r="F511" t="s">
        <v>9616</v>
      </c>
      <c r="G511" t="s">
        <v>11048</v>
      </c>
      <c r="H511" t="str">
        <f t="shared" si="7"/>
        <v>2020.11.06.20223719</v>
      </c>
      <c r="I511" t="s">
        <v>11049</v>
      </c>
    </row>
    <row r="512" spans="1:9" x14ac:dyDescent="0.6">
      <c r="A512">
        <v>33173884</v>
      </c>
      <c r="B512" t="s">
        <v>7456</v>
      </c>
      <c r="C512" t="s">
        <v>6439</v>
      </c>
      <c r="D512" t="s">
        <v>7457</v>
      </c>
      <c r="E512" s="2">
        <v>34384876</v>
      </c>
      <c r="F512" t="s">
        <v>9617</v>
      </c>
      <c r="G512" t="s">
        <v>11050</v>
      </c>
      <c r="H512" t="str">
        <f t="shared" si="7"/>
        <v>2020.11.05.20226811</v>
      </c>
      <c r="I512" t="s">
        <v>11051</v>
      </c>
    </row>
    <row r="513" spans="1:9" x14ac:dyDescent="0.6">
      <c r="A513">
        <v>33173882</v>
      </c>
      <c r="B513" t="s">
        <v>7458</v>
      </c>
      <c r="C513" t="s">
        <v>6439</v>
      </c>
      <c r="D513" t="s">
        <v>7459</v>
      </c>
      <c r="E513" s="2">
        <v>33993541</v>
      </c>
      <c r="F513" t="s">
        <v>9618</v>
      </c>
      <c r="G513" t="s">
        <v>11052</v>
      </c>
      <c r="H513" t="str">
        <f t="shared" si="7"/>
        <v>2020.10.30.20222695</v>
      </c>
      <c r="I513" t="s">
        <v>11053</v>
      </c>
    </row>
    <row r="514" spans="1:9" x14ac:dyDescent="0.6">
      <c r="A514">
        <v>33173881</v>
      </c>
      <c r="B514" t="s">
        <v>7460</v>
      </c>
      <c r="C514" t="s">
        <v>6439</v>
      </c>
      <c r="D514" t="s">
        <v>7461</v>
      </c>
      <c r="E514" s="2">
        <v>33635655</v>
      </c>
      <c r="F514" t="s">
        <v>9619</v>
      </c>
      <c r="G514" t="s">
        <v>11054</v>
      </c>
      <c r="H514" t="str">
        <f t="shared" si="7"/>
        <v>2020.11.02.20223404</v>
      </c>
      <c r="I514" t="s">
        <v>1750</v>
      </c>
    </row>
    <row r="515" spans="1:9" x14ac:dyDescent="0.6">
      <c r="A515">
        <v>33173879</v>
      </c>
      <c r="B515" t="s">
        <v>7462</v>
      </c>
      <c r="C515" t="s">
        <v>6439</v>
      </c>
      <c r="D515" t="s">
        <v>7463</v>
      </c>
      <c r="E515" s="2">
        <v>33317672</v>
      </c>
      <c r="F515" t="s">
        <v>9620</v>
      </c>
      <c r="G515" t="s">
        <v>11055</v>
      </c>
      <c r="H515" t="str">
        <f t="shared" ref="H515:H578" si="8">IF(RIGHT(G515,1)=".",LEFT(G515,LEN(G515)-1),G515)</f>
        <v>2020.06.19.20135913</v>
      </c>
      <c r="I515" t="s">
        <v>11056</v>
      </c>
    </row>
    <row r="516" spans="1:9" x14ac:dyDescent="0.6">
      <c r="A516">
        <v>33173878</v>
      </c>
      <c r="B516" t="s">
        <v>7464</v>
      </c>
      <c r="C516" t="s">
        <v>6439</v>
      </c>
      <c r="D516" t="s">
        <v>7465</v>
      </c>
      <c r="E516" s="2">
        <v>33625796</v>
      </c>
      <c r="F516" t="s">
        <v>9621</v>
      </c>
      <c r="G516" t="s">
        <v>11057</v>
      </c>
      <c r="H516" t="str">
        <f t="shared" si="8"/>
        <v>2020.10.30.20223545</v>
      </c>
      <c r="I516" t="s">
        <v>1754</v>
      </c>
    </row>
    <row r="517" spans="1:9" x14ac:dyDescent="0.6">
      <c r="A517">
        <v>33173877</v>
      </c>
      <c r="B517" t="s">
        <v>7466</v>
      </c>
      <c r="C517" t="s">
        <v>6439</v>
      </c>
      <c r="D517" t="s">
        <v>7467</v>
      </c>
      <c r="E517" s="2">
        <v>33610096</v>
      </c>
      <c r="F517" t="s">
        <v>9622</v>
      </c>
      <c r="G517" t="s">
        <v>11058</v>
      </c>
      <c r="H517" t="str">
        <f t="shared" si="8"/>
        <v>2020.10.30.20222448</v>
      </c>
      <c r="I517" t="s">
        <v>11059</v>
      </c>
    </row>
    <row r="518" spans="1:9" x14ac:dyDescent="0.6">
      <c r="A518">
        <v>33173876</v>
      </c>
      <c r="B518" t="s">
        <v>7468</v>
      </c>
      <c r="C518" t="s">
        <v>6439</v>
      </c>
      <c r="D518" t="s">
        <v>7469</v>
      </c>
      <c r="E518" s="2">
        <v>34242317</v>
      </c>
      <c r="F518" t="s">
        <v>9623</v>
      </c>
      <c r="G518" t="s">
        <v>11060</v>
      </c>
      <c r="H518" t="str">
        <f t="shared" si="8"/>
        <v>2020.11.02.20224709</v>
      </c>
      <c r="I518" t="s">
        <v>1758</v>
      </c>
    </row>
    <row r="519" spans="1:9" x14ac:dyDescent="0.6">
      <c r="A519">
        <v>33173875</v>
      </c>
      <c r="B519" t="s">
        <v>7470</v>
      </c>
      <c r="C519" t="s">
        <v>6439</v>
      </c>
      <c r="D519" t="s">
        <v>7471</v>
      </c>
      <c r="E519" s="2">
        <v>33681537</v>
      </c>
      <c r="F519" t="s">
        <v>9624</v>
      </c>
      <c r="G519" t="s">
        <v>11061</v>
      </c>
      <c r="H519" t="str">
        <f t="shared" si="8"/>
        <v>2020.11.04.364315</v>
      </c>
      <c r="I519" t="s">
        <v>1762</v>
      </c>
    </row>
    <row r="520" spans="1:9" x14ac:dyDescent="0.6">
      <c r="A520">
        <v>33173874</v>
      </c>
      <c r="B520" t="s">
        <v>7472</v>
      </c>
      <c r="C520" t="s">
        <v>6439</v>
      </c>
      <c r="D520" t="s">
        <v>7037</v>
      </c>
      <c r="E520" s="2">
        <v>34330917</v>
      </c>
      <c r="F520" t="s">
        <v>9625</v>
      </c>
      <c r="G520" t="s">
        <v>11062</v>
      </c>
      <c r="H520" t="str">
        <f t="shared" si="8"/>
        <v>2020.11.05.370239</v>
      </c>
      <c r="I520" t="s">
        <v>1766</v>
      </c>
    </row>
    <row r="521" spans="1:9" x14ac:dyDescent="0.6">
      <c r="A521">
        <v>33173873</v>
      </c>
      <c r="B521" t="s">
        <v>7473</v>
      </c>
      <c r="C521" t="s">
        <v>6439</v>
      </c>
      <c r="D521" t="s">
        <v>7474</v>
      </c>
      <c r="E521" s="2">
        <v>33234675</v>
      </c>
      <c r="F521" t="s">
        <v>9626</v>
      </c>
      <c r="G521" t="s">
        <v>11063</v>
      </c>
      <c r="H521" t="str">
        <f t="shared" si="8"/>
        <v>2020.11.03.366757</v>
      </c>
      <c r="I521" t="s">
        <v>1770</v>
      </c>
    </row>
    <row r="522" spans="1:9" x14ac:dyDescent="0.6">
      <c r="A522">
        <v>33173872</v>
      </c>
      <c r="B522" t="s">
        <v>7475</v>
      </c>
      <c r="C522" t="s">
        <v>6439</v>
      </c>
      <c r="D522" t="s">
        <v>7476</v>
      </c>
      <c r="E522" s="2">
        <v>34180223</v>
      </c>
      <c r="F522" t="s">
        <v>9627</v>
      </c>
      <c r="G522" t="s">
        <v>11064</v>
      </c>
      <c r="H522" t="str">
        <f t="shared" si="8"/>
        <v>2020.11.02.365833</v>
      </c>
      <c r="I522" t="s">
        <v>1774</v>
      </c>
    </row>
    <row r="523" spans="1:9" x14ac:dyDescent="0.6">
      <c r="A523">
        <v>33173871</v>
      </c>
      <c r="B523" t="s">
        <v>7477</v>
      </c>
      <c r="C523" t="s">
        <v>6439</v>
      </c>
      <c r="D523" t="s">
        <v>7478</v>
      </c>
      <c r="E523" s="2">
        <v>33969320</v>
      </c>
      <c r="F523" t="s">
        <v>9628</v>
      </c>
      <c r="G523" t="s">
        <v>11065</v>
      </c>
      <c r="H523" t="str">
        <f t="shared" si="8"/>
        <v>2020.11.02.365536</v>
      </c>
      <c r="I523" t="s">
        <v>1778</v>
      </c>
    </row>
    <row r="524" spans="1:9" x14ac:dyDescent="0.6">
      <c r="A524">
        <v>33173869</v>
      </c>
      <c r="B524" t="s">
        <v>7479</v>
      </c>
      <c r="C524" t="s">
        <v>6439</v>
      </c>
      <c r="D524" t="s">
        <v>7480</v>
      </c>
      <c r="E524" s="2">
        <v>33310017</v>
      </c>
      <c r="F524" t="s">
        <v>9629</v>
      </c>
      <c r="G524" t="s">
        <v>11066</v>
      </c>
      <c r="H524" t="str">
        <f t="shared" si="8"/>
        <v>2020.11.03.365270</v>
      </c>
      <c r="I524" t="s">
        <v>1782</v>
      </c>
    </row>
    <row r="525" spans="1:9" x14ac:dyDescent="0.6">
      <c r="A525">
        <v>33173867</v>
      </c>
      <c r="B525" t="s">
        <v>7481</v>
      </c>
      <c r="C525" t="s">
        <v>6439</v>
      </c>
      <c r="D525" t="s">
        <v>7482</v>
      </c>
      <c r="E525" s="2">
        <v>33461210</v>
      </c>
      <c r="F525" t="s">
        <v>9630</v>
      </c>
      <c r="G525" t="s">
        <v>11067</v>
      </c>
      <c r="H525" t="str">
        <f t="shared" si="8"/>
        <v>2020.11.03.367391</v>
      </c>
      <c r="I525" t="s">
        <v>1786</v>
      </c>
    </row>
    <row r="526" spans="1:9" x14ac:dyDescent="0.6">
      <c r="A526">
        <v>33173866</v>
      </c>
      <c r="B526" t="s">
        <v>7483</v>
      </c>
      <c r="C526" t="s">
        <v>6439</v>
      </c>
      <c r="D526" t="s">
        <v>7484</v>
      </c>
      <c r="E526" s="2">
        <v>34106569</v>
      </c>
      <c r="F526" t="s">
        <v>9631</v>
      </c>
      <c r="G526" t="s">
        <v>11068</v>
      </c>
      <c r="H526" t="str">
        <f t="shared" si="8"/>
        <v>2020.11.06.371971</v>
      </c>
      <c r="I526" t="s">
        <v>1790</v>
      </c>
    </row>
    <row r="527" spans="1:9" x14ac:dyDescent="0.6">
      <c r="A527">
        <v>33173865</v>
      </c>
      <c r="B527" t="s">
        <v>7485</v>
      </c>
      <c r="C527" t="s">
        <v>6439</v>
      </c>
      <c r="D527" t="s">
        <v>7486</v>
      </c>
      <c r="E527" s="2">
        <v>33597220</v>
      </c>
      <c r="F527" t="s">
        <v>9632</v>
      </c>
      <c r="G527" t="s">
        <v>11069</v>
      </c>
      <c r="H527" t="str">
        <f t="shared" si="8"/>
        <v>2020.11.04.361154</v>
      </c>
      <c r="I527" t="s">
        <v>1794</v>
      </c>
    </row>
    <row r="528" spans="1:9" x14ac:dyDescent="0.6">
      <c r="A528">
        <v>33173864</v>
      </c>
      <c r="B528" t="s">
        <v>7487</v>
      </c>
      <c r="C528" t="s">
        <v>6439</v>
      </c>
      <c r="D528" t="s">
        <v>7488</v>
      </c>
      <c r="E528" s="2">
        <v>33847226</v>
      </c>
      <c r="F528" t="s">
        <v>9633</v>
      </c>
      <c r="G528" t="s">
        <v>11070</v>
      </c>
      <c r="H528" t="str">
        <f t="shared" si="8"/>
        <v>2020.11.04.367359</v>
      </c>
      <c r="I528" t="s">
        <v>1798</v>
      </c>
    </row>
    <row r="529" spans="1:9" x14ac:dyDescent="0.6">
      <c r="A529">
        <v>33173802</v>
      </c>
      <c r="B529" t="s">
        <v>7489</v>
      </c>
      <c r="C529" t="s">
        <v>6439</v>
      </c>
      <c r="D529" t="s">
        <v>7490</v>
      </c>
      <c r="E529" s="2">
        <v>33750152</v>
      </c>
      <c r="F529" t="s">
        <v>9634</v>
      </c>
      <c r="G529" t="s">
        <v>11071</v>
      </c>
      <c r="H529" t="str">
        <f t="shared" si="8"/>
        <v>2003.05924</v>
      </c>
      <c r="I529">
        <v>2003.05924</v>
      </c>
    </row>
    <row r="530" spans="1:9" x14ac:dyDescent="0.6">
      <c r="A530">
        <v>33173801</v>
      </c>
      <c r="B530" t="s">
        <v>7491</v>
      </c>
      <c r="C530" t="s">
        <v>6439</v>
      </c>
      <c r="D530" t="s">
        <v>7492</v>
      </c>
      <c r="E530" s="2">
        <v>33755446</v>
      </c>
      <c r="F530" t="s">
        <v>9635</v>
      </c>
      <c r="G530" t="s">
        <v>11072</v>
      </c>
      <c r="H530" t="str">
        <f t="shared" si="8"/>
        <v>2011.01207</v>
      </c>
      <c r="I530">
        <v>2011.01207</v>
      </c>
    </row>
    <row r="531" spans="1:9" x14ac:dyDescent="0.6">
      <c r="A531">
        <v>33140073</v>
      </c>
      <c r="B531" t="s">
        <v>7493</v>
      </c>
      <c r="C531" t="s">
        <v>6439</v>
      </c>
      <c r="D531" t="s">
        <v>7494</v>
      </c>
      <c r="E531" s="2">
        <v>33278917</v>
      </c>
      <c r="F531" t="s">
        <v>9636</v>
      </c>
      <c r="G531" t="s">
        <v>11073</v>
      </c>
      <c r="H531" t="str">
        <f t="shared" si="8"/>
        <v>2020.10.26.20219659</v>
      </c>
      <c r="I531" t="s">
        <v>1802</v>
      </c>
    </row>
    <row r="532" spans="1:9" x14ac:dyDescent="0.6">
      <c r="A532">
        <v>33140071</v>
      </c>
      <c r="B532" t="s">
        <v>7495</v>
      </c>
      <c r="C532" t="s">
        <v>6439</v>
      </c>
      <c r="D532" t="s">
        <v>7496</v>
      </c>
      <c r="E532" s="2">
        <v>33382826</v>
      </c>
      <c r="F532" t="s">
        <v>9637</v>
      </c>
      <c r="G532" t="s">
        <v>11074</v>
      </c>
      <c r="H532" t="str">
        <f t="shared" si="8"/>
        <v>2020.10.22.20217562</v>
      </c>
      <c r="I532" t="s">
        <v>1806</v>
      </c>
    </row>
    <row r="533" spans="1:9" x14ac:dyDescent="0.6">
      <c r="A533">
        <v>33140070</v>
      </c>
      <c r="B533" t="s">
        <v>7497</v>
      </c>
      <c r="C533" t="s">
        <v>6439</v>
      </c>
      <c r="D533" t="s">
        <v>7498</v>
      </c>
      <c r="E533" s="2">
        <v>33571162</v>
      </c>
      <c r="F533" t="s">
        <v>9638</v>
      </c>
      <c r="G533" t="s">
        <v>11075</v>
      </c>
      <c r="H533" t="str">
        <f t="shared" si="8"/>
        <v>2020.10.28.20220996</v>
      </c>
      <c r="I533" t="s">
        <v>1810</v>
      </c>
    </row>
    <row r="534" spans="1:9" x14ac:dyDescent="0.6">
      <c r="A534">
        <v>33140069</v>
      </c>
      <c r="B534" t="s">
        <v>7499</v>
      </c>
      <c r="C534" t="s">
        <v>6439</v>
      </c>
      <c r="D534" t="s">
        <v>7500</v>
      </c>
      <c r="E534" s="2">
        <v>33257409</v>
      </c>
      <c r="F534" t="s">
        <v>9639</v>
      </c>
      <c r="G534" t="s">
        <v>11076</v>
      </c>
      <c r="H534" t="str">
        <f t="shared" si="8"/>
        <v>2020.10.26.20218636</v>
      </c>
      <c r="I534" t="s">
        <v>1814</v>
      </c>
    </row>
    <row r="535" spans="1:9" x14ac:dyDescent="0.6">
      <c r="A535">
        <v>33140067</v>
      </c>
      <c r="B535" t="s">
        <v>7501</v>
      </c>
      <c r="C535" t="s">
        <v>6439</v>
      </c>
      <c r="D535" t="s">
        <v>7502</v>
      </c>
      <c r="E535" s="2">
        <v>33859196</v>
      </c>
      <c r="F535" t="s">
        <v>9640</v>
      </c>
      <c r="G535" t="s">
        <v>11077</v>
      </c>
      <c r="H535" t="str">
        <f t="shared" si="8"/>
        <v>2020.10.27.20220897</v>
      </c>
      <c r="I535" t="s">
        <v>1818</v>
      </c>
    </row>
    <row r="536" spans="1:9" x14ac:dyDescent="0.6">
      <c r="A536">
        <v>33140066</v>
      </c>
      <c r="B536" t="s">
        <v>7503</v>
      </c>
      <c r="C536" t="s">
        <v>6439</v>
      </c>
      <c r="D536" t="s">
        <v>7504</v>
      </c>
      <c r="E536" s="2">
        <v>34111144</v>
      </c>
      <c r="F536" t="s">
        <v>9641</v>
      </c>
      <c r="G536" t="s">
        <v>11078</v>
      </c>
      <c r="H536" t="str">
        <f t="shared" si="8"/>
        <v>2020.10.23.20218651</v>
      </c>
      <c r="I536" t="s">
        <v>1822</v>
      </c>
    </row>
    <row r="537" spans="1:9" x14ac:dyDescent="0.6">
      <c r="A537">
        <v>33140065</v>
      </c>
      <c r="B537" t="s">
        <v>7505</v>
      </c>
      <c r="C537" t="s">
        <v>6439</v>
      </c>
      <c r="D537" t="s">
        <v>7506</v>
      </c>
      <c r="E537" s="2">
        <v>34192125</v>
      </c>
      <c r="F537" t="s">
        <v>9642</v>
      </c>
      <c r="G537" t="s">
        <v>11079</v>
      </c>
      <c r="H537" t="str">
        <f t="shared" si="8"/>
        <v>2020.10.27.20220905</v>
      </c>
      <c r="I537" t="s">
        <v>1826</v>
      </c>
    </row>
    <row r="538" spans="1:9" x14ac:dyDescent="0.6">
      <c r="A538">
        <v>33140064</v>
      </c>
      <c r="B538" t="s">
        <v>7507</v>
      </c>
      <c r="C538" t="s">
        <v>6439</v>
      </c>
      <c r="D538" t="s">
        <v>7508</v>
      </c>
      <c r="E538" s="2">
        <v>33239380</v>
      </c>
      <c r="F538" t="s">
        <v>9643</v>
      </c>
      <c r="G538" t="s">
        <v>11080</v>
      </c>
      <c r="H538" t="str">
        <f t="shared" si="8"/>
        <v>2020.10.25.20219055</v>
      </c>
      <c r="I538" t="s">
        <v>1830</v>
      </c>
    </row>
    <row r="539" spans="1:9" x14ac:dyDescent="0.6">
      <c r="A539">
        <v>33140063</v>
      </c>
      <c r="B539" t="s">
        <v>7509</v>
      </c>
      <c r="C539" t="s">
        <v>6439</v>
      </c>
      <c r="D539" t="s">
        <v>7510</v>
      </c>
      <c r="E539" s="2">
        <v>33449114</v>
      </c>
      <c r="F539" t="s">
        <v>9644</v>
      </c>
      <c r="G539" t="s">
        <v>11081</v>
      </c>
      <c r="H539" t="str">
        <f t="shared" si="8"/>
        <v>2020.10.26.20219691</v>
      </c>
      <c r="I539" t="s">
        <v>1834</v>
      </c>
    </row>
    <row r="540" spans="1:9" x14ac:dyDescent="0.6">
      <c r="A540">
        <v>33140062</v>
      </c>
      <c r="B540" t="s">
        <v>7511</v>
      </c>
      <c r="C540" t="s">
        <v>6439</v>
      </c>
      <c r="D540" t="s">
        <v>7512</v>
      </c>
      <c r="E540" s="2">
        <v>34170486</v>
      </c>
      <c r="F540" t="s">
        <v>9645</v>
      </c>
      <c r="G540" t="s">
        <v>11082</v>
      </c>
      <c r="H540" t="str">
        <f t="shared" si="8"/>
        <v>2020.10.26.20219519</v>
      </c>
      <c r="I540" t="s">
        <v>1838</v>
      </c>
    </row>
    <row r="541" spans="1:9" x14ac:dyDescent="0.6">
      <c r="A541">
        <v>33140051</v>
      </c>
      <c r="B541" t="s">
        <v>7513</v>
      </c>
      <c r="C541" t="s">
        <v>6439</v>
      </c>
      <c r="D541" t="s">
        <v>7514</v>
      </c>
      <c r="E541" s="2">
        <v>33278357</v>
      </c>
      <c r="F541" t="s">
        <v>9646</v>
      </c>
      <c r="G541" t="s">
        <v>11083</v>
      </c>
      <c r="H541" t="str">
        <f t="shared" si="8"/>
        <v>2020.10.29.361048</v>
      </c>
      <c r="I541" t="s">
        <v>1842</v>
      </c>
    </row>
    <row r="542" spans="1:9" x14ac:dyDescent="0.6">
      <c r="A542">
        <v>33140050</v>
      </c>
      <c r="B542" t="s">
        <v>7515</v>
      </c>
      <c r="C542" t="s">
        <v>6439</v>
      </c>
      <c r="D542" t="s">
        <v>7516</v>
      </c>
      <c r="E542" s="2">
        <v>33494096</v>
      </c>
      <c r="F542" t="s">
        <v>9647</v>
      </c>
      <c r="G542" t="s">
        <v>11084</v>
      </c>
      <c r="H542" t="str">
        <f t="shared" si="8"/>
        <v>2020.10.28.359935</v>
      </c>
      <c r="I542" t="s">
        <v>1846</v>
      </c>
    </row>
    <row r="543" spans="1:9" x14ac:dyDescent="0.6">
      <c r="A543">
        <v>33140049</v>
      </c>
      <c r="B543" t="s">
        <v>7517</v>
      </c>
      <c r="C543" t="s">
        <v>6439</v>
      </c>
      <c r="D543" t="s">
        <v>7518</v>
      </c>
      <c r="E543" s="2">
        <v>33645977</v>
      </c>
      <c r="F543" t="s">
        <v>9648</v>
      </c>
      <c r="G543" t="s">
        <v>11085</v>
      </c>
      <c r="H543" t="str">
        <f t="shared" si="8"/>
        <v>2020.10.30.362335</v>
      </c>
      <c r="I543" t="s">
        <v>1850</v>
      </c>
    </row>
    <row r="544" spans="1:9" x14ac:dyDescent="0.6">
      <c r="A544">
        <v>33140048</v>
      </c>
      <c r="B544" t="s">
        <v>7519</v>
      </c>
      <c r="C544" t="s">
        <v>6439</v>
      </c>
      <c r="D544" t="s">
        <v>7520</v>
      </c>
      <c r="E544" s="2">
        <v>34478458</v>
      </c>
      <c r="F544" t="s">
        <v>9649</v>
      </c>
      <c r="G544" t="s">
        <v>11086</v>
      </c>
      <c r="H544" t="str">
        <f t="shared" si="8"/>
        <v>2020.10.28.359042</v>
      </c>
      <c r="I544" t="s">
        <v>1854</v>
      </c>
    </row>
    <row r="545" spans="1:9" x14ac:dyDescent="0.6">
      <c r="A545">
        <v>33140046</v>
      </c>
      <c r="B545" t="s">
        <v>7521</v>
      </c>
      <c r="C545" t="s">
        <v>6439</v>
      </c>
      <c r="D545" t="s">
        <v>7522</v>
      </c>
      <c r="E545" s="2">
        <v>33787221</v>
      </c>
      <c r="F545" t="s">
        <v>9650</v>
      </c>
      <c r="G545" t="s">
        <v>11087</v>
      </c>
      <c r="H545" t="str">
        <f t="shared" si="8"/>
        <v>2020.10.23.347534</v>
      </c>
      <c r="I545" t="s">
        <v>1858</v>
      </c>
    </row>
    <row r="546" spans="1:9" x14ac:dyDescent="0.6">
      <c r="A546">
        <v>33140045</v>
      </c>
      <c r="B546" t="s">
        <v>7523</v>
      </c>
      <c r="C546" t="s">
        <v>6439</v>
      </c>
      <c r="D546" t="s">
        <v>7524</v>
      </c>
      <c r="E546" s="2">
        <v>33727702</v>
      </c>
      <c r="F546" t="s">
        <v>9651</v>
      </c>
      <c r="G546" t="s">
        <v>11088</v>
      </c>
      <c r="H546" t="str">
        <f t="shared" si="8"/>
        <v>2020.10.26.356048</v>
      </c>
      <c r="I546" t="s">
        <v>1862</v>
      </c>
    </row>
    <row r="547" spans="1:9" x14ac:dyDescent="0.6">
      <c r="A547">
        <v>33140043</v>
      </c>
      <c r="B547" t="s">
        <v>7525</v>
      </c>
      <c r="C547" t="s">
        <v>6439</v>
      </c>
      <c r="D547" t="s">
        <v>7526</v>
      </c>
      <c r="E547" s="2">
        <v>33999630</v>
      </c>
      <c r="F547" t="s">
        <v>9652</v>
      </c>
      <c r="G547" t="s">
        <v>11089</v>
      </c>
      <c r="H547" t="str">
        <f t="shared" si="8"/>
        <v>2020.10.30.362749</v>
      </c>
      <c r="I547" t="s">
        <v>1866</v>
      </c>
    </row>
    <row r="548" spans="1:9" x14ac:dyDescent="0.6">
      <c r="A548">
        <v>33140041</v>
      </c>
      <c r="B548" t="s">
        <v>7527</v>
      </c>
      <c r="C548" t="s">
        <v>6439</v>
      </c>
      <c r="D548" t="s">
        <v>7516</v>
      </c>
      <c r="E548" s="2">
        <v>33494096</v>
      </c>
      <c r="F548" t="s">
        <v>9653</v>
      </c>
      <c r="G548" t="s">
        <v>11090</v>
      </c>
      <c r="H548" t="str">
        <f t="shared" si="8"/>
        <v>rs.3.rs-97042/v1</v>
      </c>
      <c r="I548" t="s">
        <v>11091</v>
      </c>
    </row>
    <row r="549" spans="1:9" x14ac:dyDescent="0.6">
      <c r="A549">
        <v>33140040</v>
      </c>
      <c r="B549" t="s">
        <v>7528</v>
      </c>
      <c r="C549" t="s">
        <v>6439</v>
      </c>
      <c r="D549" t="s">
        <v>7529</v>
      </c>
      <c r="E549" s="2">
        <v>33469746</v>
      </c>
      <c r="F549" t="s">
        <v>9654</v>
      </c>
      <c r="G549" t="s">
        <v>11092</v>
      </c>
      <c r="H549" t="str">
        <f t="shared" si="8"/>
        <v>rs.3.rs-97328/v1</v>
      </c>
      <c r="I549" t="s">
        <v>11093</v>
      </c>
    </row>
    <row r="550" spans="1:9" x14ac:dyDescent="0.6">
      <c r="A550">
        <v>33106822</v>
      </c>
      <c r="B550" t="s">
        <v>7530</v>
      </c>
      <c r="C550" t="s">
        <v>6439</v>
      </c>
      <c r="D550" t="s">
        <v>7531</v>
      </c>
      <c r="E550" s="2">
        <v>33412089</v>
      </c>
      <c r="F550" t="s">
        <v>9655</v>
      </c>
      <c r="G550" t="s">
        <v>11094</v>
      </c>
      <c r="H550" t="str">
        <f t="shared" si="8"/>
        <v>2020.10.15.20213512</v>
      </c>
      <c r="I550" t="s">
        <v>1870</v>
      </c>
    </row>
    <row r="551" spans="1:9" x14ac:dyDescent="0.6">
      <c r="A551">
        <v>33106821</v>
      </c>
      <c r="B551" t="s">
        <v>7532</v>
      </c>
      <c r="C551" t="s">
        <v>6439</v>
      </c>
      <c r="D551" t="s">
        <v>7533</v>
      </c>
      <c r="E551" s="2">
        <v>34183978</v>
      </c>
      <c r="F551" t="s">
        <v>9656</v>
      </c>
      <c r="G551" t="s">
        <v>11095</v>
      </c>
      <c r="H551" t="str">
        <f t="shared" si="8"/>
        <v>2020.10.20.20216309</v>
      </c>
      <c r="I551" t="s">
        <v>1874</v>
      </c>
    </row>
    <row r="552" spans="1:9" x14ac:dyDescent="0.6">
      <c r="A552">
        <v>33106820</v>
      </c>
      <c r="B552" t="s">
        <v>7534</v>
      </c>
      <c r="C552" t="s">
        <v>6439</v>
      </c>
      <c r="D552" t="s">
        <v>7535</v>
      </c>
      <c r="E552" s="2">
        <v>33720550</v>
      </c>
      <c r="F552" t="s">
        <v>9657</v>
      </c>
      <c r="G552" t="s">
        <v>11096</v>
      </c>
      <c r="H552" t="str">
        <f t="shared" si="8"/>
        <v>2020.10.20.20216424</v>
      </c>
      <c r="I552" t="s">
        <v>1878</v>
      </c>
    </row>
    <row r="553" spans="1:9" x14ac:dyDescent="0.6">
      <c r="A553">
        <v>33106818</v>
      </c>
      <c r="B553" t="s">
        <v>7536</v>
      </c>
      <c r="C553" t="s">
        <v>6439</v>
      </c>
      <c r="D553" t="s">
        <v>7537</v>
      </c>
      <c r="E553" s="2">
        <v>33775513</v>
      </c>
      <c r="F553" t="s">
        <v>9658</v>
      </c>
      <c r="G553" t="s">
        <v>11097</v>
      </c>
      <c r="H553" t="str">
        <f t="shared" si="8"/>
        <v>2020.10.08.20209619</v>
      </c>
      <c r="I553" t="s">
        <v>1882</v>
      </c>
    </row>
    <row r="554" spans="1:9" x14ac:dyDescent="0.6">
      <c r="A554">
        <v>33106815</v>
      </c>
      <c r="B554" t="s">
        <v>7538</v>
      </c>
      <c r="C554" t="s">
        <v>6439</v>
      </c>
      <c r="D554" t="s">
        <v>7539</v>
      </c>
      <c r="E554" s="2">
        <v>33722335</v>
      </c>
      <c r="F554" t="s">
        <v>9659</v>
      </c>
      <c r="G554" t="s">
        <v>11098</v>
      </c>
      <c r="H554" t="str">
        <f t="shared" si="8"/>
        <v>2020.10.17.20214510</v>
      </c>
      <c r="I554" t="s">
        <v>1886</v>
      </c>
    </row>
    <row r="555" spans="1:9" x14ac:dyDescent="0.6">
      <c r="A555">
        <v>33106814</v>
      </c>
      <c r="B555" t="s">
        <v>7540</v>
      </c>
      <c r="C555" t="s">
        <v>6439</v>
      </c>
      <c r="D555" t="s">
        <v>7541</v>
      </c>
      <c r="E555" s="2">
        <v>33406053</v>
      </c>
      <c r="F555" t="s">
        <v>9660</v>
      </c>
      <c r="G555" t="s">
        <v>11099</v>
      </c>
      <c r="H555" t="str">
        <f t="shared" si="8"/>
        <v>2020.10.18.20209189</v>
      </c>
      <c r="I555" t="s">
        <v>1890</v>
      </c>
    </row>
    <row r="556" spans="1:9" x14ac:dyDescent="0.6">
      <c r="A556">
        <v>33106813</v>
      </c>
      <c r="B556" t="s">
        <v>7542</v>
      </c>
      <c r="C556" t="s">
        <v>6439</v>
      </c>
      <c r="D556" t="s">
        <v>7543</v>
      </c>
      <c r="E556" s="2">
        <v>33760821</v>
      </c>
      <c r="F556" t="s">
        <v>9661</v>
      </c>
      <c r="G556" t="s">
        <v>11100</v>
      </c>
      <c r="H556" t="str">
        <f t="shared" si="8"/>
        <v>2020.10.11.20210922</v>
      </c>
      <c r="I556" t="s">
        <v>1894</v>
      </c>
    </row>
    <row r="557" spans="1:9" x14ac:dyDescent="0.6">
      <c r="A557">
        <v>33106811</v>
      </c>
      <c r="B557" t="s">
        <v>7544</v>
      </c>
      <c r="C557" t="s">
        <v>6439</v>
      </c>
      <c r="D557" t="s">
        <v>7545</v>
      </c>
      <c r="E557" s="2">
        <v>33888458</v>
      </c>
      <c r="F557" t="s">
        <v>9662</v>
      </c>
      <c r="G557" t="s">
        <v>11101</v>
      </c>
      <c r="H557" t="str">
        <f t="shared" si="8"/>
        <v>2020.10.21.20215640</v>
      </c>
      <c r="I557" t="s">
        <v>1898</v>
      </c>
    </row>
    <row r="558" spans="1:9" x14ac:dyDescent="0.6">
      <c r="A558">
        <v>33106810</v>
      </c>
      <c r="B558" t="s">
        <v>7546</v>
      </c>
      <c r="C558" t="s">
        <v>6439</v>
      </c>
      <c r="D558" t="s">
        <v>7547</v>
      </c>
      <c r="E558" s="2">
        <v>33464672</v>
      </c>
      <c r="F558" t="s">
        <v>9663</v>
      </c>
      <c r="G558" t="s">
        <v>11102</v>
      </c>
      <c r="H558" t="str">
        <f t="shared" si="8"/>
        <v>2020.10.23.344085</v>
      </c>
      <c r="I558" t="s">
        <v>1902</v>
      </c>
    </row>
    <row r="559" spans="1:9" x14ac:dyDescent="0.6">
      <c r="A559">
        <v>33106809</v>
      </c>
      <c r="B559" t="s">
        <v>7548</v>
      </c>
      <c r="C559" t="s">
        <v>6439</v>
      </c>
      <c r="D559" t="s">
        <v>7549</v>
      </c>
      <c r="E559" s="2">
        <v>34185680</v>
      </c>
      <c r="F559" t="s">
        <v>9664</v>
      </c>
      <c r="G559" t="s">
        <v>11103</v>
      </c>
      <c r="H559" t="str">
        <f t="shared" si="8"/>
        <v>2020.10.21.349225</v>
      </c>
      <c r="I559" t="s">
        <v>1906</v>
      </c>
    </row>
    <row r="560" spans="1:9" x14ac:dyDescent="0.6">
      <c r="A560">
        <v>33106807</v>
      </c>
      <c r="B560" t="s">
        <v>7550</v>
      </c>
      <c r="C560" t="s">
        <v>6439</v>
      </c>
      <c r="D560" t="s">
        <v>7551</v>
      </c>
      <c r="E560" s="2">
        <v>34463615</v>
      </c>
      <c r="F560" t="s">
        <v>9665</v>
      </c>
      <c r="G560" t="s">
        <v>11104</v>
      </c>
      <c r="H560" t="str">
        <f t="shared" si="8"/>
        <v>2020.10.17.344002</v>
      </c>
      <c r="I560" t="s">
        <v>1910</v>
      </c>
    </row>
    <row r="561" spans="1:9" x14ac:dyDescent="0.6">
      <c r="A561">
        <v>33106806</v>
      </c>
      <c r="B561" t="s">
        <v>7552</v>
      </c>
      <c r="C561" t="s">
        <v>6439</v>
      </c>
      <c r="D561" t="s">
        <v>7553</v>
      </c>
      <c r="E561" s="2">
        <v>33822828</v>
      </c>
      <c r="F561" t="s">
        <v>9666</v>
      </c>
      <c r="G561" t="s">
        <v>11105</v>
      </c>
      <c r="H561" t="str">
        <f t="shared" si="8"/>
        <v>2020.10.21.346197</v>
      </c>
      <c r="I561" t="s">
        <v>11106</v>
      </c>
    </row>
    <row r="562" spans="1:9" x14ac:dyDescent="0.6">
      <c r="A562">
        <v>33106805</v>
      </c>
      <c r="B562" t="s">
        <v>7554</v>
      </c>
      <c r="C562" t="s">
        <v>6439</v>
      </c>
      <c r="D562" t="s">
        <v>7555</v>
      </c>
      <c r="E562" s="2">
        <v>34262047</v>
      </c>
      <c r="F562" t="s">
        <v>9667</v>
      </c>
      <c r="G562" t="s">
        <v>11107</v>
      </c>
      <c r="H562" t="str">
        <f t="shared" si="8"/>
        <v>2020.10.20.347187</v>
      </c>
      <c r="I562" t="s">
        <v>1914</v>
      </c>
    </row>
    <row r="563" spans="1:9" x14ac:dyDescent="0.6">
      <c r="A563">
        <v>33106804</v>
      </c>
      <c r="B563" t="s">
        <v>7556</v>
      </c>
      <c r="C563" t="s">
        <v>6439</v>
      </c>
      <c r="D563" t="s">
        <v>7557</v>
      </c>
      <c r="E563" s="2">
        <v>33207245</v>
      </c>
      <c r="F563" t="s">
        <v>9668</v>
      </c>
      <c r="G563" t="s">
        <v>11108</v>
      </c>
      <c r="H563" t="str">
        <f t="shared" si="8"/>
        <v>2020.08.31.275719</v>
      </c>
      <c r="I563" t="s">
        <v>1918</v>
      </c>
    </row>
    <row r="564" spans="1:9" x14ac:dyDescent="0.6">
      <c r="A564">
        <v>33106802</v>
      </c>
      <c r="B564" t="s">
        <v>7558</v>
      </c>
      <c r="C564" t="s">
        <v>6439</v>
      </c>
      <c r="D564" t="s">
        <v>7559</v>
      </c>
      <c r="E564" s="2">
        <v>33507952</v>
      </c>
      <c r="F564" t="s">
        <v>9669</v>
      </c>
      <c r="G564" t="s">
        <v>11109</v>
      </c>
      <c r="H564" t="str">
        <f t="shared" si="8"/>
        <v>2020.10.19.343954</v>
      </c>
      <c r="I564" t="s">
        <v>1922</v>
      </c>
    </row>
    <row r="565" spans="1:9" x14ac:dyDescent="0.6">
      <c r="A565">
        <v>33106801</v>
      </c>
      <c r="B565" t="s">
        <v>7560</v>
      </c>
      <c r="C565" t="s">
        <v>6439</v>
      </c>
      <c r="D565" t="s">
        <v>7561</v>
      </c>
      <c r="E565" s="2">
        <v>33823179</v>
      </c>
      <c r="F565" t="s">
        <v>9670</v>
      </c>
      <c r="G565" t="s">
        <v>11110</v>
      </c>
      <c r="H565" t="str">
        <f t="shared" si="8"/>
        <v>rs.3.rs-93851/v1</v>
      </c>
      <c r="I565" t="s">
        <v>11111</v>
      </c>
    </row>
    <row r="566" spans="1:9" x14ac:dyDescent="0.6">
      <c r="A566">
        <v>33106800</v>
      </c>
      <c r="B566" t="s">
        <v>7562</v>
      </c>
      <c r="C566" t="s">
        <v>6439</v>
      </c>
      <c r="D566" t="s">
        <v>7563</v>
      </c>
      <c r="E566" s="2">
        <v>34043002</v>
      </c>
      <c r="F566" t="s">
        <v>9671</v>
      </c>
      <c r="G566" t="s">
        <v>11112</v>
      </c>
      <c r="H566" t="str">
        <f t="shared" si="8"/>
        <v>rs.3.rs-95030/v1</v>
      </c>
      <c r="I566" t="s">
        <v>11113</v>
      </c>
    </row>
    <row r="567" spans="1:9" x14ac:dyDescent="0.6">
      <c r="A567">
        <v>33083811</v>
      </c>
      <c r="B567" t="s">
        <v>7564</v>
      </c>
      <c r="C567" t="s">
        <v>6439</v>
      </c>
      <c r="D567" t="s">
        <v>7565</v>
      </c>
      <c r="E567" s="2">
        <v>33821553</v>
      </c>
      <c r="F567" t="s">
        <v>9672</v>
      </c>
      <c r="G567" t="s">
        <v>11114</v>
      </c>
      <c r="H567" t="str">
        <f t="shared" si="8"/>
        <v>2020.10.08.20209072</v>
      </c>
      <c r="I567" t="s">
        <v>1926</v>
      </c>
    </row>
    <row r="568" spans="1:9" x14ac:dyDescent="0.6">
      <c r="A568">
        <v>33083810</v>
      </c>
      <c r="B568" t="s">
        <v>7566</v>
      </c>
      <c r="C568" t="s">
        <v>6439</v>
      </c>
      <c r="D568" t="s">
        <v>7567</v>
      </c>
      <c r="E568" s="2">
        <v>34313216</v>
      </c>
      <c r="F568" t="s">
        <v>9673</v>
      </c>
      <c r="G568" t="s">
        <v>11115</v>
      </c>
      <c r="H568" t="str">
        <f t="shared" si="8"/>
        <v>2020.10.13.20211953</v>
      </c>
      <c r="I568" t="s">
        <v>1930</v>
      </c>
    </row>
    <row r="569" spans="1:9" x14ac:dyDescent="0.6">
      <c r="A569">
        <v>33083806</v>
      </c>
      <c r="B569" t="s">
        <v>7568</v>
      </c>
      <c r="C569" t="s">
        <v>6439</v>
      </c>
      <c r="D569" t="s">
        <v>7569</v>
      </c>
      <c r="E569" s="2">
        <v>33727252</v>
      </c>
      <c r="F569" t="s">
        <v>9674</v>
      </c>
      <c r="G569" t="s">
        <v>11116</v>
      </c>
      <c r="H569" t="str">
        <f t="shared" si="8"/>
        <v>2020.10.13.337980</v>
      </c>
      <c r="I569" t="s">
        <v>1934</v>
      </c>
    </row>
    <row r="570" spans="1:9" x14ac:dyDescent="0.6">
      <c r="A570">
        <v>33083805</v>
      </c>
      <c r="B570" t="s">
        <v>7570</v>
      </c>
      <c r="C570" t="s">
        <v>6439</v>
      </c>
      <c r="D570" t="s">
        <v>7571</v>
      </c>
      <c r="E570" s="2">
        <v>33168188</v>
      </c>
      <c r="F570" t="s">
        <v>9675</v>
      </c>
      <c r="G570" t="s">
        <v>11117</v>
      </c>
      <c r="H570" t="str">
        <f t="shared" si="8"/>
        <v>2020.10.13.337907</v>
      </c>
      <c r="I570" t="s">
        <v>1938</v>
      </c>
    </row>
    <row r="571" spans="1:9" x14ac:dyDescent="0.6">
      <c r="A571">
        <v>33083804</v>
      </c>
      <c r="B571" t="s">
        <v>7572</v>
      </c>
      <c r="C571" t="s">
        <v>6439</v>
      </c>
      <c r="D571" t="s">
        <v>7573</v>
      </c>
      <c r="E571" s="2">
        <v>34292871</v>
      </c>
      <c r="F571" t="s">
        <v>9676</v>
      </c>
      <c r="G571" t="s">
        <v>11118</v>
      </c>
      <c r="H571" t="str">
        <f t="shared" si="8"/>
        <v>2020.10.12.336644</v>
      </c>
      <c r="I571" t="s">
        <v>1942</v>
      </c>
    </row>
    <row r="572" spans="1:9" x14ac:dyDescent="0.6">
      <c r="A572">
        <v>33083803</v>
      </c>
      <c r="B572" t="s">
        <v>7574</v>
      </c>
      <c r="C572" t="s">
        <v>6439</v>
      </c>
      <c r="D572" t="s">
        <v>7575</v>
      </c>
      <c r="E572" s="2">
        <v>33910993</v>
      </c>
      <c r="F572" t="s">
        <v>9677</v>
      </c>
      <c r="G572" t="s">
        <v>11119</v>
      </c>
      <c r="H572" t="str">
        <f t="shared" si="8"/>
        <v>2020.10.15.341743</v>
      </c>
      <c r="I572" t="s">
        <v>1946</v>
      </c>
    </row>
    <row r="573" spans="1:9" x14ac:dyDescent="0.6">
      <c r="A573">
        <v>33083800</v>
      </c>
      <c r="B573" t="s">
        <v>7576</v>
      </c>
      <c r="C573" t="s">
        <v>6439</v>
      </c>
      <c r="D573" t="s">
        <v>7577</v>
      </c>
      <c r="E573" s="2">
        <v>34045511</v>
      </c>
      <c r="F573" t="s">
        <v>9678</v>
      </c>
      <c r="G573" t="s">
        <v>11120</v>
      </c>
      <c r="H573" t="str">
        <f t="shared" si="8"/>
        <v>2020.04.21.051201</v>
      </c>
      <c r="I573" t="s">
        <v>1950</v>
      </c>
    </row>
    <row r="574" spans="1:9" x14ac:dyDescent="0.6">
      <c r="A574">
        <v>33083798</v>
      </c>
      <c r="B574" t="s">
        <v>7578</v>
      </c>
      <c r="C574" t="s">
        <v>6439</v>
      </c>
      <c r="D574" t="s">
        <v>7579</v>
      </c>
      <c r="E574" s="2">
        <v>33272571</v>
      </c>
      <c r="F574" t="s">
        <v>9679</v>
      </c>
      <c r="G574" t="s">
        <v>11121</v>
      </c>
      <c r="H574" t="str">
        <f t="shared" si="8"/>
        <v>2020.10.12.336818</v>
      </c>
      <c r="I574" t="s">
        <v>1954</v>
      </c>
    </row>
    <row r="575" spans="1:9" x14ac:dyDescent="0.6">
      <c r="A575">
        <v>33083797</v>
      </c>
      <c r="B575" t="s">
        <v>7580</v>
      </c>
      <c r="C575" t="s">
        <v>6439</v>
      </c>
      <c r="D575" t="s">
        <v>7581</v>
      </c>
      <c r="E575" s="2">
        <v>33904403</v>
      </c>
      <c r="F575" t="s">
        <v>9680</v>
      </c>
      <c r="G575" t="s">
        <v>11122</v>
      </c>
      <c r="H575" t="str">
        <f t="shared" si="8"/>
        <v>2020.10.16.341883</v>
      </c>
      <c r="I575" t="s">
        <v>1958</v>
      </c>
    </row>
    <row r="576" spans="1:9" x14ac:dyDescent="0.6">
      <c r="A576">
        <v>33083796</v>
      </c>
      <c r="B576" t="s">
        <v>7582</v>
      </c>
      <c r="C576" t="s">
        <v>6439</v>
      </c>
      <c r="D576" t="s">
        <v>7583</v>
      </c>
      <c r="E576" s="2">
        <v>33761876</v>
      </c>
      <c r="F576" t="s">
        <v>9681</v>
      </c>
      <c r="G576" t="s">
        <v>11123</v>
      </c>
      <c r="H576" t="str">
        <f t="shared" si="8"/>
        <v>rs.3.rs-87786/v1</v>
      </c>
      <c r="I576" t="s">
        <v>11124</v>
      </c>
    </row>
    <row r="577" spans="1:9" x14ac:dyDescent="0.6">
      <c r="A577">
        <v>33083498</v>
      </c>
      <c r="B577" t="s">
        <v>7584</v>
      </c>
      <c r="C577" t="s">
        <v>6439</v>
      </c>
      <c r="D577" t="s">
        <v>7585</v>
      </c>
      <c r="E577" s="2">
        <v>34123321</v>
      </c>
      <c r="F577" t="s">
        <v>9682</v>
      </c>
      <c r="G577" t="s">
        <v>11125</v>
      </c>
      <c r="H577" t="str">
        <f t="shared" si="8"/>
        <v>2010.06357</v>
      </c>
      <c r="I577">
        <v>2010.06357</v>
      </c>
    </row>
    <row r="578" spans="1:9" x14ac:dyDescent="0.6">
      <c r="A578">
        <v>33052363</v>
      </c>
      <c r="B578" t="s">
        <v>7586</v>
      </c>
      <c r="C578" t="s">
        <v>6439</v>
      </c>
      <c r="D578" t="s">
        <v>7587</v>
      </c>
      <c r="E578" s="2">
        <v>33262219</v>
      </c>
      <c r="F578" t="s">
        <v>9683</v>
      </c>
      <c r="G578" t="s">
        <v>11126</v>
      </c>
      <c r="H578" t="str">
        <f t="shared" si="8"/>
        <v>2020.10.02.20204859</v>
      </c>
      <c r="I578" t="s">
        <v>1962</v>
      </c>
    </row>
    <row r="579" spans="1:9" x14ac:dyDescent="0.6">
      <c r="A579">
        <v>33052361</v>
      </c>
      <c r="B579" t="s">
        <v>7588</v>
      </c>
      <c r="C579" t="s">
        <v>6439</v>
      </c>
      <c r="D579" t="s">
        <v>7589</v>
      </c>
      <c r="E579" s="2">
        <v>33320842</v>
      </c>
      <c r="F579" t="s">
        <v>9684</v>
      </c>
      <c r="G579" t="s">
        <v>11127</v>
      </c>
      <c r="H579" t="str">
        <f t="shared" ref="H579:H642" si="9">IF(RIGHT(G579,1)=".",LEFT(G579,LEN(G579)-1),G579)</f>
        <v>2020.10.06.20207472</v>
      </c>
      <c r="I579" t="s">
        <v>1966</v>
      </c>
    </row>
    <row r="580" spans="1:9" x14ac:dyDescent="0.6">
      <c r="A580">
        <v>33052359</v>
      </c>
      <c r="B580" t="s">
        <v>7590</v>
      </c>
      <c r="C580" t="s">
        <v>6439</v>
      </c>
      <c r="D580" t="s">
        <v>7591</v>
      </c>
      <c r="E580" s="2">
        <v>34270631</v>
      </c>
      <c r="F580" t="s">
        <v>9685</v>
      </c>
      <c r="G580" t="s">
        <v>11128</v>
      </c>
      <c r="H580" t="str">
        <f t="shared" si="9"/>
        <v>2020.10.07.20208488</v>
      </c>
      <c r="I580" t="s">
        <v>1970</v>
      </c>
    </row>
    <row r="581" spans="1:9" x14ac:dyDescent="0.6">
      <c r="A581">
        <v>33052358</v>
      </c>
      <c r="B581" t="s">
        <v>7592</v>
      </c>
      <c r="C581" t="s">
        <v>6439</v>
      </c>
      <c r="D581" t="s">
        <v>7593</v>
      </c>
      <c r="E581" s="2">
        <v>33267577</v>
      </c>
      <c r="F581" t="s">
        <v>9686</v>
      </c>
      <c r="G581" t="s">
        <v>11129</v>
      </c>
      <c r="H581" t="str">
        <f t="shared" si="9"/>
        <v>2020.09.29.20204164</v>
      </c>
      <c r="I581" t="s">
        <v>1974</v>
      </c>
    </row>
    <row r="582" spans="1:9" x14ac:dyDescent="0.6">
      <c r="A582">
        <v>33052357</v>
      </c>
      <c r="B582" t="s">
        <v>7594</v>
      </c>
      <c r="C582" t="s">
        <v>6439</v>
      </c>
      <c r="D582" t="s">
        <v>7595</v>
      </c>
      <c r="E582" s="2">
        <v>33176215</v>
      </c>
      <c r="F582" t="s">
        <v>9687</v>
      </c>
      <c r="G582" t="s">
        <v>11130</v>
      </c>
      <c r="H582" t="str">
        <f t="shared" si="9"/>
        <v>2020.10.05.20201574</v>
      </c>
      <c r="I582" t="s">
        <v>1978</v>
      </c>
    </row>
    <row r="583" spans="1:9" x14ac:dyDescent="0.6">
      <c r="A583">
        <v>33052356</v>
      </c>
      <c r="B583" t="s">
        <v>7596</v>
      </c>
      <c r="C583" t="s">
        <v>6439</v>
      </c>
      <c r="D583" t="s">
        <v>7597</v>
      </c>
      <c r="E583" s="2">
        <v>33784886</v>
      </c>
      <c r="F583" t="s">
        <v>9688</v>
      </c>
      <c r="G583" t="s">
        <v>11131</v>
      </c>
      <c r="H583" t="str">
        <f t="shared" si="9"/>
        <v>2020.10.07.20208231</v>
      </c>
      <c r="I583" t="s">
        <v>1982</v>
      </c>
    </row>
    <row r="584" spans="1:9" x14ac:dyDescent="0.6">
      <c r="A584">
        <v>33052354</v>
      </c>
      <c r="B584" t="s">
        <v>7598</v>
      </c>
      <c r="C584" t="s">
        <v>6439</v>
      </c>
      <c r="D584" t="s">
        <v>7599</v>
      </c>
      <c r="E584" s="2">
        <v>33139422</v>
      </c>
      <c r="F584" t="s">
        <v>9689</v>
      </c>
      <c r="G584" t="s">
        <v>11132</v>
      </c>
      <c r="H584" t="str">
        <f t="shared" si="9"/>
        <v>2020.10.05.20203976</v>
      </c>
      <c r="I584" t="s">
        <v>1986</v>
      </c>
    </row>
    <row r="585" spans="1:9" x14ac:dyDescent="0.6">
      <c r="A585">
        <v>33052353</v>
      </c>
      <c r="B585" t="s">
        <v>7600</v>
      </c>
      <c r="C585" t="s">
        <v>6439</v>
      </c>
      <c r="D585" t="s">
        <v>7601</v>
      </c>
      <c r="E585" s="2">
        <v>33270134</v>
      </c>
      <c r="F585" t="s">
        <v>9690</v>
      </c>
      <c r="G585" t="s">
        <v>11133</v>
      </c>
      <c r="H585" t="str">
        <f t="shared" si="9"/>
        <v>2020.10.08.20209650</v>
      </c>
      <c r="I585" t="s">
        <v>1990</v>
      </c>
    </row>
    <row r="586" spans="1:9" x14ac:dyDescent="0.6">
      <c r="A586">
        <v>33052352</v>
      </c>
      <c r="B586" t="s">
        <v>7602</v>
      </c>
      <c r="C586" t="s">
        <v>6439</v>
      </c>
      <c r="D586" t="s">
        <v>7603</v>
      </c>
      <c r="E586" s="2">
        <v>33306459</v>
      </c>
      <c r="F586" t="s">
        <v>9691</v>
      </c>
      <c r="G586" t="s">
        <v>11134</v>
      </c>
      <c r="H586" t="str">
        <f t="shared" si="9"/>
        <v>2020.10.08.20208546</v>
      </c>
      <c r="I586" t="s">
        <v>1994</v>
      </c>
    </row>
    <row r="587" spans="1:9" x14ac:dyDescent="0.6">
      <c r="A587">
        <v>33052349</v>
      </c>
      <c r="B587" t="s">
        <v>7604</v>
      </c>
      <c r="C587" t="s">
        <v>6439</v>
      </c>
      <c r="D587" t="s">
        <v>7605</v>
      </c>
      <c r="E587" s="2">
        <v>34143766</v>
      </c>
      <c r="F587" t="s">
        <v>9692</v>
      </c>
      <c r="G587" t="s">
        <v>11135</v>
      </c>
      <c r="H587" t="str">
        <f t="shared" si="9"/>
        <v>2020.10.10.334292</v>
      </c>
      <c r="I587" t="s">
        <v>1998</v>
      </c>
    </row>
    <row r="588" spans="1:9" x14ac:dyDescent="0.6">
      <c r="A588">
        <v>33052348</v>
      </c>
      <c r="B588" t="s">
        <v>7606</v>
      </c>
      <c r="C588" t="s">
        <v>6439</v>
      </c>
      <c r="D588" t="s">
        <v>7607</v>
      </c>
      <c r="E588" s="2">
        <v>33338421</v>
      </c>
      <c r="F588" t="s">
        <v>9693</v>
      </c>
      <c r="G588" t="s">
        <v>11136</v>
      </c>
      <c r="H588" t="str">
        <f t="shared" si="9"/>
        <v>2020.10.09.334128</v>
      </c>
      <c r="I588" t="s">
        <v>2002</v>
      </c>
    </row>
    <row r="589" spans="1:9" x14ac:dyDescent="0.6">
      <c r="A589">
        <v>33052347</v>
      </c>
      <c r="B589" t="s">
        <v>7608</v>
      </c>
      <c r="C589" t="s">
        <v>6439</v>
      </c>
      <c r="D589" t="s">
        <v>7609</v>
      </c>
      <c r="E589" s="2">
        <v>33417835</v>
      </c>
      <c r="F589" t="s">
        <v>9694</v>
      </c>
      <c r="G589" t="s">
        <v>11137</v>
      </c>
      <c r="H589" t="str">
        <f t="shared" si="9"/>
        <v>2020.10.11.335299</v>
      </c>
      <c r="I589" t="s">
        <v>2006</v>
      </c>
    </row>
    <row r="590" spans="1:9" x14ac:dyDescent="0.6">
      <c r="A590">
        <v>33052345</v>
      </c>
      <c r="B590" t="s">
        <v>7610</v>
      </c>
      <c r="C590" t="s">
        <v>6439</v>
      </c>
      <c r="D590" t="s">
        <v>7611</v>
      </c>
      <c r="E590" s="2">
        <v>34186311</v>
      </c>
      <c r="F590" t="s">
        <v>9695</v>
      </c>
      <c r="G590" t="s">
        <v>11138</v>
      </c>
      <c r="H590" t="str">
        <f t="shared" si="9"/>
        <v>2020.09.11.293951</v>
      </c>
      <c r="I590" t="s">
        <v>2010</v>
      </c>
    </row>
    <row r="591" spans="1:9" x14ac:dyDescent="0.6">
      <c r="A591">
        <v>33052344</v>
      </c>
      <c r="B591" t="s">
        <v>7612</v>
      </c>
      <c r="C591" t="s">
        <v>6439</v>
      </c>
      <c r="D591" t="s">
        <v>7613</v>
      </c>
      <c r="E591" s="2">
        <v>33741894</v>
      </c>
      <c r="F591" t="s">
        <v>9696</v>
      </c>
      <c r="G591" t="s">
        <v>11139</v>
      </c>
      <c r="H591" t="str">
        <f t="shared" si="9"/>
        <v>2020.10.07.329748</v>
      </c>
      <c r="I591" t="s">
        <v>2014</v>
      </c>
    </row>
    <row r="592" spans="1:9" x14ac:dyDescent="0.6">
      <c r="A592">
        <v>33052341</v>
      </c>
      <c r="B592" t="s">
        <v>7614</v>
      </c>
      <c r="C592" t="s">
        <v>6439</v>
      </c>
      <c r="D592" t="s">
        <v>7615</v>
      </c>
      <c r="E592" s="2">
        <v>33571304</v>
      </c>
      <c r="F592" t="s">
        <v>9697</v>
      </c>
      <c r="G592" t="s">
        <v>11140</v>
      </c>
      <c r="H592" t="str">
        <f t="shared" si="9"/>
        <v>2020.10.06.323634</v>
      </c>
      <c r="I592" t="s">
        <v>2018</v>
      </c>
    </row>
    <row r="593" spans="1:9" x14ac:dyDescent="0.6">
      <c r="A593">
        <v>33052340</v>
      </c>
      <c r="B593" t="s">
        <v>7616</v>
      </c>
      <c r="C593" t="s">
        <v>6439</v>
      </c>
      <c r="D593" t="s">
        <v>7617</v>
      </c>
      <c r="E593" s="2">
        <v>33972785</v>
      </c>
      <c r="F593" t="s">
        <v>9698</v>
      </c>
      <c r="G593" t="s">
        <v>11141</v>
      </c>
      <c r="H593" t="str">
        <f t="shared" si="9"/>
        <v>2020.10.07.307546</v>
      </c>
      <c r="I593" t="s">
        <v>2022</v>
      </c>
    </row>
    <row r="594" spans="1:9" x14ac:dyDescent="0.6">
      <c r="A594">
        <v>33052338</v>
      </c>
      <c r="B594" t="s">
        <v>7618</v>
      </c>
      <c r="C594" t="s">
        <v>6439</v>
      </c>
      <c r="D594" t="s">
        <v>7619</v>
      </c>
      <c r="E594" s="2">
        <v>33969249</v>
      </c>
      <c r="F594" t="s">
        <v>9699</v>
      </c>
      <c r="G594" t="s">
        <v>11142</v>
      </c>
      <c r="H594" t="str">
        <f t="shared" si="9"/>
        <v>2020.05.04.077826</v>
      </c>
      <c r="I594" t="s">
        <v>2026</v>
      </c>
    </row>
    <row r="595" spans="1:9" x14ac:dyDescent="0.6">
      <c r="A595">
        <v>33052336</v>
      </c>
      <c r="B595" t="s">
        <v>7620</v>
      </c>
      <c r="C595" t="s">
        <v>6439</v>
      </c>
      <c r="D595" t="s">
        <v>7621</v>
      </c>
      <c r="E595" s="2">
        <v>33605055</v>
      </c>
      <c r="F595" t="s">
        <v>9700</v>
      </c>
      <c r="G595" t="s">
        <v>11143</v>
      </c>
      <c r="H595" t="str">
        <f t="shared" si="9"/>
        <v>2020.10.08.331421</v>
      </c>
      <c r="I595" t="s">
        <v>2030</v>
      </c>
    </row>
    <row r="596" spans="1:9" x14ac:dyDescent="0.6">
      <c r="A596">
        <v>33052334</v>
      </c>
      <c r="B596" t="s">
        <v>7622</v>
      </c>
      <c r="C596" t="s">
        <v>6439</v>
      </c>
      <c r="D596" t="s">
        <v>7623</v>
      </c>
      <c r="E596" s="2">
        <v>33743211</v>
      </c>
      <c r="F596" t="s">
        <v>9701</v>
      </c>
      <c r="G596" t="s">
        <v>11144</v>
      </c>
      <c r="H596" t="str">
        <f t="shared" si="9"/>
        <v>2020.10.06.327445</v>
      </c>
      <c r="I596" t="s">
        <v>2034</v>
      </c>
    </row>
    <row r="597" spans="1:9" x14ac:dyDescent="0.6">
      <c r="A597">
        <v>33052333</v>
      </c>
      <c r="B597" t="s">
        <v>7624</v>
      </c>
      <c r="C597" t="s">
        <v>6439</v>
      </c>
      <c r="D597" t="s">
        <v>7625</v>
      </c>
      <c r="E597" s="2">
        <v>33232769</v>
      </c>
      <c r="F597" t="s">
        <v>9702</v>
      </c>
      <c r="G597" t="s">
        <v>11145</v>
      </c>
      <c r="H597" t="str">
        <f t="shared" si="9"/>
        <v>2020.10.12.335083</v>
      </c>
      <c r="I597" t="s">
        <v>2038</v>
      </c>
    </row>
    <row r="598" spans="1:9" x14ac:dyDescent="0.6">
      <c r="A598">
        <v>33052332</v>
      </c>
      <c r="B598" t="s">
        <v>7626</v>
      </c>
      <c r="C598" t="s">
        <v>6439</v>
      </c>
      <c r="D598" t="s">
        <v>7627</v>
      </c>
      <c r="E598" s="2">
        <v>33382968</v>
      </c>
      <c r="F598" t="s">
        <v>9703</v>
      </c>
      <c r="G598" t="s">
        <v>11146</v>
      </c>
      <c r="H598" t="str">
        <f t="shared" si="9"/>
        <v>2020.10.07.326462</v>
      </c>
      <c r="I598" t="s">
        <v>2042</v>
      </c>
    </row>
    <row r="599" spans="1:9" x14ac:dyDescent="0.6">
      <c r="A599">
        <v>33052330</v>
      </c>
      <c r="B599" t="s">
        <v>7628</v>
      </c>
      <c r="C599" t="s">
        <v>6439</v>
      </c>
      <c r="D599" t="s">
        <v>7629</v>
      </c>
      <c r="E599" s="2">
        <v>33637823</v>
      </c>
      <c r="F599" t="s">
        <v>9704</v>
      </c>
      <c r="G599" t="s">
        <v>11147</v>
      </c>
      <c r="H599" t="str">
        <f t="shared" si="9"/>
        <v>rs.3.rs-86873/v1</v>
      </c>
      <c r="I599" t="s">
        <v>11148</v>
      </c>
    </row>
    <row r="600" spans="1:9" x14ac:dyDescent="0.6">
      <c r="A600">
        <v>33052329</v>
      </c>
      <c r="B600" t="s">
        <v>7630</v>
      </c>
      <c r="C600" t="s">
        <v>6439</v>
      </c>
      <c r="D600" t="s">
        <v>7631</v>
      </c>
      <c r="E600" s="2">
        <v>33863887</v>
      </c>
      <c r="F600" t="s">
        <v>9705</v>
      </c>
      <c r="G600" t="s">
        <v>11149</v>
      </c>
      <c r="H600" t="str">
        <f t="shared" si="9"/>
        <v>rs.3.rs-86289/v1</v>
      </c>
      <c r="I600" t="s">
        <v>11150</v>
      </c>
    </row>
    <row r="601" spans="1:9" x14ac:dyDescent="0.6">
      <c r="A601">
        <v>33052328</v>
      </c>
      <c r="B601" t="s">
        <v>7632</v>
      </c>
      <c r="C601" t="s">
        <v>6439</v>
      </c>
      <c r="D601" t="s">
        <v>7633</v>
      </c>
      <c r="E601" s="2">
        <v>33273742</v>
      </c>
      <c r="F601" t="s">
        <v>9706</v>
      </c>
      <c r="G601" t="s">
        <v>11151</v>
      </c>
      <c r="H601" t="str">
        <f t="shared" si="9"/>
        <v>rs.3.rs-89433/v1</v>
      </c>
      <c r="I601" t="s">
        <v>11152</v>
      </c>
    </row>
    <row r="602" spans="1:9" x14ac:dyDescent="0.6">
      <c r="A602">
        <v>33024985</v>
      </c>
      <c r="B602" t="s">
        <v>7634</v>
      </c>
      <c r="C602" t="s">
        <v>6439</v>
      </c>
      <c r="D602" t="s">
        <v>7635</v>
      </c>
      <c r="E602" s="2">
        <v>33323388</v>
      </c>
      <c r="F602" t="s">
        <v>9707</v>
      </c>
      <c r="G602" t="s">
        <v>11153</v>
      </c>
      <c r="H602" t="str">
        <f t="shared" si="9"/>
        <v>2020.09.29.20200469</v>
      </c>
      <c r="I602" t="s">
        <v>2046</v>
      </c>
    </row>
    <row r="603" spans="1:9" x14ac:dyDescent="0.6">
      <c r="A603">
        <v>33024981</v>
      </c>
      <c r="B603" t="s">
        <v>7636</v>
      </c>
      <c r="C603" t="s">
        <v>6439</v>
      </c>
      <c r="D603" t="s">
        <v>7637</v>
      </c>
      <c r="E603" s="2">
        <v>33941621</v>
      </c>
      <c r="F603" t="s">
        <v>9708</v>
      </c>
      <c r="G603" t="s">
        <v>11154</v>
      </c>
      <c r="H603" t="str">
        <f t="shared" si="9"/>
        <v>2020.09.30.20204230</v>
      </c>
      <c r="I603" t="s">
        <v>2050</v>
      </c>
    </row>
    <row r="604" spans="1:9" x14ac:dyDescent="0.6">
      <c r="A604">
        <v>33024980</v>
      </c>
      <c r="B604" t="s">
        <v>7638</v>
      </c>
      <c r="C604" t="s">
        <v>6439</v>
      </c>
      <c r="D604" t="s">
        <v>7639</v>
      </c>
      <c r="E604" s="2">
        <v>33323745</v>
      </c>
      <c r="F604" t="s">
        <v>9709</v>
      </c>
      <c r="G604" t="s">
        <v>11155</v>
      </c>
      <c r="H604" t="str">
        <f t="shared" si="9"/>
        <v>2020.09.30.20203315</v>
      </c>
      <c r="I604" t="s">
        <v>2054</v>
      </c>
    </row>
    <row r="605" spans="1:9" x14ac:dyDescent="0.6">
      <c r="A605">
        <v>33024979</v>
      </c>
      <c r="B605" t="s">
        <v>7640</v>
      </c>
      <c r="C605" t="s">
        <v>6439</v>
      </c>
      <c r="D605" t="s">
        <v>7641</v>
      </c>
      <c r="E605" s="2">
        <v>33507308</v>
      </c>
      <c r="F605" t="s">
        <v>9710</v>
      </c>
      <c r="G605" t="s">
        <v>11156</v>
      </c>
      <c r="H605" t="str">
        <f t="shared" si="9"/>
        <v>2020.09.30.20204529</v>
      </c>
      <c r="I605" t="s">
        <v>2058</v>
      </c>
    </row>
    <row r="606" spans="1:9" x14ac:dyDescent="0.6">
      <c r="A606">
        <v>33024978</v>
      </c>
      <c r="B606" t="s">
        <v>7642</v>
      </c>
      <c r="C606" t="s">
        <v>6439</v>
      </c>
      <c r="D606" t="s">
        <v>7643</v>
      </c>
      <c r="E606" s="2">
        <v>33620317</v>
      </c>
      <c r="F606" t="s">
        <v>9711</v>
      </c>
      <c r="G606" t="s">
        <v>11157</v>
      </c>
      <c r="H606" t="str">
        <f t="shared" si="9"/>
        <v>2020.08.07.20169920</v>
      </c>
      <c r="I606" t="s">
        <v>2062</v>
      </c>
    </row>
    <row r="607" spans="1:9" x14ac:dyDescent="0.6">
      <c r="A607">
        <v>33024977</v>
      </c>
      <c r="B607" t="s">
        <v>7644</v>
      </c>
      <c r="C607" t="s">
        <v>6439</v>
      </c>
      <c r="D607" t="s">
        <v>7645</v>
      </c>
      <c r="E607" s="2">
        <v>33127862</v>
      </c>
      <c r="F607" t="s">
        <v>9712</v>
      </c>
      <c r="G607" t="s">
        <v>11158</v>
      </c>
      <c r="H607" t="str">
        <f t="shared" si="9"/>
        <v>2020.09.22.20199125</v>
      </c>
      <c r="I607" t="s">
        <v>2066</v>
      </c>
    </row>
    <row r="608" spans="1:9" x14ac:dyDescent="0.6">
      <c r="A608">
        <v>33024975</v>
      </c>
      <c r="B608" t="s">
        <v>7646</v>
      </c>
      <c r="C608" t="s">
        <v>6439</v>
      </c>
      <c r="D608" t="s">
        <v>7647</v>
      </c>
      <c r="E608" s="2">
        <v>34071034</v>
      </c>
      <c r="F608" t="s">
        <v>9713</v>
      </c>
      <c r="G608" t="s">
        <v>11159</v>
      </c>
      <c r="H608" t="str">
        <f t="shared" si="9"/>
        <v>2020.10.04.325423</v>
      </c>
      <c r="I608" t="s">
        <v>2070</v>
      </c>
    </row>
    <row r="609" spans="1:9" x14ac:dyDescent="0.6">
      <c r="A609">
        <v>33024974</v>
      </c>
      <c r="B609" t="s">
        <v>7648</v>
      </c>
      <c r="C609" t="s">
        <v>6439</v>
      </c>
      <c r="D609" t="s">
        <v>7649</v>
      </c>
      <c r="E609" s="2">
        <v>33164048</v>
      </c>
      <c r="F609" t="s">
        <v>9714</v>
      </c>
      <c r="G609" t="s">
        <v>11160</v>
      </c>
      <c r="H609" t="str">
        <f t="shared" si="9"/>
        <v>2020.09.29.319731</v>
      </c>
      <c r="I609" t="s">
        <v>2074</v>
      </c>
    </row>
    <row r="610" spans="1:9" x14ac:dyDescent="0.6">
      <c r="A610">
        <v>33024973</v>
      </c>
      <c r="B610" t="s">
        <v>7650</v>
      </c>
      <c r="C610" t="s">
        <v>6439</v>
      </c>
      <c r="D610" t="s">
        <v>7651</v>
      </c>
      <c r="E610" s="2">
        <v>33705760</v>
      </c>
      <c r="F610" t="s">
        <v>9715</v>
      </c>
      <c r="G610" t="s">
        <v>11161</v>
      </c>
      <c r="H610" t="str">
        <f t="shared" si="9"/>
        <v>2020.09.28.317206</v>
      </c>
      <c r="I610" t="s">
        <v>2078</v>
      </c>
    </row>
    <row r="611" spans="1:9" x14ac:dyDescent="0.6">
      <c r="A611">
        <v>33024972</v>
      </c>
      <c r="B611" t="s">
        <v>7652</v>
      </c>
      <c r="C611" t="s">
        <v>6439</v>
      </c>
      <c r="D611" t="s">
        <v>7653</v>
      </c>
      <c r="E611" s="2">
        <v>33658206</v>
      </c>
      <c r="F611" t="s">
        <v>9716</v>
      </c>
      <c r="G611" t="s">
        <v>11162</v>
      </c>
      <c r="H611" t="str">
        <f t="shared" si="9"/>
        <v>2020.09.30.320762</v>
      </c>
      <c r="I611" t="s">
        <v>2082</v>
      </c>
    </row>
    <row r="612" spans="1:9" x14ac:dyDescent="0.6">
      <c r="A612">
        <v>33024971</v>
      </c>
      <c r="B612" t="s">
        <v>7654</v>
      </c>
      <c r="C612" t="s">
        <v>6439</v>
      </c>
      <c r="D612" t="s">
        <v>7655</v>
      </c>
      <c r="E612" s="2">
        <v>33911008</v>
      </c>
      <c r="F612" t="s">
        <v>9717</v>
      </c>
      <c r="G612" t="s">
        <v>11163</v>
      </c>
      <c r="H612" t="str">
        <f t="shared" si="9"/>
        <v>2020.09.27.316018</v>
      </c>
      <c r="I612" t="s">
        <v>2086</v>
      </c>
    </row>
    <row r="613" spans="1:9" x14ac:dyDescent="0.6">
      <c r="A613">
        <v>33024970</v>
      </c>
      <c r="B613" t="s">
        <v>7656</v>
      </c>
      <c r="C613" t="s">
        <v>6439</v>
      </c>
      <c r="D613" t="s">
        <v>7657</v>
      </c>
      <c r="E613" s="2">
        <v>33972780</v>
      </c>
      <c r="F613" t="s">
        <v>9718</v>
      </c>
      <c r="G613" t="s">
        <v>11164</v>
      </c>
      <c r="H613" t="str">
        <f t="shared" si="9"/>
        <v>2020.09.26.314971</v>
      </c>
      <c r="I613" t="s">
        <v>2090</v>
      </c>
    </row>
    <row r="614" spans="1:9" x14ac:dyDescent="0.6">
      <c r="A614">
        <v>33024969</v>
      </c>
      <c r="B614" t="s">
        <v>7658</v>
      </c>
      <c r="C614" t="s">
        <v>6439</v>
      </c>
      <c r="D614" t="s">
        <v>7659</v>
      </c>
      <c r="E614" s="2">
        <v>33184236</v>
      </c>
      <c r="F614" t="s">
        <v>9719</v>
      </c>
      <c r="G614" t="s">
        <v>11165</v>
      </c>
      <c r="H614" t="str">
        <f t="shared" si="9"/>
        <v>2020.09.28.317685</v>
      </c>
      <c r="I614" t="s">
        <v>2094</v>
      </c>
    </row>
    <row r="615" spans="1:9" x14ac:dyDescent="0.6">
      <c r="A615">
        <v>33024968</v>
      </c>
      <c r="B615" t="s">
        <v>7660</v>
      </c>
      <c r="C615" t="s">
        <v>6439</v>
      </c>
      <c r="D615" t="s">
        <v>7661</v>
      </c>
      <c r="E615" s="2">
        <v>34083759</v>
      </c>
      <c r="F615" t="s">
        <v>9720</v>
      </c>
      <c r="G615" t="s">
        <v>11166</v>
      </c>
      <c r="H615" t="str">
        <f t="shared" si="9"/>
        <v>2020.10.02.324228</v>
      </c>
      <c r="I615" t="s">
        <v>2098</v>
      </c>
    </row>
    <row r="616" spans="1:9" x14ac:dyDescent="0.6">
      <c r="A616">
        <v>33024967</v>
      </c>
      <c r="B616" t="s">
        <v>7662</v>
      </c>
      <c r="C616" t="s">
        <v>6439</v>
      </c>
      <c r="D616" t="s">
        <v>7663</v>
      </c>
      <c r="E616" s="2">
        <v>33930332</v>
      </c>
      <c r="F616" t="s">
        <v>9721</v>
      </c>
      <c r="G616" t="s">
        <v>11167</v>
      </c>
      <c r="H616" t="str">
        <f t="shared" si="9"/>
        <v>2020.09.29.319566</v>
      </c>
      <c r="I616" t="s">
        <v>2102</v>
      </c>
    </row>
    <row r="617" spans="1:9" x14ac:dyDescent="0.6">
      <c r="A617">
        <v>33024966</v>
      </c>
      <c r="B617" t="s">
        <v>7664</v>
      </c>
      <c r="C617" t="s">
        <v>6439</v>
      </c>
      <c r="D617" t="s">
        <v>7665</v>
      </c>
      <c r="E617" s="2">
        <v>33253634</v>
      </c>
      <c r="F617" t="s">
        <v>9722</v>
      </c>
      <c r="G617" t="s">
        <v>11168</v>
      </c>
      <c r="H617" t="str">
        <f t="shared" si="9"/>
        <v>2020.10.02.323915</v>
      </c>
      <c r="I617" t="s">
        <v>2106</v>
      </c>
    </row>
    <row r="618" spans="1:9" x14ac:dyDescent="0.6">
      <c r="A618">
        <v>33024964</v>
      </c>
      <c r="B618" t="s">
        <v>7666</v>
      </c>
      <c r="C618" t="s">
        <v>6439</v>
      </c>
      <c r="D618" t="s">
        <v>7667</v>
      </c>
      <c r="E618" s="2">
        <v>33214224</v>
      </c>
      <c r="F618" t="s">
        <v>9723</v>
      </c>
      <c r="G618" t="s">
        <v>11169</v>
      </c>
      <c r="H618" t="str">
        <f t="shared" si="9"/>
        <v>2020.09.30.320903</v>
      </c>
      <c r="I618" t="s">
        <v>2110</v>
      </c>
    </row>
    <row r="619" spans="1:9" x14ac:dyDescent="0.6">
      <c r="A619">
        <v>33024963</v>
      </c>
      <c r="B619" t="s">
        <v>7668</v>
      </c>
      <c r="C619" t="s">
        <v>6439</v>
      </c>
      <c r="D619" t="s">
        <v>7669</v>
      </c>
      <c r="E619" s="2">
        <v>33820835</v>
      </c>
      <c r="F619" t="s">
        <v>9724</v>
      </c>
      <c r="G619" t="s">
        <v>11170</v>
      </c>
      <c r="H619" t="str">
        <f t="shared" si="9"/>
        <v>2020.09.30.318972</v>
      </c>
      <c r="I619" t="s">
        <v>2114</v>
      </c>
    </row>
    <row r="620" spans="1:9" x14ac:dyDescent="0.6">
      <c r="A620">
        <v>33024962</v>
      </c>
      <c r="B620" t="s">
        <v>7670</v>
      </c>
      <c r="C620" t="s">
        <v>6439</v>
      </c>
      <c r="D620" t="s">
        <v>7671</v>
      </c>
      <c r="E620" s="2">
        <v>33391285</v>
      </c>
      <c r="F620" t="s">
        <v>9725</v>
      </c>
      <c r="G620" t="s">
        <v>11171</v>
      </c>
      <c r="H620" t="str">
        <f t="shared" si="9"/>
        <v>2020.09.25.313601</v>
      </c>
      <c r="I620" t="s">
        <v>2118</v>
      </c>
    </row>
    <row r="621" spans="1:9" x14ac:dyDescent="0.6">
      <c r="A621">
        <v>33024961</v>
      </c>
      <c r="B621" t="s">
        <v>7672</v>
      </c>
      <c r="C621" t="s">
        <v>6439</v>
      </c>
      <c r="D621" t="s">
        <v>7673</v>
      </c>
      <c r="E621" s="2">
        <v>33976134</v>
      </c>
      <c r="F621" t="s">
        <v>9726</v>
      </c>
      <c r="G621" t="s">
        <v>11172</v>
      </c>
      <c r="H621" t="str">
        <f t="shared" si="9"/>
        <v>rs.3.rs-80345/v1</v>
      </c>
      <c r="I621" t="s">
        <v>10478</v>
      </c>
    </row>
    <row r="622" spans="1:9" x14ac:dyDescent="0.6">
      <c r="A622">
        <v>32995827</v>
      </c>
      <c r="B622" t="s">
        <v>7674</v>
      </c>
      <c r="C622" t="s">
        <v>6439</v>
      </c>
      <c r="D622" t="s">
        <v>7675</v>
      </c>
      <c r="E622" s="2">
        <v>33637820</v>
      </c>
      <c r="F622" t="s">
        <v>9727</v>
      </c>
      <c r="G622" t="s">
        <v>11173</v>
      </c>
      <c r="H622" t="str">
        <f t="shared" si="9"/>
        <v>2020.09.24.20201228</v>
      </c>
      <c r="I622" t="s">
        <v>2122</v>
      </c>
    </row>
    <row r="623" spans="1:9" x14ac:dyDescent="0.6">
      <c r="A623">
        <v>32995826</v>
      </c>
      <c r="B623" t="s">
        <v>7676</v>
      </c>
      <c r="C623" t="s">
        <v>6439</v>
      </c>
      <c r="D623" t="s">
        <v>7677</v>
      </c>
      <c r="E623" s="2">
        <v>33653907</v>
      </c>
      <c r="F623" t="s">
        <v>9728</v>
      </c>
      <c r="G623" t="s">
        <v>11174</v>
      </c>
      <c r="H623" t="str">
        <f t="shared" si="9"/>
        <v>2020.09.25.20201863</v>
      </c>
      <c r="I623" t="s">
        <v>2126</v>
      </c>
    </row>
    <row r="624" spans="1:9" x14ac:dyDescent="0.6">
      <c r="A624">
        <v>32995824</v>
      </c>
      <c r="B624" t="s">
        <v>7678</v>
      </c>
      <c r="C624" t="s">
        <v>6439</v>
      </c>
      <c r="D624" t="s">
        <v>7679</v>
      </c>
      <c r="E624" s="2">
        <v>33732750</v>
      </c>
      <c r="F624" t="s">
        <v>9729</v>
      </c>
      <c r="G624" t="s">
        <v>11175</v>
      </c>
      <c r="H624" t="str">
        <f t="shared" si="9"/>
        <v>2020.09.24.20200196</v>
      </c>
      <c r="I624" t="s">
        <v>2130</v>
      </c>
    </row>
    <row r="625" spans="1:9" x14ac:dyDescent="0.6">
      <c r="A625">
        <v>32995823</v>
      </c>
      <c r="B625" t="s">
        <v>7680</v>
      </c>
      <c r="C625" t="s">
        <v>6439</v>
      </c>
      <c r="D625" t="s">
        <v>7681</v>
      </c>
      <c r="E625" s="2">
        <v>33130467</v>
      </c>
      <c r="F625" t="s">
        <v>9730</v>
      </c>
      <c r="G625" t="s">
        <v>11176</v>
      </c>
      <c r="H625" t="str">
        <f t="shared" si="9"/>
        <v>2020.09.25.20201582</v>
      </c>
      <c r="I625" t="s">
        <v>2134</v>
      </c>
    </row>
    <row r="626" spans="1:9" x14ac:dyDescent="0.6">
      <c r="A626">
        <v>32995822</v>
      </c>
      <c r="B626" t="s">
        <v>7682</v>
      </c>
      <c r="C626" t="s">
        <v>6439</v>
      </c>
      <c r="D626" t="s">
        <v>7683</v>
      </c>
      <c r="E626" s="2" t="s">
        <v>7684</v>
      </c>
      <c r="F626" t="s">
        <v>9731</v>
      </c>
      <c r="G626" t="s">
        <v>11177</v>
      </c>
      <c r="H626" t="str">
        <f t="shared" si="9"/>
        <v>2020.09.13.20193565</v>
      </c>
      <c r="I626" t="s">
        <v>11178</v>
      </c>
    </row>
    <row r="627" spans="1:9" x14ac:dyDescent="0.6">
      <c r="A627">
        <v>32995820</v>
      </c>
      <c r="B627" t="s">
        <v>7685</v>
      </c>
      <c r="C627" t="s">
        <v>6439</v>
      </c>
      <c r="D627" t="s">
        <v>7686</v>
      </c>
      <c r="E627" s="2">
        <v>33068425</v>
      </c>
      <c r="F627" t="s">
        <v>9732</v>
      </c>
      <c r="G627" t="s">
        <v>11179</v>
      </c>
      <c r="H627" t="str">
        <f t="shared" si="9"/>
        <v>2020.09.18.20197327</v>
      </c>
      <c r="I627" t="s">
        <v>2138</v>
      </c>
    </row>
    <row r="628" spans="1:9" x14ac:dyDescent="0.6">
      <c r="A628">
        <v>32995819</v>
      </c>
      <c r="B628" t="s">
        <v>7687</v>
      </c>
      <c r="C628" t="s">
        <v>6439</v>
      </c>
      <c r="D628" t="s">
        <v>7688</v>
      </c>
      <c r="E628" s="2">
        <v>33977180</v>
      </c>
      <c r="F628" t="s">
        <v>9733</v>
      </c>
      <c r="G628" t="s">
        <v>11180</v>
      </c>
      <c r="H628" t="str">
        <f t="shared" si="9"/>
        <v>2020.09.19.20197921</v>
      </c>
      <c r="I628" t="s">
        <v>11181</v>
      </c>
    </row>
    <row r="629" spans="1:9" x14ac:dyDescent="0.6">
      <c r="A629">
        <v>32995818</v>
      </c>
      <c r="B629" t="s">
        <v>7689</v>
      </c>
      <c r="C629" t="s">
        <v>6439</v>
      </c>
      <c r="D629" t="s">
        <v>7690</v>
      </c>
      <c r="E629" s="2">
        <v>34051088</v>
      </c>
      <c r="F629" t="s">
        <v>9734</v>
      </c>
      <c r="G629" t="s">
        <v>11182</v>
      </c>
      <c r="H629" t="str">
        <f t="shared" si="9"/>
        <v>2020.09.21.20196220</v>
      </c>
      <c r="I629" t="s">
        <v>2142</v>
      </c>
    </row>
    <row r="630" spans="1:9" x14ac:dyDescent="0.6">
      <c r="A630">
        <v>32995817</v>
      </c>
      <c r="B630" t="s">
        <v>7691</v>
      </c>
      <c r="C630" t="s">
        <v>6439</v>
      </c>
      <c r="D630" t="s">
        <v>7692</v>
      </c>
      <c r="E630" s="2">
        <v>33958237</v>
      </c>
      <c r="F630" t="s">
        <v>9735</v>
      </c>
      <c r="G630" t="s">
        <v>11183</v>
      </c>
      <c r="H630" t="str">
        <f t="shared" si="9"/>
        <v>2020.09.22.20199505</v>
      </c>
      <c r="I630" t="s">
        <v>11184</v>
      </c>
    </row>
    <row r="631" spans="1:9" x14ac:dyDescent="0.6">
      <c r="A631">
        <v>32995816</v>
      </c>
      <c r="B631" t="s">
        <v>7693</v>
      </c>
      <c r="C631" t="s">
        <v>6439</v>
      </c>
      <c r="D631" t="s">
        <v>7694</v>
      </c>
      <c r="E631" s="2">
        <v>33811185</v>
      </c>
      <c r="F631" t="s">
        <v>9736</v>
      </c>
      <c r="G631" t="s">
        <v>11185</v>
      </c>
      <c r="H631" t="str">
        <f t="shared" si="9"/>
        <v>2020.09.22.20199174</v>
      </c>
      <c r="I631" t="s">
        <v>2146</v>
      </c>
    </row>
    <row r="632" spans="1:9" x14ac:dyDescent="0.6">
      <c r="A632">
        <v>32995814</v>
      </c>
      <c r="B632" t="s">
        <v>7695</v>
      </c>
      <c r="C632" t="s">
        <v>6439</v>
      </c>
      <c r="D632" t="s">
        <v>7696</v>
      </c>
      <c r="E632" s="2">
        <v>33423180</v>
      </c>
      <c r="F632" t="s">
        <v>9737</v>
      </c>
      <c r="G632" t="s">
        <v>11186</v>
      </c>
      <c r="H632" t="str">
        <f t="shared" si="9"/>
        <v>2020.09.17.20185090</v>
      </c>
      <c r="I632" t="s">
        <v>2150</v>
      </c>
    </row>
    <row r="633" spans="1:9" x14ac:dyDescent="0.6">
      <c r="A633">
        <v>32995813</v>
      </c>
      <c r="B633" t="s">
        <v>7697</v>
      </c>
      <c r="C633" t="s">
        <v>6439</v>
      </c>
      <c r="D633" t="s">
        <v>7698</v>
      </c>
      <c r="E633" s="2">
        <v>33788884</v>
      </c>
      <c r="F633" t="s">
        <v>9738</v>
      </c>
      <c r="G633" t="s">
        <v>11187</v>
      </c>
      <c r="H633" t="str">
        <f t="shared" si="9"/>
        <v>2020.09.12.20193391</v>
      </c>
      <c r="I633" t="s">
        <v>2154</v>
      </c>
    </row>
    <row r="634" spans="1:9" x14ac:dyDescent="0.6">
      <c r="A634">
        <v>32995812</v>
      </c>
      <c r="B634" t="s">
        <v>7699</v>
      </c>
      <c r="C634" t="s">
        <v>6439</v>
      </c>
      <c r="D634" t="s">
        <v>7700</v>
      </c>
      <c r="E634" s="2">
        <v>34022550</v>
      </c>
      <c r="F634" t="s">
        <v>9739</v>
      </c>
      <c r="G634" t="s">
        <v>11188</v>
      </c>
      <c r="H634" t="str">
        <f t="shared" si="9"/>
        <v>2020.09.15.20195339</v>
      </c>
      <c r="I634" t="s">
        <v>2158</v>
      </c>
    </row>
    <row r="635" spans="1:9" x14ac:dyDescent="0.6">
      <c r="A635">
        <v>32995809</v>
      </c>
      <c r="B635" t="s">
        <v>7701</v>
      </c>
      <c r="C635" t="s">
        <v>6439</v>
      </c>
      <c r="D635" t="s">
        <v>7702</v>
      </c>
      <c r="E635" s="2">
        <v>34171509</v>
      </c>
      <c r="F635" t="s">
        <v>9740</v>
      </c>
      <c r="G635" t="s">
        <v>11189</v>
      </c>
      <c r="H635" t="str">
        <f t="shared" si="9"/>
        <v>2020.09.10.20190017</v>
      </c>
      <c r="I635" t="s">
        <v>2162</v>
      </c>
    </row>
    <row r="636" spans="1:9" x14ac:dyDescent="0.6">
      <c r="A636">
        <v>32995808</v>
      </c>
      <c r="B636" t="s">
        <v>7703</v>
      </c>
      <c r="C636" t="s">
        <v>6439</v>
      </c>
      <c r="D636" t="s">
        <v>7704</v>
      </c>
      <c r="E636" s="2">
        <v>33782449</v>
      </c>
      <c r="F636" t="s">
        <v>9741</v>
      </c>
      <c r="G636" t="s">
        <v>11190</v>
      </c>
      <c r="H636" t="str">
        <f t="shared" si="9"/>
        <v>2020.08.25.20182105</v>
      </c>
      <c r="I636" t="s">
        <v>2166</v>
      </c>
    </row>
    <row r="637" spans="1:9" x14ac:dyDescent="0.6">
      <c r="A637">
        <v>32995807</v>
      </c>
      <c r="B637" t="s">
        <v>7705</v>
      </c>
      <c r="C637" t="s">
        <v>6439</v>
      </c>
      <c r="D637" t="s">
        <v>7706</v>
      </c>
      <c r="E637" s="2">
        <v>34056559</v>
      </c>
      <c r="F637" t="s">
        <v>9742</v>
      </c>
      <c r="G637" t="s">
        <v>11191</v>
      </c>
      <c r="H637" t="str">
        <f t="shared" si="9"/>
        <v>2020.09.16.20195552</v>
      </c>
      <c r="I637" t="s">
        <v>2170</v>
      </c>
    </row>
    <row r="638" spans="1:9" x14ac:dyDescent="0.6">
      <c r="A638">
        <v>32995806</v>
      </c>
      <c r="B638" t="s">
        <v>7707</v>
      </c>
      <c r="C638" t="s">
        <v>6439</v>
      </c>
      <c r="D638" t="s">
        <v>7708</v>
      </c>
      <c r="E638" s="2">
        <v>33446511</v>
      </c>
      <c r="F638" t="s">
        <v>9743</v>
      </c>
      <c r="G638" t="s">
        <v>11192</v>
      </c>
      <c r="H638" t="str">
        <f t="shared" si="9"/>
        <v>2020.07.12.20148387</v>
      </c>
      <c r="I638" t="s">
        <v>2174</v>
      </c>
    </row>
    <row r="639" spans="1:9" x14ac:dyDescent="0.6">
      <c r="A639">
        <v>32995805</v>
      </c>
      <c r="B639" t="s">
        <v>7709</v>
      </c>
      <c r="C639" t="s">
        <v>6439</v>
      </c>
      <c r="D639" t="s">
        <v>7710</v>
      </c>
      <c r="E639" s="2">
        <v>33508216</v>
      </c>
      <c r="F639" t="s">
        <v>9744</v>
      </c>
      <c r="G639" t="s">
        <v>11193</v>
      </c>
      <c r="H639" t="str">
        <f t="shared" si="9"/>
        <v>2020.09.15.20195511</v>
      </c>
      <c r="I639" t="s">
        <v>2178</v>
      </c>
    </row>
    <row r="640" spans="1:9" x14ac:dyDescent="0.6">
      <c r="A640">
        <v>32995802</v>
      </c>
      <c r="B640" t="s">
        <v>7711</v>
      </c>
      <c r="C640" t="s">
        <v>6439</v>
      </c>
      <c r="D640" t="s">
        <v>7712</v>
      </c>
      <c r="E640" s="2">
        <v>33655204</v>
      </c>
      <c r="F640" t="s">
        <v>9745</v>
      </c>
      <c r="G640" t="s">
        <v>11194</v>
      </c>
      <c r="H640" t="str">
        <f t="shared" si="9"/>
        <v>2020.09.14.20194670</v>
      </c>
      <c r="I640" t="s">
        <v>2182</v>
      </c>
    </row>
    <row r="641" spans="1:9" x14ac:dyDescent="0.6">
      <c r="A641">
        <v>32995800</v>
      </c>
      <c r="B641" t="s">
        <v>7713</v>
      </c>
      <c r="C641" t="s">
        <v>6439</v>
      </c>
      <c r="D641" t="s">
        <v>7714</v>
      </c>
      <c r="E641" s="2">
        <v>33315584</v>
      </c>
      <c r="F641" t="s">
        <v>9746</v>
      </c>
      <c r="G641" t="s">
        <v>11195</v>
      </c>
      <c r="H641" t="str">
        <f t="shared" si="9"/>
        <v>2020.09.15.20195180</v>
      </c>
      <c r="I641" t="s">
        <v>2186</v>
      </c>
    </row>
    <row r="642" spans="1:9" x14ac:dyDescent="0.6">
      <c r="A642">
        <v>32995797</v>
      </c>
      <c r="B642" t="s">
        <v>7715</v>
      </c>
      <c r="C642" t="s">
        <v>6439</v>
      </c>
      <c r="D642" t="s">
        <v>7716</v>
      </c>
      <c r="E642" s="2">
        <v>33811184</v>
      </c>
      <c r="F642" t="s">
        <v>9747</v>
      </c>
      <c r="G642" t="s">
        <v>11196</v>
      </c>
      <c r="H642" t="str">
        <f t="shared" si="9"/>
        <v>2020.09.24.312553</v>
      </c>
      <c r="I642" t="s">
        <v>2190</v>
      </c>
    </row>
    <row r="643" spans="1:9" x14ac:dyDescent="0.6">
      <c r="A643">
        <v>32995796</v>
      </c>
      <c r="B643" t="s">
        <v>7717</v>
      </c>
      <c r="C643" t="s">
        <v>6439</v>
      </c>
      <c r="D643" t="s">
        <v>7718</v>
      </c>
      <c r="E643" s="2">
        <v>33979391</v>
      </c>
      <c r="F643" t="s">
        <v>9748</v>
      </c>
      <c r="G643" t="s">
        <v>11197</v>
      </c>
      <c r="H643" t="str">
        <f t="shared" ref="H643:H706" si="10">IF(RIGHT(G643,1)=".",LEFT(G643,LEN(G643)-1),G643)</f>
        <v>2020.09.17.301861</v>
      </c>
      <c r="I643" t="s">
        <v>2194</v>
      </c>
    </row>
    <row r="644" spans="1:9" x14ac:dyDescent="0.6">
      <c r="A644">
        <v>32995795</v>
      </c>
      <c r="B644" t="s">
        <v>7719</v>
      </c>
      <c r="C644" t="s">
        <v>6439</v>
      </c>
      <c r="D644" t="s">
        <v>7720</v>
      </c>
      <c r="E644" s="2">
        <v>33257774</v>
      </c>
      <c r="F644" t="s">
        <v>9749</v>
      </c>
      <c r="G644" t="s">
        <v>11198</v>
      </c>
      <c r="H644" t="str">
        <f t="shared" si="10"/>
        <v>2020.09.21.306720</v>
      </c>
      <c r="I644" t="s">
        <v>2198</v>
      </c>
    </row>
    <row r="645" spans="1:9" x14ac:dyDescent="0.6">
      <c r="A645">
        <v>32995794</v>
      </c>
      <c r="B645" t="s">
        <v>7721</v>
      </c>
      <c r="C645" t="s">
        <v>6439</v>
      </c>
      <c r="D645" t="s">
        <v>7722</v>
      </c>
      <c r="E645" s="2">
        <v>33620031</v>
      </c>
      <c r="F645" t="s">
        <v>9750</v>
      </c>
      <c r="G645" t="s">
        <v>11199</v>
      </c>
      <c r="H645" t="str">
        <f t="shared" si="10"/>
        <v>2020.09.23.310565</v>
      </c>
      <c r="I645" t="s">
        <v>2202</v>
      </c>
    </row>
    <row r="646" spans="1:9" x14ac:dyDescent="0.6">
      <c r="A646">
        <v>32995792</v>
      </c>
      <c r="B646" t="s">
        <v>7723</v>
      </c>
      <c r="C646" t="s">
        <v>6439</v>
      </c>
      <c r="D646" t="s">
        <v>7724</v>
      </c>
      <c r="E646" s="2">
        <v>34270918</v>
      </c>
      <c r="F646" t="s">
        <v>9751</v>
      </c>
      <c r="G646" t="s">
        <v>11200</v>
      </c>
      <c r="H646" t="str">
        <f t="shared" si="10"/>
        <v>2020.09.15.298547</v>
      </c>
      <c r="I646" t="s">
        <v>2206</v>
      </c>
    </row>
    <row r="647" spans="1:9" x14ac:dyDescent="0.6">
      <c r="A647">
        <v>32995791</v>
      </c>
      <c r="B647" t="s">
        <v>7725</v>
      </c>
      <c r="C647" t="s">
        <v>6439</v>
      </c>
      <c r="D647" t="s">
        <v>7726</v>
      </c>
      <c r="E647" s="2">
        <v>33513210</v>
      </c>
      <c r="F647" t="s">
        <v>9752</v>
      </c>
      <c r="G647" t="s">
        <v>11201</v>
      </c>
      <c r="H647" t="str">
        <f t="shared" si="10"/>
        <v>2020.09.21.306837</v>
      </c>
      <c r="I647" t="s">
        <v>2210</v>
      </c>
    </row>
    <row r="648" spans="1:9" x14ac:dyDescent="0.6">
      <c r="A648">
        <v>32995790</v>
      </c>
      <c r="B648" t="s">
        <v>7727</v>
      </c>
      <c r="C648" t="s">
        <v>6439</v>
      </c>
      <c r="D648" t="s">
        <v>7728</v>
      </c>
      <c r="E648" s="2">
        <v>34127431</v>
      </c>
      <c r="F648" t="s">
        <v>9753</v>
      </c>
      <c r="G648" t="s">
        <v>11202</v>
      </c>
      <c r="H648" t="str">
        <f t="shared" si="10"/>
        <v>2020.09.21.305698</v>
      </c>
      <c r="I648" t="s">
        <v>2214</v>
      </c>
    </row>
    <row r="649" spans="1:9" x14ac:dyDescent="0.6">
      <c r="A649">
        <v>32995788</v>
      </c>
      <c r="B649" t="s">
        <v>7729</v>
      </c>
      <c r="C649" t="s">
        <v>6439</v>
      </c>
      <c r="D649" t="s">
        <v>7730</v>
      </c>
      <c r="E649" s="2">
        <v>33275640</v>
      </c>
      <c r="F649" t="s">
        <v>9754</v>
      </c>
      <c r="G649" t="s">
        <v>11203</v>
      </c>
      <c r="H649" t="str">
        <f t="shared" si="10"/>
        <v>2020.09.21.305441</v>
      </c>
      <c r="I649" t="s">
        <v>2218</v>
      </c>
    </row>
    <row r="650" spans="1:9" x14ac:dyDescent="0.6">
      <c r="A650">
        <v>32995787</v>
      </c>
      <c r="B650" t="s">
        <v>7731</v>
      </c>
      <c r="C650" t="s">
        <v>6439</v>
      </c>
      <c r="D650" t="s">
        <v>7732</v>
      </c>
      <c r="E650" s="2">
        <v>33333024</v>
      </c>
      <c r="F650" t="s">
        <v>9755</v>
      </c>
      <c r="G650" t="s">
        <v>11204</v>
      </c>
      <c r="H650" t="str">
        <f t="shared" si="10"/>
        <v>2020.09.24.312298</v>
      </c>
      <c r="I650" t="s">
        <v>2222</v>
      </c>
    </row>
    <row r="651" spans="1:9" x14ac:dyDescent="0.6">
      <c r="A651">
        <v>32995786</v>
      </c>
      <c r="B651" t="s">
        <v>7733</v>
      </c>
      <c r="C651" t="s">
        <v>6439</v>
      </c>
      <c r="D651" t="s">
        <v>7734</v>
      </c>
      <c r="E651" s="2">
        <v>33330841</v>
      </c>
      <c r="F651" t="s">
        <v>9756</v>
      </c>
      <c r="G651" t="s">
        <v>11205</v>
      </c>
      <c r="H651" t="str">
        <f t="shared" si="10"/>
        <v>2020.09.15.299164</v>
      </c>
      <c r="I651" t="s">
        <v>2226</v>
      </c>
    </row>
    <row r="652" spans="1:9" x14ac:dyDescent="0.6">
      <c r="A652">
        <v>32995785</v>
      </c>
      <c r="B652" t="s">
        <v>7735</v>
      </c>
      <c r="C652" t="s">
        <v>6439</v>
      </c>
      <c r="D652" t="s">
        <v>7736</v>
      </c>
      <c r="E652" s="2">
        <v>33653892</v>
      </c>
      <c r="F652" t="s">
        <v>9757</v>
      </c>
      <c r="G652" t="s">
        <v>11206</v>
      </c>
      <c r="H652" t="str">
        <f t="shared" si="10"/>
        <v>2020.09.16.300970</v>
      </c>
      <c r="I652" t="s">
        <v>2230</v>
      </c>
    </row>
    <row r="653" spans="1:9" x14ac:dyDescent="0.6">
      <c r="A653">
        <v>32995784</v>
      </c>
      <c r="B653" t="s">
        <v>7737</v>
      </c>
      <c r="C653" t="s">
        <v>6439</v>
      </c>
      <c r="D653" t="s">
        <v>7738</v>
      </c>
      <c r="E653" s="2">
        <v>33137182</v>
      </c>
      <c r="F653" t="s">
        <v>9758</v>
      </c>
      <c r="G653" t="s">
        <v>11207</v>
      </c>
      <c r="H653" t="str">
        <f t="shared" si="10"/>
        <v>2020.09.24.298851</v>
      </c>
      <c r="I653" t="s">
        <v>2234</v>
      </c>
    </row>
    <row r="654" spans="1:9" x14ac:dyDescent="0.6">
      <c r="A654">
        <v>32995783</v>
      </c>
      <c r="B654" t="s">
        <v>7739</v>
      </c>
      <c r="C654" t="s">
        <v>6439</v>
      </c>
      <c r="D654" t="s">
        <v>7740</v>
      </c>
      <c r="E654" s="2">
        <v>33636110</v>
      </c>
      <c r="F654" t="s">
        <v>9759</v>
      </c>
      <c r="G654" t="s">
        <v>11208</v>
      </c>
      <c r="H654" t="str">
        <f t="shared" si="10"/>
        <v>2020.09.20.300574</v>
      </c>
      <c r="I654" t="s">
        <v>2238</v>
      </c>
    </row>
    <row r="655" spans="1:9" x14ac:dyDescent="0.6">
      <c r="A655">
        <v>32995782</v>
      </c>
      <c r="B655" t="s">
        <v>7741</v>
      </c>
      <c r="C655" t="s">
        <v>6439</v>
      </c>
      <c r="D655" t="s">
        <v>7742</v>
      </c>
      <c r="E655" s="2">
        <v>33211088</v>
      </c>
      <c r="F655" t="s">
        <v>9760</v>
      </c>
      <c r="G655" t="s">
        <v>11209</v>
      </c>
      <c r="H655" t="str">
        <f t="shared" si="10"/>
        <v>2020.09.15.298067</v>
      </c>
      <c r="I655" t="s">
        <v>2242</v>
      </c>
    </row>
    <row r="656" spans="1:9" x14ac:dyDescent="0.6">
      <c r="A656">
        <v>32995781</v>
      </c>
      <c r="B656" t="s">
        <v>7743</v>
      </c>
      <c r="C656" t="s">
        <v>6439</v>
      </c>
      <c r="D656" t="s">
        <v>7744</v>
      </c>
      <c r="E656" s="2">
        <v>33942847</v>
      </c>
      <c r="F656" t="s">
        <v>9761</v>
      </c>
      <c r="G656" t="s">
        <v>11210</v>
      </c>
      <c r="H656" t="str">
        <f t="shared" si="10"/>
        <v>2020.09.24.311845</v>
      </c>
      <c r="I656" t="s">
        <v>2246</v>
      </c>
    </row>
    <row r="657" spans="1:9" x14ac:dyDescent="0.6">
      <c r="A657">
        <v>32995780</v>
      </c>
      <c r="B657" t="s">
        <v>7745</v>
      </c>
      <c r="C657" t="s">
        <v>6439</v>
      </c>
      <c r="D657" t="s">
        <v>7746</v>
      </c>
      <c r="E657" s="2">
        <v>33278358</v>
      </c>
      <c r="F657" t="s">
        <v>9762</v>
      </c>
      <c r="G657" t="s">
        <v>11211</v>
      </c>
      <c r="H657" t="str">
        <f t="shared" si="10"/>
        <v>2020.09.16.300277</v>
      </c>
      <c r="I657" t="s">
        <v>2250</v>
      </c>
    </row>
    <row r="658" spans="1:9" x14ac:dyDescent="0.6">
      <c r="A658">
        <v>32995778</v>
      </c>
      <c r="B658" t="s">
        <v>7747</v>
      </c>
      <c r="C658" t="s">
        <v>6439</v>
      </c>
      <c r="D658" t="s">
        <v>7748</v>
      </c>
      <c r="E658" s="2">
        <v>33397387</v>
      </c>
      <c r="F658" t="s">
        <v>9763</v>
      </c>
      <c r="G658" t="s">
        <v>11212</v>
      </c>
      <c r="H658" t="str">
        <f t="shared" si="10"/>
        <v>2020.07.17.207563</v>
      </c>
      <c r="I658" t="s">
        <v>2254</v>
      </c>
    </row>
    <row r="659" spans="1:9" x14ac:dyDescent="0.6">
      <c r="A659">
        <v>32995776</v>
      </c>
      <c r="B659" t="s">
        <v>7749</v>
      </c>
      <c r="C659" t="s">
        <v>6439</v>
      </c>
      <c r="D659" t="s">
        <v>7750</v>
      </c>
      <c r="E659" s="2">
        <v>34127534</v>
      </c>
      <c r="F659" t="s">
        <v>9764</v>
      </c>
      <c r="G659" t="s">
        <v>11213</v>
      </c>
      <c r="H659" t="str">
        <f t="shared" si="10"/>
        <v>2020.09.13.295493</v>
      </c>
      <c r="I659" t="s">
        <v>2258</v>
      </c>
    </row>
    <row r="660" spans="1:9" x14ac:dyDescent="0.6">
      <c r="A660">
        <v>32995774</v>
      </c>
      <c r="B660" t="s">
        <v>7751</v>
      </c>
      <c r="C660" t="s">
        <v>6439</v>
      </c>
      <c r="D660" t="s">
        <v>7752</v>
      </c>
      <c r="E660" s="2">
        <v>33983397</v>
      </c>
      <c r="F660" t="s">
        <v>9765</v>
      </c>
      <c r="G660" t="s">
        <v>11214</v>
      </c>
      <c r="H660" t="str">
        <f t="shared" si="10"/>
        <v>2020.09.21.300913</v>
      </c>
      <c r="I660" t="s">
        <v>2262</v>
      </c>
    </row>
    <row r="661" spans="1:9" x14ac:dyDescent="0.6">
      <c r="A661">
        <v>32995773</v>
      </c>
      <c r="B661" t="s">
        <v>7753</v>
      </c>
      <c r="C661" t="s">
        <v>6439</v>
      </c>
      <c r="D661" t="s">
        <v>7754</v>
      </c>
      <c r="E661" s="2">
        <v>33741598</v>
      </c>
      <c r="F661" t="s">
        <v>9766</v>
      </c>
      <c r="G661" t="s">
        <v>11215</v>
      </c>
      <c r="H661" t="str">
        <f t="shared" si="10"/>
        <v>2020.09.14.296715</v>
      </c>
      <c r="I661" t="s">
        <v>2266</v>
      </c>
    </row>
    <row r="662" spans="1:9" x14ac:dyDescent="0.6">
      <c r="A662">
        <v>32995771</v>
      </c>
      <c r="B662" t="s">
        <v>7755</v>
      </c>
      <c r="C662" t="s">
        <v>6439</v>
      </c>
      <c r="D662" t="s">
        <v>7756</v>
      </c>
      <c r="E662" s="2">
        <v>33635001</v>
      </c>
      <c r="F662" t="s">
        <v>9767</v>
      </c>
      <c r="G662" t="s">
        <v>11216</v>
      </c>
      <c r="H662" t="str">
        <f t="shared" si="10"/>
        <v>2020.09.16.297366</v>
      </c>
      <c r="I662" t="s">
        <v>2270</v>
      </c>
    </row>
    <row r="663" spans="1:9" x14ac:dyDescent="0.6">
      <c r="A663">
        <v>32995770</v>
      </c>
      <c r="B663" t="s">
        <v>7757</v>
      </c>
      <c r="C663" t="s">
        <v>6439</v>
      </c>
      <c r="D663" t="s">
        <v>7758</v>
      </c>
      <c r="E663" s="2">
        <v>34011939</v>
      </c>
      <c r="F663" t="s">
        <v>9768</v>
      </c>
      <c r="G663" t="s">
        <v>11217</v>
      </c>
      <c r="H663" t="str">
        <f t="shared" si="10"/>
        <v>2020.09.22.308965</v>
      </c>
      <c r="I663" t="s">
        <v>2274</v>
      </c>
    </row>
    <row r="664" spans="1:9" x14ac:dyDescent="0.6">
      <c r="A664">
        <v>32995769</v>
      </c>
      <c r="B664" t="s">
        <v>7759</v>
      </c>
      <c r="C664" t="s">
        <v>6439</v>
      </c>
      <c r="D664" t="s">
        <v>7760</v>
      </c>
      <c r="E664" s="2">
        <v>33189680</v>
      </c>
      <c r="F664" t="s">
        <v>9769</v>
      </c>
      <c r="G664" t="s">
        <v>11218</v>
      </c>
      <c r="H664" t="str">
        <f t="shared" si="10"/>
        <v>2020.09.16.300459</v>
      </c>
      <c r="I664" t="s">
        <v>2278</v>
      </c>
    </row>
    <row r="665" spans="1:9" x14ac:dyDescent="0.6">
      <c r="A665">
        <v>32995768</v>
      </c>
      <c r="B665" t="s">
        <v>7761</v>
      </c>
      <c r="C665" t="s">
        <v>6439</v>
      </c>
      <c r="D665" t="s">
        <v>7762</v>
      </c>
      <c r="E665" s="2">
        <v>33432247</v>
      </c>
      <c r="F665" t="s">
        <v>9770</v>
      </c>
      <c r="G665" t="s">
        <v>11219</v>
      </c>
      <c r="H665" t="str">
        <f t="shared" si="10"/>
        <v>2020.09.18.301952</v>
      </c>
      <c r="I665" t="s">
        <v>2282</v>
      </c>
    </row>
    <row r="666" spans="1:9" x14ac:dyDescent="0.6">
      <c r="A666">
        <v>32995767</v>
      </c>
      <c r="B666" t="s">
        <v>7763</v>
      </c>
      <c r="C666" t="s">
        <v>6439</v>
      </c>
      <c r="D666" t="s">
        <v>7764</v>
      </c>
      <c r="E666" s="2">
        <v>33251966</v>
      </c>
      <c r="F666" t="s">
        <v>9771</v>
      </c>
      <c r="G666" t="s">
        <v>11220</v>
      </c>
      <c r="H666" t="str">
        <f t="shared" si="10"/>
        <v>2020.09.25.314070</v>
      </c>
      <c r="I666" t="s">
        <v>2286</v>
      </c>
    </row>
    <row r="667" spans="1:9" x14ac:dyDescent="0.6">
      <c r="A667">
        <v>32995765</v>
      </c>
      <c r="B667" t="s">
        <v>7765</v>
      </c>
      <c r="C667" t="s">
        <v>6439</v>
      </c>
      <c r="D667" t="s">
        <v>7766</v>
      </c>
      <c r="E667" s="2">
        <v>33608566</v>
      </c>
      <c r="F667" t="s">
        <v>9772</v>
      </c>
      <c r="G667" t="s">
        <v>11221</v>
      </c>
      <c r="H667" t="str">
        <f t="shared" si="10"/>
        <v>rs.3.rs-69657/v1</v>
      </c>
      <c r="I667" t="s">
        <v>10461</v>
      </c>
    </row>
    <row r="668" spans="1:9" x14ac:dyDescent="0.6">
      <c r="A668">
        <v>32995764</v>
      </c>
      <c r="B668" t="s">
        <v>7767</v>
      </c>
      <c r="C668" t="s">
        <v>6439</v>
      </c>
      <c r="D668" t="s">
        <v>7768</v>
      </c>
      <c r="E668" s="2">
        <v>33177698</v>
      </c>
      <c r="F668" t="s">
        <v>9773</v>
      </c>
      <c r="G668" t="s">
        <v>11222</v>
      </c>
      <c r="H668" t="str">
        <f t="shared" si="10"/>
        <v>rs.3.rs-77124/v1</v>
      </c>
      <c r="I668" t="s">
        <v>11223</v>
      </c>
    </row>
    <row r="669" spans="1:9" x14ac:dyDescent="0.6">
      <c r="A669">
        <v>32995761</v>
      </c>
      <c r="B669" t="s">
        <v>7769</v>
      </c>
      <c r="C669" t="s">
        <v>6439</v>
      </c>
      <c r="D669" t="s">
        <v>7770</v>
      </c>
      <c r="E669" s="2">
        <v>33298081</v>
      </c>
      <c r="F669" t="s">
        <v>9774</v>
      </c>
      <c r="G669" t="s">
        <v>11224</v>
      </c>
      <c r="H669" t="str">
        <f t="shared" si="10"/>
        <v>rs.3.rs-69948/v1</v>
      </c>
      <c r="I669" t="s">
        <v>11225</v>
      </c>
    </row>
    <row r="670" spans="1:9" x14ac:dyDescent="0.6">
      <c r="A670">
        <v>32995366</v>
      </c>
      <c r="B670" t="s">
        <v>7771</v>
      </c>
      <c r="C670" t="s">
        <v>6439</v>
      </c>
      <c r="D670" t="s">
        <v>7772</v>
      </c>
      <c r="E670" s="2">
        <v>33144763</v>
      </c>
      <c r="F670" t="s">
        <v>9775</v>
      </c>
      <c r="G670" t="s">
        <v>11226</v>
      </c>
      <c r="H670" t="str">
        <f t="shared" si="10"/>
        <v>2009.10014</v>
      </c>
      <c r="I670">
        <v>2009.10014</v>
      </c>
    </row>
    <row r="671" spans="1:9" x14ac:dyDescent="0.6">
      <c r="A671">
        <v>32995364</v>
      </c>
      <c r="B671" t="s">
        <v>7773</v>
      </c>
      <c r="C671" t="s">
        <v>6439</v>
      </c>
      <c r="D671" t="s">
        <v>7774</v>
      </c>
      <c r="E671" s="2">
        <v>33223629</v>
      </c>
      <c r="F671" t="s">
        <v>9776</v>
      </c>
      <c r="G671" t="s">
        <v>11227</v>
      </c>
      <c r="H671" t="str">
        <f t="shared" si="10"/>
        <v>2009.10018</v>
      </c>
      <c r="I671">
        <v>2009.1001799999999</v>
      </c>
    </row>
    <row r="672" spans="1:9" x14ac:dyDescent="0.6">
      <c r="A672">
        <v>32935122</v>
      </c>
      <c r="B672" t="s">
        <v>7775</v>
      </c>
      <c r="C672" t="s">
        <v>6439</v>
      </c>
      <c r="D672" t="s">
        <v>7776</v>
      </c>
      <c r="E672" s="2">
        <v>33705690</v>
      </c>
      <c r="F672" t="s">
        <v>9777</v>
      </c>
      <c r="G672" t="s">
        <v>11228</v>
      </c>
      <c r="H672" t="str">
        <f t="shared" si="10"/>
        <v>2020.09.11.20192773</v>
      </c>
      <c r="I672" t="s">
        <v>2290</v>
      </c>
    </row>
    <row r="673" spans="1:9" x14ac:dyDescent="0.6">
      <c r="A673">
        <v>32935121</v>
      </c>
      <c r="B673" t="s">
        <v>7777</v>
      </c>
      <c r="C673" t="s">
        <v>6439</v>
      </c>
      <c r="D673" t="s">
        <v>7778</v>
      </c>
      <c r="E673" s="2">
        <v>33657167</v>
      </c>
      <c r="F673" t="s">
        <v>9778</v>
      </c>
      <c r="G673" t="s">
        <v>11229</v>
      </c>
      <c r="H673" t="str">
        <f t="shared" si="10"/>
        <v>2020.09.07.20188813</v>
      </c>
      <c r="I673" t="s">
        <v>2294</v>
      </c>
    </row>
    <row r="674" spans="1:9" x14ac:dyDescent="0.6">
      <c r="A674">
        <v>32935120</v>
      </c>
      <c r="B674" t="s">
        <v>7779</v>
      </c>
      <c r="C674" t="s">
        <v>6439</v>
      </c>
      <c r="D674" t="s">
        <v>7780</v>
      </c>
      <c r="E674" s="2">
        <v>33691089</v>
      </c>
      <c r="F674" t="s">
        <v>9779</v>
      </c>
      <c r="G674" t="s">
        <v>11230</v>
      </c>
      <c r="H674" t="str">
        <f t="shared" si="10"/>
        <v>2020.09.10.20186064</v>
      </c>
      <c r="I674" t="s">
        <v>2298</v>
      </c>
    </row>
    <row r="675" spans="1:9" x14ac:dyDescent="0.6">
      <c r="A675">
        <v>32935119</v>
      </c>
      <c r="B675" t="s">
        <v>7781</v>
      </c>
      <c r="C675" t="s">
        <v>6439</v>
      </c>
      <c r="D675" t="s">
        <v>7782</v>
      </c>
      <c r="E675" s="2">
        <v>34230210</v>
      </c>
      <c r="F675" t="s">
        <v>9780</v>
      </c>
      <c r="G675" t="s">
        <v>11231</v>
      </c>
      <c r="H675" t="str">
        <f t="shared" si="10"/>
        <v>2020.09.06.20189159</v>
      </c>
      <c r="I675" t="s">
        <v>2302</v>
      </c>
    </row>
    <row r="676" spans="1:9" x14ac:dyDescent="0.6">
      <c r="A676">
        <v>32935118</v>
      </c>
      <c r="B676" t="s">
        <v>7783</v>
      </c>
      <c r="C676" t="s">
        <v>6439</v>
      </c>
      <c r="D676" t="s">
        <v>7784</v>
      </c>
      <c r="E676" s="2">
        <v>33195334</v>
      </c>
      <c r="F676" t="s">
        <v>9781</v>
      </c>
      <c r="G676" t="s">
        <v>11232</v>
      </c>
      <c r="H676" t="str">
        <f t="shared" si="10"/>
        <v>2020.05.15.20103531</v>
      </c>
      <c r="I676" t="s">
        <v>2306</v>
      </c>
    </row>
    <row r="677" spans="1:9" x14ac:dyDescent="0.6">
      <c r="A677">
        <v>32935116</v>
      </c>
      <c r="B677" t="s">
        <v>7785</v>
      </c>
      <c r="C677" t="s">
        <v>6439</v>
      </c>
      <c r="D677" t="s">
        <v>7786</v>
      </c>
      <c r="E677" s="2">
        <v>33883259</v>
      </c>
      <c r="F677" t="s">
        <v>9782</v>
      </c>
      <c r="G677" t="s">
        <v>11233</v>
      </c>
      <c r="H677" t="str">
        <f t="shared" si="10"/>
        <v>2020.09.10.20192187</v>
      </c>
      <c r="I677" t="s">
        <v>2310</v>
      </c>
    </row>
    <row r="678" spans="1:9" x14ac:dyDescent="0.6">
      <c r="A678">
        <v>32935115</v>
      </c>
      <c r="B678" t="s">
        <v>7787</v>
      </c>
      <c r="C678" t="s">
        <v>6439</v>
      </c>
      <c r="D678" t="s">
        <v>7788</v>
      </c>
      <c r="E678" s="2">
        <v>33067271</v>
      </c>
      <c r="F678" t="s">
        <v>9783</v>
      </c>
      <c r="G678" t="s">
        <v>11234</v>
      </c>
      <c r="H678" t="str">
        <f t="shared" si="10"/>
        <v>2020.09.09.20178764</v>
      </c>
      <c r="I678" t="s">
        <v>2314</v>
      </c>
    </row>
    <row r="679" spans="1:9" x14ac:dyDescent="0.6">
      <c r="A679">
        <v>32935112</v>
      </c>
      <c r="B679" t="s">
        <v>7789</v>
      </c>
      <c r="C679" t="s">
        <v>6439</v>
      </c>
      <c r="D679" t="s">
        <v>7790</v>
      </c>
      <c r="E679" s="2">
        <v>33654180</v>
      </c>
      <c r="F679" t="s">
        <v>9784</v>
      </c>
      <c r="G679" t="s">
        <v>11235</v>
      </c>
      <c r="H679" t="str">
        <f t="shared" si="10"/>
        <v>2020.09.11.20190520</v>
      </c>
      <c r="I679" t="s">
        <v>2318</v>
      </c>
    </row>
    <row r="680" spans="1:9" x14ac:dyDescent="0.6">
      <c r="A680">
        <v>32935111</v>
      </c>
      <c r="B680" t="s">
        <v>7791</v>
      </c>
      <c r="C680" t="s">
        <v>6439</v>
      </c>
      <c r="D680" t="s">
        <v>7792</v>
      </c>
      <c r="E680" s="2">
        <v>33760849</v>
      </c>
      <c r="F680" t="s">
        <v>9785</v>
      </c>
      <c r="G680" t="s">
        <v>11236</v>
      </c>
      <c r="H680" t="str">
        <f t="shared" si="10"/>
        <v>2020.09.09.20191643</v>
      </c>
      <c r="I680" t="s">
        <v>2322</v>
      </c>
    </row>
    <row r="681" spans="1:9" x14ac:dyDescent="0.6">
      <c r="A681">
        <v>32935108</v>
      </c>
      <c r="B681" t="s">
        <v>7793</v>
      </c>
      <c r="C681" t="s">
        <v>6439</v>
      </c>
      <c r="D681" t="s">
        <v>7794</v>
      </c>
      <c r="E681" s="2">
        <v>33433624</v>
      </c>
      <c r="F681" t="s">
        <v>9786</v>
      </c>
      <c r="G681" t="s">
        <v>11237</v>
      </c>
      <c r="H681" t="str">
        <f t="shared" si="10"/>
        <v>2020.06.25.169946</v>
      </c>
      <c r="I681" t="s">
        <v>2326</v>
      </c>
    </row>
    <row r="682" spans="1:9" x14ac:dyDescent="0.6">
      <c r="A682">
        <v>32935107</v>
      </c>
      <c r="B682" t="s">
        <v>7795</v>
      </c>
      <c r="C682" t="s">
        <v>6439</v>
      </c>
      <c r="D682" t="s">
        <v>7796</v>
      </c>
      <c r="E682" s="2">
        <v>33259788</v>
      </c>
      <c r="F682" t="s">
        <v>9787</v>
      </c>
      <c r="G682" t="s">
        <v>11238</v>
      </c>
      <c r="H682" t="str">
        <f t="shared" si="10"/>
        <v>2020.09.10.292078</v>
      </c>
      <c r="I682" t="s">
        <v>2330</v>
      </c>
    </row>
    <row r="683" spans="1:9" x14ac:dyDescent="0.6">
      <c r="A683">
        <v>32935105</v>
      </c>
      <c r="B683" t="s">
        <v>7797</v>
      </c>
      <c r="C683" t="s">
        <v>6439</v>
      </c>
      <c r="D683" t="s">
        <v>7798</v>
      </c>
      <c r="E683" s="2">
        <v>33175551</v>
      </c>
      <c r="F683" t="s">
        <v>9788</v>
      </c>
      <c r="G683" t="s">
        <v>11239</v>
      </c>
      <c r="H683" t="str">
        <f t="shared" si="10"/>
        <v>2020.09.11.293449</v>
      </c>
      <c r="I683" t="s">
        <v>2334</v>
      </c>
    </row>
    <row r="684" spans="1:9" x14ac:dyDescent="0.6">
      <c r="A684">
        <v>32935103</v>
      </c>
      <c r="B684" t="s">
        <v>7799</v>
      </c>
      <c r="C684" t="s">
        <v>6439</v>
      </c>
      <c r="D684" t="s">
        <v>7800</v>
      </c>
      <c r="E684" s="2">
        <v>33730015</v>
      </c>
      <c r="F684" t="s">
        <v>9789</v>
      </c>
      <c r="G684" t="s">
        <v>11240</v>
      </c>
      <c r="H684" t="str">
        <f t="shared" si="10"/>
        <v>2020.09.08.272328</v>
      </c>
      <c r="I684" t="s">
        <v>2338</v>
      </c>
    </row>
    <row r="685" spans="1:9" x14ac:dyDescent="0.6">
      <c r="A685">
        <v>32935102</v>
      </c>
      <c r="B685" t="s">
        <v>7801</v>
      </c>
      <c r="C685" t="s">
        <v>6439</v>
      </c>
      <c r="D685" t="s">
        <v>7802</v>
      </c>
      <c r="E685" s="2">
        <v>33969321</v>
      </c>
      <c r="F685" t="s">
        <v>9790</v>
      </c>
      <c r="G685" t="s">
        <v>11241</v>
      </c>
      <c r="H685" t="str">
        <f t="shared" si="10"/>
        <v>2020.09.11.293464</v>
      </c>
      <c r="I685" t="s">
        <v>2342</v>
      </c>
    </row>
    <row r="686" spans="1:9" x14ac:dyDescent="0.6">
      <c r="A686">
        <v>32935101</v>
      </c>
      <c r="B686" t="s">
        <v>7803</v>
      </c>
      <c r="C686" t="s">
        <v>6439</v>
      </c>
      <c r="D686" t="s">
        <v>7804</v>
      </c>
      <c r="E686" s="2">
        <v>34015823</v>
      </c>
      <c r="F686" t="s">
        <v>9791</v>
      </c>
      <c r="G686" t="s">
        <v>11242</v>
      </c>
      <c r="H686" t="str">
        <f t="shared" si="10"/>
        <v>2020.09.09.196220</v>
      </c>
      <c r="I686" t="s">
        <v>2346</v>
      </c>
    </row>
    <row r="687" spans="1:9" x14ac:dyDescent="0.6">
      <c r="A687">
        <v>32935100</v>
      </c>
      <c r="B687" t="s">
        <v>7805</v>
      </c>
      <c r="C687" t="s">
        <v>6439</v>
      </c>
      <c r="D687" t="s">
        <v>7806</v>
      </c>
      <c r="E687" s="2">
        <v>33242391</v>
      </c>
      <c r="F687" t="s">
        <v>9792</v>
      </c>
      <c r="G687" t="s">
        <v>11243</v>
      </c>
      <c r="H687" t="str">
        <f t="shared" si="10"/>
        <v>2020.09.10.286948</v>
      </c>
      <c r="I687" t="s">
        <v>2350</v>
      </c>
    </row>
    <row r="688" spans="1:9" x14ac:dyDescent="0.6">
      <c r="A688">
        <v>32935099</v>
      </c>
      <c r="B688" t="s">
        <v>7807</v>
      </c>
      <c r="C688" t="s">
        <v>6439</v>
      </c>
      <c r="D688" t="s">
        <v>7808</v>
      </c>
      <c r="E688" s="2">
        <v>33468695</v>
      </c>
      <c r="F688" t="s">
        <v>9793</v>
      </c>
      <c r="G688" t="s">
        <v>11244</v>
      </c>
      <c r="H688" t="str">
        <f t="shared" si="10"/>
        <v>2020.09.12.294066</v>
      </c>
      <c r="I688" t="s">
        <v>2354</v>
      </c>
    </row>
    <row r="689" spans="1:9" x14ac:dyDescent="0.6">
      <c r="A689">
        <v>32935098</v>
      </c>
      <c r="B689" t="s">
        <v>7809</v>
      </c>
      <c r="C689" t="s">
        <v>6439</v>
      </c>
      <c r="D689" t="s">
        <v>7810</v>
      </c>
      <c r="E689" s="2">
        <v>33357464</v>
      </c>
      <c r="F689" t="s">
        <v>9794</v>
      </c>
      <c r="G689" t="s">
        <v>11245</v>
      </c>
      <c r="H689" t="str">
        <f t="shared" si="10"/>
        <v>2020.09.11.291716</v>
      </c>
      <c r="I689" t="s">
        <v>2358</v>
      </c>
    </row>
    <row r="690" spans="1:9" x14ac:dyDescent="0.6">
      <c r="A690">
        <v>32935097</v>
      </c>
      <c r="B690" t="s">
        <v>7811</v>
      </c>
      <c r="C690" t="s">
        <v>6439</v>
      </c>
      <c r="D690" t="s">
        <v>7812</v>
      </c>
      <c r="E690" s="2">
        <v>33723017</v>
      </c>
      <c r="F690" t="s">
        <v>9795</v>
      </c>
      <c r="G690" t="s">
        <v>11246</v>
      </c>
      <c r="H690" t="str">
        <f t="shared" si="10"/>
        <v>2020.08.25.265561</v>
      </c>
      <c r="I690" t="s">
        <v>2362</v>
      </c>
    </row>
    <row r="691" spans="1:9" x14ac:dyDescent="0.6">
      <c r="A691">
        <v>32935096</v>
      </c>
      <c r="B691" t="s">
        <v>7813</v>
      </c>
      <c r="C691" t="s">
        <v>6439</v>
      </c>
      <c r="D691" t="s">
        <v>7814</v>
      </c>
      <c r="E691" s="2">
        <v>33469465</v>
      </c>
      <c r="F691" t="s">
        <v>9796</v>
      </c>
      <c r="G691" t="s">
        <v>11247</v>
      </c>
      <c r="H691" t="str">
        <f t="shared" si="10"/>
        <v>2020.09.11.281782</v>
      </c>
      <c r="I691" t="s">
        <v>2366</v>
      </c>
    </row>
    <row r="692" spans="1:9" x14ac:dyDescent="0.6">
      <c r="A692">
        <v>32935095</v>
      </c>
      <c r="B692" t="s">
        <v>7815</v>
      </c>
      <c r="C692" t="s">
        <v>6439</v>
      </c>
      <c r="D692" t="s">
        <v>7816</v>
      </c>
      <c r="E692" s="2">
        <v>33288661</v>
      </c>
      <c r="F692" t="s">
        <v>9797</v>
      </c>
      <c r="G692" t="s">
        <v>11248</v>
      </c>
      <c r="H692" t="str">
        <f t="shared" si="10"/>
        <v>2020.09.09.288555</v>
      </c>
      <c r="I692" t="s">
        <v>2370</v>
      </c>
    </row>
    <row r="693" spans="1:9" x14ac:dyDescent="0.6">
      <c r="A693">
        <v>32935094</v>
      </c>
      <c r="B693" t="s">
        <v>7817</v>
      </c>
      <c r="C693" t="s">
        <v>6439</v>
      </c>
      <c r="D693" t="s">
        <v>7818</v>
      </c>
      <c r="E693" s="2">
        <v>33114742</v>
      </c>
      <c r="F693" t="s">
        <v>9798</v>
      </c>
      <c r="G693" t="s">
        <v>11249</v>
      </c>
      <c r="H693" t="str">
        <f t="shared" si="10"/>
        <v>2020.09.08.287482</v>
      </c>
      <c r="I693" t="s">
        <v>2374</v>
      </c>
    </row>
    <row r="694" spans="1:9" x14ac:dyDescent="0.6">
      <c r="A694">
        <v>32935093</v>
      </c>
      <c r="B694" t="s">
        <v>7819</v>
      </c>
      <c r="C694" t="s">
        <v>6439</v>
      </c>
      <c r="D694" t="s">
        <v>7820</v>
      </c>
      <c r="E694" s="2">
        <v>33258088</v>
      </c>
      <c r="F694" t="s">
        <v>9799</v>
      </c>
      <c r="G694" t="s">
        <v>11250</v>
      </c>
      <c r="H694" t="str">
        <f t="shared" si="10"/>
        <v>rs.3.rs-71833/v1</v>
      </c>
      <c r="I694" t="s">
        <v>11251</v>
      </c>
    </row>
    <row r="695" spans="1:9" x14ac:dyDescent="0.6">
      <c r="A695">
        <v>32935092</v>
      </c>
      <c r="B695" t="s">
        <v>7821</v>
      </c>
      <c r="C695" t="s">
        <v>6439</v>
      </c>
      <c r="D695" t="s">
        <v>7822</v>
      </c>
      <c r="E695" s="2">
        <v>33868899</v>
      </c>
      <c r="F695" t="s">
        <v>9800</v>
      </c>
      <c r="G695" t="s">
        <v>11252</v>
      </c>
      <c r="H695" t="str">
        <f t="shared" si="10"/>
        <v>rs.3.rs-73657/v1</v>
      </c>
      <c r="I695" t="s">
        <v>11253</v>
      </c>
    </row>
    <row r="696" spans="1:9" x14ac:dyDescent="0.6">
      <c r="A696">
        <v>32935091</v>
      </c>
      <c r="B696" t="s">
        <v>7823</v>
      </c>
      <c r="C696" t="s">
        <v>6439</v>
      </c>
      <c r="D696" t="s">
        <v>7824</v>
      </c>
      <c r="E696" s="2">
        <v>33106671</v>
      </c>
      <c r="F696" t="s">
        <v>9801</v>
      </c>
      <c r="G696" t="s">
        <v>11254</v>
      </c>
      <c r="H696" t="str">
        <f t="shared" si="10"/>
        <v>rs.3.rs-70482/v1</v>
      </c>
      <c r="I696" t="s">
        <v>10462</v>
      </c>
    </row>
    <row r="697" spans="1:9" x14ac:dyDescent="0.6">
      <c r="A697">
        <v>32935089</v>
      </c>
      <c r="B697" t="s">
        <v>7825</v>
      </c>
      <c r="C697" t="s">
        <v>6439</v>
      </c>
      <c r="D697" t="s">
        <v>7826</v>
      </c>
      <c r="E697" s="2">
        <v>32980942</v>
      </c>
      <c r="F697" t="s">
        <v>9802</v>
      </c>
      <c r="G697" t="s">
        <v>11255</v>
      </c>
      <c r="H697" t="str">
        <f t="shared" si="10"/>
        <v>rs.3.rs-72427/v1</v>
      </c>
      <c r="I697" t="s">
        <v>11256</v>
      </c>
    </row>
    <row r="698" spans="1:9" x14ac:dyDescent="0.6">
      <c r="A698">
        <v>32935088</v>
      </c>
      <c r="B698" t="s">
        <v>7827</v>
      </c>
      <c r="C698" t="s">
        <v>6439</v>
      </c>
      <c r="D698" t="s">
        <v>7828</v>
      </c>
      <c r="E698" s="2">
        <v>33579956</v>
      </c>
      <c r="F698" t="s">
        <v>9803</v>
      </c>
      <c r="G698" t="s">
        <v>11257</v>
      </c>
      <c r="H698" t="str">
        <f t="shared" si="10"/>
        <v>rs.3.rs-67888/v1</v>
      </c>
      <c r="I698" t="s">
        <v>11258</v>
      </c>
    </row>
    <row r="699" spans="1:9" x14ac:dyDescent="0.6">
      <c r="A699">
        <v>32909016</v>
      </c>
      <c r="B699" t="s">
        <v>7829</v>
      </c>
      <c r="C699" t="s">
        <v>6439</v>
      </c>
      <c r="D699" t="s">
        <v>7830</v>
      </c>
      <c r="E699" s="2">
        <v>33110070</v>
      </c>
      <c r="F699" t="s">
        <v>9804</v>
      </c>
      <c r="G699" t="s">
        <v>11259</v>
      </c>
      <c r="H699" t="str">
        <f t="shared" si="10"/>
        <v>2020.08.27.20183228</v>
      </c>
      <c r="I699" t="s">
        <v>2378</v>
      </c>
    </row>
    <row r="700" spans="1:9" x14ac:dyDescent="0.6">
      <c r="A700">
        <v>32909015</v>
      </c>
      <c r="B700" t="s">
        <v>7831</v>
      </c>
      <c r="C700" t="s">
        <v>6439</v>
      </c>
      <c r="D700" t="s">
        <v>7832</v>
      </c>
      <c r="E700" s="2">
        <v>34003427</v>
      </c>
      <c r="F700" t="s">
        <v>9805</v>
      </c>
      <c r="G700" t="s">
        <v>11260</v>
      </c>
      <c r="H700" t="str">
        <f t="shared" si="10"/>
        <v>2020.09.02.20185983</v>
      </c>
      <c r="I700" t="s">
        <v>2382</v>
      </c>
    </row>
    <row r="701" spans="1:9" x14ac:dyDescent="0.6">
      <c r="A701">
        <v>32909014</v>
      </c>
      <c r="B701" t="s">
        <v>7833</v>
      </c>
      <c r="C701" t="s">
        <v>6439</v>
      </c>
      <c r="D701" t="s">
        <v>7834</v>
      </c>
      <c r="E701" s="2">
        <v>34049977</v>
      </c>
      <c r="F701" t="s">
        <v>9806</v>
      </c>
      <c r="G701" t="s">
        <v>11261</v>
      </c>
      <c r="H701" t="str">
        <f t="shared" si="10"/>
        <v>2020.08.26.20157297</v>
      </c>
      <c r="I701" t="s">
        <v>2386</v>
      </c>
    </row>
    <row r="702" spans="1:9" x14ac:dyDescent="0.6">
      <c r="A702">
        <v>32909013</v>
      </c>
      <c r="B702" t="s">
        <v>7835</v>
      </c>
      <c r="C702" t="s">
        <v>6439</v>
      </c>
      <c r="D702" t="s">
        <v>7836</v>
      </c>
      <c r="E702" s="2">
        <v>33661905</v>
      </c>
      <c r="F702" t="s">
        <v>9807</v>
      </c>
      <c r="G702" t="s">
        <v>11262</v>
      </c>
      <c r="H702" t="str">
        <f t="shared" si="10"/>
        <v>2020.08.26.20182709</v>
      </c>
      <c r="I702" t="s">
        <v>2390</v>
      </c>
    </row>
    <row r="703" spans="1:9" x14ac:dyDescent="0.6">
      <c r="A703">
        <v>32909012</v>
      </c>
      <c r="B703" t="s">
        <v>7837</v>
      </c>
      <c r="C703" t="s">
        <v>6439</v>
      </c>
      <c r="D703" t="s">
        <v>7838</v>
      </c>
      <c r="E703" s="2">
        <v>33448892</v>
      </c>
      <c r="F703" t="s">
        <v>9808</v>
      </c>
      <c r="G703" t="s">
        <v>11263</v>
      </c>
      <c r="H703" t="str">
        <f t="shared" si="10"/>
        <v>2020.08.30.20177543</v>
      </c>
      <c r="I703" t="s">
        <v>2394</v>
      </c>
    </row>
    <row r="704" spans="1:9" x14ac:dyDescent="0.6">
      <c r="A704">
        <v>32909010</v>
      </c>
      <c r="B704" t="s">
        <v>7839</v>
      </c>
      <c r="C704" t="s">
        <v>6439</v>
      </c>
      <c r="D704" t="s">
        <v>7840</v>
      </c>
      <c r="E704" s="2">
        <v>34127957</v>
      </c>
      <c r="F704" t="s">
        <v>9809</v>
      </c>
      <c r="G704" t="s">
        <v>11264</v>
      </c>
      <c r="H704" t="str">
        <f t="shared" si="10"/>
        <v>2020.08.24.20180752</v>
      </c>
      <c r="I704" t="s">
        <v>2398</v>
      </c>
    </row>
    <row r="705" spans="1:9" x14ac:dyDescent="0.6">
      <c r="A705">
        <v>32909005</v>
      </c>
      <c r="B705" t="s">
        <v>7841</v>
      </c>
      <c r="C705" t="s">
        <v>6439</v>
      </c>
      <c r="D705" t="s">
        <v>7842</v>
      </c>
      <c r="E705" s="2">
        <v>33452298</v>
      </c>
      <c r="F705" t="s">
        <v>9810</v>
      </c>
      <c r="G705" t="s">
        <v>11265</v>
      </c>
      <c r="H705" t="str">
        <f t="shared" si="10"/>
        <v>2020.08.29.20184358</v>
      </c>
      <c r="I705" t="s">
        <v>2402</v>
      </c>
    </row>
    <row r="706" spans="1:9" x14ac:dyDescent="0.6">
      <c r="A706">
        <v>32909000</v>
      </c>
      <c r="B706" t="s">
        <v>7843</v>
      </c>
      <c r="C706" t="s">
        <v>6439</v>
      </c>
      <c r="D706" t="s">
        <v>7844</v>
      </c>
      <c r="E706" s="2">
        <v>33259846</v>
      </c>
      <c r="F706" t="s">
        <v>9811</v>
      </c>
      <c r="G706" t="s">
        <v>11266</v>
      </c>
      <c r="H706" t="str">
        <f t="shared" si="10"/>
        <v>2020.09.02.20187179</v>
      </c>
      <c r="I706" t="s">
        <v>2406</v>
      </c>
    </row>
    <row r="707" spans="1:9" x14ac:dyDescent="0.6">
      <c r="A707">
        <v>32908998</v>
      </c>
      <c r="B707" t="s">
        <v>7845</v>
      </c>
      <c r="C707" t="s">
        <v>6439</v>
      </c>
      <c r="D707" t="s">
        <v>7766</v>
      </c>
      <c r="E707" s="2">
        <v>33608566</v>
      </c>
      <c r="F707" t="s">
        <v>9812</v>
      </c>
      <c r="G707" t="s">
        <v>11267</v>
      </c>
      <c r="H707" t="str">
        <f t="shared" ref="H707:H770" si="11">IF(RIGHT(G707,1)=".",LEFT(G707,LEN(G707)-1),G707)</f>
        <v>2020.09.01.20185884</v>
      </c>
      <c r="I707" t="s">
        <v>2410</v>
      </c>
    </row>
    <row r="708" spans="1:9" x14ac:dyDescent="0.6">
      <c r="A708">
        <v>32908996</v>
      </c>
      <c r="B708" t="s">
        <v>7846</v>
      </c>
      <c r="C708" t="s">
        <v>6439</v>
      </c>
      <c r="D708" t="s">
        <v>7847</v>
      </c>
      <c r="E708" s="2">
        <v>33332151</v>
      </c>
      <c r="F708" t="s">
        <v>9813</v>
      </c>
      <c r="G708" t="s">
        <v>11268</v>
      </c>
      <c r="H708" t="str">
        <f t="shared" si="11"/>
        <v>2020.08.31.20185140</v>
      </c>
      <c r="I708" t="s">
        <v>2414</v>
      </c>
    </row>
    <row r="709" spans="1:9" x14ac:dyDescent="0.6">
      <c r="A709">
        <v>32908995</v>
      </c>
      <c r="B709" t="s">
        <v>7848</v>
      </c>
      <c r="C709" t="s">
        <v>6439</v>
      </c>
      <c r="D709" t="s">
        <v>7849</v>
      </c>
      <c r="E709" s="2">
        <v>33436939</v>
      </c>
      <c r="F709" t="s">
        <v>9814</v>
      </c>
      <c r="G709" t="s">
        <v>11269</v>
      </c>
      <c r="H709" t="str">
        <f t="shared" si="11"/>
        <v>2020.09.02.20186023</v>
      </c>
      <c r="I709" t="s">
        <v>2418</v>
      </c>
    </row>
    <row r="710" spans="1:9" x14ac:dyDescent="0.6">
      <c r="A710">
        <v>32908994</v>
      </c>
      <c r="B710" t="s">
        <v>7850</v>
      </c>
      <c r="C710" t="s">
        <v>6439</v>
      </c>
      <c r="D710" t="s">
        <v>7851</v>
      </c>
      <c r="E710" s="2">
        <v>33110592</v>
      </c>
      <c r="F710" t="s">
        <v>9815</v>
      </c>
      <c r="G710" t="s">
        <v>11270</v>
      </c>
      <c r="H710" t="str">
        <f t="shared" si="11"/>
        <v>2020.09.01.20186445</v>
      </c>
      <c r="I710" t="s">
        <v>2422</v>
      </c>
    </row>
    <row r="711" spans="1:9" x14ac:dyDescent="0.6">
      <c r="A711">
        <v>32908993</v>
      </c>
      <c r="B711" t="s">
        <v>7852</v>
      </c>
      <c r="C711" t="s">
        <v>6439</v>
      </c>
      <c r="D711" t="s">
        <v>7853</v>
      </c>
      <c r="E711" s="2">
        <v>33667173</v>
      </c>
      <c r="F711" t="s">
        <v>9816</v>
      </c>
      <c r="G711" t="s">
        <v>11271</v>
      </c>
      <c r="H711" t="str">
        <f t="shared" si="11"/>
        <v>2020.08.29.20184366</v>
      </c>
      <c r="I711" t="s">
        <v>2426</v>
      </c>
    </row>
    <row r="712" spans="1:9" x14ac:dyDescent="0.6">
      <c r="A712">
        <v>32908992</v>
      </c>
      <c r="B712" t="s">
        <v>7854</v>
      </c>
      <c r="C712" t="s">
        <v>6439</v>
      </c>
      <c r="D712" t="s">
        <v>7855</v>
      </c>
      <c r="E712" s="2">
        <v>33141180</v>
      </c>
      <c r="F712" t="s">
        <v>9817</v>
      </c>
      <c r="G712" t="s">
        <v>11272</v>
      </c>
      <c r="H712" t="str">
        <f t="shared" si="11"/>
        <v>2020.08.18.20166835</v>
      </c>
      <c r="I712" t="s">
        <v>2430</v>
      </c>
    </row>
    <row r="713" spans="1:9" x14ac:dyDescent="0.6">
      <c r="A713">
        <v>32908991</v>
      </c>
      <c r="B713" t="s">
        <v>7856</v>
      </c>
      <c r="C713" t="s">
        <v>6439</v>
      </c>
      <c r="D713" t="s">
        <v>7857</v>
      </c>
      <c r="E713" s="2">
        <v>33507994</v>
      </c>
      <c r="F713" t="s">
        <v>9818</v>
      </c>
      <c r="G713" t="s">
        <v>11273</v>
      </c>
      <c r="H713" t="str">
        <f t="shared" si="11"/>
        <v>2020.09.04.20187724</v>
      </c>
      <c r="I713" t="s">
        <v>2434</v>
      </c>
    </row>
    <row r="714" spans="1:9" x14ac:dyDescent="0.6">
      <c r="A714">
        <v>32908990</v>
      </c>
      <c r="B714" t="s">
        <v>7858</v>
      </c>
      <c r="C714" t="s">
        <v>6439</v>
      </c>
      <c r="D714" t="s">
        <v>7859</v>
      </c>
      <c r="E714" s="2">
        <v>34004166</v>
      </c>
      <c r="F714" t="s">
        <v>9819</v>
      </c>
      <c r="G714" t="s">
        <v>11274</v>
      </c>
      <c r="H714" t="str">
        <f t="shared" si="11"/>
        <v>2020.08.26.20181644</v>
      </c>
      <c r="I714" t="s">
        <v>2438</v>
      </c>
    </row>
    <row r="715" spans="1:9" x14ac:dyDescent="0.6">
      <c r="A715">
        <v>32908989</v>
      </c>
      <c r="B715" t="s">
        <v>7860</v>
      </c>
      <c r="C715" t="s">
        <v>6439</v>
      </c>
      <c r="D715" t="s">
        <v>7861</v>
      </c>
      <c r="E715" s="2">
        <v>33347322</v>
      </c>
      <c r="F715" t="s">
        <v>9820</v>
      </c>
      <c r="G715" t="s">
        <v>11275</v>
      </c>
      <c r="H715" t="str">
        <f t="shared" si="11"/>
        <v>2020.09.03.20187062</v>
      </c>
      <c r="I715" t="s">
        <v>2442</v>
      </c>
    </row>
    <row r="716" spans="1:9" x14ac:dyDescent="0.6">
      <c r="A716">
        <v>32908988</v>
      </c>
      <c r="B716" t="s">
        <v>7862</v>
      </c>
      <c r="C716" t="s">
        <v>6439</v>
      </c>
      <c r="D716" t="s">
        <v>7863</v>
      </c>
      <c r="E716" s="2">
        <v>33635335</v>
      </c>
      <c r="F716" t="s">
        <v>9821</v>
      </c>
      <c r="G716" t="s">
        <v>11276</v>
      </c>
      <c r="H716" t="str">
        <f t="shared" si="11"/>
        <v>2020.09.01.20183897</v>
      </c>
      <c r="I716" t="s">
        <v>2446</v>
      </c>
    </row>
    <row r="717" spans="1:9" x14ac:dyDescent="0.6">
      <c r="A717">
        <v>32908987</v>
      </c>
      <c r="B717" t="s">
        <v>7864</v>
      </c>
      <c r="C717" t="s">
        <v>6439</v>
      </c>
      <c r="D717" t="s">
        <v>7865</v>
      </c>
      <c r="E717" s="2">
        <v>33139419</v>
      </c>
      <c r="F717" t="s">
        <v>9822</v>
      </c>
      <c r="G717" t="s">
        <v>11277</v>
      </c>
      <c r="H717" t="str">
        <f t="shared" si="11"/>
        <v>2020.08.31.20184788</v>
      </c>
      <c r="I717" t="s">
        <v>2450</v>
      </c>
    </row>
    <row r="718" spans="1:9" x14ac:dyDescent="0.6">
      <c r="A718">
        <v>32908985</v>
      </c>
      <c r="B718" t="s">
        <v>7866</v>
      </c>
      <c r="C718" t="s">
        <v>6439</v>
      </c>
      <c r="D718" t="s">
        <v>7867</v>
      </c>
      <c r="E718" s="2">
        <v>33963249</v>
      </c>
      <c r="F718" t="s">
        <v>9823</v>
      </c>
      <c r="G718" t="s">
        <v>11278</v>
      </c>
      <c r="H718" t="str">
        <f t="shared" si="11"/>
        <v>2020.09.01.277954</v>
      </c>
      <c r="I718" t="s">
        <v>2454</v>
      </c>
    </row>
    <row r="719" spans="1:9" x14ac:dyDescent="0.6">
      <c r="A719">
        <v>32908982</v>
      </c>
      <c r="B719" t="s">
        <v>7868</v>
      </c>
      <c r="C719" t="s">
        <v>6439</v>
      </c>
      <c r="D719" t="s">
        <v>7869</v>
      </c>
      <c r="E719" s="2">
        <v>33714753</v>
      </c>
      <c r="F719" t="s">
        <v>9824</v>
      </c>
      <c r="G719" t="s">
        <v>11279</v>
      </c>
      <c r="H719" t="str">
        <f t="shared" si="11"/>
        <v>2020.09.03.280370</v>
      </c>
      <c r="I719" t="s">
        <v>2458</v>
      </c>
    </row>
    <row r="720" spans="1:9" x14ac:dyDescent="0.6">
      <c r="A720">
        <v>32908979</v>
      </c>
      <c r="B720" t="s">
        <v>7870</v>
      </c>
      <c r="C720" t="s">
        <v>6439</v>
      </c>
      <c r="D720" t="s">
        <v>7871</v>
      </c>
      <c r="E720" s="2">
        <v>33759207</v>
      </c>
      <c r="F720" t="s">
        <v>9825</v>
      </c>
      <c r="G720" t="s">
        <v>11280</v>
      </c>
      <c r="H720" t="str">
        <f t="shared" si="11"/>
        <v>2020.09.04.280081</v>
      </c>
      <c r="I720" t="s">
        <v>2462</v>
      </c>
    </row>
    <row r="721" spans="1:9" x14ac:dyDescent="0.6">
      <c r="A721">
        <v>32908978</v>
      </c>
      <c r="B721" t="s">
        <v>7872</v>
      </c>
      <c r="C721" t="s">
        <v>6439</v>
      </c>
      <c r="D721" t="s">
        <v>7824</v>
      </c>
      <c r="E721" s="2">
        <v>33106671</v>
      </c>
      <c r="F721" t="s">
        <v>9826</v>
      </c>
      <c r="G721" t="s">
        <v>11281</v>
      </c>
      <c r="H721" t="str">
        <f t="shared" si="11"/>
        <v>2020.09.01.278689</v>
      </c>
      <c r="I721" t="s">
        <v>2466</v>
      </c>
    </row>
    <row r="722" spans="1:9" x14ac:dyDescent="0.6">
      <c r="A722">
        <v>32908975</v>
      </c>
      <c r="B722" t="s">
        <v>7873</v>
      </c>
      <c r="C722" t="s">
        <v>6439</v>
      </c>
      <c r="D722" t="s">
        <v>7874</v>
      </c>
      <c r="E722" s="2">
        <v>33526095</v>
      </c>
      <c r="F722" t="s">
        <v>9827</v>
      </c>
      <c r="G722" t="s">
        <v>11282</v>
      </c>
      <c r="H722" t="str">
        <f t="shared" si="11"/>
        <v>rs.3.rs-66218/v1</v>
      </c>
      <c r="I722" t="s">
        <v>11283</v>
      </c>
    </row>
    <row r="723" spans="1:9" x14ac:dyDescent="0.6">
      <c r="A723">
        <v>32908974</v>
      </c>
      <c r="B723" t="s">
        <v>7875</v>
      </c>
      <c r="C723" t="s">
        <v>6439</v>
      </c>
      <c r="D723" t="s">
        <v>7876</v>
      </c>
      <c r="E723" s="2">
        <v>33402434</v>
      </c>
      <c r="F723" t="s">
        <v>9828</v>
      </c>
      <c r="G723" t="s">
        <v>11284</v>
      </c>
      <c r="H723" t="str">
        <f t="shared" si="11"/>
        <v>rs.3.rs-71086/v1</v>
      </c>
      <c r="I723" t="s">
        <v>11285</v>
      </c>
    </row>
    <row r="724" spans="1:9" x14ac:dyDescent="0.6">
      <c r="A724">
        <v>32908948</v>
      </c>
      <c r="B724" t="s">
        <v>7877</v>
      </c>
      <c r="C724" t="s">
        <v>6439</v>
      </c>
      <c r="D724" t="s">
        <v>7878</v>
      </c>
      <c r="E724" s="2">
        <v>33674830</v>
      </c>
      <c r="F724" t="s">
        <v>9829</v>
      </c>
      <c r="G724" t="s">
        <v>11286</v>
      </c>
      <c r="H724" t="str">
        <f t="shared" si="11"/>
        <v>2007.10286</v>
      </c>
      <c r="I724">
        <v>2007.10286</v>
      </c>
    </row>
    <row r="725" spans="1:9" x14ac:dyDescent="0.6">
      <c r="A725">
        <v>32869044</v>
      </c>
      <c r="B725" t="s">
        <v>7879</v>
      </c>
      <c r="C725" t="s">
        <v>6439</v>
      </c>
      <c r="D725" t="s">
        <v>7880</v>
      </c>
      <c r="E725" s="2">
        <v>33125498</v>
      </c>
      <c r="F725" t="s">
        <v>9830</v>
      </c>
      <c r="G725" t="s">
        <v>11287</v>
      </c>
      <c r="H725" t="str">
        <f t="shared" si="11"/>
        <v>2020.05.04.20090555</v>
      </c>
      <c r="I725" t="s">
        <v>2470</v>
      </c>
    </row>
    <row r="726" spans="1:9" x14ac:dyDescent="0.6">
      <c r="A726">
        <v>32869042</v>
      </c>
      <c r="B726" t="s">
        <v>7881</v>
      </c>
      <c r="C726" t="s">
        <v>6439</v>
      </c>
      <c r="D726" t="s">
        <v>7882</v>
      </c>
      <c r="E726" s="2">
        <v>33507962</v>
      </c>
      <c r="F726" t="s">
        <v>9831</v>
      </c>
      <c r="G726" t="s">
        <v>11288</v>
      </c>
      <c r="H726" t="str">
        <f t="shared" si="11"/>
        <v>2020.08.23.20180349</v>
      </c>
      <c r="I726" t="s">
        <v>2474</v>
      </c>
    </row>
    <row r="727" spans="1:9" x14ac:dyDescent="0.6">
      <c r="A727">
        <v>32869041</v>
      </c>
      <c r="B727" t="s">
        <v>7883</v>
      </c>
      <c r="C727" t="s">
        <v>6439</v>
      </c>
      <c r="D727" t="s">
        <v>7884</v>
      </c>
      <c r="E727" s="2">
        <v>33854103</v>
      </c>
      <c r="F727" t="s">
        <v>9832</v>
      </c>
      <c r="G727" t="s">
        <v>11289</v>
      </c>
      <c r="H727" t="str">
        <f t="shared" si="11"/>
        <v>2020.08.24.20181123</v>
      </c>
      <c r="I727" t="s">
        <v>2478</v>
      </c>
    </row>
    <row r="728" spans="1:9" x14ac:dyDescent="0.6">
      <c r="A728">
        <v>32869040</v>
      </c>
      <c r="B728" t="s">
        <v>7885</v>
      </c>
      <c r="C728" t="s">
        <v>6439</v>
      </c>
      <c r="D728" t="s">
        <v>7886</v>
      </c>
      <c r="E728" s="2">
        <v>33303686</v>
      </c>
      <c r="F728" t="s">
        <v>9833</v>
      </c>
      <c r="G728" t="s">
        <v>11290</v>
      </c>
      <c r="H728" t="str">
        <f t="shared" si="11"/>
        <v>2020.08.23.20178236</v>
      </c>
      <c r="I728" t="s">
        <v>2482</v>
      </c>
    </row>
    <row r="729" spans="1:9" x14ac:dyDescent="0.6">
      <c r="A729">
        <v>32869039</v>
      </c>
      <c r="B729" t="s">
        <v>7887</v>
      </c>
      <c r="C729" t="s">
        <v>6439</v>
      </c>
      <c r="D729" t="s">
        <v>7888</v>
      </c>
      <c r="E729" s="2">
        <v>33483277</v>
      </c>
      <c r="F729" t="s">
        <v>9834</v>
      </c>
      <c r="G729" t="s">
        <v>11291</v>
      </c>
      <c r="H729" t="str">
        <f t="shared" si="11"/>
        <v>2020.08.23.20078964</v>
      </c>
      <c r="I729" t="s">
        <v>2486</v>
      </c>
    </row>
    <row r="730" spans="1:9" x14ac:dyDescent="0.6">
      <c r="A730">
        <v>32869038</v>
      </c>
      <c r="B730" t="s">
        <v>7889</v>
      </c>
      <c r="C730" t="s">
        <v>6439</v>
      </c>
      <c r="D730" t="s">
        <v>7890</v>
      </c>
      <c r="E730" s="2">
        <v>33168955</v>
      </c>
      <c r="F730" t="s">
        <v>9835</v>
      </c>
      <c r="G730" t="s">
        <v>11292</v>
      </c>
      <c r="H730" t="str">
        <f t="shared" si="11"/>
        <v>2020.08.24.20181271</v>
      </c>
      <c r="I730" t="s">
        <v>2490</v>
      </c>
    </row>
    <row r="731" spans="1:9" x14ac:dyDescent="0.6">
      <c r="A731">
        <v>32869037</v>
      </c>
      <c r="B731" t="s">
        <v>7891</v>
      </c>
      <c r="C731" t="s">
        <v>6439</v>
      </c>
      <c r="D731" t="s">
        <v>7892</v>
      </c>
      <c r="E731" s="2">
        <v>33820739</v>
      </c>
      <c r="F731" t="s">
        <v>9836</v>
      </c>
      <c r="G731" t="s">
        <v>11293</v>
      </c>
      <c r="H731" t="str">
        <f t="shared" si="11"/>
        <v>2020.08.21.20178863</v>
      </c>
      <c r="I731" t="s">
        <v>2494</v>
      </c>
    </row>
    <row r="732" spans="1:9" x14ac:dyDescent="0.6">
      <c r="A732">
        <v>32869036</v>
      </c>
      <c r="B732" t="s">
        <v>7893</v>
      </c>
      <c r="C732" t="s">
        <v>6439</v>
      </c>
      <c r="D732" t="s">
        <v>7894</v>
      </c>
      <c r="E732" s="2">
        <v>33737877</v>
      </c>
      <c r="F732" t="s">
        <v>9837</v>
      </c>
      <c r="G732" t="s">
        <v>11294</v>
      </c>
      <c r="H732" t="str">
        <f t="shared" si="11"/>
        <v>2020.08.23.20177501</v>
      </c>
      <c r="I732" t="s">
        <v>2498</v>
      </c>
    </row>
    <row r="733" spans="1:9" x14ac:dyDescent="0.6">
      <c r="A733">
        <v>32869035</v>
      </c>
      <c r="B733" t="s">
        <v>7895</v>
      </c>
      <c r="C733" t="s">
        <v>6439</v>
      </c>
      <c r="D733" t="s">
        <v>7896</v>
      </c>
      <c r="E733" s="2">
        <v>33518823</v>
      </c>
      <c r="F733" t="s">
        <v>9838</v>
      </c>
      <c r="G733" t="s">
        <v>11295</v>
      </c>
      <c r="H733" t="str">
        <f t="shared" si="11"/>
        <v>2020.05.23.20111419</v>
      </c>
      <c r="I733" t="s">
        <v>2502</v>
      </c>
    </row>
    <row r="734" spans="1:9" x14ac:dyDescent="0.6">
      <c r="A734">
        <v>32869034</v>
      </c>
      <c r="B734" t="s">
        <v>7897</v>
      </c>
      <c r="C734" t="s">
        <v>6439</v>
      </c>
      <c r="D734" t="s">
        <v>7898</v>
      </c>
      <c r="E734" s="2">
        <v>33154108</v>
      </c>
      <c r="F734" t="s">
        <v>9839</v>
      </c>
      <c r="G734" t="s">
        <v>11296</v>
      </c>
      <c r="H734" t="str">
        <f t="shared" si="11"/>
        <v>2020.08.24.264333</v>
      </c>
      <c r="I734" t="s">
        <v>2506</v>
      </c>
    </row>
    <row r="735" spans="1:9" x14ac:dyDescent="0.6">
      <c r="A735">
        <v>32869033</v>
      </c>
      <c r="B735" t="s">
        <v>7899</v>
      </c>
      <c r="C735" t="s">
        <v>6439</v>
      </c>
      <c r="D735" t="s">
        <v>7900</v>
      </c>
      <c r="E735" s="2">
        <v>34310217</v>
      </c>
      <c r="F735" t="s">
        <v>9840</v>
      </c>
      <c r="G735" t="s">
        <v>11297</v>
      </c>
      <c r="H735" t="str">
        <f t="shared" si="11"/>
        <v>2020.08.26.269159</v>
      </c>
      <c r="I735" t="s">
        <v>2510</v>
      </c>
    </row>
    <row r="736" spans="1:9" x14ac:dyDescent="0.6">
      <c r="A736">
        <v>32869032</v>
      </c>
      <c r="B736" t="s">
        <v>7901</v>
      </c>
      <c r="C736" t="s">
        <v>6439</v>
      </c>
      <c r="D736" t="s">
        <v>7902</v>
      </c>
      <c r="E736" s="2">
        <v>33481950</v>
      </c>
      <c r="F736" t="s">
        <v>9841</v>
      </c>
      <c r="G736" t="s">
        <v>11298</v>
      </c>
      <c r="H736" t="str">
        <f t="shared" si="11"/>
        <v>2020.08.26.269183</v>
      </c>
      <c r="I736" t="s">
        <v>2514</v>
      </c>
    </row>
    <row r="737" spans="1:9" x14ac:dyDescent="0.6">
      <c r="A737">
        <v>32869030</v>
      </c>
      <c r="B737" t="s">
        <v>7903</v>
      </c>
      <c r="C737" t="s">
        <v>6439</v>
      </c>
      <c r="D737" t="s">
        <v>7904</v>
      </c>
      <c r="E737" s="2">
        <v>33527087</v>
      </c>
      <c r="F737" t="s">
        <v>9842</v>
      </c>
      <c r="G737" t="s">
        <v>11299</v>
      </c>
      <c r="H737" t="str">
        <f t="shared" si="11"/>
        <v>2020.08.28.272518</v>
      </c>
      <c r="I737" t="s">
        <v>2518</v>
      </c>
    </row>
    <row r="738" spans="1:9" x14ac:dyDescent="0.6">
      <c r="A738">
        <v>32869027</v>
      </c>
      <c r="B738" t="s">
        <v>7905</v>
      </c>
      <c r="C738" t="s">
        <v>6439</v>
      </c>
      <c r="D738" t="s">
        <v>7906</v>
      </c>
      <c r="E738" s="2">
        <v>33361333</v>
      </c>
      <c r="F738" t="s">
        <v>9843</v>
      </c>
      <c r="G738" t="s">
        <v>11300</v>
      </c>
      <c r="H738" t="str">
        <f t="shared" si="11"/>
        <v>2020.08.27.270637</v>
      </c>
      <c r="I738" t="s">
        <v>2522</v>
      </c>
    </row>
    <row r="739" spans="1:9" x14ac:dyDescent="0.6">
      <c r="A739">
        <v>32869024</v>
      </c>
      <c r="B739" t="s">
        <v>7907</v>
      </c>
      <c r="C739" t="s">
        <v>6439</v>
      </c>
      <c r="D739" t="s">
        <v>7908</v>
      </c>
      <c r="E739" s="2">
        <v>33158999</v>
      </c>
      <c r="F739" t="s">
        <v>9844</v>
      </c>
      <c r="G739" t="s">
        <v>11301</v>
      </c>
      <c r="H739" t="str">
        <f t="shared" si="11"/>
        <v>2020.08.27.271130</v>
      </c>
      <c r="I739" t="s">
        <v>2526</v>
      </c>
    </row>
    <row r="740" spans="1:9" x14ac:dyDescent="0.6">
      <c r="A740">
        <v>32869023</v>
      </c>
      <c r="B740" t="s">
        <v>7909</v>
      </c>
      <c r="C740" t="s">
        <v>6439</v>
      </c>
      <c r="D740" t="s">
        <v>7910</v>
      </c>
      <c r="E740" s="2">
        <v>33738124</v>
      </c>
      <c r="F740" t="s">
        <v>9845</v>
      </c>
      <c r="G740" t="s">
        <v>11302</v>
      </c>
      <c r="H740" t="str">
        <f t="shared" si="11"/>
        <v>2020.08.26.267831</v>
      </c>
      <c r="I740" t="s">
        <v>2530</v>
      </c>
    </row>
    <row r="741" spans="1:9" x14ac:dyDescent="0.6">
      <c r="A741">
        <v>32869019</v>
      </c>
      <c r="B741" t="s">
        <v>7911</v>
      </c>
      <c r="C741" t="s">
        <v>6439</v>
      </c>
      <c r="D741" t="s">
        <v>7912</v>
      </c>
      <c r="E741" s="2">
        <v>33009246</v>
      </c>
      <c r="F741" t="s">
        <v>9846</v>
      </c>
      <c r="G741" t="s">
        <v>11303</v>
      </c>
      <c r="H741" t="str">
        <f t="shared" si="11"/>
        <v>2020.07.17.209288</v>
      </c>
      <c r="I741" t="s">
        <v>2534</v>
      </c>
    </row>
    <row r="742" spans="1:9" x14ac:dyDescent="0.6">
      <c r="A742">
        <v>32869018</v>
      </c>
      <c r="B742" t="s">
        <v>7913</v>
      </c>
      <c r="C742" t="s">
        <v>6439</v>
      </c>
      <c r="D742" t="s">
        <v>7914</v>
      </c>
      <c r="E742" s="2">
        <v>33324471</v>
      </c>
      <c r="F742" t="s">
        <v>9847</v>
      </c>
      <c r="G742" t="s">
        <v>11304</v>
      </c>
      <c r="H742" t="str">
        <f t="shared" si="11"/>
        <v>2020.08.28.271957</v>
      </c>
      <c r="I742" t="s">
        <v>2538</v>
      </c>
    </row>
    <row r="743" spans="1:9" x14ac:dyDescent="0.6">
      <c r="A743">
        <v>32869017</v>
      </c>
      <c r="B743" t="s">
        <v>7915</v>
      </c>
      <c r="C743" t="s">
        <v>6439</v>
      </c>
      <c r="D743" t="s">
        <v>7916</v>
      </c>
      <c r="E743" s="2">
        <v>33096082</v>
      </c>
      <c r="F743" t="s">
        <v>9848</v>
      </c>
      <c r="G743" t="s">
        <v>11305</v>
      </c>
      <c r="H743" t="str">
        <f t="shared" si="11"/>
        <v>2020.08.28.271965</v>
      </c>
      <c r="I743" t="s">
        <v>4504</v>
      </c>
    </row>
    <row r="744" spans="1:9" x14ac:dyDescent="0.6">
      <c r="A744">
        <v>32869016</v>
      </c>
      <c r="B744" t="s">
        <v>7917</v>
      </c>
      <c r="C744" t="s">
        <v>6439</v>
      </c>
      <c r="D744" t="s">
        <v>7918</v>
      </c>
      <c r="E744" s="2">
        <v>33430799</v>
      </c>
      <c r="F744" t="s">
        <v>9849</v>
      </c>
      <c r="G744" t="s">
        <v>11306</v>
      </c>
      <c r="H744" t="str">
        <f t="shared" si="11"/>
        <v>rs.3.rs-64782/v1</v>
      </c>
      <c r="I744" t="s">
        <v>10463</v>
      </c>
    </row>
    <row r="745" spans="1:9" x14ac:dyDescent="0.6">
      <c r="A745">
        <v>32869015</v>
      </c>
      <c r="B745" t="s">
        <v>7919</v>
      </c>
      <c r="C745" t="s">
        <v>6439</v>
      </c>
      <c r="D745" t="s">
        <v>7920</v>
      </c>
      <c r="E745" s="2">
        <v>33160408</v>
      </c>
      <c r="F745" t="s">
        <v>9850</v>
      </c>
      <c r="G745" t="s">
        <v>11307</v>
      </c>
      <c r="H745" t="str">
        <f t="shared" si="11"/>
        <v>rs.3.rs-59420/v1</v>
      </c>
      <c r="I745" t="s">
        <v>11308</v>
      </c>
    </row>
    <row r="746" spans="1:9" x14ac:dyDescent="0.6">
      <c r="A746">
        <v>32839788</v>
      </c>
      <c r="B746" t="s">
        <v>7921</v>
      </c>
      <c r="C746" t="s">
        <v>6439</v>
      </c>
      <c r="D746" t="s">
        <v>7922</v>
      </c>
      <c r="E746" s="2">
        <v>33767397</v>
      </c>
      <c r="F746" t="s">
        <v>9851</v>
      </c>
      <c r="G746" t="s">
        <v>11309</v>
      </c>
      <c r="H746" t="str">
        <f t="shared" si="11"/>
        <v>2020.08.17.20176925</v>
      </c>
      <c r="I746" t="s">
        <v>2542</v>
      </c>
    </row>
    <row r="747" spans="1:9" x14ac:dyDescent="0.6">
      <c r="A747">
        <v>32839785</v>
      </c>
      <c r="B747" t="s">
        <v>7923</v>
      </c>
      <c r="C747" t="s">
        <v>6439</v>
      </c>
      <c r="D747" t="s">
        <v>7924</v>
      </c>
      <c r="E747" s="2">
        <v>33347939</v>
      </c>
      <c r="F747" t="s">
        <v>9852</v>
      </c>
      <c r="G747" t="s">
        <v>11310</v>
      </c>
      <c r="H747" t="str">
        <f t="shared" si="11"/>
        <v>2020.08.17.20177022</v>
      </c>
      <c r="I747" t="s">
        <v>2546</v>
      </c>
    </row>
    <row r="748" spans="1:9" x14ac:dyDescent="0.6">
      <c r="A748">
        <v>32839784</v>
      </c>
      <c r="B748" t="s">
        <v>7925</v>
      </c>
      <c r="C748" t="s">
        <v>6439</v>
      </c>
      <c r="D748" t="s">
        <v>7926</v>
      </c>
      <c r="E748" s="2">
        <v>33053279</v>
      </c>
      <c r="F748" t="s">
        <v>9853</v>
      </c>
      <c r="G748" t="s">
        <v>11311</v>
      </c>
      <c r="H748" t="str">
        <f t="shared" si="11"/>
        <v>2020.08.17.20176651</v>
      </c>
      <c r="I748" t="s">
        <v>2550</v>
      </c>
    </row>
    <row r="749" spans="1:9" x14ac:dyDescent="0.6">
      <c r="A749">
        <v>32839782</v>
      </c>
      <c r="B749" t="s">
        <v>7927</v>
      </c>
      <c r="C749" t="s">
        <v>6439</v>
      </c>
      <c r="D749" t="s">
        <v>7928</v>
      </c>
      <c r="E749" s="2">
        <v>33263756</v>
      </c>
      <c r="F749" t="s">
        <v>9854</v>
      </c>
      <c r="G749" t="s">
        <v>11312</v>
      </c>
      <c r="H749" t="str">
        <f t="shared" si="11"/>
        <v>2020.08.17.20176552</v>
      </c>
      <c r="I749" t="s">
        <v>2554</v>
      </c>
    </row>
    <row r="750" spans="1:9" x14ac:dyDescent="0.6">
      <c r="A750">
        <v>32839781</v>
      </c>
      <c r="B750" t="s">
        <v>7929</v>
      </c>
      <c r="C750" t="s">
        <v>6439</v>
      </c>
      <c r="D750" t="s">
        <v>7930</v>
      </c>
      <c r="E750" s="2">
        <v>34109255</v>
      </c>
      <c r="F750" t="s">
        <v>9855</v>
      </c>
      <c r="G750" t="s">
        <v>11313</v>
      </c>
      <c r="H750" t="str">
        <f t="shared" si="11"/>
        <v>2020.08.15.20175786</v>
      </c>
      <c r="I750" t="s">
        <v>2558</v>
      </c>
    </row>
    <row r="751" spans="1:9" x14ac:dyDescent="0.6">
      <c r="A751">
        <v>32839780</v>
      </c>
      <c r="B751" t="s">
        <v>7931</v>
      </c>
      <c r="C751" t="s">
        <v>6439</v>
      </c>
      <c r="D751" t="s">
        <v>7932</v>
      </c>
      <c r="E751" s="2">
        <v>33075406</v>
      </c>
      <c r="F751" t="s">
        <v>9856</v>
      </c>
      <c r="G751" t="s">
        <v>11314</v>
      </c>
      <c r="H751" t="str">
        <f t="shared" si="11"/>
        <v>2020.08.18.20177071</v>
      </c>
      <c r="I751" t="s">
        <v>2562</v>
      </c>
    </row>
    <row r="752" spans="1:9" x14ac:dyDescent="0.6">
      <c r="A752">
        <v>32839778</v>
      </c>
      <c r="B752" t="s">
        <v>7933</v>
      </c>
      <c r="C752" t="s">
        <v>6439</v>
      </c>
      <c r="D752" t="s">
        <v>7828</v>
      </c>
      <c r="E752" s="2">
        <v>33579956</v>
      </c>
      <c r="F752" t="s">
        <v>9857</v>
      </c>
      <c r="G752" t="s">
        <v>11315</v>
      </c>
      <c r="H752" t="str">
        <f t="shared" si="11"/>
        <v>2020.08.16.253013</v>
      </c>
      <c r="I752" t="s">
        <v>11316</v>
      </c>
    </row>
    <row r="753" spans="1:9" x14ac:dyDescent="0.6">
      <c r="A753">
        <v>32839777</v>
      </c>
      <c r="B753" t="s">
        <v>7934</v>
      </c>
      <c r="C753" t="s">
        <v>6439</v>
      </c>
      <c r="D753" t="s">
        <v>7935</v>
      </c>
      <c r="E753" s="2">
        <v>33330839</v>
      </c>
      <c r="F753" t="s">
        <v>9858</v>
      </c>
      <c r="G753" t="s">
        <v>11317</v>
      </c>
      <c r="H753" t="str">
        <f t="shared" si="11"/>
        <v>2020.07.10.197988</v>
      </c>
      <c r="I753" t="s">
        <v>2566</v>
      </c>
    </row>
    <row r="754" spans="1:9" x14ac:dyDescent="0.6">
      <c r="A754">
        <v>32839776</v>
      </c>
      <c r="B754" t="s">
        <v>7936</v>
      </c>
      <c r="C754" t="s">
        <v>6439</v>
      </c>
      <c r="D754" t="s">
        <v>7937</v>
      </c>
      <c r="E754" s="2">
        <v>33196056</v>
      </c>
      <c r="F754" t="s">
        <v>9859</v>
      </c>
      <c r="G754" t="s">
        <v>11318</v>
      </c>
      <c r="H754" t="str">
        <f t="shared" si="11"/>
        <v>2020.08.17.254839</v>
      </c>
      <c r="I754" t="s">
        <v>2570</v>
      </c>
    </row>
    <row r="755" spans="1:9" x14ac:dyDescent="0.6">
      <c r="A755">
        <v>32839775</v>
      </c>
      <c r="B755" t="s">
        <v>7938</v>
      </c>
      <c r="C755" t="s">
        <v>6439</v>
      </c>
      <c r="D755" t="s">
        <v>7939</v>
      </c>
      <c r="E755" s="2">
        <v>33431511</v>
      </c>
      <c r="F755" t="s">
        <v>9860</v>
      </c>
      <c r="G755" t="s">
        <v>11319</v>
      </c>
      <c r="H755" t="str">
        <f t="shared" si="11"/>
        <v>2020.08.20.258087</v>
      </c>
      <c r="I755" t="s">
        <v>2574</v>
      </c>
    </row>
    <row r="756" spans="1:9" x14ac:dyDescent="0.6">
      <c r="A756">
        <v>32839774</v>
      </c>
      <c r="B756" t="s">
        <v>7940</v>
      </c>
      <c r="C756" t="s">
        <v>6439</v>
      </c>
      <c r="D756" t="s">
        <v>7941</v>
      </c>
      <c r="E756" s="2">
        <v>33330840</v>
      </c>
      <c r="F756" t="s">
        <v>9861</v>
      </c>
      <c r="G756" t="s">
        <v>11320</v>
      </c>
      <c r="H756" t="str">
        <f t="shared" si="11"/>
        <v>2020.08.20.258129</v>
      </c>
      <c r="I756" t="s">
        <v>2578</v>
      </c>
    </row>
    <row r="757" spans="1:9" x14ac:dyDescent="0.6">
      <c r="A757">
        <v>32839772</v>
      </c>
      <c r="B757" t="s">
        <v>7942</v>
      </c>
      <c r="C757" t="s">
        <v>6439</v>
      </c>
      <c r="D757" t="s">
        <v>7943</v>
      </c>
      <c r="E757" s="2">
        <v>34004174</v>
      </c>
      <c r="F757" t="s">
        <v>9862</v>
      </c>
      <c r="G757" t="s">
        <v>11321</v>
      </c>
      <c r="H757" t="str">
        <f t="shared" si="11"/>
        <v>2020.08.19.255901</v>
      </c>
      <c r="I757" t="s">
        <v>2582</v>
      </c>
    </row>
    <row r="758" spans="1:9" x14ac:dyDescent="0.6">
      <c r="A758">
        <v>32839771</v>
      </c>
      <c r="B758" t="s">
        <v>7944</v>
      </c>
      <c r="C758" t="s">
        <v>6439</v>
      </c>
      <c r="D758" t="s">
        <v>7945</v>
      </c>
      <c r="E758" s="2">
        <v>33708112</v>
      </c>
      <c r="F758" t="s">
        <v>9863</v>
      </c>
      <c r="G758" t="s">
        <v>11322</v>
      </c>
      <c r="H758" t="str">
        <f t="shared" si="11"/>
        <v>2020.08.18.255877</v>
      </c>
      <c r="I758" t="s">
        <v>2586</v>
      </c>
    </row>
    <row r="759" spans="1:9" x14ac:dyDescent="0.6">
      <c r="A759">
        <v>32839769</v>
      </c>
      <c r="B759" t="s">
        <v>7946</v>
      </c>
      <c r="C759" t="s">
        <v>6439</v>
      </c>
      <c r="D759" t="s">
        <v>7947</v>
      </c>
      <c r="E759" s="2">
        <v>33380236</v>
      </c>
      <c r="F759" t="s">
        <v>9864</v>
      </c>
      <c r="G759" t="s">
        <v>11323</v>
      </c>
      <c r="H759" t="str">
        <f t="shared" si="11"/>
        <v>rs.3.rs-56281/v1</v>
      </c>
      <c r="I759" t="s">
        <v>11324</v>
      </c>
    </row>
    <row r="760" spans="1:9" x14ac:dyDescent="0.6">
      <c r="A760">
        <v>32839767</v>
      </c>
      <c r="B760" t="s">
        <v>7948</v>
      </c>
      <c r="C760" t="s">
        <v>6439</v>
      </c>
      <c r="D760" t="s">
        <v>7949</v>
      </c>
      <c r="E760" s="2">
        <v>33351155</v>
      </c>
      <c r="F760" t="s">
        <v>9865</v>
      </c>
      <c r="G760" t="s">
        <v>11325</v>
      </c>
      <c r="H760" t="str">
        <f t="shared" si="11"/>
        <v>rs.3.rs-61444/v1</v>
      </c>
      <c r="I760" t="s">
        <v>11326</v>
      </c>
    </row>
    <row r="761" spans="1:9" x14ac:dyDescent="0.6">
      <c r="A761">
        <v>32839766</v>
      </c>
      <c r="B761" t="s">
        <v>7950</v>
      </c>
      <c r="C761" t="s">
        <v>6439</v>
      </c>
      <c r="D761" t="s">
        <v>7951</v>
      </c>
      <c r="E761" s="2">
        <v>32875500</v>
      </c>
      <c r="F761" t="s">
        <v>9866</v>
      </c>
      <c r="G761" t="s">
        <v>11327</v>
      </c>
      <c r="H761" t="str">
        <f t="shared" si="11"/>
        <v>rs.3.rs-61235/v1</v>
      </c>
      <c r="I761" t="s">
        <v>11328</v>
      </c>
    </row>
    <row r="762" spans="1:9" x14ac:dyDescent="0.6">
      <c r="A762">
        <v>32839765</v>
      </c>
      <c r="B762" t="s">
        <v>7952</v>
      </c>
      <c r="C762" t="s">
        <v>6439</v>
      </c>
      <c r="D762" t="s">
        <v>7953</v>
      </c>
      <c r="E762" s="2">
        <v>33482920</v>
      </c>
      <c r="F762" t="s">
        <v>9867</v>
      </c>
      <c r="G762" t="s">
        <v>11329</v>
      </c>
      <c r="H762" t="str">
        <f t="shared" si="11"/>
        <v>rs.3.rs-56028/v1</v>
      </c>
      <c r="I762" t="s">
        <v>10479</v>
      </c>
    </row>
    <row r="763" spans="1:9" x14ac:dyDescent="0.6">
      <c r="A763">
        <v>32839723</v>
      </c>
      <c r="B763" t="s">
        <v>7954</v>
      </c>
      <c r="C763" t="s">
        <v>6439</v>
      </c>
      <c r="D763" t="s">
        <v>7955</v>
      </c>
      <c r="E763" s="2">
        <v>32992592</v>
      </c>
      <c r="F763" t="s">
        <v>9868</v>
      </c>
      <c r="G763" t="s">
        <v>11330</v>
      </c>
      <c r="H763" t="str">
        <f t="shared" si="11"/>
        <v>2008.07488</v>
      </c>
      <c r="I763">
        <v>2008.0748799999999</v>
      </c>
    </row>
    <row r="764" spans="1:9" x14ac:dyDescent="0.6">
      <c r="A764">
        <v>32818219</v>
      </c>
      <c r="B764" t="s">
        <v>7956</v>
      </c>
      <c r="C764" t="s">
        <v>6439</v>
      </c>
      <c r="D764" t="s">
        <v>7957</v>
      </c>
      <c r="E764" s="2">
        <v>33097028</v>
      </c>
      <c r="F764" t="s">
        <v>9869</v>
      </c>
      <c r="G764" t="s">
        <v>11331</v>
      </c>
      <c r="H764" t="str">
        <f t="shared" si="11"/>
        <v>rs.3.rs-45412/v1</v>
      </c>
      <c r="I764" t="s">
        <v>11332</v>
      </c>
    </row>
    <row r="765" spans="1:9" x14ac:dyDescent="0.6">
      <c r="A765">
        <v>32818218</v>
      </c>
      <c r="B765" t="s">
        <v>7958</v>
      </c>
      <c r="C765" t="s">
        <v>6439</v>
      </c>
      <c r="D765" t="s">
        <v>7959</v>
      </c>
      <c r="E765" s="2">
        <v>33296701</v>
      </c>
      <c r="F765" t="s">
        <v>9870</v>
      </c>
      <c r="G765" t="s">
        <v>11333</v>
      </c>
      <c r="H765" t="str">
        <f t="shared" si="11"/>
        <v>rs.3.rs-57112/v1</v>
      </c>
      <c r="I765" t="s">
        <v>10464</v>
      </c>
    </row>
    <row r="766" spans="1:9" x14ac:dyDescent="0.6">
      <c r="A766">
        <v>32818217</v>
      </c>
      <c r="B766" t="s">
        <v>7960</v>
      </c>
      <c r="C766" t="s">
        <v>6439</v>
      </c>
      <c r="D766" t="s">
        <v>7961</v>
      </c>
      <c r="E766" s="2">
        <v>33483492</v>
      </c>
      <c r="F766" t="s">
        <v>9871</v>
      </c>
      <c r="G766" t="s">
        <v>11334</v>
      </c>
      <c r="H766" t="str">
        <f t="shared" si="11"/>
        <v>rs.3.rs-51545/v1</v>
      </c>
      <c r="I766" t="s">
        <v>10469</v>
      </c>
    </row>
    <row r="767" spans="1:9" x14ac:dyDescent="0.6">
      <c r="A767">
        <v>32818214</v>
      </c>
      <c r="B767" t="s">
        <v>7962</v>
      </c>
      <c r="C767" t="s">
        <v>6439</v>
      </c>
      <c r="D767" t="s">
        <v>7963</v>
      </c>
      <c r="E767" s="2">
        <v>32917141</v>
      </c>
      <c r="F767" t="s">
        <v>9872</v>
      </c>
      <c r="G767" t="s">
        <v>11335</v>
      </c>
      <c r="H767" t="str">
        <f t="shared" si="11"/>
        <v>rs.3.rs-42030/v1</v>
      </c>
      <c r="I767" t="s">
        <v>11336</v>
      </c>
    </row>
    <row r="768" spans="1:9" x14ac:dyDescent="0.6">
      <c r="A768">
        <v>32818212</v>
      </c>
      <c r="B768" t="s">
        <v>7964</v>
      </c>
      <c r="C768" t="s">
        <v>6439</v>
      </c>
      <c r="D768" t="s">
        <v>7965</v>
      </c>
      <c r="E768" s="2">
        <v>32830296</v>
      </c>
      <c r="F768" t="s">
        <v>9873</v>
      </c>
      <c r="G768" t="s">
        <v>11337</v>
      </c>
      <c r="H768" t="str">
        <f t="shared" si="11"/>
        <v>rs.3.rs-57507/v1</v>
      </c>
      <c r="I768" t="s">
        <v>11338</v>
      </c>
    </row>
    <row r="769" spans="1:9" x14ac:dyDescent="0.6">
      <c r="A769">
        <v>32818211</v>
      </c>
      <c r="B769" t="s">
        <v>7966</v>
      </c>
      <c r="C769" t="s">
        <v>6439</v>
      </c>
      <c r="D769" t="s">
        <v>7967</v>
      </c>
      <c r="E769" s="2">
        <v>32811514</v>
      </c>
      <c r="F769" t="s">
        <v>9874</v>
      </c>
      <c r="G769" t="s">
        <v>11339</v>
      </c>
      <c r="H769" t="str">
        <f t="shared" si="11"/>
        <v>rs.3.rs-50023/v2</v>
      </c>
      <c r="I769" t="s">
        <v>11340</v>
      </c>
    </row>
    <row r="770" spans="1:9" x14ac:dyDescent="0.6">
      <c r="A770">
        <v>32818209</v>
      </c>
      <c r="B770" t="s">
        <v>7968</v>
      </c>
      <c r="C770" t="s">
        <v>6439</v>
      </c>
      <c r="D770" t="s">
        <v>7969</v>
      </c>
      <c r="E770" s="2">
        <v>33637713</v>
      </c>
      <c r="F770" t="s">
        <v>9875</v>
      </c>
      <c r="G770" t="s">
        <v>11341</v>
      </c>
      <c r="H770" t="str">
        <f t="shared" si="11"/>
        <v>rs.3.rs-56210/v1</v>
      </c>
      <c r="I770" t="s">
        <v>11342</v>
      </c>
    </row>
    <row r="771" spans="1:9" x14ac:dyDescent="0.6">
      <c r="A771">
        <v>32818207</v>
      </c>
      <c r="B771" t="s">
        <v>7970</v>
      </c>
      <c r="C771" t="s">
        <v>6439</v>
      </c>
      <c r="D771" t="s">
        <v>7971</v>
      </c>
      <c r="E771" s="2">
        <v>32799852</v>
      </c>
      <c r="F771" t="s">
        <v>9876</v>
      </c>
      <c r="G771" t="s">
        <v>11343</v>
      </c>
      <c r="H771" t="str">
        <f t="shared" ref="H771:H834" si="12">IF(RIGHT(G771,1)=".",LEFT(G771,LEN(G771)-1),G771)</f>
        <v>rs.3.rs-28258/v2</v>
      </c>
      <c r="I771" t="s">
        <v>11344</v>
      </c>
    </row>
    <row r="772" spans="1:9" x14ac:dyDescent="0.6">
      <c r="A772">
        <v>32817985</v>
      </c>
      <c r="B772" t="s">
        <v>7972</v>
      </c>
      <c r="C772" t="s">
        <v>6439</v>
      </c>
      <c r="D772" t="s">
        <v>7918</v>
      </c>
      <c r="E772" s="2">
        <v>33430799</v>
      </c>
      <c r="F772" t="s">
        <v>9877</v>
      </c>
      <c r="G772" t="s">
        <v>11345</v>
      </c>
      <c r="H772" t="str">
        <f t="shared" si="12"/>
        <v>2020.08.10.20172189</v>
      </c>
      <c r="I772" t="s">
        <v>2590</v>
      </c>
    </row>
    <row r="773" spans="1:9" x14ac:dyDescent="0.6">
      <c r="A773">
        <v>32817984</v>
      </c>
      <c r="B773" t="s">
        <v>7973</v>
      </c>
      <c r="C773" t="s">
        <v>6439</v>
      </c>
      <c r="D773" t="s">
        <v>7974</v>
      </c>
      <c r="E773" s="2">
        <v>33744049</v>
      </c>
      <c r="F773" t="s">
        <v>9878</v>
      </c>
      <c r="G773" t="s">
        <v>11346</v>
      </c>
      <c r="H773" t="str">
        <f t="shared" si="12"/>
        <v>2020.08.13.20147595</v>
      </c>
      <c r="I773" t="s">
        <v>2594</v>
      </c>
    </row>
    <row r="774" spans="1:9" x14ac:dyDescent="0.6">
      <c r="A774">
        <v>32817983</v>
      </c>
      <c r="B774" t="s">
        <v>7975</v>
      </c>
      <c r="C774" t="s">
        <v>6439</v>
      </c>
      <c r="D774" t="s">
        <v>7976</v>
      </c>
      <c r="E774" s="2">
        <v>33539929</v>
      </c>
      <c r="F774" t="s">
        <v>9879</v>
      </c>
      <c r="G774" t="s">
        <v>11347</v>
      </c>
      <c r="H774" t="str">
        <f t="shared" si="12"/>
        <v>2020.08.12.20173674</v>
      </c>
      <c r="I774" t="s">
        <v>2598</v>
      </c>
    </row>
    <row r="775" spans="1:9" x14ac:dyDescent="0.6">
      <c r="A775">
        <v>32817982</v>
      </c>
      <c r="B775" t="s">
        <v>7977</v>
      </c>
      <c r="C775" t="s">
        <v>6439</v>
      </c>
      <c r="D775" t="s">
        <v>7978</v>
      </c>
      <c r="E775" s="2">
        <v>34314459</v>
      </c>
      <c r="F775" t="s">
        <v>9880</v>
      </c>
      <c r="G775" t="s">
        <v>11348</v>
      </c>
      <c r="H775" t="str">
        <f t="shared" si="12"/>
        <v>2020.08.09.20171264</v>
      </c>
      <c r="I775" t="s">
        <v>2602</v>
      </c>
    </row>
    <row r="776" spans="1:9" x14ac:dyDescent="0.6">
      <c r="A776">
        <v>32817980</v>
      </c>
      <c r="B776" t="s">
        <v>7979</v>
      </c>
      <c r="C776" t="s">
        <v>6439</v>
      </c>
      <c r="D776" t="s">
        <v>7980</v>
      </c>
      <c r="E776" s="2">
        <v>32826322</v>
      </c>
      <c r="F776" t="s">
        <v>9881</v>
      </c>
      <c r="G776" t="s">
        <v>11349</v>
      </c>
      <c r="H776" t="str">
        <f t="shared" si="12"/>
        <v>2020.08.13.20173161</v>
      </c>
      <c r="I776" t="s">
        <v>2606</v>
      </c>
    </row>
    <row r="777" spans="1:9" x14ac:dyDescent="0.6">
      <c r="A777">
        <v>32817979</v>
      </c>
      <c r="B777" t="s">
        <v>7981</v>
      </c>
      <c r="C777" t="s">
        <v>6439</v>
      </c>
      <c r="D777" t="s">
        <v>7982</v>
      </c>
      <c r="E777" s="2">
        <v>33400679</v>
      </c>
      <c r="F777" t="s">
        <v>9882</v>
      </c>
      <c r="G777" t="s">
        <v>11350</v>
      </c>
      <c r="H777" t="str">
        <f t="shared" si="12"/>
        <v>2020.08.11.20172809</v>
      </c>
      <c r="I777" t="s">
        <v>2610</v>
      </c>
    </row>
    <row r="778" spans="1:9" x14ac:dyDescent="0.6">
      <c r="A778">
        <v>32817975</v>
      </c>
      <c r="B778" t="s">
        <v>7983</v>
      </c>
      <c r="C778" t="s">
        <v>6439</v>
      </c>
      <c r="D778" t="s">
        <v>7984</v>
      </c>
      <c r="E778" s="2">
        <v>33234698</v>
      </c>
      <c r="F778" t="s">
        <v>9883</v>
      </c>
      <c r="G778" t="s">
        <v>11351</v>
      </c>
      <c r="H778" t="str">
        <f t="shared" si="12"/>
        <v>2020.08.09.20171132</v>
      </c>
      <c r="I778" t="s">
        <v>2614</v>
      </c>
    </row>
    <row r="779" spans="1:9" x14ac:dyDescent="0.6">
      <c r="A779">
        <v>32817974</v>
      </c>
      <c r="B779" t="s">
        <v>7985</v>
      </c>
      <c r="C779" t="s">
        <v>6439</v>
      </c>
      <c r="D779" t="s">
        <v>7986</v>
      </c>
      <c r="E779" s="2">
        <v>33395952</v>
      </c>
      <c r="F779" t="s">
        <v>9884</v>
      </c>
      <c r="G779" t="s">
        <v>11352</v>
      </c>
      <c r="H779" t="str">
        <f t="shared" si="12"/>
        <v>2020.08.10.20171421</v>
      </c>
      <c r="I779" t="s">
        <v>2618</v>
      </c>
    </row>
    <row r="780" spans="1:9" x14ac:dyDescent="0.6">
      <c r="A780">
        <v>32817973</v>
      </c>
      <c r="B780" t="s">
        <v>7987</v>
      </c>
      <c r="C780" t="s">
        <v>6439</v>
      </c>
      <c r="D780" t="s">
        <v>7988</v>
      </c>
      <c r="E780" s="2">
        <v>33443703</v>
      </c>
      <c r="F780" t="s">
        <v>9885</v>
      </c>
      <c r="G780" t="s">
        <v>11353</v>
      </c>
      <c r="H780" t="str">
        <f t="shared" si="12"/>
        <v>2020.08.11.20172742</v>
      </c>
      <c r="I780" t="s">
        <v>2622</v>
      </c>
    </row>
    <row r="781" spans="1:9" x14ac:dyDescent="0.6">
      <c r="A781">
        <v>32817972</v>
      </c>
      <c r="B781" t="s">
        <v>7989</v>
      </c>
      <c r="C781" t="s">
        <v>6439</v>
      </c>
      <c r="D781" t="s">
        <v>7990</v>
      </c>
      <c r="E781" s="2">
        <v>33504339</v>
      </c>
      <c r="F781" t="s">
        <v>9886</v>
      </c>
      <c r="G781" t="s">
        <v>11354</v>
      </c>
      <c r="H781" t="str">
        <f t="shared" si="12"/>
        <v>2020.04.07.20053439</v>
      </c>
      <c r="I781" t="s">
        <v>2626</v>
      </c>
    </row>
    <row r="782" spans="1:9" x14ac:dyDescent="0.6">
      <c r="A782">
        <v>32817971</v>
      </c>
      <c r="B782" t="s">
        <v>7991</v>
      </c>
      <c r="C782" t="s">
        <v>6439</v>
      </c>
      <c r="D782" t="s">
        <v>7992</v>
      </c>
      <c r="E782" s="2">
        <v>33911131</v>
      </c>
      <c r="F782" t="s">
        <v>9887</v>
      </c>
      <c r="G782" t="s">
        <v>11355</v>
      </c>
      <c r="H782" t="str">
        <f t="shared" si="12"/>
        <v>2020.08.12.20173831</v>
      </c>
      <c r="I782" t="s">
        <v>2630</v>
      </c>
    </row>
    <row r="783" spans="1:9" x14ac:dyDescent="0.6">
      <c r="A783">
        <v>32817969</v>
      </c>
      <c r="B783" t="s">
        <v>7993</v>
      </c>
      <c r="C783" t="s">
        <v>6439</v>
      </c>
      <c r="D783" t="s">
        <v>7994</v>
      </c>
      <c r="E783" s="2">
        <v>33129373</v>
      </c>
      <c r="F783" t="s">
        <v>9888</v>
      </c>
      <c r="G783" t="s">
        <v>11356</v>
      </c>
      <c r="H783" t="str">
        <f t="shared" si="12"/>
        <v>2020.08.14.20174490</v>
      </c>
      <c r="I783" t="s">
        <v>2634</v>
      </c>
    </row>
    <row r="784" spans="1:9" x14ac:dyDescent="0.6">
      <c r="A784">
        <v>32817968</v>
      </c>
      <c r="B784" t="s">
        <v>7995</v>
      </c>
      <c r="C784" t="s">
        <v>6439</v>
      </c>
      <c r="D784" t="s">
        <v>7996</v>
      </c>
      <c r="E784" s="2">
        <v>33217417</v>
      </c>
      <c r="F784" t="s">
        <v>9889</v>
      </c>
      <c r="G784" t="s">
        <v>11357</v>
      </c>
      <c r="H784" t="str">
        <f t="shared" si="12"/>
        <v>2020.08.11.20171967</v>
      </c>
      <c r="I784" t="s">
        <v>2638</v>
      </c>
    </row>
    <row r="785" spans="1:9" x14ac:dyDescent="0.6">
      <c r="A785">
        <v>32817967</v>
      </c>
      <c r="B785" t="s">
        <v>7997</v>
      </c>
      <c r="C785" t="s">
        <v>6439</v>
      </c>
      <c r="D785" t="s">
        <v>7998</v>
      </c>
      <c r="E785" s="2">
        <v>33351082</v>
      </c>
      <c r="F785" t="s">
        <v>9890</v>
      </c>
      <c r="G785" t="s">
        <v>11358</v>
      </c>
      <c r="H785" t="str">
        <f t="shared" si="12"/>
        <v>2020.08.07.20170498</v>
      </c>
      <c r="I785" t="s">
        <v>2642</v>
      </c>
    </row>
    <row r="786" spans="1:9" x14ac:dyDescent="0.6">
      <c r="A786">
        <v>32817966</v>
      </c>
      <c r="B786" t="s">
        <v>7999</v>
      </c>
      <c r="C786" t="s">
        <v>6439</v>
      </c>
      <c r="D786" t="s">
        <v>8000</v>
      </c>
      <c r="E786" s="2">
        <v>34019548</v>
      </c>
      <c r="F786" t="s">
        <v>9891</v>
      </c>
      <c r="G786" t="s">
        <v>11359</v>
      </c>
      <c r="H786" t="str">
        <f t="shared" si="12"/>
        <v>2020.08.06.20169581</v>
      </c>
      <c r="I786" t="s">
        <v>2646</v>
      </c>
    </row>
    <row r="787" spans="1:9" x14ac:dyDescent="0.6">
      <c r="A787">
        <v>32817965</v>
      </c>
      <c r="B787" t="s">
        <v>8001</v>
      </c>
      <c r="C787" t="s">
        <v>6439</v>
      </c>
      <c r="D787" t="s">
        <v>8002</v>
      </c>
      <c r="E787" s="2">
        <v>33749660</v>
      </c>
      <c r="F787" t="s">
        <v>9892</v>
      </c>
      <c r="G787" t="s">
        <v>11360</v>
      </c>
      <c r="H787" t="str">
        <f t="shared" si="12"/>
        <v>2020.08.13.20174136</v>
      </c>
      <c r="I787" t="s">
        <v>2650</v>
      </c>
    </row>
    <row r="788" spans="1:9" x14ac:dyDescent="0.6">
      <c r="A788">
        <v>32817964</v>
      </c>
      <c r="B788" t="s">
        <v>8003</v>
      </c>
      <c r="C788" t="s">
        <v>6439</v>
      </c>
      <c r="D788" t="s">
        <v>8004</v>
      </c>
      <c r="E788" s="2">
        <v>33400596</v>
      </c>
      <c r="F788" t="s">
        <v>9893</v>
      </c>
      <c r="G788" t="s">
        <v>11361</v>
      </c>
      <c r="H788" t="str">
        <f t="shared" si="12"/>
        <v>2020.08.10.20169649</v>
      </c>
      <c r="I788" t="s">
        <v>2654</v>
      </c>
    </row>
    <row r="789" spans="1:9" x14ac:dyDescent="0.6">
      <c r="A789">
        <v>32817963</v>
      </c>
      <c r="B789" t="s">
        <v>8005</v>
      </c>
      <c r="C789" t="s">
        <v>6439</v>
      </c>
      <c r="D789" t="s">
        <v>8006</v>
      </c>
      <c r="E789" s="2">
        <v>33536223</v>
      </c>
      <c r="F789" t="s">
        <v>9894</v>
      </c>
      <c r="G789" t="s">
        <v>11362</v>
      </c>
      <c r="H789" t="str">
        <f t="shared" si="12"/>
        <v>2020.08.14.20175257</v>
      </c>
      <c r="I789" t="s">
        <v>2658</v>
      </c>
    </row>
    <row r="790" spans="1:9" x14ac:dyDescent="0.6">
      <c r="A790">
        <v>32817961</v>
      </c>
      <c r="B790" t="s">
        <v>8007</v>
      </c>
      <c r="C790" t="s">
        <v>6439</v>
      </c>
      <c r="D790" t="s">
        <v>8008</v>
      </c>
      <c r="E790" s="2">
        <v>33593976</v>
      </c>
      <c r="F790" t="s">
        <v>9895</v>
      </c>
      <c r="G790" t="s">
        <v>11363</v>
      </c>
      <c r="H790" t="str">
        <f t="shared" si="12"/>
        <v>2020.08.13.20157222</v>
      </c>
      <c r="I790" t="s">
        <v>2662</v>
      </c>
    </row>
    <row r="791" spans="1:9" x14ac:dyDescent="0.6">
      <c r="A791">
        <v>32817960</v>
      </c>
      <c r="B791" t="s">
        <v>8009</v>
      </c>
      <c r="C791" t="s">
        <v>6439</v>
      </c>
      <c r="D791" t="s">
        <v>8010</v>
      </c>
      <c r="E791" s="2">
        <v>33315210</v>
      </c>
      <c r="F791" t="s">
        <v>9896</v>
      </c>
      <c r="G791" t="s">
        <v>11364</v>
      </c>
      <c r="H791" t="str">
        <f t="shared" si="12"/>
        <v>2020.08.10.20171637</v>
      </c>
      <c r="I791" t="s">
        <v>2666</v>
      </c>
    </row>
    <row r="792" spans="1:9" x14ac:dyDescent="0.6">
      <c r="A792">
        <v>32817959</v>
      </c>
      <c r="B792" t="s">
        <v>8011</v>
      </c>
      <c r="C792" t="s">
        <v>6439</v>
      </c>
      <c r="D792" t="s">
        <v>8012</v>
      </c>
      <c r="E792" s="2">
        <v>33351817</v>
      </c>
      <c r="F792" t="s">
        <v>9897</v>
      </c>
      <c r="G792" t="s">
        <v>11365</v>
      </c>
      <c r="H792" t="str">
        <f t="shared" si="12"/>
        <v>2020.08.12.20173849</v>
      </c>
      <c r="I792" t="s">
        <v>2670</v>
      </c>
    </row>
    <row r="793" spans="1:9" x14ac:dyDescent="0.6">
      <c r="A793">
        <v>32817958</v>
      </c>
      <c r="B793" t="s">
        <v>8013</v>
      </c>
      <c r="C793" t="s">
        <v>6439</v>
      </c>
      <c r="D793" t="s">
        <v>8014</v>
      </c>
      <c r="E793" s="2">
        <v>33230343</v>
      </c>
      <c r="F793" t="s">
        <v>9898</v>
      </c>
      <c r="G793" t="s">
        <v>11366</v>
      </c>
      <c r="H793" t="str">
        <f t="shared" si="12"/>
        <v>2020.08.07.20170456</v>
      </c>
      <c r="I793" t="s">
        <v>2674</v>
      </c>
    </row>
    <row r="794" spans="1:9" x14ac:dyDescent="0.6">
      <c r="A794">
        <v>32817957</v>
      </c>
      <c r="B794" t="s">
        <v>8015</v>
      </c>
      <c r="C794" t="s">
        <v>6439</v>
      </c>
      <c r="D794" t="s">
        <v>7959</v>
      </c>
      <c r="E794" s="2">
        <v>33296701</v>
      </c>
      <c r="F794" t="s">
        <v>9899</v>
      </c>
      <c r="G794" t="s">
        <v>11367</v>
      </c>
      <c r="H794" t="str">
        <f t="shared" si="12"/>
        <v>2020.08.11.20171843</v>
      </c>
      <c r="I794" t="s">
        <v>2678</v>
      </c>
    </row>
    <row r="795" spans="1:9" x14ac:dyDescent="0.6">
      <c r="A795">
        <v>32817956</v>
      </c>
      <c r="B795" t="s">
        <v>8016</v>
      </c>
      <c r="C795" t="s">
        <v>6439</v>
      </c>
      <c r="D795" t="s">
        <v>8017</v>
      </c>
      <c r="E795" s="2">
        <v>33554040</v>
      </c>
      <c r="F795" t="s">
        <v>9900</v>
      </c>
      <c r="G795" t="s">
        <v>11368</v>
      </c>
      <c r="H795" t="str">
        <f t="shared" si="12"/>
        <v>2020.08.14.20174961</v>
      </c>
      <c r="I795" t="s">
        <v>2682</v>
      </c>
    </row>
    <row r="796" spans="1:9" x14ac:dyDescent="0.6">
      <c r="A796">
        <v>32817955</v>
      </c>
      <c r="B796" t="s">
        <v>8018</v>
      </c>
      <c r="C796" t="s">
        <v>6439</v>
      </c>
      <c r="D796" t="s">
        <v>8019</v>
      </c>
      <c r="E796" s="2">
        <v>33449276</v>
      </c>
      <c r="F796" t="s">
        <v>9901</v>
      </c>
      <c r="G796" t="s">
        <v>11369</v>
      </c>
      <c r="H796" t="str">
        <f t="shared" si="12"/>
        <v>2020.06.13.20130658</v>
      </c>
      <c r="I796" t="s">
        <v>2686</v>
      </c>
    </row>
    <row r="797" spans="1:9" x14ac:dyDescent="0.6">
      <c r="A797">
        <v>32817954</v>
      </c>
      <c r="B797" t="s">
        <v>8020</v>
      </c>
      <c r="C797" t="s">
        <v>6439</v>
      </c>
      <c r="D797" t="s">
        <v>8021</v>
      </c>
      <c r="E797" s="2">
        <v>32955847</v>
      </c>
      <c r="F797" t="s">
        <v>9902</v>
      </c>
      <c r="G797" t="s">
        <v>11370</v>
      </c>
      <c r="H797" t="str">
        <f t="shared" si="12"/>
        <v>2020.08.10.20171728</v>
      </c>
      <c r="I797" t="s">
        <v>2690</v>
      </c>
    </row>
    <row r="798" spans="1:9" x14ac:dyDescent="0.6">
      <c r="A798">
        <v>32817952</v>
      </c>
      <c r="B798" t="s">
        <v>8022</v>
      </c>
      <c r="C798" t="s">
        <v>6439</v>
      </c>
      <c r="D798" t="s">
        <v>8023</v>
      </c>
      <c r="E798" s="2">
        <v>33058755</v>
      </c>
      <c r="F798" t="s">
        <v>9903</v>
      </c>
      <c r="G798" t="s">
        <v>11371</v>
      </c>
      <c r="H798" t="str">
        <f t="shared" si="12"/>
        <v>2020.08.15.252320</v>
      </c>
      <c r="I798" t="s">
        <v>2694</v>
      </c>
    </row>
    <row r="799" spans="1:9" x14ac:dyDescent="0.6">
      <c r="A799">
        <v>32817951</v>
      </c>
      <c r="B799" t="s">
        <v>8024</v>
      </c>
      <c r="C799" t="s">
        <v>6439</v>
      </c>
      <c r="D799" t="s">
        <v>8025</v>
      </c>
      <c r="E799" s="2">
        <v>33732940</v>
      </c>
      <c r="F799" t="s">
        <v>9904</v>
      </c>
      <c r="G799" t="s">
        <v>11372</v>
      </c>
      <c r="H799" t="str">
        <f t="shared" si="12"/>
        <v>2020.08.14.250480</v>
      </c>
      <c r="I799" t="s">
        <v>2698</v>
      </c>
    </row>
    <row r="800" spans="1:9" x14ac:dyDescent="0.6">
      <c r="A800">
        <v>32817950</v>
      </c>
      <c r="B800" t="s">
        <v>8026</v>
      </c>
      <c r="C800" t="s">
        <v>6439</v>
      </c>
      <c r="D800" t="s">
        <v>8027</v>
      </c>
      <c r="E800" s="2">
        <v>33052685</v>
      </c>
      <c r="F800" t="s">
        <v>9905</v>
      </c>
      <c r="G800" t="s">
        <v>11373</v>
      </c>
      <c r="H800" t="str">
        <f t="shared" si="12"/>
        <v>2020.08.09.243246</v>
      </c>
      <c r="I800" t="s">
        <v>2702</v>
      </c>
    </row>
    <row r="801" spans="1:9" x14ac:dyDescent="0.6">
      <c r="A801">
        <v>32817949</v>
      </c>
      <c r="B801" t="s">
        <v>8028</v>
      </c>
      <c r="C801" t="s">
        <v>6439</v>
      </c>
      <c r="D801" t="s">
        <v>8029</v>
      </c>
      <c r="E801" s="2">
        <v>33398234</v>
      </c>
      <c r="F801" t="s">
        <v>9906</v>
      </c>
      <c r="G801" t="s">
        <v>11374</v>
      </c>
      <c r="H801" t="str">
        <f t="shared" si="12"/>
        <v>2020.08.14.251496</v>
      </c>
      <c r="I801" t="s">
        <v>2706</v>
      </c>
    </row>
    <row r="802" spans="1:9" x14ac:dyDescent="0.6">
      <c r="A802">
        <v>32817948</v>
      </c>
      <c r="B802" t="s">
        <v>8030</v>
      </c>
      <c r="C802" t="s">
        <v>6439</v>
      </c>
      <c r="D802" t="s">
        <v>8031</v>
      </c>
      <c r="E802" s="2">
        <v>33082574</v>
      </c>
      <c r="F802" t="s">
        <v>9907</v>
      </c>
      <c r="G802" t="s">
        <v>11375</v>
      </c>
      <c r="H802" t="str">
        <f t="shared" si="12"/>
        <v>2020.08.08.242511</v>
      </c>
      <c r="I802" t="s">
        <v>2710</v>
      </c>
    </row>
    <row r="803" spans="1:9" x14ac:dyDescent="0.6">
      <c r="A803">
        <v>32817946</v>
      </c>
      <c r="B803" t="s">
        <v>8032</v>
      </c>
      <c r="C803" t="s">
        <v>6439</v>
      </c>
      <c r="D803" t="s">
        <v>8033</v>
      </c>
      <c r="E803" s="2">
        <v>33003988</v>
      </c>
      <c r="F803" t="s">
        <v>9908</v>
      </c>
      <c r="G803" t="s">
        <v>11376</v>
      </c>
      <c r="H803" t="str">
        <f t="shared" si="12"/>
        <v>2020.08.15.252395</v>
      </c>
      <c r="I803" t="s">
        <v>2714</v>
      </c>
    </row>
    <row r="804" spans="1:9" x14ac:dyDescent="0.6">
      <c r="A804">
        <v>32817943</v>
      </c>
      <c r="B804" t="s">
        <v>8034</v>
      </c>
      <c r="C804" t="s">
        <v>6439</v>
      </c>
      <c r="D804" t="s">
        <v>8035</v>
      </c>
      <c r="E804" s="2">
        <v>34192263</v>
      </c>
      <c r="F804" t="s">
        <v>9909</v>
      </c>
      <c r="G804" t="s">
        <v>11377</v>
      </c>
      <c r="H804" t="str">
        <f t="shared" si="12"/>
        <v>2020.08.11.245696</v>
      </c>
      <c r="I804" t="s">
        <v>2718</v>
      </c>
    </row>
    <row r="805" spans="1:9" x14ac:dyDescent="0.6">
      <c r="A805">
        <v>32817941</v>
      </c>
      <c r="B805" t="s">
        <v>8036</v>
      </c>
      <c r="C805" t="s">
        <v>6439</v>
      </c>
      <c r="D805" t="s">
        <v>8037</v>
      </c>
      <c r="E805" s="2">
        <v>33160446</v>
      </c>
      <c r="F805" t="s">
        <v>9910</v>
      </c>
      <c r="G805" t="s">
        <v>11378</v>
      </c>
      <c r="H805" t="str">
        <f t="shared" si="12"/>
        <v>2020.08.11.247395</v>
      </c>
      <c r="I805" t="s">
        <v>2722</v>
      </c>
    </row>
    <row r="806" spans="1:9" x14ac:dyDescent="0.6">
      <c r="A806">
        <v>32817939</v>
      </c>
      <c r="B806" t="s">
        <v>8038</v>
      </c>
      <c r="C806" t="s">
        <v>6439</v>
      </c>
      <c r="D806" t="s">
        <v>8039</v>
      </c>
      <c r="E806" s="2">
        <v>33166988</v>
      </c>
      <c r="F806" t="s">
        <v>9911</v>
      </c>
      <c r="G806" t="s">
        <v>11379</v>
      </c>
      <c r="H806" t="str">
        <f t="shared" si="12"/>
        <v>2020.08.07.242073</v>
      </c>
      <c r="I806" t="s">
        <v>2726</v>
      </c>
    </row>
    <row r="807" spans="1:9" x14ac:dyDescent="0.6">
      <c r="A807">
        <v>32817938</v>
      </c>
      <c r="B807" t="s">
        <v>8040</v>
      </c>
      <c r="C807" t="s">
        <v>6439</v>
      </c>
      <c r="D807" t="s">
        <v>8041</v>
      </c>
      <c r="E807" s="2">
        <v>33154106</v>
      </c>
      <c r="F807" t="s">
        <v>9912</v>
      </c>
      <c r="G807" t="s">
        <v>11380</v>
      </c>
      <c r="H807" t="str">
        <f t="shared" si="12"/>
        <v>2020.08.08.238469</v>
      </c>
      <c r="I807" t="s">
        <v>2730</v>
      </c>
    </row>
    <row r="808" spans="1:9" x14ac:dyDescent="0.6">
      <c r="A808">
        <v>32817936</v>
      </c>
      <c r="B808" t="s">
        <v>8042</v>
      </c>
      <c r="C808" t="s">
        <v>6439</v>
      </c>
      <c r="D808" t="s">
        <v>8043</v>
      </c>
      <c r="E808" s="2">
        <v>32935872</v>
      </c>
      <c r="F808" t="s">
        <v>9913</v>
      </c>
      <c r="G808" t="s">
        <v>11381</v>
      </c>
      <c r="H808" t="str">
        <f t="shared" si="12"/>
        <v>2020.08.07.242271</v>
      </c>
      <c r="I808" t="s">
        <v>2734</v>
      </c>
    </row>
    <row r="809" spans="1:9" x14ac:dyDescent="0.6">
      <c r="A809">
        <v>32817935</v>
      </c>
      <c r="B809" t="s">
        <v>8044</v>
      </c>
      <c r="C809" t="s">
        <v>6439</v>
      </c>
      <c r="D809" t="s">
        <v>8045</v>
      </c>
      <c r="E809" s="2">
        <v>32899480</v>
      </c>
      <c r="F809" t="s">
        <v>9914</v>
      </c>
      <c r="G809" t="s">
        <v>11382</v>
      </c>
      <c r="H809" t="str">
        <f t="shared" si="12"/>
        <v>2020.08.12.248823</v>
      </c>
      <c r="I809" t="s">
        <v>2738</v>
      </c>
    </row>
    <row r="810" spans="1:9" x14ac:dyDescent="0.6">
      <c r="A810">
        <v>32817929</v>
      </c>
      <c r="B810" t="s">
        <v>8046</v>
      </c>
      <c r="C810" t="s">
        <v>6439</v>
      </c>
      <c r="D810" t="s">
        <v>8047</v>
      </c>
      <c r="E810" s="2">
        <v>33812315</v>
      </c>
      <c r="F810" t="s">
        <v>9915</v>
      </c>
      <c r="G810" t="s">
        <v>10465</v>
      </c>
      <c r="H810" t="str">
        <f t="shared" si="12"/>
        <v>12791954.doi</v>
      </c>
      <c r="I810" t="s">
        <v>10465</v>
      </c>
    </row>
    <row r="811" spans="1:9" x14ac:dyDescent="0.6">
      <c r="A811">
        <v>32803199</v>
      </c>
      <c r="B811" t="s">
        <v>8048</v>
      </c>
      <c r="C811" t="s">
        <v>6439</v>
      </c>
      <c r="D811" t="s">
        <v>8049</v>
      </c>
      <c r="E811" s="2">
        <v>33465158</v>
      </c>
      <c r="F811" t="s">
        <v>9916</v>
      </c>
      <c r="G811" t="s">
        <v>11383</v>
      </c>
      <c r="H811" t="str">
        <f t="shared" si="12"/>
        <v>2020.08.11.246314</v>
      </c>
      <c r="I811" t="s">
        <v>2746</v>
      </c>
    </row>
    <row r="812" spans="1:9" x14ac:dyDescent="0.6">
      <c r="A812">
        <v>32803198</v>
      </c>
      <c r="B812" t="s">
        <v>8050</v>
      </c>
      <c r="C812" t="s">
        <v>6439</v>
      </c>
      <c r="D812" t="s">
        <v>8051</v>
      </c>
      <c r="E812" s="2">
        <v>33504779</v>
      </c>
      <c r="F812" t="s">
        <v>9917</v>
      </c>
      <c r="G812" t="s">
        <v>11384</v>
      </c>
      <c r="H812" t="str">
        <f t="shared" si="12"/>
        <v>2020.08.11.244863</v>
      </c>
      <c r="I812" t="s">
        <v>2750</v>
      </c>
    </row>
    <row r="813" spans="1:9" x14ac:dyDescent="0.6">
      <c r="A813">
        <v>32803197</v>
      </c>
      <c r="B813" t="s">
        <v>8052</v>
      </c>
      <c r="C813" t="s">
        <v>6439</v>
      </c>
      <c r="D813" t="s">
        <v>8053</v>
      </c>
      <c r="E813" s="2">
        <v>33270927</v>
      </c>
      <c r="F813" t="s">
        <v>9918</v>
      </c>
      <c r="G813" t="s">
        <v>11385</v>
      </c>
      <c r="H813" t="str">
        <f t="shared" si="12"/>
        <v>2020.08.11.246678</v>
      </c>
      <c r="I813" t="s">
        <v>2754</v>
      </c>
    </row>
    <row r="814" spans="1:9" x14ac:dyDescent="0.6">
      <c r="A814">
        <v>32803196</v>
      </c>
      <c r="B814" t="s">
        <v>8054</v>
      </c>
      <c r="C814" t="s">
        <v>6439</v>
      </c>
      <c r="D814" t="s">
        <v>8055</v>
      </c>
      <c r="E814" s="2">
        <v>33062953</v>
      </c>
      <c r="F814" t="s">
        <v>9919</v>
      </c>
      <c r="G814" t="s">
        <v>11386</v>
      </c>
      <c r="H814" t="str">
        <f t="shared" si="12"/>
        <v>2020.07.17.207019</v>
      </c>
      <c r="I814" t="s">
        <v>2758</v>
      </c>
    </row>
    <row r="815" spans="1:9" x14ac:dyDescent="0.6">
      <c r="A815">
        <v>32793933</v>
      </c>
      <c r="B815" t="s">
        <v>8056</v>
      </c>
      <c r="C815" t="s">
        <v>6439</v>
      </c>
      <c r="D815" t="s">
        <v>8057</v>
      </c>
      <c r="E815" s="2">
        <v>33137138</v>
      </c>
      <c r="F815" t="s">
        <v>9920</v>
      </c>
      <c r="G815" t="s">
        <v>11387</v>
      </c>
      <c r="H815" t="str">
        <f t="shared" si="12"/>
        <v>2020.08.05.20168476</v>
      </c>
      <c r="I815" t="s">
        <v>2762</v>
      </c>
    </row>
    <row r="816" spans="1:9" x14ac:dyDescent="0.6">
      <c r="A816">
        <v>32793931</v>
      </c>
      <c r="B816" t="s">
        <v>8058</v>
      </c>
      <c r="C816" t="s">
        <v>6439</v>
      </c>
      <c r="D816" t="s">
        <v>8059</v>
      </c>
      <c r="E816" s="2">
        <v>33035201</v>
      </c>
      <c r="F816" t="s">
        <v>9921</v>
      </c>
      <c r="G816" t="s">
        <v>11388</v>
      </c>
      <c r="H816" t="str">
        <f t="shared" si="12"/>
        <v>2020.08.02.20166819</v>
      </c>
      <c r="I816" t="s">
        <v>2766</v>
      </c>
    </row>
    <row r="817" spans="1:9" x14ac:dyDescent="0.6">
      <c r="A817">
        <v>32793929</v>
      </c>
      <c r="B817" t="s">
        <v>8060</v>
      </c>
      <c r="C817" t="s">
        <v>6439</v>
      </c>
      <c r="D817" t="s">
        <v>8061</v>
      </c>
      <c r="E817" s="2">
        <v>33750783</v>
      </c>
      <c r="F817" t="s">
        <v>9922</v>
      </c>
      <c r="G817" t="s">
        <v>11389</v>
      </c>
      <c r="H817" t="str">
        <f t="shared" si="12"/>
        <v>2020.07.23.20160317</v>
      </c>
      <c r="I817" t="s">
        <v>2770</v>
      </c>
    </row>
    <row r="818" spans="1:9" x14ac:dyDescent="0.6">
      <c r="A818">
        <v>32793928</v>
      </c>
      <c r="B818" t="s">
        <v>8062</v>
      </c>
      <c r="C818" t="s">
        <v>6439</v>
      </c>
      <c r="D818" t="s">
        <v>8063</v>
      </c>
      <c r="E818" s="2">
        <v>33140086</v>
      </c>
      <c r="F818" t="s">
        <v>9923</v>
      </c>
      <c r="G818" t="s">
        <v>11390</v>
      </c>
      <c r="H818" t="str">
        <f t="shared" si="12"/>
        <v>2020.08.05.20169128</v>
      </c>
      <c r="I818" t="s">
        <v>2774</v>
      </c>
    </row>
    <row r="819" spans="1:9" x14ac:dyDescent="0.6">
      <c r="A819">
        <v>32793926</v>
      </c>
      <c r="B819" t="s">
        <v>8064</v>
      </c>
      <c r="C819" t="s">
        <v>6439</v>
      </c>
      <c r="D819" t="s">
        <v>8065</v>
      </c>
      <c r="E819" s="2">
        <v>33584712</v>
      </c>
      <c r="F819" t="s">
        <v>9924</v>
      </c>
      <c r="G819" t="s">
        <v>11391</v>
      </c>
      <c r="H819" t="str">
        <f t="shared" si="12"/>
        <v>2020.08.05.20168971</v>
      </c>
      <c r="I819" t="s">
        <v>2778</v>
      </c>
    </row>
    <row r="820" spans="1:9" x14ac:dyDescent="0.6">
      <c r="A820">
        <v>32793923</v>
      </c>
      <c r="B820" t="s">
        <v>8066</v>
      </c>
      <c r="C820" t="s">
        <v>6439</v>
      </c>
      <c r="D820" t="s">
        <v>8067</v>
      </c>
      <c r="E820" s="2">
        <v>33805886</v>
      </c>
      <c r="F820" t="s">
        <v>9925</v>
      </c>
      <c r="G820" t="s">
        <v>11392</v>
      </c>
      <c r="H820" t="str">
        <f t="shared" si="12"/>
        <v>2020.06.29.20141564</v>
      </c>
      <c r="I820" t="s">
        <v>2782</v>
      </c>
    </row>
    <row r="821" spans="1:9" x14ac:dyDescent="0.6">
      <c r="A821">
        <v>32793921</v>
      </c>
      <c r="B821" t="s">
        <v>8068</v>
      </c>
      <c r="C821" t="s">
        <v>6439</v>
      </c>
      <c r="D821" t="s">
        <v>8069</v>
      </c>
      <c r="E821" s="2">
        <v>33706827</v>
      </c>
      <c r="F821" t="s">
        <v>9926</v>
      </c>
      <c r="G821" t="s">
        <v>11393</v>
      </c>
      <c r="H821" t="str">
        <f t="shared" si="12"/>
        <v>2020.07.31.20166066</v>
      </c>
      <c r="I821" t="s">
        <v>2786</v>
      </c>
    </row>
    <row r="822" spans="1:9" x14ac:dyDescent="0.6">
      <c r="A822">
        <v>32793920</v>
      </c>
      <c r="B822" t="s">
        <v>8070</v>
      </c>
      <c r="C822" t="s">
        <v>6439</v>
      </c>
      <c r="D822" t="s">
        <v>8071</v>
      </c>
      <c r="E822" s="2">
        <v>33084902</v>
      </c>
      <c r="F822" t="s">
        <v>9927</v>
      </c>
      <c r="G822" t="s">
        <v>11394</v>
      </c>
      <c r="H822" t="str">
        <f t="shared" si="12"/>
        <v>2020.06.16.20133140</v>
      </c>
      <c r="I822" t="s">
        <v>2790</v>
      </c>
    </row>
    <row r="823" spans="1:9" x14ac:dyDescent="0.6">
      <c r="A823">
        <v>32793918</v>
      </c>
      <c r="B823" t="s">
        <v>8072</v>
      </c>
      <c r="C823" t="s">
        <v>6439</v>
      </c>
      <c r="D823" t="s">
        <v>8073</v>
      </c>
      <c r="E823" s="2">
        <v>34014947</v>
      </c>
      <c r="F823" t="s">
        <v>9928</v>
      </c>
      <c r="G823" t="s">
        <v>11395</v>
      </c>
      <c r="H823" t="str">
        <f t="shared" si="12"/>
        <v>2020.08.05.20169086</v>
      </c>
      <c r="I823" t="s">
        <v>2794</v>
      </c>
    </row>
    <row r="824" spans="1:9" x14ac:dyDescent="0.6">
      <c r="A824">
        <v>32793917</v>
      </c>
      <c r="B824" t="s">
        <v>8074</v>
      </c>
      <c r="C824" t="s">
        <v>6439</v>
      </c>
      <c r="D824" t="s">
        <v>8075</v>
      </c>
      <c r="E824" s="2">
        <v>33962957</v>
      </c>
      <c r="F824" t="s">
        <v>9929</v>
      </c>
      <c r="G824" t="s">
        <v>11396</v>
      </c>
      <c r="H824" t="str">
        <f t="shared" si="12"/>
        <v>2020.08.03.20167056</v>
      </c>
      <c r="I824" t="s">
        <v>2798</v>
      </c>
    </row>
    <row r="825" spans="1:9" x14ac:dyDescent="0.6">
      <c r="A825">
        <v>32793916</v>
      </c>
      <c r="B825" t="s">
        <v>8076</v>
      </c>
      <c r="C825" t="s">
        <v>6439</v>
      </c>
      <c r="D825" t="s">
        <v>8077</v>
      </c>
      <c r="E825" s="2">
        <v>33208477</v>
      </c>
      <c r="F825" t="s">
        <v>9930</v>
      </c>
      <c r="G825" t="s">
        <v>11397</v>
      </c>
      <c r="H825" t="str">
        <f t="shared" si="12"/>
        <v>2020.07.31.20166041</v>
      </c>
      <c r="I825" t="s">
        <v>2802</v>
      </c>
    </row>
    <row r="826" spans="1:9" x14ac:dyDescent="0.6">
      <c r="A826">
        <v>32793915</v>
      </c>
      <c r="B826" t="s">
        <v>8078</v>
      </c>
      <c r="C826" t="s">
        <v>6439</v>
      </c>
      <c r="D826" t="s">
        <v>8079</v>
      </c>
      <c r="E826" s="2">
        <v>32930099</v>
      </c>
      <c r="F826" t="s">
        <v>9931</v>
      </c>
      <c r="G826" t="s">
        <v>11398</v>
      </c>
      <c r="H826" t="str">
        <f t="shared" si="12"/>
        <v>2020.08.05.20168146</v>
      </c>
      <c r="I826" t="s">
        <v>2806</v>
      </c>
    </row>
    <row r="827" spans="1:9" x14ac:dyDescent="0.6">
      <c r="A827">
        <v>32793914</v>
      </c>
      <c r="B827" t="s">
        <v>8080</v>
      </c>
      <c r="C827" t="s">
        <v>6439</v>
      </c>
      <c r="D827" t="s">
        <v>8081</v>
      </c>
      <c r="E827" s="2">
        <v>32949774</v>
      </c>
      <c r="F827" t="s">
        <v>9932</v>
      </c>
      <c r="G827" t="s">
        <v>11399</v>
      </c>
      <c r="H827" t="str">
        <f t="shared" si="12"/>
        <v>2020.08.03.20167395</v>
      </c>
      <c r="I827" t="s">
        <v>2810</v>
      </c>
    </row>
    <row r="828" spans="1:9" x14ac:dyDescent="0.6">
      <c r="A828">
        <v>32793913</v>
      </c>
      <c r="B828" t="s">
        <v>8082</v>
      </c>
      <c r="C828" t="s">
        <v>6439</v>
      </c>
      <c r="D828" t="s">
        <v>8083</v>
      </c>
      <c r="E828" s="2">
        <v>34288702</v>
      </c>
      <c r="F828" t="s">
        <v>9933</v>
      </c>
      <c r="G828" t="s">
        <v>11400</v>
      </c>
      <c r="H828" t="str">
        <f t="shared" si="12"/>
        <v>2020.08.10.242206</v>
      </c>
      <c r="I828" t="s">
        <v>2814</v>
      </c>
    </row>
    <row r="829" spans="1:9" x14ac:dyDescent="0.6">
      <c r="A829">
        <v>32793912</v>
      </c>
      <c r="B829" t="s">
        <v>8084</v>
      </c>
      <c r="C829" t="s">
        <v>6439</v>
      </c>
      <c r="D829" t="s">
        <v>8085</v>
      </c>
      <c r="E829" s="2">
        <v>34010360</v>
      </c>
      <c r="F829" t="s">
        <v>9934</v>
      </c>
      <c r="G829" t="s">
        <v>11401</v>
      </c>
      <c r="H829" t="str">
        <f t="shared" si="12"/>
        <v>2020.08.07.241810</v>
      </c>
      <c r="I829" t="s">
        <v>2818</v>
      </c>
    </row>
    <row r="830" spans="1:9" x14ac:dyDescent="0.6">
      <c r="A830">
        <v>32793911</v>
      </c>
      <c r="B830" t="s">
        <v>8086</v>
      </c>
      <c r="C830" t="s">
        <v>6439</v>
      </c>
      <c r="D830" t="s">
        <v>8087</v>
      </c>
      <c r="E830" s="2">
        <v>33676899</v>
      </c>
      <c r="F830" t="s">
        <v>9935</v>
      </c>
      <c r="G830" t="s">
        <v>11402</v>
      </c>
      <c r="H830" t="str">
        <f t="shared" si="12"/>
        <v>2020.08.05.237651</v>
      </c>
      <c r="I830" t="s">
        <v>2822</v>
      </c>
    </row>
    <row r="831" spans="1:9" x14ac:dyDescent="0.6">
      <c r="A831">
        <v>32793910</v>
      </c>
      <c r="B831" t="s">
        <v>8088</v>
      </c>
      <c r="C831" t="s">
        <v>6439</v>
      </c>
      <c r="D831" t="s">
        <v>8089</v>
      </c>
      <c r="E831" s="2">
        <v>33154107</v>
      </c>
      <c r="F831" t="s">
        <v>9936</v>
      </c>
      <c r="G831" t="s">
        <v>11403</v>
      </c>
      <c r="H831" t="str">
        <f t="shared" si="12"/>
        <v>2020.08.03.231340</v>
      </c>
      <c r="I831" t="s">
        <v>2826</v>
      </c>
    </row>
    <row r="832" spans="1:9" x14ac:dyDescent="0.6">
      <c r="A832">
        <v>32793909</v>
      </c>
      <c r="B832" t="s">
        <v>8090</v>
      </c>
      <c r="C832" t="s">
        <v>6439</v>
      </c>
      <c r="D832" t="s">
        <v>8091</v>
      </c>
      <c r="E832" s="2">
        <v>33326500</v>
      </c>
      <c r="F832" t="s">
        <v>9937</v>
      </c>
      <c r="G832" t="s">
        <v>11404</v>
      </c>
      <c r="H832" t="str">
        <f t="shared" si="12"/>
        <v>2020.08.07.241877</v>
      </c>
      <c r="I832" t="s">
        <v>2830</v>
      </c>
    </row>
    <row r="833" spans="1:9" x14ac:dyDescent="0.6">
      <c r="A833">
        <v>32793907</v>
      </c>
      <c r="B833" t="s">
        <v>8092</v>
      </c>
      <c r="C833" t="s">
        <v>6439</v>
      </c>
      <c r="D833" t="s">
        <v>8093</v>
      </c>
      <c r="E833" s="2">
        <v>33006981</v>
      </c>
      <c r="F833" t="s">
        <v>9938</v>
      </c>
      <c r="G833" t="s">
        <v>11405</v>
      </c>
      <c r="H833" t="str">
        <f t="shared" si="12"/>
        <v>2020.08.03.234005</v>
      </c>
      <c r="I833" t="s">
        <v>2834</v>
      </c>
    </row>
    <row r="834" spans="1:9" x14ac:dyDescent="0.6">
      <c r="A834">
        <v>32793906</v>
      </c>
      <c r="B834" t="s">
        <v>8094</v>
      </c>
      <c r="C834" t="s">
        <v>6439</v>
      </c>
      <c r="D834" t="s">
        <v>8095</v>
      </c>
      <c r="E834" s="2">
        <v>33242394</v>
      </c>
      <c r="F834" t="s">
        <v>9939</v>
      </c>
      <c r="G834" t="s">
        <v>11406</v>
      </c>
      <c r="H834" t="str">
        <f t="shared" si="12"/>
        <v>2020.08.02.233536</v>
      </c>
      <c r="I834" t="s">
        <v>2838</v>
      </c>
    </row>
    <row r="835" spans="1:9" x14ac:dyDescent="0.6">
      <c r="A835">
        <v>32793905</v>
      </c>
      <c r="B835" t="s">
        <v>8096</v>
      </c>
      <c r="C835" t="s">
        <v>6439</v>
      </c>
      <c r="D835" t="s">
        <v>8097</v>
      </c>
      <c r="E835" s="2">
        <v>32907861</v>
      </c>
      <c r="F835" t="s">
        <v>9940</v>
      </c>
      <c r="G835" t="s">
        <v>11407</v>
      </c>
      <c r="H835" t="str">
        <f t="shared" ref="H835:H898" si="13">IF(RIGHT(G835,1)=".",LEFT(G835,LEN(G835)-1),G835)</f>
        <v>2020.08.03.234914</v>
      </c>
      <c r="I835" t="s">
        <v>2842</v>
      </c>
    </row>
    <row r="836" spans="1:9" x14ac:dyDescent="0.6">
      <c r="A836">
        <v>32793904</v>
      </c>
      <c r="B836" t="s">
        <v>8098</v>
      </c>
      <c r="C836" t="s">
        <v>6439</v>
      </c>
      <c r="D836" t="s">
        <v>8099</v>
      </c>
      <c r="E836" s="2">
        <v>33249060</v>
      </c>
      <c r="F836" t="s">
        <v>9941</v>
      </c>
      <c r="G836" t="s">
        <v>11408</v>
      </c>
      <c r="H836" t="str">
        <f t="shared" si="13"/>
        <v>2020.08.05.238394</v>
      </c>
      <c r="I836" t="s">
        <v>2846</v>
      </c>
    </row>
    <row r="837" spans="1:9" x14ac:dyDescent="0.6">
      <c r="A837">
        <v>32793903</v>
      </c>
      <c r="B837" t="s">
        <v>8100</v>
      </c>
      <c r="C837" t="s">
        <v>6439</v>
      </c>
      <c r="D837" t="s">
        <v>8101</v>
      </c>
      <c r="E837" s="2">
        <v>33674719</v>
      </c>
      <c r="F837" t="s">
        <v>9942</v>
      </c>
      <c r="G837" t="s">
        <v>11409</v>
      </c>
      <c r="H837" t="str">
        <f t="shared" si="13"/>
        <v>2020.08.06.239798</v>
      </c>
      <c r="I837" t="s">
        <v>2850</v>
      </c>
    </row>
    <row r="838" spans="1:9" x14ac:dyDescent="0.6">
      <c r="A838">
        <v>32793902</v>
      </c>
      <c r="B838" t="s">
        <v>8102</v>
      </c>
      <c r="C838" t="s">
        <v>6439</v>
      </c>
      <c r="D838" t="s">
        <v>8103</v>
      </c>
      <c r="E838" s="2">
        <v>33879239</v>
      </c>
      <c r="F838" t="s">
        <v>9943</v>
      </c>
      <c r="G838" t="s">
        <v>11410</v>
      </c>
      <c r="H838" t="str">
        <f t="shared" si="13"/>
        <v>2020.08.05.238360</v>
      </c>
      <c r="I838" t="s">
        <v>2854</v>
      </c>
    </row>
    <row r="839" spans="1:9" x14ac:dyDescent="0.6">
      <c r="A839">
        <v>32793901</v>
      </c>
      <c r="B839" t="s">
        <v>8104</v>
      </c>
      <c r="C839" t="s">
        <v>6439</v>
      </c>
      <c r="D839" t="s">
        <v>8105</v>
      </c>
      <c r="E839" s="2">
        <v>33082295</v>
      </c>
      <c r="F839" t="s">
        <v>9944</v>
      </c>
      <c r="G839" t="s">
        <v>11411</v>
      </c>
      <c r="H839" t="str">
        <f t="shared" si="13"/>
        <v>2020.08.06.234674</v>
      </c>
      <c r="I839" t="s">
        <v>2858</v>
      </c>
    </row>
    <row r="840" spans="1:9" x14ac:dyDescent="0.6">
      <c r="A840">
        <v>32793900</v>
      </c>
      <c r="B840" t="s">
        <v>8106</v>
      </c>
      <c r="C840" t="s">
        <v>6439</v>
      </c>
      <c r="D840" t="s">
        <v>8107</v>
      </c>
      <c r="E840" s="2">
        <v>33174669</v>
      </c>
      <c r="F840" t="s">
        <v>9945</v>
      </c>
      <c r="G840" t="s">
        <v>11412</v>
      </c>
      <c r="H840" t="str">
        <f t="shared" si="13"/>
        <v>2020.08.06.240333</v>
      </c>
      <c r="I840" t="s">
        <v>2862</v>
      </c>
    </row>
    <row r="841" spans="1:9" x14ac:dyDescent="0.6">
      <c r="A841">
        <v>32793898</v>
      </c>
      <c r="B841" t="s">
        <v>8108</v>
      </c>
      <c r="C841" t="s">
        <v>6439</v>
      </c>
      <c r="D841" t="s">
        <v>8109</v>
      </c>
      <c r="E841" s="2">
        <v>33795671</v>
      </c>
      <c r="F841" t="s">
        <v>9946</v>
      </c>
      <c r="G841" t="s">
        <v>11413</v>
      </c>
      <c r="H841" t="str">
        <f t="shared" si="13"/>
        <v>2020.08.03.235291</v>
      </c>
      <c r="I841" t="s">
        <v>2866</v>
      </c>
    </row>
    <row r="842" spans="1:9" x14ac:dyDescent="0.6">
      <c r="A842">
        <v>32793897</v>
      </c>
      <c r="B842" t="s">
        <v>8110</v>
      </c>
      <c r="C842" t="s">
        <v>6439</v>
      </c>
      <c r="D842" t="s">
        <v>8111</v>
      </c>
      <c r="E842" s="2">
        <v>33072871</v>
      </c>
      <c r="F842" t="s">
        <v>9947</v>
      </c>
      <c r="G842" t="s">
        <v>11414</v>
      </c>
      <c r="H842" t="str">
        <f t="shared" si="13"/>
        <v>rs.3.rs-54167/v1</v>
      </c>
      <c r="I842" t="s">
        <v>10472</v>
      </c>
    </row>
    <row r="843" spans="1:9" x14ac:dyDescent="0.6">
      <c r="A843">
        <v>32793895</v>
      </c>
      <c r="B843" t="s">
        <v>8112</v>
      </c>
      <c r="C843" t="s">
        <v>6439</v>
      </c>
      <c r="D843" t="s">
        <v>8113</v>
      </c>
      <c r="E843" s="2">
        <v>33622145</v>
      </c>
      <c r="F843" t="s">
        <v>9948</v>
      </c>
      <c r="G843" t="s">
        <v>11415</v>
      </c>
      <c r="H843" t="str">
        <f t="shared" si="13"/>
        <v>rs.3.rs-51959/v1</v>
      </c>
      <c r="I843" t="s">
        <v>11416</v>
      </c>
    </row>
    <row r="844" spans="1:9" x14ac:dyDescent="0.6">
      <c r="A844">
        <v>32793894</v>
      </c>
      <c r="B844" t="s">
        <v>8114</v>
      </c>
      <c r="C844" t="s">
        <v>6439</v>
      </c>
      <c r="D844" t="s">
        <v>8115</v>
      </c>
      <c r="E844" s="2">
        <v>33081743</v>
      </c>
      <c r="F844" t="s">
        <v>9949</v>
      </c>
      <c r="G844" t="s">
        <v>11417</v>
      </c>
      <c r="H844" t="str">
        <f t="shared" si="13"/>
        <v>rs.3.rs-22332/v2</v>
      </c>
      <c r="I844" t="s">
        <v>11418</v>
      </c>
    </row>
    <row r="845" spans="1:9" x14ac:dyDescent="0.6">
      <c r="A845">
        <v>32793893</v>
      </c>
      <c r="B845" t="s">
        <v>8116</v>
      </c>
      <c r="C845" t="s">
        <v>6439</v>
      </c>
      <c r="D845" t="s">
        <v>8117</v>
      </c>
      <c r="E845" s="2">
        <v>33706815</v>
      </c>
      <c r="F845" t="s">
        <v>9950</v>
      </c>
      <c r="G845" t="s">
        <v>11419</v>
      </c>
      <c r="H845" t="str">
        <f t="shared" si="13"/>
        <v>rs.3.rs-48767/v1</v>
      </c>
      <c r="I845" t="s">
        <v>11420</v>
      </c>
    </row>
    <row r="846" spans="1:9" x14ac:dyDescent="0.6">
      <c r="A846">
        <v>32793875</v>
      </c>
      <c r="B846" t="s">
        <v>8118</v>
      </c>
      <c r="C846" t="s">
        <v>6439</v>
      </c>
      <c r="D846" t="s">
        <v>8119</v>
      </c>
      <c r="E846" s="2">
        <v>33715598</v>
      </c>
      <c r="F846" t="s">
        <v>9951</v>
      </c>
      <c r="G846" t="s">
        <v>10466</v>
      </c>
      <c r="H846" t="str">
        <f t="shared" si="13"/>
        <v>12770225.doi</v>
      </c>
      <c r="I846" t="s">
        <v>10466</v>
      </c>
    </row>
    <row r="847" spans="1:9" x14ac:dyDescent="0.6">
      <c r="A847">
        <v>32793769</v>
      </c>
      <c r="B847" t="s">
        <v>8120</v>
      </c>
      <c r="C847" t="s">
        <v>6439</v>
      </c>
      <c r="D847" t="s">
        <v>8121</v>
      </c>
      <c r="E847" s="2">
        <v>33980980</v>
      </c>
      <c r="F847" t="s">
        <v>9952</v>
      </c>
      <c r="G847" t="s">
        <v>11421</v>
      </c>
      <c r="H847" t="str">
        <f t="shared" si="13"/>
        <v>2008.01774</v>
      </c>
      <c r="I847">
        <v>2008.01774</v>
      </c>
    </row>
    <row r="848" spans="1:9" x14ac:dyDescent="0.6">
      <c r="A848">
        <v>32793768</v>
      </c>
      <c r="B848" t="s">
        <v>8122</v>
      </c>
      <c r="C848" t="s">
        <v>6439</v>
      </c>
      <c r="D848" t="s">
        <v>8123</v>
      </c>
      <c r="E848" s="2">
        <v>33795682</v>
      </c>
      <c r="F848" t="s">
        <v>9953</v>
      </c>
      <c r="G848" t="s">
        <v>11422</v>
      </c>
      <c r="H848" t="str">
        <f t="shared" si="13"/>
        <v>2008.01972</v>
      </c>
      <c r="I848">
        <v>2008.01972</v>
      </c>
    </row>
    <row r="849" spans="1:9" x14ac:dyDescent="0.6">
      <c r="A849">
        <v>32766608</v>
      </c>
      <c r="B849" t="s">
        <v>8124</v>
      </c>
      <c r="C849" t="s">
        <v>6439</v>
      </c>
      <c r="D849" t="s">
        <v>8125</v>
      </c>
      <c r="E849" s="2">
        <v>33521749</v>
      </c>
      <c r="F849" t="s">
        <v>9954</v>
      </c>
      <c r="G849" t="s">
        <v>11423</v>
      </c>
      <c r="H849" t="str">
        <f t="shared" si="13"/>
        <v>2020.07.27.20163188</v>
      </c>
      <c r="I849" t="s">
        <v>2874</v>
      </c>
    </row>
    <row r="850" spans="1:9" x14ac:dyDescent="0.6">
      <c r="A850">
        <v>32766607</v>
      </c>
      <c r="B850" t="s">
        <v>8126</v>
      </c>
      <c r="C850" t="s">
        <v>6439</v>
      </c>
      <c r="D850" t="s">
        <v>8127</v>
      </c>
      <c r="E850" s="2">
        <v>33519709</v>
      </c>
      <c r="F850" t="s">
        <v>9955</v>
      </c>
      <c r="G850" t="s">
        <v>11424</v>
      </c>
      <c r="H850" t="str">
        <f t="shared" si="13"/>
        <v>2020.07.29.20164020</v>
      </c>
      <c r="I850" t="s">
        <v>2878</v>
      </c>
    </row>
    <row r="851" spans="1:9" x14ac:dyDescent="0.6">
      <c r="A851">
        <v>32766606</v>
      </c>
      <c r="B851" t="s">
        <v>8128</v>
      </c>
      <c r="C851" t="s">
        <v>6439</v>
      </c>
      <c r="D851" t="s">
        <v>8129</v>
      </c>
      <c r="E851" s="2">
        <v>33512519</v>
      </c>
      <c r="F851" t="s">
        <v>9956</v>
      </c>
      <c r="G851" t="s">
        <v>11425</v>
      </c>
      <c r="H851" t="str">
        <f t="shared" si="13"/>
        <v>2020.07.28.20163618</v>
      </c>
      <c r="I851" t="s">
        <v>2882</v>
      </c>
    </row>
    <row r="852" spans="1:9" x14ac:dyDescent="0.6">
      <c r="A852">
        <v>32766605</v>
      </c>
      <c r="B852" t="s">
        <v>8130</v>
      </c>
      <c r="C852" t="s">
        <v>6439</v>
      </c>
      <c r="D852" t="s">
        <v>8131</v>
      </c>
      <c r="E852" s="2">
        <v>33692131</v>
      </c>
      <c r="F852" t="s">
        <v>9957</v>
      </c>
      <c r="G852" t="s">
        <v>11426</v>
      </c>
      <c r="H852" t="str">
        <f t="shared" si="13"/>
        <v>2020.07.23.20069468</v>
      </c>
      <c r="I852" t="s">
        <v>2886</v>
      </c>
    </row>
    <row r="853" spans="1:9" x14ac:dyDescent="0.6">
      <c r="A853">
        <v>32766604</v>
      </c>
      <c r="B853" t="s">
        <v>8132</v>
      </c>
      <c r="C853" t="s">
        <v>6439</v>
      </c>
      <c r="D853" t="s">
        <v>8133</v>
      </c>
      <c r="E853" s="2">
        <v>32883809</v>
      </c>
      <c r="F853" t="s">
        <v>9958</v>
      </c>
      <c r="G853" t="s">
        <v>11427</v>
      </c>
      <c r="H853" t="str">
        <f t="shared" si="13"/>
        <v>2020.07.29.20163949</v>
      </c>
      <c r="I853" t="s">
        <v>2890</v>
      </c>
    </row>
    <row r="854" spans="1:9" x14ac:dyDescent="0.6">
      <c r="A854">
        <v>32766603</v>
      </c>
      <c r="B854" t="s">
        <v>8134</v>
      </c>
      <c r="C854" t="s">
        <v>6439</v>
      </c>
      <c r="D854" t="s">
        <v>8135</v>
      </c>
      <c r="E854" s="2">
        <v>33906405</v>
      </c>
      <c r="F854" t="s">
        <v>9959</v>
      </c>
      <c r="G854" t="s">
        <v>11428</v>
      </c>
      <c r="H854" t="str">
        <f t="shared" si="13"/>
        <v>2020.07.30.20165159</v>
      </c>
      <c r="I854" t="s">
        <v>2894</v>
      </c>
    </row>
    <row r="855" spans="1:9" x14ac:dyDescent="0.6">
      <c r="A855">
        <v>32766601</v>
      </c>
      <c r="B855" t="s">
        <v>8136</v>
      </c>
      <c r="C855" t="s">
        <v>6439</v>
      </c>
      <c r="D855" t="s">
        <v>7383</v>
      </c>
      <c r="E855" s="2">
        <v>33726711</v>
      </c>
      <c r="F855" t="s">
        <v>9960</v>
      </c>
      <c r="G855" t="s">
        <v>11429</v>
      </c>
      <c r="H855" t="str">
        <f t="shared" si="13"/>
        <v>2020.07.26.20162297</v>
      </c>
      <c r="I855" t="s">
        <v>2898</v>
      </c>
    </row>
    <row r="856" spans="1:9" x14ac:dyDescent="0.6">
      <c r="A856">
        <v>32766600</v>
      </c>
      <c r="B856" t="s">
        <v>8137</v>
      </c>
      <c r="C856" t="s">
        <v>6439</v>
      </c>
      <c r="D856" t="s">
        <v>8138</v>
      </c>
      <c r="E856" s="2">
        <v>33298930</v>
      </c>
      <c r="F856" t="s">
        <v>9961</v>
      </c>
      <c r="G856" t="s">
        <v>11430</v>
      </c>
      <c r="H856" t="str">
        <f t="shared" si="13"/>
        <v>2020.07.30.20165241</v>
      </c>
      <c r="I856" t="s">
        <v>2902</v>
      </c>
    </row>
    <row r="857" spans="1:9" x14ac:dyDescent="0.6">
      <c r="A857">
        <v>32766598</v>
      </c>
      <c r="B857" t="s">
        <v>8139</v>
      </c>
      <c r="C857" t="s">
        <v>6439</v>
      </c>
      <c r="D857" t="s">
        <v>8140</v>
      </c>
      <c r="E857" s="2">
        <v>32877921</v>
      </c>
      <c r="F857" t="s">
        <v>9962</v>
      </c>
      <c r="G857" t="s">
        <v>11431</v>
      </c>
      <c r="H857" t="str">
        <f t="shared" si="13"/>
        <v>2020.07.29.20164665</v>
      </c>
      <c r="I857" t="s">
        <v>2906</v>
      </c>
    </row>
    <row r="858" spans="1:9" x14ac:dyDescent="0.6">
      <c r="A858">
        <v>32766597</v>
      </c>
      <c r="B858" t="s">
        <v>8141</v>
      </c>
      <c r="C858" t="s">
        <v>6439</v>
      </c>
      <c r="D858" t="s">
        <v>8142</v>
      </c>
      <c r="E858" s="2" t="s">
        <v>8143</v>
      </c>
      <c r="F858" t="s">
        <v>9963</v>
      </c>
      <c r="G858" t="s">
        <v>11432</v>
      </c>
      <c r="H858" t="str">
        <f t="shared" si="13"/>
        <v>2020.07.30.20164970</v>
      </c>
      <c r="I858" t="s">
        <v>11433</v>
      </c>
    </row>
    <row r="859" spans="1:9" x14ac:dyDescent="0.6">
      <c r="A859">
        <v>32766596</v>
      </c>
      <c r="B859" t="s">
        <v>8144</v>
      </c>
      <c r="C859" t="s">
        <v>6439</v>
      </c>
      <c r="D859" t="s">
        <v>8145</v>
      </c>
      <c r="E859" s="2">
        <v>33315116</v>
      </c>
      <c r="F859" t="s">
        <v>9964</v>
      </c>
      <c r="G859" t="s">
        <v>11434</v>
      </c>
      <c r="H859" t="str">
        <f t="shared" si="13"/>
        <v>2020.07.29.20164590</v>
      </c>
      <c r="I859" t="s">
        <v>2910</v>
      </c>
    </row>
    <row r="860" spans="1:9" x14ac:dyDescent="0.6">
      <c r="A860">
        <v>32766595</v>
      </c>
      <c r="B860" t="s">
        <v>8146</v>
      </c>
      <c r="C860" t="s">
        <v>6439</v>
      </c>
      <c r="D860" t="s">
        <v>8147</v>
      </c>
      <c r="E860" s="2">
        <v>32904431</v>
      </c>
      <c r="F860" t="s">
        <v>9965</v>
      </c>
      <c r="G860" t="s">
        <v>11435</v>
      </c>
      <c r="H860" t="str">
        <f t="shared" si="13"/>
        <v>2020.07.16.20155614</v>
      </c>
      <c r="I860" t="s">
        <v>2914</v>
      </c>
    </row>
    <row r="861" spans="1:9" x14ac:dyDescent="0.6">
      <c r="A861">
        <v>32766593</v>
      </c>
      <c r="B861" t="s">
        <v>8148</v>
      </c>
      <c r="C861" t="s">
        <v>6439</v>
      </c>
      <c r="D861" t="s">
        <v>8149</v>
      </c>
      <c r="E861" s="2">
        <v>33793566</v>
      </c>
      <c r="F861" t="s">
        <v>9966</v>
      </c>
      <c r="G861" t="s">
        <v>11436</v>
      </c>
      <c r="H861" t="str">
        <f t="shared" si="13"/>
        <v>2020.07.25.20161091</v>
      </c>
      <c r="I861" t="s">
        <v>2918</v>
      </c>
    </row>
    <row r="862" spans="1:9" x14ac:dyDescent="0.6">
      <c r="A862">
        <v>32766591</v>
      </c>
      <c r="B862" t="s">
        <v>8150</v>
      </c>
      <c r="C862" t="s">
        <v>6439</v>
      </c>
      <c r="D862" t="s">
        <v>8151</v>
      </c>
      <c r="E862" s="2">
        <v>33623157</v>
      </c>
      <c r="F862" t="s">
        <v>9967</v>
      </c>
      <c r="G862" t="s">
        <v>11437</v>
      </c>
      <c r="H862" t="str">
        <f t="shared" si="13"/>
        <v>2020.07.27.223578</v>
      </c>
      <c r="I862" t="s">
        <v>2922</v>
      </c>
    </row>
    <row r="863" spans="1:9" x14ac:dyDescent="0.6">
      <c r="A863">
        <v>32766590</v>
      </c>
      <c r="B863" t="s">
        <v>8152</v>
      </c>
      <c r="C863" t="s">
        <v>6439</v>
      </c>
      <c r="D863" t="s">
        <v>8153</v>
      </c>
      <c r="E863" s="2">
        <v>33158912</v>
      </c>
      <c r="F863" t="s">
        <v>9968</v>
      </c>
      <c r="G863" t="s">
        <v>11438</v>
      </c>
      <c r="H863" t="str">
        <f t="shared" si="13"/>
        <v>2020.07.27.223727</v>
      </c>
      <c r="I863" t="s">
        <v>2926</v>
      </c>
    </row>
    <row r="864" spans="1:9" x14ac:dyDescent="0.6">
      <c r="A864">
        <v>32766589</v>
      </c>
      <c r="B864" t="s">
        <v>8154</v>
      </c>
      <c r="C864" t="s">
        <v>6439</v>
      </c>
      <c r="D864" t="s">
        <v>8155</v>
      </c>
      <c r="E864" s="2">
        <v>33545052</v>
      </c>
      <c r="F864" t="s">
        <v>9969</v>
      </c>
      <c r="G864" t="s">
        <v>11439</v>
      </c>
      <c r="H864" t="str">
        <f t="shared" si="13"/>
        <v>2020.07.30.229377</v>
      </c>
      <c r="I864" t="s">
        <v>2930</v>
      </c>
    </row>
    <row r="865" spans="1:9" x14ac:dyDescent="0.6">
      <c r="A865">
        <v>32766588</v>
      </c>
      <c r="B865" t="s">
        <v>8156</v>
      </c>
      <c r="C865" t="s">
        <v>6439</v>
      </c>
      <c r="D865" t="s">
        <v>8157</v>
      </c>
      <c r="E865" s="2">
        <v>33259798</v>
      </c>
      <c r="F865" t="s">
        <v>9970</v>
      </c>
      <c r="G865" t="s">
        <v>11440</v>
      </c>
      <c r="H865" t="str">
        <f t="shared" si="13"/>
        <v>2020.07.28.226092</v>
      </c>
      <c r="I865" t="s">
        <v>2934</v>
      </c>
    </row>
    <row r="866" spans="1:9" x14ac:dyDescent="0.6">
      <c r="A866">
        <v>32766587</v>
      </c>
      <c r="B866" t="s">
        <v>8158</v>
      </c>
      <c r="C866" t="s">
        <v>6439</v>
      </c>
      <c r="D866" t="s">
        <v>8159</v>
      </c>
      <c r="E866" s="2">
        <v>33479198</v>
      </c>
      <c r="F866" t="s">
        <v>9971</v>
      </c>
      <c r="G866" t="s">
        <v>11441</v>
      </c>
      <c r="H866" t="str">
        <f t="shared" si="13"/>
        <v>2020.07.30.228023</v>
      </c>
      <c r="I866" t="s">
        <v>2938</v>
      </c>
    </row>
    <row r="867" spans="1:9" x14ac:dyDescent="0.6">
      <c r="A867">
        <v>32766586</v>
      </c>
      <c r="B867" t="s">
        <v>8160</v>
      </c>
      <c r="C867" t="s">
        <v>6439</v>
      </c>
      <c r="D867" t="s">
        <v>8161</v>
      </c>
      <c r="E867" s="2">
        <v>33093202</v>
      </c>
      <c r="F867" t="s">
        <v>9972</v>
      </c>
      <c r="G867" t="s">
        <v>11442</v>
      </c>
      <c r="H867" t="str">
        <f t="shared" si="13"/>
        <v>2020.07.31.231746</v>
      </c>
      <c r="I867" t="s">
        <v>2942</v>
      </c>
    </row>
    <row r="868" spans="1:9" x14ac:dyDescent="0.6">
      <c r="A868">
        <v>32766582</v>
      </c>
      <c r="B868" t="s">
        <v>8162</v>
      </c>
      <c r="C868" t="s">
        <v>6439</v>
      </c>
      <c r="D868" t="s">
        <v>8163</v>
      </c>
      <c r="E868" s="2">
        <v>33283984</v>
      </c>
      <c r="F868" t="s">
        <v>9973</v>
      </c>
      <c r="G868" t="s">
        <v>11443</v>
      </c>
      <c r="H868" t="str">
        <f t="shared" si="13"/>
        <v>2020.07.28.223784</v>
      </c>
      <c r="I868" t="s">
        <v>2946</v>
      </c>
    </row>
    <row r="869" spans="1:9" x14ac:dyDescent="0.6">
      <c r="A869">
        <v>32766581</v>
      </c>
      <c r="B869" t="s">
        <v>8164</v>
      </c>
      <c r="C869" t="s">
        <v>6439</v>
      </c>
      <c r="D869" t="s">
        <v>8165</v>
      </c>
      <c r="E869" s="2">
        <v>34350827</v>
      </c>
      <c r="F869" t="s">
        <v>9974</v>
      </c>
      <c r="G869" t="s">
        <v>11444</v>
      </c>
      <c r="H869" t="str">
        <f t="shared" si="13"/>
        <v>2020.07.31.190454</v>
      </c>
      <c r="I869" t="s">
        <v>2950</v>
      </c>
    </row>
    <row r="870" spans="1:9" x14ac:dyDescent="0.6">
      <c r="A870">
        <v>32766580</v>
      </c>
      <c r="B870" t="s">
        <v>8166</v>
      </c>
      <c r="C870" t="s">
        <v>6439</v>
      </c>
      <c r="D870" t="s">
        <v>8167</v>
      </c>
      <c r="E870" s="2">
        <v>33340543</v>
      </c>
      <c r="F870" t="s">
        <v>9975</v>
      </c>
      <c r="G870" t="s">
        <v>11445</v>
      </c>
      <c r="H870" t="str">
        <f t="shared" si="13"/>
        <v>2020.07.31.231274</v>
      </c>
      <c r="I870" t="s">
        <v>2954</v>
      </c>
    </row>
    <row r="871" spans="1:9" x14ac:dyDescent="0.6">
      <c r="A871">
        <v>32766576</v>
      </c>
      <c r="B871" t="s">
        <v>8168</v>
      </c>
      <c r="C871" t="s">
        <v>6439</v>
      </c>
      <c r="D871" t="s">
        <v>8169</v>
      </c>
      <c r="E871" s="2">
        <v>33607086</v>
      </c>
      <c r="F871" t="s">
        <v>9976</v>
      </c>
      <c r="G871" t="s">
        <v>11446</v>
      </c>
      <c r="H871" t="str">
        <f t="shared" si="13"/>
        <v>2020.07.31.230730</v>
      </c>
      <c r="I871" t="s">
        <v>2958</v>
      </c>
    </row>
    <row r="872" spans="1:9" x14ac:dyDescent="0.6">
      <c r="A872">
        <v>32766575</v>
      </c>
      <c r="B872" t="s">
        <v>8170</v>
      </c>
      <c r="C872" t="s">
        <v>6439</v>
      </c>
      <c r="D872" t="s">
        <v>8171</v>
      </c>
      <c r="E872" s="2">
        <v>33010822</v>
      </c>
      <c r="F872" t="s">
        <v>9977</v>
      </c>
      <c r="G872" t="s">
        <v>11447</v>
      </c>
      <c r="H872" t="str">
        <f t="shared" si="13"/>
        <v>2020.07.28.225151</v>
      </c>
      <c r="I872" t="s">
        <v>2962</v>
      </c>
    </row>
    <row r="873" spans="1:9" x14ac:dyDescent="0.6">
      <c r="A873">
        <v>32766574</v>
      </c>
      <c r="B873" t="s">
        <v>8172</v>
      </c>
      <c r="C873" t="s">
        <v>6439</v>
      </c>
      <c r="D873" t="s">
        <v>8173</v>
      </c>
      <c r="E873" s="2">
        <v>33444289</v>
      </c>
      <c r="F873" t="s">
        <v>9978</v>
      </c>
      <c r="G873" t="s">
        <v>11448</v>
      </c>
      <c r="H873" t="str">
        <f t="shared" si="13"/>
        <v>2020.07.30.227553</v>
      </c>
      <c r="I873" t="s">
        <v>2966</v>
      </c>
    </row>
    <row r="874" spans="1:9" x14ac:dyDescent="0.6">
      <c r="A874">
        <v>32766572</v>
      </c>
      <c r="B874" t="s">
        <v>8174</v>
      </c>
      <c r="C874" t="s">
        <v>6439</v>
      </c>
      <c r="D874" t="s">
        <v>8175</v>
      </c>
      <c r="E874" s="2">
        <v>33348607</v>
      </c>
      <c r="F874" t="s">
        <v>9979</v>
      </c>
      <c r="G874" t="s">
        <v>11449</v>
      </c>
      <c r="H874" t="str">
        <f t="shared" si="13"/>
        <v>2020.07.30.229120</v>
      </c>
      <c r="I874" t="s">
        <v>2970</v>
      </c>
    </row>
    <row r="875" spans="1:9" x14ac:dyDescent="0.6">
      <c r="A875">
        <v>32743615</v>
      </c>
      <c r="B875" t="s">
        <v>8176</v>
      </c>
      <c r="C875" t="s">
        <v>6439</v>
      </c>
      <c r="D875" t="s">
        <v>8177</v>
      </c>
      <c r="E875" s="2">
        <v>33406084</v>
      </c>
      <c r="F875" t="s">
        <v>9980</v>
      </c>
      <c r="G875" t="s">
        <v>11450</v>
      </c>
      <c r="H875" t="str">
        <f t="shared" si="13"/>
        <v>2020.07.17.20156497</v>
      </c>
      <c r="I875" t="s">
        <v>2974</v>
      </c>
    </row>
    <row r="876" spans="1:9" x14ac:dyDescent="0.6">
      <c r="A876">
        <v>32743614</v>
      </c>
      <c r="B876" t="s">
        <v>8178</v>
      </c>
      <c r="C876" t="s">
        <v>6439</v>
      </c>
      <c r="D876" t="s">
        <v>8179</v>
      </c>
      <c r="E876" s="2">
        <v>33096026</v>
      </c>
      <c r="F876" t="s">
        <v>9981</v>
      </c>
      <c r="G876" t="s">
        <v>11451</v>
      </c>
      <c r="H876" t="str">
        <f t="shared" si="13"/>
        <v>2020.07.17.20156513</v>
      </c>
      <c r="I876" t="s">
        <v>2978</v>
      </c>
    </row>
    <row r="877" spans="1:9" x14ac:dyDescent="0.6">
      <c r="A877">
        <v>32743613</v>
      </c>
      <c r="B877" t="s">
        <v>8180</v>
      </c>
      <c r="C877" t="s">
        <v>6439</v>
      </c>
      <c r="D877" t="s">
        <v>8181</v>
      </c>
      <c r="E877" s="2">
        <v>33116179</v>
      </c>
      <c r="F877" t="s">
        <v>9982</v>
      </c>
      <c r="G877" t="s">
        <v>11452</v>
      </c>
      <c r="H877" t="str">
        <f t="shared" si="13"/>
        <v>2020.07.17.20156232</v>
      </c>
      <c r="I877" t="s">
        <v>2982</v>
      </c>
    </row>
    <row r="878" spans="1:9" x14ac:dyDescent="0.6">
      <c r="A878">
        <v>32743612</v>
      </c>
      <c r="B878" t="s">
        <v>8182</v>
      </c>
      <c r="C878" t="s">
        <v>6439</v>
      </c>
      <c r="D878" t="s">
        <v>8183</v>
      </c>
      <c r="E878" s="2">
        <v>33303951</v>
      </c>
      <c r="F878" t="s">
        <v>9983</v>
      </c>
      <c r="G878" t="s">
        <v>11453</v>
      </c>
      <c r="H878" t="str">
        <f t="shared" si="13"/>
        <v>2020.07.17.20156281</v>
      </c>
      <c r="I878" t="s">
        <v>2986</v>
      </c>
    </row>
    <row r="879" spans="1:9" x14ac:dyDescent="0.6">
      <c r="A879">
        <v>32743611</v>
      </c>
      <c r="B879" t="s">
        <v>8184</v>
      </c>
      <c r="C879" t="s">
        <v>6439</v>
      </c>
      <c r="D879" t="s">
        <v>8185</v>
      </c>
      <c r="E879" s="2">
        <v>33357411</v>
      </c>
      <c r="F879" t="s">
        <v>9984</v>
      </c>
      <c r="G879" t="s">
        <v>11454</v>
      </c>
      <c r="H879" t="str">
        <f t="shared" si="13"/>
        <v>2020.07.23.20161182</v>
      </c>
      <c r="I879" t="s">
        <v>2990</v>
      </c>
    </row>
    <row r="880" spans="1:9" x14ac:dyDescent="0.6">
      <c r="A880">
        <v>32743609</v>
      </c>
      <c r="B880" t="s">
        <v>8186</v>
      </c>
      <c r="C880" t="s">
        <v>6439</v>
      </c>
      <c r="D880" t="s">
        <v>8187</v>
      </c>
      <c r="E880" s="2">
        <v>33119738</v>
      </c>
      <c r="F880" t="s">
        <v>9985</v>
      </c>
      <c r="G880" t="s">
        <v>11455</v>
      </c>
      <c r="H880" t="str">
        <f t="shared" si="13"/>
        <v>2020.07.19.20157362</v>
      </c>
      <c r="I880" t="s">
        <v>2994</v>
      </c>
    </row>
    <row r="881" spans="1:9" x14ac:dyDescent="0.6">
      <c r="A881">
        <v>32743608</v>
      </c>
      <c r="B881" t="s">
        <v>8188</v>
      </c>
      <c r="C881" t="s">
        <v>6439</v>
      </c>
      <c r="D881" t="s">
        <v>8189</v>
      </c>
      <c r="E881" s="2">
        <v>32852362</v>
      </c>
      <c r="F881" t="s">
        <v>9986</v>
      </c>
      <c r="G881" t="s">
        <v>11456</v>
      </c>
      <c r="H881" t="str">
        <f t="shared" si="13"/>
        <v>2020.07.21.20159327</v>
      </c>
      <c r="I881" t="s">
        <v>11457</v>
      </c>
    </row>
    <row r="882" spans="1:9" x14ac:dyDescent="0.6">
      <c r="A882">
        <v>32743607</v>
      </c>
      <c r="B882" t="s">
        <v>8190</v>
      </c>
      <c r="C882" t="s">
        <v>6439</v>
      </c>
      <c r="D882" t="s">
        <v>8191</v>
      </c>
      <c r="E882" s="2">
        <v>33560590</v>
      </c>
      <c r="F882" t="s">
        <v>9987</v>
      </c>
      <c r="G882" t="s">
        <v>11458</v>
      </c>
      <c r="H882" t="str">
        <f t="shared" si="13"/>
        <v>2020.07.23.20161000</v>
      </c>
      <c r="I882" t="s">
        <v>2998</v>
      </c>
    </row>
    <row r="883" spans="1:9" x14ac:dyDescent="0.6">
      <c r="A883">
        <v>32743604</v>
      </c>
      <c r="B883" t="s">
        <v>8192</v>
      </c>
      <c r="C883" t="s">
        <v>6439</v>
      </c>
      <c r="D883" t="s">
        <v>8193</v>
      </c>
      <c r="E883" s="2">
        <v>32945845</v>
      </c>
      <c r="F883" t="s">
        <v>9988</v>
      </c>
      <c r="G883" t="s">
        <v>11459</v>
      </c>
      <c r="H883" t="str">
        <f t="shared" si="13"/>
        <v>2020.07.23.20160820</v>
      </c>
      <c r="I883" t="s">
        <v>3002</v>
      </c>
    </row>
    <row r="884" spans="1:9" x14ac:dyDescent="0.6">
      <c r="A884">
        <v>32743603</v>
      </c>
      <c r="B884" t="s">
        <v>8194</v>
      </c>
      <c r="C884" t="s">
        <v>6439</v>
      </c>
      <c r="D884" t="s">
        <v>8195</v>
      </c>
      <c r="E884" s="2">
        <v>33597532</v>
      </c>
      <c r="F884" t="s">
        <v>9989</v>
      </c>
      <c r="G884" t="s">
        <v>11460</v>
      </c>
      <c r="H884" t="str">
        <f t="shared" si="13"/>
        <v>2020.07.20.20155507</v>
      </c>
      <c r="I884" t="s">
        <v>3006</v>
      </c>
    </row>
    <row r="885" spans="1:9" x14ac:dyDescent="0.6">
      <c r="A885">
        <v>32743602</v>
      </c>
      <c r="B885" t="s">
        <v>8196</v>
      </c>
      <c r="C885" t="s">
        <v>6439</v>
      </c>
      <c r="D885" t="s">
        <v>8197</v>
      </c>
      <c r="E885" s="2">
        <v>33788846</v>
      </c>
      <c r="F885" t="s">
        <v>9990</v>
      </c>
      <c r="G885" t="s">
        <v>11461</v>
      </c>
      <c r="H885" t="str">
        <f t="shared" si="13"/>
        <v>2020.07.19.20157305</v>
      </c>
      <c r="I885" t="s">
        <v>3010</v>
      </c>
    </row>
    <row r="886" spans="1:9" x14ac:dyDescent="0.6">
      <c r="A886">
        <v>32743599</v>
      </c>
      <c r="B886" t="s">
        <v>8198</v>
      </c>
      <c r="C886" t="s">
        <v>6439</v>
      </c>
      <c r="D886" t="s">
        <v>8199</v>
      </c>
      <c r="E886" s="2">
        <v>33497950</v>
      </c>
      <c r="F886" t="s">
        <v>9991</v>
      </c>
      <c r="G886" t="s">
        <v>11462</v>
      </c>
      <c r="H886" t="str">
        <f t="shared" si="13"/>
        <v>2020.07.21.20159376</v>
      </c>
      <c r="I886" t="s">
        <v>3014</v>
      </c>
    </row>
    <row r="887" spans="1:9" x14ac:dyDescent="0.6">
      <c r="A887">
        <v>32743598</v>
      </c>
      <c r="B887" t="s">
        <v>8200</v>
      </c>
      <c r="C887" t="s">
        <v>6439</v>
      </c>
      <c r="D887" t="s">
        <v>8201</v>
      </c>
      <c r="E887" s="2">
        <v>33531710</v>
      </c>
      <c r="F887" t="s">
        <v>9992</v>
      </c>
      <c r="G887" t="s">
        <v>11463</v>
      </c>
      <c r="H887" t="str">
        <f t="shared" si="13"/>
        <v>2020.07.23.20161208</v>
      </c>
      <c r="I887" t="s">
        <v>3018</v>
      </c>
    </row>
    <row r="888" spans="1:9" x14ac:dyDescent="0.6">
      <c r="A888">
        <v>32743597</v>
      </c>
      <c r="B888" t="s">
        <v>8202</v>
      </c>
      <c r="C888" t="s">
        <v>6439</v>
      </c>
      <c r="D888" t="s">
        <v>8203</v>
      </c>
      <c r="E888" s="2" t="s">
        <v>8204</v>
      </c>
      <c r="F888" t="s">
        <v>9993</v>
      </c>
      <c r="G888" t="s">
        <v>11464</v>
      </c>
      <c r="H888" t="str">
        <f t="shared" si="13"/>
        <v>2020.07.17.20152389</v>
      </c>
      <c r="I888" t="s">
        <v>11465</v>
      </c>
    </row>
    <row r="889" spans="1:9" x14ac:dyDescent="0.6">
      <c r="A889">
        <v>32743595</v>
      </c>
      <c r="B889" t="s">
        <v>8205</v>
      </c>
      <c r="C889" t="s">
        <v>6439</v>
      </c>
      <c r="D889" t="s">
        <v>8206</v>
      </c>
      <c r="E889" s="2">
        <v>33622460</v>
      </c>
      <c r="F889" t="s">
        <v>9994</v>
      </c>
      <c r="G889" t="s">
        <v>11466</v>
      </c>
      <c r="H889" t="str">
        <f t="shared" si="13"/>
        <v>2020.07.20.20151506</v>
      </c>
      <c r="I889" t="s">
        <v>3022</v>
      </c>
    </row>
    <row r="890" spans="1:9" x14ac:dyDescent="0.6">
      <c r="A890">
        <v>32743594</v>
      </c>
      <c r="B890" t="s">
        <v>8207</v>
      </c>
      <c r="C890" t="s">
        <v>6439</v>
      </c>
      <c r="D890" t="s">
        <v>8208</v>
      </c>
      <c r="E890" s="2">
        <v>33210302</v>
      </c>
      <c r="F890" t="s">
        <v>9995</v>
      </c>
      <c r="G890" t="s">
        <v>11467</v>
      </c>
      <c r="H890" t="str">
        <f t="shared" si="13"/>
        <v>2020.07.20.20157503</v>
      </c>
      <c r="I890" t="s">
        <v>3026</v>
      </c>
    </row>
    <row r="891" spans="1:9" x14ac:dyDescent="0.6">
      <c r="A891">
        <v>32743593</v>
      </c>
      <c r="B891" t="s">
        <v>8209</v>
      </c>
      <c r="C891" t="s">
        <v>6439</v>
      </c>
      <c r="D891" t="s">
        <v>8210</v>
      </c>
      <c r="E891" s="2">
        <v>33078049</v>
      </c>
      <c r="F891" t="s">
        <v>9996</v>
      </c>
      <c r="G891" t="s">
        <v>11468</v>
      </c>
      <c r="H891" t="str">
        <f t="shared" si="13"/>
        <v>2020.07.19.20157248</v>
      </c>
      <c r="I891" t="s">
        <v>3030</v>
      </c>
    </row>
    <row r="892" spans="1:9" x14ac:dyDescent="0.6">
      <c r="A892">
        <v>32743592</v>
      </c>
      <c r="B892" t="s">
        <v>8211</v>
      </c>
      <c r="C892" t="s">
        <v>6439</v>
      </c>
      <c r="D892" t="s">
        <v>8212</v>
      </c>
      <c r="E892" s="2">
        <v>33072323</v>
      </c>
      <c r="F892" t="s">
        <v>9997</v>
      </c>
      <c r="G892" t="s">
        <v>11469</v>
      </c>
      <c r="H892" t="str">
        <f t="shared" si="13"/>
        <v>2020.07.15.20154443</v>
      </c>
      <c r="I892" t="s">
        <v>3034</v>
      </c>
    </row>
    <row r="893" spans="1:9" x14ac:dyDescent="0.6">
      <c r="A893">
        <v>32743591</v>
      </c>
      <c r="B893" t="s">
        <v>8213</v>
      </c>
      <c r="C893" t="s">
        <v>6439</v>
      </c>
      <c r="D893" t="s">
        <v>8214</v>
      </c>
      <c r="E893" s="2">
        <v>33204764</v>
      </c>
      <c r="F893" t="s">
        <v>9998</v>
      </c>
      <c r="G893" t="s">
        <v>11470</v>
      </c>
      <c r="H893" t="str">
        <f t="shared" si="13"/>
        <v>2020.07.16.20155531</v>
      </c>
      <c r="I893" t="s">
        <v>3038</v>
      </c>
    </row>
    <row r="894" spans="1:9" x14ac:dyDescent="0.6">
      <c r="A894">
        <v>32743588</v>
      </c>
      <c r="B894" t="s">
        <v>8215</v>
      </c>
      <c r="C894" t="s">
        <v>6439</v>
      </c>
      <c r="D894" t="s">
        <v>8216</v>
      </c>
      <c r="E894" s="2">
        <v>33277505</v>
      </c>
      <c r="F894" t="s">
        <v>9999</v>
      </c>
      <c r="G894" t="s">
        <v>11471</v>
      </c>
      <c r="H894" t="str">
        <f t="shared" si="13"/>
        <v>2020.07.21.214346</v>
      </c>
      <c r="I894" t="s">
        <v>3042</v>
      </c>
    </row>
    <row r="895" spans="1:9" x14ac:dyDescent="0.6">
      <c r="A895">
        <v>32743587</v>
      </c>
      <c r="B895" t="s">
        <v>8217</v>
      </c>
      <c r="C895" t="s">
        <v>6439</v>
      </c>
      <c r="D895" t="s">
        <v>8218</v>
      </c>
      <c r="E895" s="2">
        <v>33939913</v>
      </c>
      <c r="F895" t="s">
        <v>10000</v>
      </c>
      <c r="G895" t="s">
        <v>11472</v>
      </c>
      <c r="H895" t="str">
        <f t="shared" si="13"/>
        <v>2020.07.23.218784</v>
      </c>
      <c r="I895" t="s">
        <v>3046</v>
      </c>
    </row>
    <row r="896" spans="1:9" x14ac:dyDescent="0.6">
      <c r="A896">
        <v>32743586</v>
      </c>
      <c r="B896" t="s">
        <v>8219</v>
      </c>
      <c r="C896" t="s">
        <v>6439</v>
      </c>
      <c r="D896" t="s">
        <v>8220</v>
      </c>
      <c r="E896" s="2">
        <v>33796820</v>
      </c>
      <c r="F896" t="s">
        <v>10001</v>
      </c>
      <c r="G896" t="s">
        <v>11473</v>
      </c>
      <c r="H896" t="str">
        <f t="shared" si="13"/>
        <v>2020.07.19.211235</v>
      </c>
      <c r="I896" t="s">
        <v>3050</v>
      </c>
    </row>
    <row r="897" spans="1:9" x14ac:dyDescent="0.6">
      <c r="A897">
        <v>32743585</v>
      </c>
      <c r="B897" t="s">
        <v>8221</v>
      </c>
      <c r="C897" t="s">
        <v>6439</v>
      </c>
      <c r="D897" t="s">
        <v>8222</v>
      </c>
      <c r="E897" s="2">
        <v>33372179</v>
      </c>
      <c r="F897" t="s">
        <v>10002</v>
      </c>
      <c r="G897" t="s">
        <v>11474</v>
      </c>
      <c r="H897" t="str">
        <f t="shared" si="13"/>
        <v>2020.07.22.215962</v>
      </c>
      <c r="I897" t="s">
        <v>3054</v>
      </c>
    </row>
    <row r="898" spans="1:9" x14ac:dyDescent="0.6">
      <c r="A898">
        <v>32743583</v>
      </c>
      <c r="B898" t="s">
        <v>8223</v>
      </c>
      <c r="C898" t="s">
        <v>6439</v>
      </c>
      <c r="D898" t="s">
        <v>8224</v>
      </c>
      <c r="E898" s="2">
        <v>33238290</v>
      </c>
      <c r="F898" t="s">
        <v>10003</v>
      </c>
      <c r="G898" t="s">
        <v>11475</v>
      </c>
      <c r="H898" t="str">
        <f t="shared" si="13"/>
        <v>2020.07.27.212076</v>
      </c>
      <c r="I898" t="s">
        <v>3058</v>
      </c>
    </row>
    <row r="899" spans="1:9" x14ac:dyDescent="0.6">
      <c r="A899">
        <v>32743582</v>
      </c>
      <c r="B899" t="s">
        <v>8225</v>
      </c>
      <c r="C899" t="s">
        <v>6439</v>
      </c>
      <c r="D899" t="s">
        <v>8226</v>
      </c>
      <c r="E899" s="2">
        <v>33193454</v>
      </c>
      <c r="F899" t="s">
        <v>10004</v>
      </c>
      <c r="G899" t="s">
        <v>11476</v>
      </c>
      <c r="H899" t="str">
        <f t="shared" ref="H899:H962" si="14">IF(RIGHT(G899,1)=".",LEFT(G899,LEN(G899)-1),G899)</f>
        <v>2020.07.24.220715</v>
      </c>
      <c r="I899" t="s">
        <v>3062</v>
      </c>
    </row>
    <row r="900" spans="1:9" x14ac:dyDescent="0.6">
      <c r="A900">
        <v>32743581</v>
      </c>
      <c r="B900" t="s">
        <v>8227</v>
      </c>
      <c r="C900" t="s">
        <v>6439</v>
      </c>
      <c r="D900" t="s">
        <v>8228</v>
      </c>
      <c r="E900" s="2">
        <v>33863729</v>
      </c>
      <c r="F900" t="s">
        <v>10005</v>
      </c>
      <c r="G900" t="s">
        <v>11477</v>
      </c>
      <c r="H900" t="str">
        <f t="shared" si="14"/>
        <v>2020.07.26.219741</v>
      </c>
      <c r="I900" t="s">
        <v>3066</v>
      </c>
    </row>
    <row r="901" spans="1:9" x14ac:dyDescent="0.6">
      <c r="A901">
        <v>32743580</v>
      </c>
      <c r="B901" t="s">
        <v>8229</v>
      </c>
      <c r="C901" t="s">
        <v>6439</v>
      </c>
      <c r="D901" t="s">
        <v>8230</v>
      </c>
      <c r="E901" s="2">
        <v>33027617</v>
      </c>
      <c r="F901" t="s">
        <v>10006</v>
      </c>
      <c r="G901" t="s">
        <v>11478</v>
      </c>
      <c r="H901" t="str">
        <f t="shared" si="14"/>
        <v>2020.07.26.222232</v>
      </c>
      <c r="I901" t="s">
        <v>3070</v>
      </c>
    </row>
    <row r="902" spans="1:9" x14ac:dyDescent="0.6">
      <c r="A902">
        <v>32743579</v>
      </c>
      <c r="B902" t="s">
        <v>8231</v>
      </c>
      <c r="C902" t="s">
        <v>6439</v>
      </c>
      <c r="D902" t="s">
        <v>8232</v>
      </c>
      <c r="E902" s="2">
        <v>33112236</v>
      </c>
      <c r="F902" t="s">
        <v>10007</v>
      </c>
      <c r="G902" t="s">
        <v>11479</v>
      </c>
      <c r="H902" t="str">
        <f t="shared" si="14"/>
        <v>2020.07.21.214759</v>
      </c>
      <c r="I902" t="s">
        <v>3074</v>
      </c>
    </row>
    <row r="903" spans="1:9" x14ac:dyDescent="0.6">
      <c r="A903">
        <v>32743578</v>
      </c>
      <c r="B903" t="s">
        <v>8233</v>
      </c>
      <c r="C903" t="s">
        <v>6439</v>
      </c>
      <c r="D903" t="s">
        <v>8234</v>
      </c>
      <c r="E903" s="2">
        <v>32841605</v>
      </c>
      <c r="F903" t="s">
        <v>10008</v>
      </c>
      <c r="G903" t="s">
        <v>11480</v>
      </c>
      <c r="H903" t="str">
        <f t="shared" si="14"/>
        <v>2020.06.25.172403</v>
      </c>
      <c r="I903" t="s">
        <v>3078</v>
      </c>
    </row>
    <row r="904" spans="1:9" x14ac:dyDescent="0.6">
      <c r="A904">
        <v>32743577</v>
      </c>
      <c r="B904" t="s">
        <v>8235</v>
      </c>
      <c r="C904" t="s">
        <v>6439</v>
      </c>
      <c r="D904" t="s">
        <v>8236</v>
      </c>
      <c r="E904" s="2">
        <v>33077916</v>
      </c>
      <c r="F904" t="s">
        <v>10009</v>
      </c>
      <c r="G904" t="s">
        <v>11481</v>
      </c>
      <c r="H904" t="str">
        <f t="shared" si="14"/>
        <v>2020.07.19.210955</v>
      </c>
      <c r="I904" t="s">
        <v>3082</v>
      </c>
    </row>
    <row r="905" spans="1:9" x14ac:dyDescent="0.6">
      <c r="A905">
        <v>32743575</v>
      </c>
      <c r="B905" t="s">
        <v>8237</v>
      </c>
      <c r="C905" t="s">
        <v>6439</v>
      </c>
      <c r="D905" t="s">
        <v>8238</v>
      </c>
      <c r="E905" s="2">
        <v>33609494</v>
      </c>
      <c r="F905" t="s">
        <v>10010</v>
      </c>
      <c r="G905" t="s">
        <v>11482</v>
      </c>
      <c r="H905" t="str">
        <f t="shared" si="14"/>
        <v>2020.07.16.206680</v>
      </c>
      <c r="I905" t="s">
        <v>3086</v>
      </c>
    </row>
    <row r="906" spans="1:9" x14ac:dyDescent="0.6">
      <c r="A906">
        <v>32743573</v>
      </c>
      <c r="B906" t="s">
        <v>8239</v>
      </c>
      <c r="C906" t="s">
        <v>6439</v>
      </c>
      <c r="D906" t="s">
        <v>8240</v>
      </c>
      <c r="E906" s="2">
        <v>32978313</v>
      </c>
      <c r="F906" t="s">
        <v>10011</v>
      </c>
      <c r="G906" t="s">
        <v>11483</v>
      </c>
      <c r="H906" t="str">
        <f t="shared" si="14"/>
        <v>2020.07.22.216358</v>
      </c>
      <c r="I906" t="s">
        <v>3090</v>
      </c>
    </row>
    <row r="907" spans="1:9" x14ac:dyDescent="0.6">
      <c r="A907">
        <v>32743572</v>
      </c>
      <c r="B907" t="s">
        <v>8241</v>
      </c>
      <c r="C907" t="s">
        <v>6439</v>
      </c>
      <c r="D907" t="s">
        <v>8242</v>
      </c>
      <c r="E907" s="2">
        <v>33063792</v>
      </c>
      <c r="F907" t="s">
        <v>10012</v>
      </c>
      <c r="G907" t="s">
        <v>11484</v>
      </c>
      <c r="H907" t="str">
        <f t="shared" si="14"/>
        <v>2020.07.21.212704</v>
      </c>
      <c r="I907" t="s">
        <v>3094</v>
      </c>
    </row>
    <row r="908" spans="1:9" x14ac:dyDescent="0.6">
      <c r="A908">
        <v>32743571</v>
      </c>
      <c r="B908" t="s">
        <v>8243</v>
      </c>
      <c r="C908" t="s">
        <v>6439</v>
      </c>
      <c r="D908" t="s">
        <v>8244</v>
      </c>
      <c r="E908" s="2">
        <v>33232870</v>
      </c>
      <c r="F908" t="s">
        <v>10013</v>
      </c>
      <c r="G908" t="s">
        <v>11485</v>
      </c>
      <c r="H908" t="str">
        <f t="shared" si="14"/>
        <v>2020.07.26.221861</v>
      </c>
      <c r="I908" t="s">
        <v>3098</v>
      </c>
    </row>
    <row r="909" spans="1:9" x14ac:dyDescent="0.6">
      <c r="A909">
        <v>32743570</v>
      </c>
      <c r="B909" t="s">
        <v>8245</v>
      </c>
      <c r="C909" t="s">
        <v>6439</v>
      </c>
      <c r="D909" t="s">
        <v>8246</v>
      </c>
      <c r="E909" s="2">
        <v>33495758</v>
      </c>
      <c r="F909" t="s">
        <v>10014</v>
      </c>
      <c r="G909" t="s">
        <v>11486</v>
      </c>
      <c r="H909" t="str">
        <f t="shared" si="14"/>
        <v>2020.07.27.222943</v>
      </c>
      <c r="I909" t="s">
        <v>3102</v>
      </c>
    </row>
    <row r="910" spans="1:9" x14ac:dyDescent="0.6">
      <c r="A910">
        <v>32743565</v>
      </c>
      <c r="B910" t="s">
        <v>8247</v>
      </c>
      <c r="C910" t="s">
        <v>6439</v>
      </c>
      <c r="D910" t="s">
        <v>8248</v>
      </c>
      <c r="E910" s="2">
        <v>33277388</v>
      </c>
      <c r="F910" t="s">
        <v>10015</v>
      </c>
      <c r="G910" t="s">
        <v>11487</v>
      </c>
      <c r="H910" t="str">
        <f t="shared" si="14"/>
        <v>rs.3.rs-42999/v1</v>
      </c>
      <c r="I910" t="s">
        <v>10468</v>
      </c>
    </row>
    <row r="911" spans="1:9" x14ac:dyDescent="0.6">
      <c r="A911">
        <v>32743020</v>
      </c>
      <c r="B911" t="s">
        <v>8249</v>
      </c>
      <c r="C911" t="s">
        <v>6439</v>
      </c>
      <c r="D911" t="s">
        <v>8250</v>
      </c>
      <c r="E911" s="2">
        <v>33091743</v>
      </c>
      <c r="F911" t="s">
        <v>10016</v>
      </c>
      <c r="G911" t="s">
        <v>11488</v>
      </c>
      <c r="H911" t="str">
        <f t="shared" si="14"/>
        <v>2007.10416</v>
      </c>
      <c r="I911">
        <v>2007.1041600000001</v>
      </c>
    </row>
    <row r="912" spans="1:9" x14ac:dyDescent="0.6">
      <c r="A912">
        <v>32742244</v>
      </c>
      <c r="B912" t="s">
        <v>8251</v>
      </c>
      <c r="C912" t="s">
        <v>6439</v>
      </c>
      <c r="D912" t="s">
        <v>8252</v>
      </c>
      <c r="E912" s="2">
        <v>32877699</v>
      </c>
      <c r="F912" t="s">
        <v>10017</v>
      </c>
      <c r="G912" t="s">
        <v>11489</v>
      </c>
      <c r="H912" t="str">
        <f t="shared" si="14"/>
        <v>3652322.doi</v>
      </c>
      <c r="I912" t="s">
        <v>11489</v>
      </c>
    </row>
    <row r="913" spans="1:9" x14ac:dyDescent="0.6">
      <c r="A913">
        <v>32742242</v>
      </c>
      <c r="B913" t="s">
        <v>8253</v>
      </c>
      <c r="C913" t="s">
        <v>6439</v>
      </c>
      <c r="D913" t="s">
        <v>8254</v>
      </c>
      <c r="E913" s="2">
        <v>33096020</v>
      </c>
      <c r="F913" t="s">
        <v>10018</v>
      </c>
      <c r="G913" t="s">
        <v>10476</v>
      </c>
      <c r="H913" t="str">
        <f t="shared" si="14"/>
        <v>3641939.doi</v>
      </c>
      <c r="I913" t="s">
        <v>10476</v>
      </c>
    </row>
    <row r="914" spans="1:9" x14ac:dyDescent="0.6">
      <c r="A914">
        <v>32742241</v>
      </c>
      <c r="B914" t="s">
        <v>8255</v>
      </c>
      <c r="C914" t="s">
        <v>6439</v>
      </c>
      <c r="D914" t="s">
        <v>8256</v>
      </c>
      <c r="E914" s="2">
        <v>33091382</v>
      </c>
      <c r="F914" t="s">
        <v>10019</v>
      </c>
      <c r="G914" t="s">
        <v>10474</v>
      </c>
      <c r="H914" t="str">
        <f t="shared" si="14"/>
        <v>3639618.doi</v>
      </c>
      <c r="I914" t="s">
        <v>10474</v>
      </c>
    </row>
    <row r="915" spans="1:9" x14ac:dyDescent="0.6">
      <c r="A915">
        <v>32714125</v>
      </c>
      <c r="B915" t="s">
        <v>8257</v>
      </c>
      <c r="C915" t="s">
        <v>6439</v>
      </c>
      <c r="D915" t="s">
        <v>8258</v>
      </c>
      <c r="E915" s="2">
        <v>32750141</v>
      </c>
      <c r="F915" t="s">
        <v>10020</v>
      </c>
      <c r="G915" t="s">
        <v>10477</v>
      </c>
      <c r="H915" t="str">
        <f t="shared" si="14"/>
        <v>3628297.doi</v>
      </c>
      <c r="I915" t="s">
        <v>10477</v>
      </c>
    </row>
    <row r="916" spans="1:9" x14ac:dyDescent="0.6">
      <c r="A916">
        <v>32714120</v>
      </c>
      <c r="B916" t="s">
        <v>8259</v>
      </c>
      <c r="C916" t="s">
        <v>6439</v>
      </c>
      <c r="D916" t="s">
        <v>8260</v>
      </c>
      <c r="E916" s="2">
        <v>33555346</v>
      </c>
      <c r="F916" t="s">
        <v>10021</v>
      </c>
      <c r="G916" t="s">
        <v>10480</v>
      </c>
      <c r="H916" t="str">
        <f t="shared" si="14"/>
        <v>3611280.doi</v>
      </c>
      <c r="I916" t="s">
        <v>10480</v>
      </c>
    </row>
    <row r="917" spans="1:9" x14ac:dyDescent="0.6">
      <c r="A917">
        <v>32714119</v>
      </c>
      <c r="B917" t="s">
        <v>8261</v>
      </c>
      <c r="C917" t="s">
        <v>6439</v>
      </c>
      <c r="D917" t="s">
        <v>8262</v>
      </c>
      <c r="E917" s="2">
        <v>32946807</v>
      </c>
      <c r="F917" t="s">
        <v>10022</v>
      </c>
      <c r="G917" t="s">
        <v>10482</v>
      </c>
      <c r="H917" t="str">
        <f t="shared" si="14"/>
        <v>3611279.doi</v>
      </c>
      <c r="I917" t="s">
        <v>10482</v>
      </c>
    </row>
    <row r="918" spans="1:9" x14ac:dyDescent="0.6">
      <c r="A918">
        <v>32714117</v>
      </c>
      <c r="B918" t="s">
        <v>8263</v>
      </c>
      <c r="C918" t="s">
        <v>6439</v>
      </c>
      <c r="D918" t="s">
        <v>8264</v>
      </c>
      <c r="E918" s="2">
        <v>32735849</v>
      </c>
      <c r="F918" t="s">
        <v>10023</v>
      </c>
      <c r="G918" t="s">
        <v>10481</v>
      </c>
      <c r="H918" t="str">
        <f t="shared" si="14"/>
        <v>3606354.doi</v>
      </c>
      <c r="I918" t="s">
        <v>10481</v>
      </c>
    </row>
    <row r="919" spans="1:9" x14ac:dyDescent="0.6">
      <c r="A919">
        <v>32714115</v>
      </c>
      <c r="B919" t="s">
        <v>8265</v>
      </c>
      <c r="C919" t="s">
        <v>6439</v>
      </c>
      <c r="D919" t="s">
        <v>8266</v>
      </c>
      <c r="E919" s="2">
        <v>32895641</v>
      </c>
      <c r="F919" t="s">
        <v>10024</v>
      </c>
      <c r="G919" t="s">
        <v>11490</v>
      </c>
      <c r="H919" t="str">
        <f t="shared" si="14"/>
        <v>3581857.doi</v>
      </c>
      <c r="I919" t="s">
        <v>11490</v>
      </c>
    </row>
    <row r="920" spans="1:9" x14ac:dyDescent="0.6">
      <c r="A920">
        <v>32714114</v>
      </c>
      <c r="B920" t="s">
        <v>8267</v>
      </c>
      <c r="C920" t="s">
        <v>6439</v>
      </c>
      <c r="D920" t="s">
        <v>8268</v>
      </c>
      <c r="E920" s="2">
        <v>32497778</v>
      </c>
      <c r="F920" t="s">
        <v>10025</v>
      </c>
      <c r="G920" t="s">
        <v>11491</v>
      </c>
      <c r="H920" t="str">
        <f t="shared" si="14"/>
        <v>3581446.doi</v>
      </c>
      <c r="I920" t="s">
        <v>11491</v>
      </c>
    </row>
    <row r="921" spans="1:9" x14ac:dyDescent="0.6">
      <c r="A921">
        <v>32714113</v>
      </c>
      <c r="B921" t="s">
        <v>8269</v>
      </c>
      <c r="C921" t="s">
        <v>6439</v>
      </c>
      <c r="D921" t="s">
        <v>8270</v>
      </c>
      <c r="E921" s="2">
        <v>32512386</v>
      </c>
      <c r="F921" t="s">
        <v>10026</v>
      </c>
      <c r="G921" t="s">
        <v>11492</v>
      </c>
      <c r="H921" t="str">
        <f t="shared" si="14"/>
        <v>3581359.doi</v>
      </c>
      <c r="I921" t="s">
        <v>11492</v>
      </c>
    </row>
    <row r="922" spans="1:9" x14ac:dyDescent="0.6">
      <c r="A922">
        <v>32714108</v>
      </c>
      <c r="B922" t="s">
        <v>8271</v>
      </c>
      <c r="C922" t="s">
        <v>6439</v>
      </c>
      <c r="D922" t="s">
        <v>8272</v>
      </c>
      <c r="E922" s="2">
        <v>32401673</v>
      </c>
      <c r="F922" t="s">
        <v>10027</v>
      </c>
      <c r="G922" t="s">
        <v>11493</v>
      </c>
      <c r="H922" t="str">
        <f t="shared" si="14"/>
        <v>3558887.doi</v>
      </c>
      <c r="I922" t="s">
        <v>11493</v>
      </c>
    </row>
    <row r="923" spans="1:9" x14ac:dyDescent="0.6">
      <c r="A923">
        <v>32714106</v>
      </c>
      <c r="B923" t="s">
        <v>8273</v>
      </c>
      <c r="C923" t="s">
        <v>6439</v>
      </c>
      <c r="D923" t="s">
        <v>8274</v>
      </c>
      <c r="E923" s="2">
        <v>33046802</v>
      </c>
      <c r="F923" t="s">
        <v>10028</v>
      </c>
      <c r="G923" t="s">
        <v>11494</v>
      </c>
      <c r="H923" t="str">
        <f t="shared" si="14"/>
        <v>3552677.doi</v>
      </c>
      <c r="I923" t="s">
        <v>11494</v>
      </c>
    </row>
    <row r="924" spans="1:9" x14ac:dyDescent="0.6">
      <c r="A924">
        <v>32714105</v>
      </c>
      <c r="B924" t="s">
        <v>8275</v>
      </c>
      <c r="C924" t="s">
        <v>6439</v>
      </c>
      <c r="D924" t="s">
        <v>8276</v>
      </c>
      <c r="E924" s="2">
        <v>32525550</v>
      </c>
      <c r="F924" t="s">
        <v>10029</v>
      </c>
      <c r="G924" t="s">
        <v>11495</v>
      </c>
      <c r="H924" t="str">
        <f t="shared" si="14"/>
        <v>3550308.doi</v>
      </c>
      <c r="I924" t="s">
        <v>11495</v>
      </c>
    </row>
    <row r="925" spans="1:9" x14ac:dyDescent="0.6">
      <c r="A925">
        <v>32714103</v>
      </c>
      <c r="B925" t="s">
        <v>8277</v>
      </c>
      <c r="C925" t="s">
        <v>6439</v>
      </c>
      <c r="D925" t="s">
        <v>8278</v>
      </c>
      <c r="E925" s="2">
        <v>32220289</v>
      </c>
      <c r="F925" t="s">
        <v>10030</v>
      </c>
      <c r="G925" t="s">
        <v>11496</v>
      </c>
      <c r="H925" t="str">
        <f t="shared" si="14"/>
        <v>3536663.doi</v>
      </c>
      <c r="I925" t="s">
        <v>11496</v>
      </c>
    </row>
    <row r="926" spans="1:9" x14ac:dyDescent="0.6">
      <c r="A926">
        <v>32702738</v>
      </c>
      <c r="B926" t="s">
        <v>8279</v>
      </c>
      <c r="C926" t="s">
        <v>6439</v>
      </c>
      <c r="D926" t="s">
        <v>8280</v>
      </c>
      <c r="E926" s="2">
        <v>33624124</v>
      </c>
      <c r="F926" t="s">
        <v>10031</v>
      </c>
      <c r="G926" t="s">
        <v>11497</v>
      </c>
      <c r="H926" t="str">
        <f t="shared" si="14"/>
        <v>rs.3.rs-31853/v1</v>
      </c>
      <c r="I926" t="s">
        <v>11498</v>
      </c>
    </row>
    <row r="927" spans="1:9" x14ac:dyDescent="0.6">
      <c r="A927">
        <v>32702737</v>
      </c>
      <c r="B927" t="s">
        <v>8281</v>
      </c>
      <c r="C927" t="s">
        <v>6439</v>
      </c>
      <c r="D927" t="s">
        <v>8282</v>
      </c>
      <c r="E927" s="2">
        <v>32941787</v>
      </c>
      <c r="F927" t="s">
        <v>10032</v>
      </c>
      <c r="G927" t="s">
        <v>11499</v>
      </c>
      <c r="H927" t="str">
        <f t="shared" si="14"/>
        <v>rs.3.rs-27220/v1</v>
      </c>
      <c r="I927" t="s">
        <v>10470</v>
      </c>
    </row>
    <row r="928" spans="1:9" x14ac:dyDescent="0.6">
      <c r="A928">
        <v>32702736</v>
      </c>
      <c r="B928" t="s">
        <v>8283</v>
      </c>
      <c r="C928" t="s">
        <v>6439</v>
      </c>
      <c r="D928" t="s">
        <v>8284</v>
      </c>
      <c r="E928" s="2">
        <v>33654230</v>
      </c>
      <c r="F928" t="s">
        <v>10033</v>
      </c>
      <c r="G928" t="s">
        <v>11500</v>
      </c>
      <c r="H928" t="str">
        <f t="shared" si="14"/>
        <v>rs.3.rs-34729/v1</v>
      </c>
      <c r="I928" t="s">
        <v>11501</v>
      </c>
    </row>
    <row r="929" spans="1:9" x14ac:dyDescent="0.6">
      <c r="A929">
        <v>32702732</v>
      </c>
      <c r="B929" t="s">
        <v>8285</v>
      </c>
      <c r="C929" t="s">
        <v>6439</v>
      </c>
      <c r="D929" t="s">
        <v>8286</v>
      </c>
      <c r="E929" s="2">
        <v>33257686</v>
      </c>
      <c r="F929" t="s">
        <v>10034</v>
      </c>
      <c r="G929" t="s">
        <v>11502</v>
      </c>
      <c r="H929" t="str">
        <f t="shared" si="14"/>
        <v>rs.3.rs-40198/v1</v>
      </c>
      <c r="I929" t="s">
        <v>10471</v>
      </c>
    </row>
    <row r="930" spans="1:9" x14ac:dyDescent="0.6">
      <c r="A930">
        <v>32702731</v>
      </c>
      <c r="B930" t="s">
        <v>8287</v>
      </c>
      <c r="C930" t="s">
        <v>6439</v>
      </c>
      <c r="D930" t="s">
        <v>8111</v>
      </c>
      <c r="E930" s="2">
        <v>33072871</v>
      </c>
      <c r="F930" t="s">
        <v>10035</v>
      </c>
      <c r="G930" t="s">
        <v>11503</v>
      </c>
      <c r="H930" t="str">
        <f t="shared" si="14"/>
        <v>rs.3.rs-39447/v1</v>
      </c>
      <c r="I930" t="s">
        <v>11504</v>
      </c>
    </row>
    <row r="931" spans="1:9" x14ac:dyDescent="0.6">
      <c r="A931">
        <v>32702729</v>
      </c>
      <c r="B931" t="s">
        <v>8288</v>
      </c>
      <c r="C931" t="s">
        <v>6439</v>
      </c>
      <c r="D931" t="s">
        <v>8289</v>
      </c>
      <c r="E931" s="2">
        <v>32838343</v>
      </c>
      <c r="F931" t="s">
        <v>10036</v>
      </c>
      <c r="G931" t="s">
        <v>11505</v>
      </c>
      <c r="H931" t="str">
        <f t="shared" si="14"/>
        <v>rs.3.rs-28582/v1</v>
      </c>
      <c r="I931" t="s">
        <v>11506</v>
      </c>
    </row>
    <row r="932" spans="1:9" x14ac:dyDescent="0.6">
      <c r="A932">
        <v>32702726</v>
      </c>
      <c r="B932" t="s">
        <v>8290</v>
      </c>
      <c r="C932" t="s">
        <v>6439</v>
      </c>
      <c r="D932" t="s">
        <v>8291</v>
      </c>
      <c r="E932" s="2">
        <v>33827897</v>
      </c>
      <c r="F932" t="s">
        <v>10037</v>
      </c>
      <c r="G932" t="s">
        <v>11507</v>
      </c>
      <c r="H932" t="str">
        <f t="shared" si="14"/>
        <v>rs.3.rs-33390/v1</v>
      </c>
      <c r="I932" t="s">
        <v>11508</v>
      </c>
    </row>
    <row r="933" spans="1:9" x14ac:dyDescent="0.6">
      <c r="A933">
        <v>32702724</v>
      </c>
      <c r="B933" t="s">
        <v>8292</v>
      </c>
      <c r="C933" t="s">
        <v>6439</v>
      </c>
      <c r="D933" t="s">
        <v>8293</v>
      </c>
      <c r="E933" s="2">
        <v>33013423</v>
      </c>
      <c r="F933" t="s">
        <v>10038</v>
      </c>
      <c r="G933" t="s">
        <v>11509</v>
      </c>
      <c r="H933" t="str">
        <f t="shared" si="14"/>
        <v>rs.3.rs-35347/v1</v>
      </c>
      <c r="I933" t="s">
        <v>10475</v>
      </c>
    </row>
    <row r="934" spans="1:9" x14ac:dyDescent="0.6">
      <c r="A934">
        <v>32702723</v>
      </c>
      <c r="B934" t="s">
        <v>8294</v>
      </c>
      <c r="C934" t="s">
        <v>6439</v>
      </c>
      <c r="D934" t="s">
        <v>8295</v>
      </c>
      <c r="E934" s="2">
        <v>32552792</v>
      </c>
      <c r="F934" t="s">
        <v>10039</v>
      </c>
      <c r="G934" t="s">
        <v>11510</v>
      </c>
      <c r="H934" t="str">
        <f t="shared" si="14"/>
        <v>rs.3.rs-28583/v1</v>
      </c>
      <c r="I934" t="s">
        <v>11511</v>
      </c>
    </row>
    <row r="935" spans="1:9" x14ac:dyDescent="0.6">
      <c r="A935">
        <v>32702722</v>
      </c>
      <c r="B935" t="s">
        <v>8296</v>
      </c>
      <c r="C935" t="s">
        <v>6439</v>
      </c>
      <c r="D935" t="s">
        <v>8297</v>
      </c>
      <c r="E935" s="2">
        <v>33407376</v>
      </c>
      <c r="F935" t="s">
        <v>10040</v>
      </c>
      <c r="G935" t="s">
        <v>11512</v>
      </c>
      <c r="H935" t="str">
        <f t="shared" si="14"/>
        <v>rs.3.rs-33870/v1</v>
      </c>
      <c r="I935" t="s">
        <v>11513</v>
      </c>
    </row>
    <row r="936" spans="1:9" x14ac:dyDescent="0.6">
      <c r="A936">
        <v>32702720</v>
      </c>
      <c r="B936" t="s">
        <v>8298</v>
      </c>
      <c r="C936" t="s">
        <v>6439</v>
      </c>
      <c r="D936" t="s">
        <v>8299</v>
      </c>
      <c r="E936" s="2">
        <v>32867706</v>
      </c>
      <c r="F936" t="s">
        <v>10041</v>
      </c>
      <c r="G936" t="s">
        <v>11514</v>
      </c>
      <c r="H936" t="str">
        <f t="shared" si="14"/>
        <v>rs.3.rs-28367/v1</v>
      </c>
      <c r="I936" t="s">
        <v>11515</v>
      </c>
    </row>
    <row r="937" spans="1:9" x14ac:dyDescent="0.6">
      <c r="A937">
        <v>32702719</v>
      </c>
      <c r="B937" t="s">
        <v>8300</v>
      </c>
      <c r="C937" t="s">
        <v>6439</v>
      </c>
      <c r="D937" t="s">
        <v>8301</v>
      </c>
      <c r="E937" s="2">
        <v>33833683</v>
      </c>
      <c r="F937" t="s">
        <v>10042</v>
      </c>
      <c r="G937" t="s">
        <v>11516</v>
      </c>
      <c r="H937" t="str">
        <f t="shared" si="14"/>
        <v>rs.3.rs-30934/v2</v>
      </c>
      <c r="I937" t="s">
        <v>11517</v>
      </c>
    </row>
    <row r="938" spans="1:9" x14ac:dyDescent="0.6">
      <c r="A938">
        <v>32702718</v>
      </c>
      <c r="B938" t="s">
        <v>8302</v>
      </c>
      <c r="C938" t="s">
        <v>6439</v>
      </c>
      <c r="D938" t="s">
        <v>8303</v>
      </c>
      <c r="E938" s="2">
        <v>32552811</v>
      </c>
      <c r="F938" t="s">
        <v>10043</v>
      </c>
      <c r="G938" t="s">
        <v>11518</v>
      </c>
      <c r="H938" t="str">
        <f t="shared" si="14"/>
        <v>rs.2.23829/v2</v>
      </c>
      <c r="I938" t="s">
        <v>11519</v>
      </c>
    </row>
    <row r="939" spans="1:9" x14ac:dyDescent="0.6">
      <c r="A939">
        <v>32702717</v>
      </c>
      <c r="B939" t="s">
        <v>8304</v>
      </c>
      <c r="C939" t="s">
        <v>6439</v>
      </c>
      <c r="D939" t="s">
        <v>8305</v>
      </c>
      <c r="E939" s="2">
        <v>32694200</v>
      </c>
      <c r="F939" t="s">
        <v>10044</v>
      </c>
      <c r="G939" t="s">
        <v>11520</v>
      </c>
      <c r="H939" t="str">
        <f t="shared" si="14"/>
        <v>rs.3.rs-32486/v1</v>
      </c>
      <c r="I939" t="s">
        <v>11521</v>
      </c>
    </row>
    <row r="940" spans="1:9" x14ac:dyDescent="0.6">
      <c r="A940">
        <v>32699862</v>
      </c>
      <c r="B940" t="s">
        <v>8306</v>
      </c>
      <c r="C940" t="s">
        <v>6439</v>
      </c>
      <c r="D940" t="s">
        <v>8307</v>
      </c>
      <c r="E940" s="2">
        <v>33991510</v>
      </c>
      <c r="F940" t="s">
        <v>10045</v>
      </c>
      <c r="G940" t="s">
        <v>11522</v>
      </c>
      <c r="H940" t="str">
        <f t="shared" si="14"/>
        <v>2020.07.13.20153114</v>
      </c>
      <c r="I940" t="s">
        <v>3106</v>
      </c>
    </row>
    <row r="941" spans="1:9" x14ac:dyDescent="0.6">
      <c r="A941">
        <v>32699861</v>
      </c>
      <c r="B941" t="s">
        <v>8308</v>
      </c>
      <c r="C941" t="s">
        <v>6439</v>
      </c>
      <c r="D941" t="s">
        <v>8309</v>
      </c>
      <c r="E941" s="2">
        <v>33154590</v>
      </c>
      <c r="F941" t="s">
        <v>10046</v>
      </c>
      <c r="G941" t="s">
        <v>11523</v>
      </c>
      <c r="H941" t="str">
        <f t="shared" si="14"/>
        <v>2020.07.12.20151068</v>
      </c>
      <c r="I941" t="s">
        <v>3110</v>
      </c>
    </row>
    <row r="942" spans="1:9" x14ac:dyDescent="0.6">
      <c r="A942">
        <v>32699860</v>
      </c>
      <c r="B942" t="s">
        <v>8310</v>
      </c>
      <c r="C942" t="s">
        <v>6439</v>
      </c>
      <c r="D942" t="s">
        <v>8311</v>
      </c>
      <c r="E942" s="2">
        <v>33816087</v>
      </c>
      <c r="F942" t="s">
        <v>10047</v>
      </c>
      <c r="G942" t="s">
        <v>11524</v>
      </c>
      <c r="H942" t="str">
        <f t="shared" si="14"/>
        <v>2020.07.13.20152678</v>
      </c>
      <c r="I942" t="s">
        <v>3114</v>
      </c>
    </row>
    <row r="943" spans="1:9" x14ac:dyDescent="0.6">
      <c r="A943">
        <v>32699859</v>
      </c>
      <c r="B943" t="s">
        <v>8312</v>
      </c>
      <c r="C943" t="s">
        <v>6439</v>
      </c>
      <c r="D943" t="s">
        <v>8313</v>
      </c>
      <c r="E943" s="2">
        <v>33504823</v>
      </c>
      <c r="F943" t="s">
        <v>10048</v>
      </c>
      <c r="G943" t="s">
        <v>11525</v>
      </c>
      <c r="H943" t="str">
        <f t="shared" si="14"/>
        <v>2020.07.12.20151696</v>
      </c>
      <c r="I943" t="s">
        <v>11526</v>
      </c>
    </row>
    <row r="944" spans="1:9" x14ac:dyDescent="0.6">
      <c r="A944">
        <v>32699858</v>
      </c>
      <c r="B944" t="s">
        <v>8314</v>
      </c>
      <c r="C944" t="s">
        <v>6439</v>
      </c>
      <c r="D944" t="s">
        <v>8315</v>
      </c>
      <c r="E944" s="2">
        <v>33921217</v>
      </c>
      <c r="F944" t="s">
        <v>10049</v>
      </c>
      <c r="G944" t="s">
        <v>11527</v>
      </c>
      <c r="H944" t="str">
        <f t="shared" si="14"/>
        <v>2020.07.11.20151563</v>
      </c>
      <c r="I944" t="s">
        <v>3118</v>
      </c>
    </row>
    <row r="945" spans="1:9" x14ac:dyDescent="0.6">
      <c r="A945">
        <v>32699857</v>
      </c>
      <c r="B945" t="s">
        <v>8316</v>
      </c>
      <c r="C945" t="s">
        <v>6439</v>
      </c>
      <c r="D945" t="s">
        <v>8317</v>
      </c>
      <c r="E945" s="2">
        <v>33903111</v>
      </c>
      <c r="F945" t="s">
        <v>10050</v>
      </c>
      <c r="G945" t="s">
        <v>11528</v>
      </c>
      <c r="H945" t="str">
        <f t="shared" si="14"/>
        <v>2020.07.05.20146043</v>
      </c>
      <c r="I945" t="s">
        <v>3122</v>
      </c>
    </row>
    <row r="946" spans="1:9" x14ac:dyDescent="0.6">
      <c r="A946">
        <v>32699855</v>
      </c>
      <c r="B946" t="s">
        <v>8318</v>
      </c>
      <c r="C946" t="s">
        <v>6439</v>
      </c>
      <c r="D946" t="s">
        <v>8319</v>
      </c>
      <c r="E946" s="2">
        <v>34163546</v>
      </c>
      <c r="F946" t="s">
        <v>10051</v>
      </c>
      <c r="G946" t="s">
        <v>11529</v>
      </c>
      <c r="H946" t="str">
        <f t="shared" si="14"/>
        <v>2020.07.13.20152207</v>
      </c>
      <c r="I946" t="s">
        <v>3126</v>
      </c>
    </row>
    <row r="947" spans="1:9" x14ac:dyDescent="0.6">
      <c r="A947">
        <v>32699854</v>
      </c>
      <c r="B947" t="s">
        <v>8320</v>
      </c>
      <c r="C947" t="s">
        <v>6439</v>
      </c>
      <c r="D947" t="s">
        <v>8321</v>
      </c>
      <c r="E947" s="2">
        <v>33223326</v>
      </c>
      <c r="F947" t="s">
        <v>10052</v>
      </c>
      <c r="G947" t="s">
        <v>11530</v>
      </c>
      <c r="H947" t="str">
        <f t="shared" si="14"/>
        <v>2020.07.10.20150714</v>
      </c>
      <c r="I947" t="s">
        <v>3130</v>
      </c>
    </row>
    <row r="948" spans="1:9" x14ac:dyDescent="0.6">
      <c r="A948">
        <v>32699853</v>
      </c>
      <c r="B948" t="s">
        <v>8322</v>
      </c>
      <c r="C948" t="s">
        <v>6439</v>
      </c>
      <c r="D948" t="s">
        <v>8323</v>
      </c>
      <c r="E948" s="2">
        <v>32970989</v>
      </c>
      <c r="F948" t="s">
        <v>10053</v>
      </c>
      <c r="G948" t="s">
        <v>11531</v>
      </c>
      <c r="H948" t="str">
        <f t="shared" si="14"/>
        <v>2020.07.14.201616</v>
      </c>
      <c r="I948" t="s">
        <v>3134</v>
      </c>
    </row>
    <row r="949" spans="1:9" x14ac:dyDescent="0.6">
      <c r="A949">
        <v>32699852</v>
      </c>
      <c r="B949" t="s">
        <v>8324</v>
      </c>
      <c r="C949" t="s">
        <v>6439</v>
      </c>
      <c r="D949" t="s">
        <v>8325</v>
      </c>
      <c r="E949" s="2">
        <v>33402708</v>
      </c>
      <c r="F949" t="s">
        <v>10054</v>
      </c>
      <c r="G949" t="s">
        <v>11532</v>
      </c>
      <c r="H949" t="str">
        <f t="shared" si="14"/>
        <v>2020.07.12.199588</v>
      </c>
      <c r="I949" t="s">
        <v>3138</v>
      </c>
    </row>
    <row r="950" spans="1:9" x14ac:dyDescent="0.6">
      <c r="A950">
        <v>32699851</v>
      </c>
      <c r="B950" t="s">
        <v>8326</v>
      </c>
      <c r="C950" t="s">
        <v>6439</v>
      </c>
      <c r="D950" t="s">
        <v>8327</v>
      </c>
      <c r="E950" s="2">
        <v>34083758</v>
      </c>
      <c r="F950" t="s">
        <v>10055</v>
      </c>
      <c r="G950" t="s">
        <v>11533</v>
      </c>
      <c r="H950" t="str">
        <f t="shared" si="14"/>
        <v>2020.07.13.201277</v>
      </c>
      <c r="I950" t="s">
        <v>3142</v>
      </c>
    </row>
    <row r="951" spans="1:9" x14ac:dyDescent="0.6">
      <c r="A951">
        <v>32699849</v>
      </c>
      <c r="B951" t="s">
        <v>8328</v>
      </c>
      <c r="C951" t="s">
        <v>6439</v>
      </c>
      <c r="D951" t="s">
        <v>8329</v>
      </c>
      <c r="E951" s="2">
        <v>33263384</v>
      </c>
      <c r="F951" t="s">
        <v>10056</v>
      </c>
      <c r="G951" t="s">
        <v>11534</v>
      </c>
      <c r="H951" t="str">
        <f t="shared" si="14"/>
        <v>2020.07.13.201517</v>
      </c>
      <c r="I951" t="s">
        <v>3146</v>
      </c>
    </row>
    <row r="952" spans="1:9" x14ac:dyDescent="0.6">
      <c r="A952">
        <v>32699847</v>
      </c>
      <c r="B952" t="s">
        <v>8330</v>
      </c>
      <c r="C952" t="s">
        <v>6439</v>
      </c>
      <c r="D952" t="s">
        <v>8331</v>
      </c>
      <c r="E952" s="2">
        <v>33298900</v>
      </c>
      <c r="F952" t="s">
        <v>10057</v>
      </c>
      <c r="G952" t="s">
        <v>11535</v>
      </c>
      <c r="H952" t="str">
        <f t="shared" si="14"/>
        <v>2020.07.14.202549</v>
      </c>
      <c r="I952" t="s">
        <v>3150</v>
      </c>
    </row>
    <row r="953" spans="1:9" x14ac:dyDescent="0.6">
      <c r="A953">
        <v>32676623</v>
      </c>
      <c r="B953" t="s">
        <v>8332</v>
      </c>
      <c r="C953" t="s">
        <v>6439</v>
      </c>
      <c r="D953" t="s">
        <v>8333</v>
      </c>
      <c r="E953" s="2">
        <v>32727884</v>
      </c>
      <c r="F953" t="s">
        <v>10058</v>
      </c>
      <c r="G953" t="s">
        <v>11536</v>
      </c>
      <c r="H953" t="str">
        <f t="shared" si="14"/>
        <v>2020.07.08.20149179</v>
      </c>
      <c r="I953" t="s">
        <v>3154</v>
      </c>
    </row>
    <row r="954" spans="1:9" x14ac:dyDescent="0.6">
      <c r="A954">
        <v>32676621</v>
      </c>
      <c r="B954" t="s">
        <v>8334</v>
      </c>
      <c r="C954" t="s">
        <v>6439</v>
      </c>
      <c r="D954" t="s">
        <v>8335</v>
      </c>
      <c r="E954" s="2">
        <v>33253527</v>
      </c>
      <c r="F954" t="s">
        <v>10059</v>
      </c>
      <c r="G954" t="s">
        <v>11537</v>
      </c>
      <c r="H954" t="str">
        <f t="shared" si="14"/>
        <v>2020.07.07.20148551</v>
      </c>
      <c r="I954" t="s">
        <v>3158</v>
      </c>
    </row>
    <row r="955" spans="1:9" x14ac:dyDescent="0.6">
      <c r="A955">
        <v>32676619</v>
      </c>
      <c r="B955" t="s">
        <v>8336</v>
      </c>
      <c r="C955" t="s">
        <v>6439</v>
      </c>
      <c r="D955" t="s">
        <v>8337</v>
      </c>
      <c r="E955" s="2" t="s">
        <v>8338</v>
      </c>
      <c r="F955" t="s">
        <v>10060</v>
      </c>
      <c r="G955" t="s">
        <v>11538</v>
      </c>
      <c r="H955" t="str">
        <f t="shared" si="14"/>
        <v>2020.07.10.20150813</v>
      </c>
      <c r="I955" t="s">
        <v>11539</v>
      </c>
    </row>
    <row r="956" spans="1:9" x14ac:dyDescent="0.6">
      <c r="A956">
        <v>32676618</v>
      </c>
      <c r="B956" t="s">
        <v>8339</v>
      </c>
      <c r="C956" t="s">
        <v>6439</v>
      </c>
      <c r="D956" t="s">
        <v>8340</v>
      </c>
      <c r="E956" s="2">
        <v>33257936</v>
      </c>
      <c r="F956" t="s">
        <v>10061</v>
      </c>
      <c r="G956" t="s">
        <v>11540</v>
      </c>
      <c r="H956" t="str">
        <f t="shared" si="14"/>
        <v>2020.07.08.20147371</v>
      </c>
      <c r="I956" t="s">
        <v>3162</v>
      </c>
    </row>
    <row r="957" spans="1:9" x14ac:dyDescent="0.6">
      <c r="A957">
        <v>32676617</v>
      </c>
      <c r="B957" t="s">
        <v>8341</v>
      </c>
      <c r="C957" t="s">
        <v>6439</v>
      </c>
      <c r="D957" t="s">
        <v>8342</v>
      </c>
      <c r="E957" s="2">
        <v>33514825</v>
      </c>
      <c r="F957" t="s">
        <v>10062</v>
      </c>
      <c r="G957" t="s">
        <v>11541</v>
      </c>
      <c r="H957" t="str">
        <f t="shared" si="14"/>
        <v>2020.07.07.20148106</v>
      </c>
      <c r="I957" t="s">
        <v>3166</v>
      </c>
    </row>
    <row r="958" spans="1:9" x14ac:dyDescent="0.6">
      <c r="A958">
        <v>32676616</v>
      </c>
      <c r="B958" t="s">
        <v>8343</v>
      </c>
      <c r="C958" t="s">
        <v>6439</v>
      </c>
      <c r="D958" t="s">
        <v>8248</v>
      </c>
      <c r="E958" s="2">
        <v>33277388</v>
      </c>
      <c r="F958" t="s">
        <v>10063</v>
      </c>
      <c r="G958" t="s">
        <v>11542</v>
      </c>
      <c r="H958" t="str">
        <f t="shared" si="14"/>
        <v>2020.07.09.20149849</v>
      </c>
      <c r="I958" t="s">
        <v>3170</v>
      </c>
    </row>
    <row r="959" spans="1:9" x14ac:dyDescent="0.6">
      <c r="A959">
        <v>32676614</v>
      </c>
      <c r="B959" t="s">
        <v>8344</v>
      </c>
      <c r="C959" t="s">
        <v>6439</v>
      </c>
      <c r="D959" t="s">
        <v>8345</v>
      </c>
      <c r="E959" s="2">
        <v>32735339</v>
      </c>
      <c r="F959" t="s">
        <v>10064</v>
      </c>
      <c r="G959" t="s">
        <v>11543</v>
      </c>
      <c r="H959" t="str">
        <f t="shared" si="14"/>
        <v>2020.07.06.20147702</v>
      </c>
      <c r="I959" t="s">
        <v>3174</v>
      </c>
    </row>
    <row r="960" spans="1:9" x14ac:dyDescent="0.6">
      <c r="A960">
        <v>32676613</v>
      </c>
      <c r="B960" t="s">
        <v>8346</v>
      </c>
      <c r="C960" t="s">
        <v>6439</v>
      </c>
      <c r="D960" t="s">
        <v>8347</v>
      </c>
      <c r="E960" s="2">
        <v>32866493</v>
      </c>
      <c r="F960" t="s">
        <v>10065</v>
      </c>
      <c r="G960" t="s">
        <v>11544</v>
      </c>
      <c r="H960" t="str">
        <f t="shared" si="14"/>
        <v>2020.07.06.20147223</v>
      </c>
      <c r="I960" t="s">
        <v>3178</v>
      </c>
    </row>
    <row r="961" spans="1:9" x14ac:dyDescent="0.6">
      <c r="A961">
        <v>32676612</v>
      </c>
      <c r="B961" t="s">
        <v>8348</v>
      </c>
      <c r="C961" t="s">
        <v>6439</v>
      </c>
      <c r="D961" t="s">
        <v>8349</v>
      </c>
      <c r="E961" s="2">
        <v>32991843</v>
      </c>
      <c r="F961" t="s">
        <v>10066</v>
      </c>
      <c r="G961" t="s">
        <v>11545</v>
      </c>
      <c r="H961" t="str">
        <f t="shared" si="14"/>
        <v>2020.07.04.20142752</v>
      </c>
      <c r="I961" t="s">
        <v>3182</v>
      </c>
    </row>
    <row r="962" spans="1:9" x14ac:dyDescent="0.6">
      <c r="A962">
        <v>32676611</v>
      </c>
      <c r="B962" t="s">
        <v>8350</v>
      </c>
      <c r="C962" t="s">
        <v>6439</v>
      </c>
      <c r="D962" t="s">
        <v>8351</v>
      </c>
      <c r="E962" s="2">
        <v>32836597</v>
      </c>
      <c r="F962" t="s">
        <v>10067</v>
      </c>
      <c r="G962" t="s">
        <v>11546</v>
      </c>
      <c r="H962" t="str">
        <f t="shared" si="14"/>
        <v>2020.05.01.20088047</v>
      </c>
      <c r="I962" t="s">
        <v>3186</v>
      </c>
    </row>
    <row r="963" spans="1:9" x14ac:dyDescent="0.6">
      <c r="A963">
        <v>32676610</v>
      </c>
      <c r="B963" t="s">
        <v>8352</v>
      </c>
      <c r="C963" t="s">
        <v>6439</v>
      </c>
      <c r="D963" t="s">
        <v>8353</v>
      </c>
      <c r="E963" s="2">
        <v>33048112</v>
      </c>
      <c r="F963" t="s">
        <v>10068</v>
      </c>
      <c r="G963" t="s">
        <v>11547</v>
      </c>
      <c r="H963" t="str">
        <f t="shared" ref="H963:H1026" si="15">IF(RIGHT(G963,1)=".",LEFT(G963,LEN(G963)-1),G963)</f>
        <v>2020.07.06.20120386</v>
      </c>
      <c r="I963" t="s">
        <v>3190</v>
      </c>
    </row>
    <row r="964" spans="1:9" x14ac:dyDescent="0.6">
      <c r="A964">
        <v>32676608</v>
      </c>
      <c r="B964" t="s">
        <v>8354</v>
      </c>
      <c r="C964" t="s">
        <v>6439</v>
      </c>
      <c r="D964" t="s">
        <v>8355</v>
      </c>
      <c r="E964" s="2">
        <v>33245136</v>
      </c>
      <c r="F964" t="s">
        <v>10069</v>
      </c>
      <c r="G964" t="s">
        <v>11548</v>
      </c>
      <c r="H964" t="str">
        <f t="shared" si="15"/>
        <v>2020.07.04.20145870</v>
      </c>
      <c r="I964" t="s">
        <v>3194</v>
      </c>
    </row>
    <row r="965" spans="1:9" x14ac:dyDescent="0.6">
      <c r="A965">
        <v>32676607</v>
      </c>
      <c r="B965" t="s">
        <v>8356</v>
      </c>
      <c r="C965" t="s">
        <v>6439</v>
      </c>
      <c r="D965" t="s">
        <v>8357</v>
      </c>
      <c r="E965" s="2">
        <v>32783916</v>
      </c>
      <c r="F965" t="s">
        <v>10070</v>
      </c>
      <c r="G965" t="s">
        <v>11549</v>
      </c>
      <c r="H965" t="str">
        <f t="shared" si="15"/>
        <v>2020.07.08.194084</v>
      </c>
      <c r="I965" t="s">
        <v>4505</v>
      </c>
    </row>
    <row r="966" spans="1:9" x14ac:dyDescent="0.6">
      <c r="A966">
        <v>32676606</v>
      </c>
      <c r="B966" t="s">
        <v>8358</v>
      </c>
      <c r="C966" t="s">
        <v>6439</v>
      </c>
      <c r="D966" t="s">
        <v>7961</v>
      </c>
      <c r="E966" s="2">
        <v>33483492</v>
      </c>
      <c r="F966" t="s">
        <v>10071</v>
      </c>
      <c r="G966" t="s">
        <v>11550</v>
      </c>
      <c r="H966" t="str">
        <f t="shared" si="15"/>
        <v>2020.07.07.191007</v>
      </c>
      <c r="I966" t="s">
        <v>3198</v>
      </c>
    </row>
    <row r="967" spans="1:9" x14ac:dyDescent="0.6">
      <c r="A967">
        <v>32676605</v>
      </c>
      <c r="B967" t="s">
        <v>8359</v>
      </c>
      <c r="C967" t="s">
        <v>6439</v>
      </c>
      <c r="D967" t="s">
        <v>8360</v>
      </c>
      <c r="E967" s="2">
        <v>33754082</v>
      </c>
      <c r="F967" t="s">
        <v>10072</v>
      </c>
      <c r="G967" t="s">
        <v>11551</v>
      </c>
      <c r="H967" t="str">
        <f t="shared" si="15"/>
        <v>2020.07.07.190546</v>
      </c>
      <c r="I967" t="s">
        <v>3202</v>
      </c>
    </row>
    <row r="968" spans="1:9" x14ac:dyDescent="0.6">
      <c r="A968">
        <v>32676604</v>
      </c>
      <c r="B968" t="s">
        <v>8361</v>
      </c>
      <c r="C968" t="s">
        <v>6439</v>
      </c>
      <c r="D968" t="s">
        <v>8362</v>
      </c>
      <c r="E968" s="2">
        <v>33063791</v>
      </c>
      <c r="F968" t="s">
        <v>10073</v>
      </c>
      <c r="G968" t="s">
        <v>11552</v>
      </c>
      <c r="H968" t="str">
        <f t="shared" si="15"/>
        <v>2020.07.08.191072</v>
      </c>
      <c r="I968" t="s">
        <v>3206</v>
      </c>
    </row>
    <row r="969" spans="1:9" x14ac:dyDescent="0.6">
      <c r="A969">
        <v>32676603</v>
      </c>
      <c r="B969" t="s">
        <v>8363</v>
      </c>
      <c r="C969" t="s">
        <v>6439</v>
      </c>
      <c r="D969" t="s">
        <v>8364</v>
      </c>
      <c r="E969" s="2">
        <v>33073694</v>
      </c>
      <c r="F969" t="s">
        <v>10074</v>
      </c>
      <c r="G969" t="s">
        <v>11553</v>
      </c>
      <c r="H969" t="str">
        <f t="shared" si="15"/>
        <v>2020.07.06.190066</v>
      </c>
      <c r="I969" t="s">
        <v>3210</v>
      </c>
    </row>
    <row r="970" spans="1:9" x14ac:dyDescent="0.6">
      <c r="A970">
        <v>32676602</v>
      </c>
      <c r="B970" t="s">
        <v>8365</v>
      </c>
      <c r="C970" t="s">
        <v>6439</v>
      </c>
      <c r="D970" t="s">
        <v>8366</v>
      </c>
      <c r="E970" s="2">
        <v>33478949</v>
      </c>
      <c r="F970" t="s">
        <v>10075</v>
      </c>
      <c r="G970" t="s">
        <v>11554</v>
      </c>
      <c r="H970" t="str">
        <f t="shared" si="15"/>
        <v>2020.07.09.194027</v>
      </c>
      <c r="I970" t="s">
        <v>3214</v>
      </c>
    </row>
    <row r="971" spans="1:9" x14ac:dyDescent="0.6">
      <c r="A971">
        <v>32676601</v>
      </c>
      <c r="B971" t="s">
        <v>8367</v>
      </c>
      <c r="C971" t="s">
        <v>6439</v>
      </c>
      <c r="D971" t="s">
        <v>8368</v>
      </c>
      <c r="E971" s="2">
        <v>33239366</v>
      </c>
      <c r="F971" t="s">
        <v>10076</v>
      </c>
      <c r="G971" t="s">
        <v>11555</v>
      </c>
      <c r="H971" t="str">
        <f t="shared" si="15"/>
        <v>2020.07.06.190207</v>
      </c>
      <c r="I971" t="s">
        <v>3218</v>
      </c>
    </row>
    <row r="972" spans="1:9" x14ac:dyDescent="0.6">
      <c r="A972">
        <v>32676599</v>
      </c>
      <c r="B972" t="s">
        <v>8369</v>
      </c>
      <c r="C972" t="s">
        <v>6439</v>
      </c>
      <c r="D972" t="s">
        <v>8370</v>
      </c>
      <c r="E972" s="2">
        <v>32993015</v>
      </c>
      <c r="F972" t="s">
        <v>10077</v>
      </c>
      <c r="G972" t="s">
        <v>11556</v>
      </c>
      <c r="H972" t="str">
        <f t="shared" si="15"/>
        <v>2020.07.06.190348</v>
      </c>
      <c r="I972" t="s">
        <v>3222</v>
      </c>
    </row>
    <row r="973" spans="1:9" x14ac:dyDescent="0.6">
      <c r="A973">
        <v>32676598</v>
      </c>
      <c r="B973" t="s">
        <v>8371</v>
      </c>
      <c r="C973" t="s">
        <v>6439</v>
      </c>
      <c r="D973" t="s">
        <v>8372</v>
      </c>
      <c r="E973" s="2">
        <v>33444546</v>
      </c>
      <c r="F973" t="s">
        <v>10078</v>
      </c>
      <c r="G973" t="s">
        <v>11557</v>
      </c>
      <c r="H973" t="str">
        <f t="shared" si="15"/>
        <v>2020.07.10.197079</v>
      </c>
      <c r="I973" t="s">
        <v>3226</v>
      </c>
    </row>
    <row r="974" spans="1:9" x14ac:dyDescent="0.6">
      <c r="A974">
        <v>32676597</v>
      </c>
      <c r="B974" t="s">
        <v>8373</v>
      </c>
      <c r="C974" t="s">
        <v>6439</v>
      </c>
      <c r="D974" t="s">
        <v>8374</v>
      </c>
      <c r="E974" s="2">
        <v>32798445</v>
      </c>
      <c r="F974" t="s">
        <v>10079</v>
      </c>
      <c r="G974" t="s">
        <v>11558</v>
      </c>
      <c r="H974" t="str">
        <f t="shared" si="15"/>
        <v>2020.07.09.196386</v>
      </c>
      <c r="I974" t="s">
        <v>3230</v>
      </c>
    </row>
    <row r="975" spans="1:9" x14ac:dyDescent="0.6">
      <c r="A975">
        <v>32676596</v>
      </c>
      <c r="B975" t="s">
        <v>8375</v>
      </c>
      <c r="C975" t="s">
        <v>6439</v>
      </c>
      <c r="D975" t="s">
        <v>8376</v>
      </c>
      <c r="E975" s="2">
        <v>33097791</v>
      </c>
      <c r="F975" t="s">
        <v>10080</v>
      </c>
      <c r="G975" t="s">
        <v>11559</v>
      </c>
      <c r="H975" t="str">
        <f t="shared" si="15"/>
        <v>2020.06.11.147496</v>
      </c>
      <c r="I975" t="s">
        <v>3234</v>
      </c>
    </row>
    <row r="976" spans="1:9" x14ac:dyDescent="0.6">
      <c r="A976">
        <v>32676595</v>
      </c>
      <c r="B976" t="s">
        <v>8377</v>
      </c>
      <c r="C976" t="s">
        <v>6439</v>
      </c>
      <c r="D976" t="s">
        <v>8378</v>
      </c>
      <c r="E976" s="2">
        <v>33406838</v>
      </c>
      <c r="F976" t="s">
        <v>10081</v>
      </c>
      <c r="G976" t="s">
        <v>11560</v>
      </c>
      <c r="H976" t="str">
        <f t="shared" si="15"/>
        <v>2020.07.05.187344</v>
      </c>
      <c r="I976" t="s">
        <v>3238</v>
      </c>
    </row>
    <row r="977" spans="1:9" x14ac:dyDescent="0.6">
      <c r="A977">
        <v>32676593</v>
      </c>
      <c r="B977" t="s">
        <v>8379</v>
      </c>
      <c r="C977" t="s">
        <v>6439</v>
      </c>
      <c r="D977" t="s">
        <v>8282</v>
      </c>
      <c r="E977" s="2">
        <v>32941787</v>
      </c>
      <c r="F977" t="s">
        <v>10082</v>
      </c>
      <c r="G977" t="s">
        <v>11561</v>
      </c>
      <c r="H977" t="str">
        <f t="shared" si="15"/>
        <v>2020.07.08.194456</v>
      </c>
      <c r="I977" t="s">
        <v>3242</v>
      </c>
    </row>
    <row r="978" spans="1:9" x14ac:dyDescent="0.6">
      <c r="A978">
        <v>32676591</v>
      </c>
      <c r="B978" t="s">
        <v>8380</v>
      </c>
      <c r="C978" t="s">
        <v>6439</v>
      </c>
      <c r="D978" t="s">
        <v>8381</v>
      </c>
      <c r="E978" s="2">
        <v>32981460</v>
      </c>
      <c r="F978" t="s">
        <v>10083</v>
      </c>
      <c r="G978" t="s">
        <v>11562</v>
      </c>
      <c r="H978" t="str">
        <f t="shared" si="15"/>
        <v>2020.07.06.190413</v>
      </c>
      <c r="I978" t="s">
        <v>3246</v>
      </c>
    </row>
    <row r="979" spans="1:9" x14ac:dyDescent="0.6">
      <c r="A979">
        <v>32676578</v>
      </c>
      <c r="B979" t="s">
        <v>8382</v>
      </c>
      <c r="C979" t="s">
        <v>6439</v>
      </c>
      <c r="D979" t="s">
        <v>8383</v>
      </c>
      <c r="E979" s="2">
        <v>33173846</v>
      </c>
      <c r="F979" t="s">
        <v>10450</v>
      </c>
      <c r="G979" t="s">
        <v>10449</v>
      </c>
      <c r="H979" t="str">
        <f t="shared" si="15"/>
        <v>chemrxiv.12622667</v>
      </c>
      <c r="I979" t="s">
        <v>3250</v>
      </c>
    </row>
    <row r="980" spans="1:9" x14ac:dyDescent="0.6">
      <c r="A980">
        <v>32676577</v>
      </c>
      <c r="B980" t="s">
        <v>8384</v>
      </c>
      <c r="C980" t="s">
        <v>6439</v>
      </c>
      <c r="D980" t="s">
        <v>8385</v>
      </c>
      <c r="E980" s="2">
        <v>33156843</v>
      </c>
      <c r="F980" t="s">
        <v>10450</v>
      </c>
      <c r="G980" t="s">
        <v>10449</v>
      </c>
      <c r="H980" t="str">
        <f t="shared" si="15"/>
        <v>chemrxiv.12622667</v>
      </c>
      <c r="I980" t="s">
        <v>3250</v>
      </c>
    </row>
    <row r="981" spans="1:9" x14ac:dyDescent="0.6">
      <c r="A981">
        <v>32676520</v>
      </c>
      <c r="B981" t="s">
        <v>8386</v>
      </c>
      <c r="C981" t="s">
        <v>6439</v>
      </c>
      <c r="D981" t="s">
        <v>8387</v>
      </c>
      <c r="E981" s="2">
        <v>32968325</v>
      </c>
      <c r="F981" t="s">
        <v>10084</v>
      </c>
      <c r="G981" t="s">
        <v>11563</v>
      </c>
      <c r="H981" t="str">
        <f t="shared" si="15"/>
        <v>2007.03645</v>
      </c>
      <c r="I981">
        <v>2007.0364500000001</v>
      </c>
    </row>
    <row r="982" spans="1:9" x14ac:dyDescent="0.6">
      <c r="A982">
        <v>32676518</v>
      </c>
      <c r="B982" t="s">
        <v>8388</v>
      </c>
      <c r="C982" t="s">
        <v>6439</v>
      </c>
      <c r="D982" t="s">
        <v>8389</v>
      </c>
      <c r="E982" s="2">
        <v>33674304</v>
      </c>
      <c r="F982" t="s">
        <v>10085</v>
      </c>
      <c r="G982" t="s">
        <v>11564</v>
      </c>
      <c r="H982" t="str">
        <f t="shared" si="15"/>
        <v>2007.00756</v>
      </c>
      <c r="I982">
        <v>2007.00756</v>
      </c>
    </row>
    <row r="983" spans="1:9" x14ac:dyDescent="0.6">
      <c r="A983">
        <v>32637980</v>
      </c>
      <c r="B983" t="s">
        <v>8390</v>
      </c>
      <c r="C983" t="s">
        <v>6439</v>
      </c>
      <c r="D983" t="s">
        <v>8391</v>
      </c>
      <c r="E983" s="2">
        <v>33103907</v>
      </c>
      <c r="F983" t="s">
        <v>10086</v>
      </c>
      <c r="G983" t="s">
        <v>11565</v>
      </c>
      <c r="H983" t="str">
        <f t="shared" si="15"/>
        <v>2020.06.29.20142703</v>
      </c>
      <c r="I983" t="s">
        <v>3258</v>
      </c>
    </row>
    <row r="984" spans="1:9" x14ac:dyDescent="0.6">
      <c r="A984">
        <v>32637979</v>
      </c>
      <c r="B984" t="s">
        <v>8392</v>
      </c>
      <c r="C984" t="s">
        <v>6439</v>
      </c>
      <c r="D984" t="s">
        <v>8393</v>
      </c>
      <c r="E984" s="2">
        <v>33188729</v>
      </c>
      <c r="F984" t="s">
        <v>10087</v>
      </c>
      <c r="G984" t="s">
        <v>11566</v>
      </c>
      <c r="H984" t="str">
        <f t="shared" si="15"/>
        <v>2020.06.29.20140111</v>
      </c>
      <c r="I984" t="s">
        <v>3262</v>
      </c>
    </row>
    <row r="985" spans="1:9" x14ac:dyDescent="0.6">
      <c r="A985">
        <v>32637976</v>
      </c>
      <c r="B985" t="s">
        <v>8394</v>
      </c>
      <c r="C985" t="s">
        <v>6439</v>
      </c>
      <c r="D985" t="s">
        <v>8395</v>
      </c>
      <c r="E985" s="2">
        <v>33052932</v>
      </c>
      <c r="F985" t="s">
        <v>10088</v>
      </c>
      <c r="G985" t="s">
        <v>11567</v>
      </c>
      <c r="H985" t="str">
        <f t="shared" si="15"/>
        <v>2020.05.03.20089698</v>
      </c>
      <c r="I985" t="s">
        <v>3266</v>
      </c>
    </row>
    <row r="986" spans="1:9" x14ac:dyDescent="0.6">
      <c r="A986">
        <v>32637975</v>
      </c>
      <c r="B986" t="s">
        <v>8396</v>
      </c>
      <c r="C986" t="s">
        <v>6439</v>
      </c>
      <c r="D986" t="s">
        <v>8397</v>
      </c>
      <c r="E986" s="2">
        <v>33081851</v>
      </c>
      <c r="F986" t="s">
        <v>10089</v>
      </c>
      <c r="G986" t="s">
        <v>11568</v>
      </c>
      <c r="H986" t="str">
        <f t="shared" si="15"/>
        <v>2020.06.30.20143560</v>
      </c>
      <c r="I986" t="s">
        <v>3270</v>
      </c>
    </row>
    <row r="987" spans="1:9" x14ac:dyDescent="0.6">
      <c r="A987">
        <v>32637974</v>
      </c>
      <c r="B987" t="s">
        <v>8398</v>
      </c>
      <c r="C987" t="s">
        <v>6439</v>
      </c>
      <c r="D987" t="s">
        <v>8399</v>
      </c>
      <c r="E987" s="2">
        <v>33444363</v>
      </c>
      <c r="F987" t="s">
        <v>10090</v>
      </c>
      <c r="G987" t="s">
        <v>11569</v>
      </c>
      <c r="H987" t="str">
        <f t="shared" si="15"/>
        <v>2020.06.29.20143156</v>
      </c>
      <c r="I987" t="s">
        <v>3274</v>
      </c>
    </row>
    <row r="988" spans="1:9" x14ac:dyDescent="0.6">
      <c r="A988">
        <v>32637970</v>
      </c>
      <c r="B988" t="s">
        <v>8400</v>
      </c>
      <c r="C988" t="s">
        <v>6439</v>
      </c>
      <c r="D988" t="s">
        <v>8401</v>
      </c>
      <c r="E988" s="2">
        <v>33280263</v>
      </c>
      <c r="F988" t="s">
        <v>10091</v>
      </c>
      <c r="G988" t="s">
        <v>11570</v>
      </c>
      <c r="H988" t="str">
        <f t="shared" si="15"/>
        <v>2020.07.01.20144188</v>
      </c>
      <c r="I988" t="s">
        <v>3278</v>
      </c>
    </row>
    <row r="989" spans="1:9" x14ac:dyDescent="0.6">
      <c r="A989">
        <v>32637969</v>
      </c>
      <c r="B989" t="s">
        <v>8402</v>
      </c>
      <c r="C989" t="s">
        <v>6439</v>
      </c>
      <c r="D989" t="s">
        <v>8403</v>
      </c>
      <c r="E989" s="2">
        <v>32779002</v>
      </c>
      <c r="F989" t="s">
        <v>10092</v>
      </c>
      <c r="G989" t="s">
        <v>11571</v>
      </c>
      <c r="H989" t="str">
        <f t="shared" si="15"/>
        <v>2020.07.02.20144964</v>
      </c>
      <c r="I989" t="s">
        <v>3282</v>
      </c>
    </row>
    <row r="990" spans="1:9" x14ac:dyDescent="0.6">
      <c r="A990">
        <v>32637968</v>
      </c>
      <c r="B990" t="s">
        <v>8404</v>
      </c>
      <c r="C990" t="s">
        <v>6439</v>
      </c>
      <c r="D990" t="s">
        <v>8405</v>
      </c>
      <c r="E990" s="2">
        <v>33282193</v>
      </c>
      <c r="F990" t="s">
        <v>10093</v>
      </c>
      <c r="G990" t="s">
        <v>11572</v>
      </c>
      <c r="H990" t="str">
        <f t="shared" si="15"/>
        <v>2020.06.29.20140376</v>
      </c>
      <c r="I990" t="s">
        <v>3286</v>
      </c>
    </row>
    <row r="991" spans="1:9" x14ac:dyDescent="0.6">
      <c r="A991">
        <v>32637967</v>
      </c>
      <c r="B991" t="s">
        <v>8406</v>
      </c>
      <c r="C991" t="s">
        <v>6439</v>
      </c>
      <c r="D991" t="s">
        <v>8407</v>
      </c>
      <c r="E991" s="2">
        <v>32734759</v>
      </c>
      <c r="F991" t="s">
        <v>10094</v>
      </c>
      <c r="G991" t="s">
        <v>11573</v>
      </c>
      <c r="H991" t="str">
        <f t="shared" si="15"/>
        <v>2020.05.01.20088237</v>
      </c>
      <c r="I991" t="s">
        <v>3290</v>
      </c>
    </row>
    <row r="992" spans="1:9" x14ac:dyDescent="0.6">
      <c r="A992">
        <v>32637966</v>
      </c>
      <c r="B992" t="s">
        <v>8408</v>
      </c>
      <c r="C992" t="s">
        <v>6439</v>
      </c>
      <c r="D992" t="s">
        <v>8409</v>
      </c>
      <c r="E992" s="2">
        <v>33360871</v>
      </c>
      <c r="F992" t="s">
        <v>10095</v>
      </c>
      <c r="G992" t="s">
        <v>11574</v>
      </c>
      <c r="H992" t="str">
        <f t="shared" si="15"/>
        <v>2020.06.30.20143115</v>
      </c>
      <c r="I992" t="s">
        <v>3294</v>
      </c>
    </row>
    <row r="993" spans="1:9" x14ac:dyDescent="0.6">
      <c r="A993">
        <v>32637965</v>
      </c>
      <c r="B993" t="s">
        <v>8410</v>
      </c>
      <c r="C993" t="s">
        <v>6439</v>
      </c>
      <c r="D993" t="s">
        <v>8411</v>
      </c>
      <c r="E993" s="2">
        <v>33256833</v>
      </c>
      <c r="F993" t="s">
        <v>10096</v>
      </c>
      <c r="G993" t="s">
        <v>11575</v>
      </c>
      <c r="H993" t="str">
        <f t="shared" si="15"/>
        <v>2020.05.14.093583</v>
      </c>
      <c r="I993" t="s">
        <v>3298</v>
      </c>
    </row>
    <row r="994" spans="1:9" x14ac:dyDescent="0.6">
      <c r="A994">
        <v>32637964</v>
      </c>
      <c r="B994" t="s">
        <v>8412</v>
      </c>
      <c r="C994" t="s">
        <v>6439</v>
      </c>
      <c r="D994" t="s">
        <v>8413</v>
      </c>
      <c r="E994" s="2">
        <v>32979316</v>
      </c>
      <c r="F994" t="s">
        <v>10097</v>
      </c>
      <c r="G994" t="s">
        <v>11576</v>
      </c>
      <c r="H994" t="str">
        <f t="shared" si="15"/>
        <v>2020.06.30.175695</v>
      </c>
      <c r="I994" t="s">
        <v>3302</v>
      </c>
    </row>
    <row r="995" spans="1:9" x14ac:dyDescent="0.6">
      <c r="A995">
        <v>32637962</v>
      </c>
      <c r="B995" t="s">
        <v>8414</v>
      </c>
      <c r="C995" t="s">
        <v>6439</v>
      </c>
      <c r="D995" t="s">
        <v>8415</v>
      </c>
      <c r="E995" s="2">
        <v>33112147</v>
      </c>
      <c r="F995" t="s">
        <v>10098</v>
      </c>
      <c r="G995" t="s">
        <v>11577</v>
      </c>
      <c r="H995" t="str">
        <f t="shared" si="15"/>
        <v>2020.06.27.175448</v>
      </c>
      <c r="I995" t="s">
        <v>3306</v>
      </c>
    </row>
    <row r="996" spans="1:9" x14ac:dyDescent="0.6">
      <c r="A996">
        <v>32637960</v>
      </c>
      <c r="B996" t="s">
        <v>8416</v>
      </c>
      <c r="C996" t="s">
        <v>6439</v>
      </c>
      <c r="D996" t="s">
        <v>8417</v>
      </c>
      <c r="E996" s="2">
        <v>33294858</v>
      </c>
      <c r="F996" t="s">
        <v>10099</v>
      </c>
      <c r="G996" t="s">
        <v>11578</v>
      </c>
      <c r="H996" t="str">
        <f t="shared" si="15"/>
        <v>2020.06.30.180380</v>
      </c>
      <c r="I996" t="s">
        <v>3310</v>
      </c>
    </row>
    <row r="997" spans="1:9" x14ac:dyDescent="0.6">
      <c r="A997">
        <v>32637958</v>
      </c>
      <c r="B997" t="s">
        <v>8418</v>
      </c>
      <c r="C997" t="s">
        <v>6439</v>
      </c>
      <c r="D997" t="s">
        <v>8419</v>
      </c>
      <c r="E997" s="2">
        <v>33271067</v>
      </c>
      <c r="F997" t="s">
        <v>10100</v>
      </c>
      <c r="G997" t="s">
        <v>11579</v>
      </c>
      <c r="H997" t="str">
        <f t="shared" si="15"/>
        <v>2020.07.04.187989</v>
      </c>
      <c r="I997" t="s">
        <v>3314</v>
      </c>
    </row>
    <row r="998" spans="1:9" x14ac:dyDescent="0.6">
      <c r="A998">
        <v>32637957</v>
      </c>
      <c r="B998" t="s">
        <v>8420</v>
      </c>
      <c r="C998" t="s">
        <v>6439</v>
      </c>
      <c r="D998" t="s">
        <v>8286</v>
      </c>
      <c r="E998" s="2">
        <v>33257686</v>
      </c>
      <c r="F998" t="s">
        <v>10101</v>
      </c>
      <c r="G998" t="s">
        <v>11580</v>
      </c>
      <c r="H998" t="str">
        <f t="shared" si="15"/>
        <v>2020.07.01.183236</v>
      </c>
      <c r="I998" t="s">
        <v>3318</v>
      </c>
    </row>
    <row r="999" spans="1:9" x14ac:dyDescent="0.6">
      <c r="A999">
        <v>32637956</v>
      </c>
      <c r="B999" t="s">
        <v>8421</v>
      </c>
      <c r="C999" t="s">
        <v>6439</v>
      </c>
      <c r="D999" t="s">
        <v>8422</v>
      </c>
      <c r="E999" s="2">
        <v>33333292</v>
      </c>
      <c r="F999" t="s">
        <v>10102</v>
      </c>
      <c r="G999" t="s">
        <v>11581</v>
      </c>
      <c r="H999" t="str">
        <f t="shared" si="15"/>
        <v>2020.06.29.178889</v>
      </c>
      <c r="I999" t="s">
        <v>3322</v>
      </c>
    </row>
    <row r="1000" spans="1:9" x14ac:dyDescent="0.6">
      <c r="A1000">
        <v>32637955</v>
      </c>
      <c r="B1000" t="s">
        <v>8423</v>
      </c>
      <c r="C1000" t="s">
        <v>6439</v>
      </c>
      <c r="D1000" t="s">
        <v>8424</v>
      </c>
      <c r="E1000" s="2">
        <v>33602693</v>
      </c>
      <c r="F1000" t="s">
        <v>10103</v>
      </c>
      <c r="G1000" t="s">
        <v>11582</v>
      </c>
      <c r="H1000" t="str">
        <f t="shared" si="15"/>
        <v>2020.07.02.184481</v>
      </c>
      <c r="I1000" t="s">
        <v>3326</v>
      </c>
    </row>
    <row r="1001" spans="1:9" x14ac:dyDescent="0.6">
      <c r="A1001">
        <v>32637954</v>
      </c>
      <c r="B1001" t="s">
        <v>8425</v>
      </c>
      <c r="C1001" t="s">
        <v>6439</v>
      </c>
      <c r="D1001" t="s">
        <v>8426</v>
      </c>
      <c r="E1001" s="2">
        <v>33836016</v>
      </c>
      <c r="F1001" t="s">
        <v>10104</v>
      </c>
      <c r="G1001" t="s">
        <v>11583</v>
      </c>
      <c r="H1001" t="str">
        <f t="shared" si="15"/>
        <v>2020.06.29.178459</v>
      </c>
      <c r="I1001" t="s">
        <v>3330</v>
      </c>
    </row>
    <row r="1002" spans="1:9" x14ac:dyDescent="0.6">
      <c r="A1002">
        <v>32637952</v>
      </c>
      <c r="B1002" t="s">
        <v>8427</v>
      </c>
      <c r="C1002" t="s">
        <v>6439</v>
      </c>
      <c r="D1002" t="s">
        <v>8428</v>
      </c>
      <c r="E1002" s="2">
        <v>32962355</v>
      </c>
      <c r="F1002" t="s">
        <v>10105</v>
      </c>
      <c r="G1002" t="s">
        <v>11584</v>
      </c>
      <c r="H1002" t="str">
        <f t="shared" si="15"/>
        <v>2020.06.30.181305</v>
      </c>
      <c r="I1002" t="s">
        <v>3334</v>
      </c>
    </row>
    <row r="1003" spans="1:9" x14ac:dyDescent="0.6">
      <c r="A1003">
        <v>32637949</v>
      </c>
      <c r="B1003" t="s">
        <v>8429</v>
      </c>
      <c r="C1003" t="s">
        <v>6439</v>
      </c>
      <c r="D1003" t="s">
        <v>8430</v>
      </c>
      <c r="E1003" s="2">
        <v>33415739</v>
      </c>
      <c r="F1003" t="s">
        <v>10106</v>
      </c>
      <c r="G1003" t="s">
        <v>11585</v>
      </c>
      <c r="H1003" t="str">
        <f t="shared" si="15"/>
        <v>2020.05.05.079061</v>
      </c>
      <c r="I1003" t="s">
        <v>3338</v>
      </c>
    </row>
    <row r="1004" spans="1:9" x14ac:dyDescent="0.6">
      <c r="A1004">
        <v>32637948</v>
      </c>
      <c r="B1004" t="s">
        <v>8431</v>
      </c>
      <c r="C1004" t="s">
        <v>6439</v>
      </c>
      <c r="D1004" t="s">
        <v>8432</v>
      </c>
      <c r="E1004" s="2">
        <v>33328453</v>
      </c>
      <c r="F1004" t="s">
        <v>10107</v>
      </c>
      <c r="G1004" t="s">
        <v>11586</v>
      </c>
      <c r="H1004" t="str">
        <f t="shared" si="15"/>
        <v>2020.07.01.182709</v>
      </c>
      <c r="I1004" t="s">
        <v>3342</v>
      </c>
    </row>
    <row r="1005" spans="1:9" x14ac:dyDescent="0.6">
      <c r="A1005">
        <v>32637947</v>
      </c>
      <c r="B1005" t="s">
        <v>8433</v>
      </c>
      <c r="C1005" t="s">
        <v>6439</v>
      </c>
      <c r="D1005" t="s">
        <v>8434</v>
      </c>
      <c r="E1005" s="2">
        <v>33122196</v>
      </c>
      <c r="F1005" t="s">
        <v>10108</v>
      </c>
      <c r="G1005" t="s">
        <v>11587</v>
      </c>
      <c r="H1005" t="str">
        <f t="shared" si="15"/>
        <v>2020.07.01.182659</v>
      </c>
      <c r="I1005" t="s">
        <v>3346</v>
      </c>
    </row>
    <row r="1006" spans="1:9" x14ac:dyDescent="0.6">
      <c r="A1006">
        <v>32637944</v>
      </c>
      <c r="B1006" t="s">
        <v>8435</v>
      </c>
      <c r="C1006" t="s">
        <v>6439</v>
      </c>
      <c r="D1006" t="s">
        <v>8436</v>
      </c>
      <c r="E1006" s="2">
        <v>32991842</v>
      </c>
      <c r="F1006" t="s">
        <v>10109</v>
      </c>
      <c r="G1006" t="s">
        <v>11588</v>
      </c>
      <c r="H1006" t="str">
        <f t="shared" si="15"/>
        <v>2020.07.04.187757</v>
      </c>
      <c r="I1006" t="s">
        <v>3350</v>
      </c>
    </row>
    <row r="1007" spans="1:9" x14ac:dyDescent="0.6">
      <c r="A1007">
        <v>32637943</v>
      </c>
      <c r="B1007" t="s">
        <v>8437</v>
      </c>
      <c r="C1007" t="s">
        <v>6439</v>
      </c>
      <c r="D1007" t="s">
        <v>8438</v>
      </c>
      <c r="E1007" s="2">
        <v>33248025</v>
      </c>
      <c r="F1007" t="s">
        <v>10110</v>
      </c>
      <c r="G1007" t="s">
        <v>11589</v>
      </c>
      <c r="H1007" t="str">
        <f t="shared" si="15"/>
        <v>2020.06.28.176248</v>
      </c>
      <c r="I1007" t="s">
        <v>3354</v>
      </c>
    </row>
    <row r="1008" spans="1:9" x14ac:dyDescent="0.6">
      <c r="A1008">
        <v>32607522</v>
      </c>
      <c r="B1008" t="s">
        <v>8439</v>
      </c>
      <c r="C1008" t="s">
        <v>6439</v>
      </c>
      <c r="D1008" t="s">
        <v>8440</v>
      </c>
      <c r="E1008" s="2">
        <v>33301457</v>
      </c>
      <c r="F1008" t="s">
        <v>10111</v>
      </c>
      <c r="G1008" t="s">
        <v>11590</v>
      </c>
      <c r="H1008" t="str">
        <f t="shared" si="15"/>
        <v>2020.06.18.20134858</v>
      </c>
      <c r="I1008" t="s">
        <v>3358</v>
      </c>
    </row>
    <row r="1009" spans="1:9" x14ac:dyDescent="0.6">
      <c r="A1009">
        <v>32607521</v>
      </c>
      <c r="B1009" t="s">
        <v>8441</v>
      </c>
      <c r="C1009" t="s">
        <v>6439</v>
      </c>
      <c r="D1009" t="s">
        <v>8442</v>
      </c>
      <c r="E1009" s="2">
        <v>32694130</v>
      </c>
      <c r="F1009" t="s">
        <v>10112</v>
      </c>
      <c r="G1009" t="s">
        <v>11591</v>
      </c>
      <c r="H1009" t="str">
        <f t="shared" si="15"/>
        <v>2020.06.15.20117747</v>
      </c>
      <c r="I1009" t="s">
        <v>3362</v>
      </c>
    </row>
    <row r="1010" spans="1:9" x14ac:dyDescent="0.6">
      <c r="A1010">
        <v>32607520</v>
      </c>
      <c r="B1010" t="s">
        <v>8443</v>
      </c>
      <c r="C1010" t="s">
        <v>6439</v>
      </c>
      <c r="D1010" t="s">
        <v>8444</v>
      </c>
      <c r="E1010" s="2">
        <v>33521772</v>
      </c>
      <c r="F1010" t="s">
        <v>10113</v>
      </c>
      <c r="G1010" t="s">
        <v>11592</v>
      </c>
      <c r="H1010" t="str">
        <f t="shared" si="15"/>
        <v>2020.06.19.20135095</v>
      </c>
      <c r="I1010" t="s">
        <v>3366</v>
      </c>
    </row>
    <row r="1011" spans="1:9" x14ac:dyDescent="0.6">
      <c r="A1011">
        <v>32607519</v>
      </c>
      <c r="B1011" t="s">
        <v>8445</v>
      </c>
      <c r="C1011" t="s">
        <v>6439</v>
      </c>
      <c r="D1011" t="s">
        <v>8446</v>
      </c>
      <c r="E1011" s="2">
        <v>32764200</v>
      </c>
      <c r="F1011" t="s">
        <v>10114</v>
      </c>
      <c r="G1011" t="s">
        <v>11593</v>
      </c>
      <c r="H1011" t="str">
        <f t="shared" si="15"/>
        <v>2020.06.26.20139063</v>
      </c>
      <c r="I1011" t="s">
        <v>3370</v>
      </c>
    </row>
    <row r="1012" spans="1:9" x14ac:dyDescent="0.6">
      <c r="A1012">
        <v>32607516</v>
      </c>
      <c r="B1012" t="s">
        <v>8447</v>
      </c>
      <c r="C1012" t="s">
        <v>6439</v>
      </c>
      <c r="D1012" t="s">
        <v>8448</v>
      </c>
      <c r="E1012" s="2">
        <v>33219112</v>
      </c>
      <c r="F1012" t="s">
        <v>10115</v>
      </c>
      <c r="G1012" t="s">
        <v>11594</v>
      </c>
      <c r="H1012" t="str">
        <f t="shared" si="15"/>
        <v>2020.06.22.20136309</v>
      </c>
      <c r="I1012" t="s">
        <v>3374</v>
      </c>
    </row>
    <row r="1013" spans="1:9" x14ac:dyDescent="0.6">
      <c r="A1013">
        <v>32607514</v>
      </c>
      <c r="B1013" t="s">
        <v>8449</v>
      </c>
      <c r="C1013" t="s">
        <v>6439</v>
      </c>
      <c r="D1013" t="s">
        <v>8111</v>
      </c>
      <c r="E1013" s="2">
        <v>33072871</v>
      </c>
      <c r="F1013" t="s">
        <v>10116</v>
      </c>
      <c r="G1013" t="s">
        <v>11595</v>
      </c>
      <c r="H1013" t="str">
        <f t="shared" si="15"/>
        <v>2020.06.19.20135830</v>
      </c>
      <c r="I1013" t="s">
        <v>3378</v>
      </c>
    </row>
    <row r="1014" spans="1:9" x14ac:dyDescent="0.6">
      <c r="A1014">
        <v>32607512</v>
      </c>
      <c r="B1014" t="s">
        <v>8450</v>
      </c>
      <c r="C1014" t="s">
        <v>6439</v>
      </c>
      <c r="D1014" t="s">
        <v>8451</v>
      </c>
      <c r="E1014" s="2">
        <v>33315943</v>
      </c>
      <c r="F1014" t="s">
        <v>10117</v>
      </c>
      <c r="G1014" t="s">
        <v>11596</v>
      </c>
      <c r="H1014" t="str">
        <f t="shared" si="15"/>
        <v>2020.06.20.163097</v>
      </c>
      <c r="I1014" t="s">
        <v>3382</v>
      </c>
    </row>
    <row r="1015" spans="1:9" x14ac:dyDescent="0.6">
      <c r="A1015">
        <v>32607511</v>
      </c>
      <c r="B1015" t="s">
        <v>8452</v>
      </c>
      <c r="C1015" t="s">
        <v>6439</v>
      </c>
      <c r="D1015" t="s">
        <v>8453</v>
      </c>
      <c r="E1015" s="2">
        <v>33060595</v>
      </c>
      <c r="F1015" t="s">
        <v>10118</v>
      </c>
      <c r="G1015" t="s">
        <v>11597</v>
      </c>
      <c r="H1015" t="str">
        <f t="shared" si="15"/>
        <v>2020.06.22.165712</v>
      </c>
      <c r="I1015" t="s">
        <v>3386</v>
      </c>
    </row>
    <row r="1016" spans="1:9" x14ac:dyDescent="0.6">
      <c r="A1016">
        <v>32607510</v>
      </c>
      <c r="B1016" t="s">
        <v>8454</v>
      </c>
      <c r="C1016" t="s">
        <v>6439</v>
      </c>
      <c r="D1016" t="s">
        <v>8455</v>
      </c>
      <c r="E1016" s="2">
        <v>32898168</v>
      </c>
      <c r="F1016" t="s">
        <v>10119</v>
      </c>
      <c r="G1016" t="s">
        <v>11598</v>
      </c>
      <c r="H1016" t="str">
        <f t="shared" si="15"/>
        <v>2020.06.22.165225</v>
      </c>
      <c r="I1016" t="s">
        <v>3390</v>
      </c>
    </row>
    <row r="1017" spans="1:9" x14ac:dyDescent="0.6">
      <c r="A1017">
        <v>32607509</v>
      </c>
      <c r="B1017" t="s">
        <v>8456</v>
      </c>
      <c r="C1017" t="s">
        <v>6439</v>
      </c>
      <c r="D1017" t="s">
        <v>8457</v>
      </c>
      <c r="E1017" s="2">
        <v>33205194</v>
      </c>
      <c r="F1017" t="s">
        <v>10120</v>
      </c>
      <c r="G1017" t="s">
        <v>11599</v>
      </c>
      <c r="H1017" t="str">
        <f t="shared" si="15"/>
        <v>2020.06.23.168252</v>
      </c>
      <c r="I1017" t="s">
        <v>3394</v>
      </c>
    </row>
    <row r="1018" spans="1:9" x14ac:dyDescent="0.6">
      <c r="A1018">
        <v>32607508</v>
      </c>
      <c r="B1018" t="s">
        <v>8458</v>
      </c>
      <c r="C1018" t="s">
        <v>6439</v>
      </c>
      <c r="D1018" t="s">
        <v>8459</v>
      </c>
      <c r="E1018" s="2">
        <v>32878932</v>
      </c>
      <c r="F1018" t="s">
        <v>10121</v>
      </c>
      <c r="G1018" t="s">
        <v>11600</v>
      </c>
      <c r="H1018" t="str">
        <f t="shared" si="15"/>
        <v>2020.06.26.174698</v>
      </c>
      <c r="I1018" t="s">
        <v>3398</v>
      </c>
    </row>
    <row r="1019" spans="1:9" x14ac:dyDescent="0.6">
      <c r="A1019">
        <v>32607507</v>
      </c>
      <c r="B1019" t="s">
        <v>8460</v>
      </c>
      <c r="C1019" t="s">
        <v>6439</v>
      </c>
      <c r="D1019" t="s">
        <v>8461</v>
      </c>
      <c r="E1019" s="2">
        <v>32821033</v>
      </c>
      <c r="F1019" t="s">
        <v>10122</v>
      </c>
      <c r="G1019" t="s">
        <v>11601</v>
      </c>
      <c r="H1019" t="str">
        <f t="shared" si="15"/>
        <v>2020.06.19.154930</v>
      </c>
      <c r="I1019" t="s">
        <v>3402</v>
      </c>
    </row>
    <row r="1020" spans="1:9" x14ac:dyDescent="0.6">
      <c r="A1020">
        <v>32607506</v>
      </c>
      <c r="B1020" t="s">
        <v>8462</v>
      </c>
      <c r="C1020" t="s">
        <v>6439</v>
      </c>
      <c r="D1020" t="s">
        <v>8463</v>
      </c>
      <c r="E1020" s="2">
        <v>34341769</v>
      </c>
      <c r="F1020" t="s">
        <v>10123</v>
      </c>
      <c r="G1020" t="s">
        <v>11602</v>
      </c>
      <c r="H1020" t="str">
        <f t="shared" si="15"/>
        <v>2020.06.22.165803</v>
      </c>
      <c r="I1020" t="s">
        <v>3406</v>
      </c>
    </row>
    <row r="1021" spans="1:9" x14ac:dyDescent="0.6">
      <c r="A1021">
        <v>32601612</v>
      </c>
      <c r="B1021" t="s">
        <v>8464</v>
      </c>
      <c r="C1021" t="s">
        <v>6439</v>
      </c>
      <c r="D1021" t="s">
        <v>8465</v>
      </c>
      <c r="E1021" s="2">
        <v>33175089</v>
      </c>
      <c r="F1021" t="s">
        <v>10124</v>
      </c>
      <c r="G1021" t="s">
        <v>10473</v>
      </c>
      <c r="H1021" t="str">
        <f t="shared" si="15"/>
        <v>12462623.doi</v>
      </c>
      <c r="I1021" t="s">
        <v>10473</v>
      </c>
    </row>
    <row r="1022" spans="1:9" x14ac:dyDescent="0.6">
      <c r="A1022">
        <v>32601601</v>
      </c>
      <c r="B1022" t="s">
        <v>8466</v>
      </c>
      <c r="C1022" t="s">
        <v>6439</v>
      </c>
      <c r="D1022" t="s">
        <v>8467</v>
      </c>
      <c r="E1022" s="2">
        <v>33064571</v>
      </c>
      <c r="F1022" t="s">
        <v>10125</v>
      </c>
      <c r="G1022" t="s">
        <v>11603</v>
      </c>
      <c r="H1022" t="str">
        <f t="shared" si="15"/>
        <v>2006.10584</v>
      </c>
      <c r="I1022">
        <v>2006.1058399999999</v>
      </c>
    </row>
    <row r="1023" spans="1:9" x14ac:dyDescent="0.6">
      <c r="A1023">
        <v>32596697</v>
      </c>
      <c r="B1023" t="s">
        <v>8468</v>
      </c>
      <c r="C1023" t="s">
        <v>6439</v>
      </c>
      <c r="D1023" t="s">
        <v>8469</v>
      </c>
      <c r="E1023" s="2">
        <v>33725211</v>
      </c>
      <c r="F1023" t="s">
        <v>10126</v>
      </c>
      <c r="G1023" t="s">
        <v>11604</v>
      </c>
      <c r="H1023" t="str">
        <f t="shared" si="15"/>
        <v>2020.06.22.20137695</v>
      </c>
      <c r="I1023" t="s">
        <v>3414</v>
      </c>
    </row>
    <row r="1024" spans="1:9" x14ac:dyDescent="0.6">
      <c r="A1024">
        <v>32596696</v>
      </c>
      <c r="B1024" t="s">
        <v>8470</v>
      </c>
      <c r="C1024" t="s">
        <v>6439</v>
      </c>
      <c r="D1024" t="s">
        <v>8256</v>
      </c>
      <c r="E1024" s="2">
        <v>33091382</v>
      </c>
      <c r="F1024" t="s">
        <v>10127</v>
      </c>
      <c r="G1024" t="s">
        <v>11605</v>
      </c>
      <c r="H1024" t="str">
        <f t="shared" si="15"/>
        <v>2020.06.22.166033</v>
      </c>
      <c r="I1024" t="s">
        <v>3418</v>
      </c>
    </row>
    <row r="1025" spans="1:9" x14ac:dyDescent="0.6">
      <c r="A1025">
        <v>32596695</v>
      </c>
      <c r="B1025" t="s">
        <v>8471</v>
      </c>
      <c r="C1025" t="s">
        <v>6439</v>
      </c>
      <c r="D1025" t="s">
        <v>8472</v>
      </c>
      <c r="E1025" s="2">
        <v>33037213</v>
      </c>
      <c r="F1025" t="s">
        <v>10128</v>
      </c>
      <c r="G1025" t="s">
        <v>11606</v>
      </c>
      <c r="H1025" t="str">
        <f t="shared" si="15"/>
        <v>2020.06.22.165464</v>
      </c>
      <c r="I1025" t="s">
        <v>3422</v>
      </c>
    </row>
    <row r="1026" spans="1:9" x14ac:dyDescent="0.6">
      <c r="A1026">
        <v>32596694</v>
      </c>
      <c r="B1026" t="s">
        <v>8473</v>
      </c>
      <c r="C1026" t="s">
        <v>6439</v>
      </c>
      <c r="D1026" t="s">
        <v>8474</v>
      </c>
      <c r="E1026" s="2">
        <v>33062952</v>
      </c>
      <c r="F1026" t="s">
        <v>10129</v>
      </c>
      <c r="G1026" t="s">
        <v>11607</v>
      </c>
      <c r="H1026" t="str">
        <f t="shared" si="15"/>
        <v>2020.06.23.167544</v>
      </c>
      <c r="I1026" t="s">
        <v>3426</v>
      </c>
    </row>
    <row r="1027" spans="1:9" x14ac:dyDescent="0.6">
      <c r="A1027">
        <v>32588001</v>
      </c>
      <c r="B1027" t="s">
        <v>8475</v>
      </c>
      <c r="C1027" t="s">
        <v>6439</v>
      </c>
      <c r="D1027" t="s">
        <v>8476</v>
      </c>
      <c r="E1027" s="2">
        <v>33178218</v>
      </c>
      <c r="F1027" t="s">
        <v>10130</v>
      </c>
      <c r="G1027" t="s">
        <v>11608</v>
      </c>
      <c r="H1027" t="str">
        <f t="shared" ref="H1027:H1090" si="16">IF(RIGHT(G1027,1)=".",LEFT(G1027,LEN(G1027)-1),G1027)</f>
        <v>2020.06.17.20134114</v>
      </c>
      <c r="I1027" t="s">
        <v>3430</v>
      </c>
    </row>
    <row r="1028" spans="1:9" x14ac:dyDescent="0.6">
      <c r="A1028">
        <v>32588000</v>
      </c>
      <c r="B1028" t="s">
        <v>8477</v>
      </c>
      <c r="C1028" t="s">
        <v>6439</v>
      </c>
      <c r="D1028" t="s">
        <v>8478</v>
      </c>
      <c r="E1028" s="2">
        <v>33101264</v>
      </c>
      <c r="F1028" t="s">
        <v>10131</v>
      </c>
      <c r="G1028" t="s">
        <v>11609</v>
      </c>
      <c r="H1028" t="str">
        <f t="shared" si="16"/>
        <v>2020.06.16.20132902</v>
      </c>
      <c r="I1028" t="s">
        <v>3434</v>
      </c>
    </row>
    <row r="1029" spans="1:9" x14ac:dyDescent="0.6">
      <c r="A1029">
        <v>32587996</v>
      </c>
      <c r="B1029" t="s">
        <v>8479</v>
      </c>
      <c r="C1029" t="s">
        <v>6439</v>
      </c>
      <c r="D1029" t="s">
        <v>8480</v>
      </c>
      <c r="E1029" s="2">
        <v>32895082</v>
      </c>
      <c r="F1029" t="s">
        <v>10132</v>
      </c>
      <c r="G1029" t="s">
        <v>11610</v>
      </c>
      <c r="H1029" t="str">
        <f t="shared" si="16"/>
        <v>2020.06.13.20130120</v>
      </c>
      <c r="I1029" t="s">
        <v>3438</v>
      </c>
    </row>
    <row r="1030" spans="1:9" x14ac:dyDescent="0.6">
      <c r="A1030">
        <v>32587995</v>
      </c>
      <c r="B1030" t="s">
        <v>8481</v>
      </c>
      <c r="C1030" t="s">
        <v>6439</v>
      </c>
      <c r="D1030" t="s">
        <v>8482</v>
      </c>
      <c r="E1030" s="2">
        <v>33303462</v>
      </c>
      <c r="F1030" t="s">
        <v>10133</v>
      </c>
      <c r="G1030" t="s">
        <v>11611</v>
      </c>
      <c r="H1030" t="str">
        <f t="shared" si="16"/>
        <v>2020.05.25.20113043</v>
      </c>
      <c r="I1030" t="s">
        <v>3442</v>
      </c>
    </row>
    <row r="1031" spans="1:9" x14ac:dyDescent="0.6">
      <c r="A1031">
        <v>32587993</v>
      </c>
      <c r="B1031" t="s">
        <v>8483</v>
      </c>
      <c r="C1031" t="s">
        <v>6439</v>
      </c>
      <c r="D1031" t="s">
        <v>8484</v>
      </c>
      <c r="E1031" s="2">
        <v>32870641</v>
      </c>
      <c r="F1031" t="s">
        <v>10134</v>
      </c>
      <c r="G1031" t="s">
        <v>11612</v>
      </c>
      <c r="H1031" t="str">
        <f t="shared" si="16"/>
        <v>2020.06.15.20132134</v>
      </c>
      <c r="I1031" t="s">
        <v>3446</v>
      </c>
    </row>
    <row r="1032" spans="1:9" x14ac:dyDescent="0.6">
      <c r="A1032">
        <v>32587991</v>
      </c>
      <c r="B1032" t="s">
        <v>8485</v>
      </c>
      <c r="C1032" t="s">
        <v>6439</v>
      </c>
      <c r="D1032" t="s">
        <v>8486</v>
      </c>
      <c r="E1032" s="2">
        <v>32822495</v>
      </c>
      <c r="F1032" t="s">
        <v>10135</v>
      </c>
      <c r="G1032" t="s">
        <v>11613</v>
      </c>
      <c r="H1032" t="str">
        <f t="shared" si="16"/>
        <v>2020.06.12.20127944</v>
      </c>
      <c r="I1032" t="s">
        <v>3450</v>
      </c>
    </row>
    <row r="1033" spans="1:9" x14ac:dyDescent="0.6">
      <c r="A1033">
        <v>32587988</v>
      </c>
      <c r="B1033" t="s">
        <v>8487</v>
      </c>
      <c r="C1033" t="s">
        <v>6439</v>
      </c>
      <c r="D1033" t="s">
        <v>8488</v>
      </c>
      <c r="E1033" s="2">
        <v>32756585</v>
      </c>
      <c r="F1033" t="s">
        <v>10136</v>
      </c>
      <c r="G1033" t="s">
        <v>11614</v>
      </c>
      <c r="H1033" t="str">
        <f t="shared" si="16"/>
        <v>2020.06.10.20127845</v>
      </c>
      <c r="I1033" t="s">
        <v>3454</v>
      </c>
    </row>
    <row r="1034" spans="1:9" x14ac:dyDescent="0.6">
      <c r="A1034">
        <v>32587986</v>
      </c>
      <c r="B1034" t="s">
        <v>8489</v>
      </c>
      <c r="C1034" t="s">
        <v>6439</v>
      </c>
      <c r="D1034" t="s">
        <v>8490</v>
      </c>
      <c r="E1034" s="2">
        <v>33232377</v>
      </c>
      <c r="F1034" t="s">
        <v>10137</v>
      </c>
      <c r="G1034" t="s">
        <v>11615</v>
      </c>
      <c r="H1034" t="str">
        <f t="shared" si="16"/>
        <v>2020.06.11.20128702</v>
      </c>
      <c r="I1034" t="s">
        <v>3458</v>
      </c>
    </row>
    <row r="1035" spans="1:9" x14ac:dyDescent="0.6">
      <c r="A1035">
        <v>32587985</v>
      </c>
      <c r="B1035" t="s">
        <v>8491</v>
      </c>
      <c r="C1035" t="s">
        <v>6439</v>
      </c>
      <c r="D1035" t="s">
        <v>8293</v>
      </c>
      <c r="E1035" s="2">
        <v>33013423</v>
      </c>
      <c r="F1035" t="s">
        <v>10138</v>
      </c>
      <c r="G1035" t="s">
        <v>11616</v>
      </c>
      <c r="H1035" t="str">
        <f t="shared" si="16"/>
        <v>2020.06.14.20129957</v>
      </c>
      <c r="I1035" t="s">
        <v>3462</v>
      </c>
    </row>
    <row r="1036" spans="1:9" x14ac:dyDescent="0.6">
      <c r="A1036">
        <v>32587984</v>
      </c>
      <c r="B1036" t="s">
        <v>8492</v>
      </c>
      <c r="C1036" t="s">
        <v>6439</v>
      </c>
      <c r="D1036" t="s">
        <v>8493</v>
      </c>
      <c r="E1036" s="2">
        <v>33750853</v>
      </c>
      <c r="F1036" t="s">
        <v>10139</v>
      </c>
      <c r="G1036" t="s">
        <v>11617</v>
      </c>
      <c r="H1036" t="str">
        <f t="shared" si="16"/>
        <v>2020.06.13.20129841</v>
      </c>
      <c r="I1036" t="s">
        <v>3466</v>
      </c>
    </row>
    <row r="1037" spans="1:9" x14ac:dyDescent="0.6">
      <c r="A1037">
        <v>32587982</v>
      </c>
      <c r="B1037" t="s">
        <v>8494</v>
      </c>
      <c r="C1037" t="s">
        <v>6439</v>
      </c>
      <c r="D1037" t="s">
        <v>8495</v>
      </c>
      <c r="E1037" s="2">
        <v>33342753</v>
      </c>
      <c r="F1037" t="s">
        <v>10140</v>
      </c>
      <c r="G1037" t="s">
        <v>11618</v>
      </c>
      <c r="H1037" t="str">
        <f t="shared" si="16"/>
        <v>2020.06.11.20125849</v>
      </c>
      <c r="I1037" t="s">
        <v>3470</v>
      </c>
    </row>
    <row r="1038" spans="1:9" x14ac:dyDescent="0.6">
      <c r="A1038">
        <v>32587979</v>
      </c>
      <c r="B1038" t="s">
        <v>8496</v>
      </c>
      <c r="C1038" t="s">
        <v>6439</v>
      </c>
      <c r="D1038" t="s">
        <v>8497</v>
      </c>
      <c r="E1038" s="2">
        <v>33211045</v>
      </c>
      <c r="F1038" t="s">
        <v>10141</v>
      </c>
      <c r="G1038" t="s">
        <v>11619</v>
      </c>
      <c r="H1038" t="str">
        <f t="shared" si="16"/>
        <v>2020.06.15.20131870</v>
      </c>
      <c r="I1038" t="s">
        <v>3474</v>
      </c>
    </row>
    <row r="1039" spans="1:9" x14ac:dyDescent="0.6">
      <c r="A1039">
        <v>32587977</v>
      </c>
      <c r="B1039" t="s">
        <v>8498</v>
      </c>
      <c r="C1039" t="s">
        <v>6439</v>
      </c>
      <c r="D1039" t="s">
        <v>8499</v>
      </c>
      <c r="E1039" s="2">
        <v>33413539</v>
      </c>
      <c r="F1039" t="s">
        <v>10142</v>
      </c>
      <c r="G1039" t="s">
        <v>11620</v>
      </c>
      <c r="H1039" t="str">
        <f t="shared" si="16"/>
        <v>2020.06.16.151555</v>
      </c>
      <c r="I1039" t="s">
        <v>3478</v>
      </c>
    </row>
    <row r="1040" spans="1:9" x14ac:dyDescent="0.6">
      <c r="A1040">
        <v>32587976</v>
      </c>
      <c r="B1040" t="s">
        <v>8500</v>
      </c>
      <c r="C1040" t="s">
        <v>6439</v>
      </c>
      <c r="D1040" t="s">
        <v>8501</v>
      </c>
      <c r="E1040" s="2">
        <v>34158638</v>
      </c>
      <c r="F1040" t="s">
        <v>10143</v>
      </c>
      <c r="G1040" t="s">
        <v>11621</v>
      </c>
      <c r="H1040" t="str">
        <f t="shared" si="16"/>
        <v>2020.06.17.156554</v>
      </c>
      <c r="I1040" t="s">
        <v>3482</v>
      </c>
    </row>
    <row r="1041" spans="1:9" x14ac:dyDescent="0.6">
      <c r="A1041">
        <v>32587975</v>
      </c>
      <c r="B1041" t="s">
        <v>8502</v>
      </c>
      <c r="C1041" t="s">
        <v>6439</v>
      </c>
      <c r="D1041" t="s">
        <v>8503</v>
      </c>
      <c r="E1041" s="2">
        <v>32698192</v>
      </c>
      <c r="F1041" t="s">
        <v>10144</v>
      </c>
      <c r="G1041" t="s">
        <v>11622</v>
      </c>
      <c r="H1041" t="str">
        <f t="shared" si="16"/>
        <v>2020.06.17.153486</v>
      </c>
      <c r="I1041" t="s">
        <v>3486</v>
      </c>
    </row>
    <row r="1042" spans="1:9" x14ac:dyDescent="0.6">
      <c r="A1042">
        <v>32587974</v>
      </c>
      <c r="B1042" t="s">
        <v>8504</v>
      </c>
      <c r="C1042" t="s">
        <v>6439</v>
      </c>
      <c r="D1042" t="s">
        <v>8505</v>
      </c>
      <c r="E1042" s="2">
        <v>32673509</v>
      </c>
      <c r="F1042" t="s">
        <v>10145</v>
      </c>
      <c r="G1042" t="s">
        <v>11623</v>
      </c>
      <c r="H1042" t="str">
        <f t="shared" si="16"/>
        <v>2020.06.08.137331</v>
      </c>
      <c r="I1042" t="s">
        <v>3490</v>
      </c>
    </row>
    <row r="1043" spans="1:9" x14ac:dyDescent="0.6">
      <c r="A1043">
        <v>32587973</v>
      </c>
      <c r="B1043" t="s">
        <v>8506</v>
      </c>
      <c r="C1043" t="s">
        <v>6439</v>
      </c>
      <c r="D1043" t="s">
        <v>8507</v>
      </c>
      <c r="E1043" s="2">
        <v>33243994</v>
      </c>
      <c r="F1043" t="s">
        <v>10146</v>
      </c>
      <c r="G1043" t="s">
        <v>11624</v>
      </c>
      <c r="H1043" t="str">
        <f t="shared" si="16"/>
        <v>2020.06.12.148726</v>
      </c>
      <c r="I1043" t="s">
        <v>3494</v>
      </c>
    </row>
    <row r="1044" spans="1:9" x14ac:dyDescent="0.6">
      <c r="A1044">
        <v>32587972</v>
      </c>
      <c r="B1044" t="s">
        <v>8508</v>
      </c>
      <c r="C1044" t="s">
        <v>6439</v>
      </c>
      <c r="D1044" t="s">
        <v>8509</v>
      </c>
      <c r="E1044" s="2">
        <v>33458462</v>
      </c>
      <c r="F1044" t="s">
        <v>10147</v>
      </c>
      <c r="G1044" t="s">
        <v>11625</v>
      </c>
      <c r="H1044" t="str">
        <f t="shared" si="16"/>
        <v>2020.06.14.150607</v>
      </c>
      <c r="I1044" t="s">
        <v>3498</v>
      </c>
    </row>
    <row r="1045" spans="1:9" x14ac:dyDescent="0.6">
      <c r="A1045">
        <v>32587971</v>
      </c>
      <c r="B1045" t="s">
        <v>8510</v>
      </c>
      <c r="C1045" t="s">
        <v>6439</v>
      </c>
      <c r="D1045" t="s">
        <v>8511</v>
      </c>
      <c r="E1045" s="2">
        <v>32571880</v>
      </c>
      <c r="F1045" t="s">
        <v>10148</v>
      </c>
      <c r="G1045" t="s">
        <v>11626</v>
      </c>
      <c r="H1045" t="str">
        <f t="shared" si="16"/>
        <v>2020.03.13.991083</v>
      </c>
      <c r="I1045" t="s">
        <v>3502</v>
      </c>
    </row>
    <row r="1046" spans="1:9" x14ac:dyDescent="0.6">
      <c r="A1046">
        <v>32587970</v>
      </c>
      <c r="B1046" t="s">
        <v>8512</v>
      </c>
      <c r="C1046" t="s">
        <v>6439</v>
      </c>
      <c r="D1046" t="s">
        <v>8513</v>
      </c>
      <c r="E1046" s="2">
        <v>32841599</v>
      </c>
      <c r="F1046" t="s">
        <v>10149</v>
      </c>
      <c r="G1046" t="s">
        <v>11627</v>
      </c>
      <c r="H1046" t="str">
        <f t="shared" si="16"/>
        <v>2020.06.17.157982</v>
      </c>
      <c r="I1046" t="s">
        <v>3506</v>
      </c>
    </row>
    <row r="1047" spans="1:9" x14ac:dyDescent="0.6">
      <c r="A1047">
        <v>32587969</v>
      </c>
      <c r="B1047" t="s">
        <v>8514</v>
      </c>
      <c r="C1047" t="s">
        <v>6439</v>
      </c>
      <c r="D1047" t="s">
        <v>8515</v>
      </c>
      <c r="E1047" s="2">
        <v>33570490</v>
      </c>
      <c r="F1047" t="s">
        <v>10150</v>
      </c>
      <c r="G1047" t="s">
        <v>11628</v>
      </c>
      <c r="H1047" t="str">
        <f t="shared" si="16"/>
        <v>2020.06.14.151357</v>
      </c>
      <c r="I1047" t="s">
        <v>3510</v>
      </c>
    </row>
    <row r="1048" spans="1:9" x14ac:dyDescent="0.6">
      <c r="A1048">
        <v>32587968</v>
      </c>
      <c r="B1048" t="s">
        <v>8516</v>
      </c>
      <c r="C1048" t="s">
        <v>6439</v>
      </c>
      <c r="D1048" t="s">
        <v>8517</v>
      </c>
      <c r="E1048" s="2">
        <v>33146390</v>
      </c>
      <c r="F1048" t="s">
        <v>10151</v>
      </c>
      <c r="G1048" t="s">
        <v>11629</v>
      </c>
      <c r="H1048" t="str">
        <f t="shared" si="16"/>
        <v>2020.06.21.163410</v>
      </c>
      <c r="I1048" t="s">
        <v>3514</v>
      </c>
    </row>
    <row r="1049" spans="1:9" x14ac:dyDescent="0.6">
      <c r="A1049">
        <v>32587966</v>
      </c>
      <c r="B1049" t="s">
        <v>8518</v>
      </c>
      <c r="C1049" t="s">
        <v>6439</v>
      </c>
      <c r="D1049" t="s">
        <v>8519</v>
      </c>
      <c r="E1049" s="2">
        <v>33782395</v>
      </c>
      <c r="F1049" t="s">
        <v>10152</v>
      </c>
      <c r="G1049" t="s">
        <v>11630</v>
      </c>
      <c r="H1049" t="str">
        <f t="shared" si="16"/>
        <v>2020.06.17.158121</v>
      </c>
      <c r="I1049" t="s">
        <v>3518</v>
      </c>
    </row>
    <row r="1050" spans="1:9" x14ac:dyDescent="0.6">
      <c r="A1050">
        <v>32587963</v>
      </c>
      <c r="B1050" t="s">
        <v>8520</v>
      </c>
      <c r="C1050" t="s">
        <v>6439</v>
      </c>
      <c r="D1050" t="s">
        <v>8254</v>
      </c>
      <c r="E1050" s="2">
        <v>33096020</v>
      </c>
      <c r="F1050" t="s">
        <v>10153</v>
      </c>
      <c r="G1050" t="s">
        <v>11631</v>
      </c>
      <c r="H1050" t="str">
        <f t="shared" si="16"/>
        <v>2020.06.12.148916</v>
      </c>
      <c r="I1050" t="s">
        <v>3522</v>
      </c>
    </row>
    <row r="1051" spans="1:9" x14ac:dyDescent="0.6">
      <c r="A1051">
        <v>32587962</v>
      </c>
      <c r="B1051" t="s">
        <v>8521</v>
      </c>
      <c r="C1051" t="s">
        <v>6439</v>
      </c>
      <c r="D1051" t="s">
        <v>8522</v>
      </c>
      <c r="E1051" s="2">
        <v>33206959</v>
      </c>
      <c r="F1051" t="s">
        <v>10154</v>
      </c>
      <c r="G1051" t="s">
        <v>11632</v>
      </c>
      <c r="H1051" t="str">
        <f t="shared" si="16"/>
        <v>2020.06.16.153817</v>
      </c>
      <c r="I1051" t="s">
        <v>3526</v>
      </c>
    </row>
    <row r="1052" spans="1:9" x14ac:dyDescent="0.6">
      <c r="A1052">
        <v>32587960</v>
      </c>
      <c r="B1052" t="s">
        <v>8523</v>
      </c>
      <c r="C1052" t="s">
        <v>6439</v>
      </c>
      <c r="D1052" t="s">
        <v>8524</v>
      </c>
      <c r="E1052" s="2">
        <v>32605182</v>
      </c>
      <c r="F1052" t="s">
        <v>10155</v>
      </c>
      <c r="G1052" t="s">
        <v>11633</v>
      </c>
      <c r="H1052" t="str">
        <f t="shared" si="16"/>
        <v>2020.06.14.151381</v>
      </c>
      <c r="I1052" t="s">
        <v>3530</v>
      </c>
    </row>
    <row r="1053" spans="1:9" x14ac:dyDescent="0.6">
      <c r="A1053">
        <v>32587959</v>
      </c>
      <c r="B1053" t="s">
        <v>8525</v>
      </c>
      <c r="C1053" t="s">
        <v>6439</v>
      </c>
      <c r="D1053" t="s">
        <v>8526</v>
      </c>
      <c r="E1053" s="2">
        <v>33102950</v>
      </c>
      <c r="F1053" t="s">
        <v>10156</v>
      </c>
      <c r="G1053" t="s">
        <v>11634</v>
      </c>
      <c r="H1053" t="str">
        <f t="shared" si="16"/>
        <v>2020.06.15.153387</v>
      </c>
      <c r="I1053" t="s">
        <v>3534</v>
      </c>
    </row>
    <row r="1054" spans="1:9" x14ac:dyDescent="0.6">
      <c r="A1054">
        <v>32587958</v>
      </c>
      <c r="B1054" t="s">
        <v>8527</v>
      </c>
      <c r="C1054" t="s">
        <v>6439</v>
      </c>
      <c r="D1054" t="s">
        <v>8528</v>
      </c>
      <c r="E1054" s="2">
        <v>33053430</v>
      </c>
      <c r="F1054" t="s">
        <v>10157</v>
      </c>
      <c r="G1054" t="s">
        <v>11635</v>
      </c>
      <c r="H1054" t="str">
        <f t="shared" si="16"/>
        <v>2020.06.15.150912</v>
      </c>
      <c r="I1054" t="s">
        <v>3538</v>
      </c>
    </row>
    <row r="1055" spans="1:9" x14ac:dyDescent="0.6">
      <c r="A1055">
        <v>32577704</v>
      </c>
      <c r="B1055" t="s">
        <v>8529</v>
      </c>
      <c r="C1055" t="s">
        <v>6439</v>
      </c>
      <c r="D1055" t="s">
        <v>8530</v>
      </c>
      <c r="E1055" s="2">
        <v>33321199</v>
      </c>
      <c r="F1055" t="s">
        <v>10158</v>
      </c>
      <c r="G1055" t="s">
        <v>11636</v>
      </c>
      <c r="H1055" t="str">
        <f t="shared" si="16"/>
        <v>2020.06.08.20124990</v>
      </c>
      <c r="I1055" t="s">
        <v>3542</v>
      </c>
    </row>
    <row r="1056" spans="1:9" x14ac:dyDescent="0.6">
      <c r="A1056">
        <v>32577703</v>
      </c>
      <c r="B1056" t="s">
        <v>8531</v>
      </c>
      <c r="C1056" t="s">
        <v>6439</v>
      </c>
      <c r="D1056" t="s">
        <v>8532</v>
      </c>
      <c r="E1056" s="2">
        <v>33105091</v>
      </c>
      <c r="F1056" t="s">
        <v>10159</v>
      </c>
      <c r="G1056" t="s">
        <v>11637</v>
      </c>
      <c r="H1056" t="str">
        <f t="shared" si="16"/>
        <v>2020.06.07.20124859</v>
      </c>
      <c r="I1056" t="s">
        <v>3546</v>
      </c>
    </row>
    <row r="1057" spans="1:9" x14ac:dyDescent="0.6">
      <c r="A1057">
        <v>32577702</v>
      </c>
      <c r="B1057" t="s">
        <v>8533</v>
      </c>
      <c r="C1057" t="s">
        <v>6439</v>
      </c>
      <c r="D1057" t="s">
        <v>8534</v>
      </c>
      <c r="E1057" s="2">
        <v>32664919</v>
      </c>
      <c r="F1057" t="s">
        <v>10160</v>
      </c>
      <c r="G1057" t="s">
        <v>11638</v>
      </c>
      <c r="H1057" t="str">
        <f t="shared" si="16"/>
        <v>2020.06.04.20122846</v>
      </c>
      <c r="I1057" t="s">
        <v>3550</v>
      </c>
    </row>
    <row r="1058" spans="1:9" x14ac:dyDescent="0.6">
      <c r="A1058">
        <v>32577701</v>
      </c>
      <c r="B1058" t="s">
        <v>8535</v>
      </c>
      <c r="C1058" t="s">
        <v>6439</v>
      </c>
      <c r="D1058" t="s">
        <v>8536</v>
      </c>
      <c r="E1058" s="2">
        <v>33640157</v>
      </c>
      <c r="F1058" t="s">
        <v>10161</v>
      </c>
      <c r="G1058" t="s">
        <v>11639</v>
      </c>
      <c r="H1058" t="str">
        <f t="shared" si="16"/>
        <v>2020.06.04.20112011</v>
      </c>
      <c r="I1058" t="s">
        <v>3554</v>
      </c>
    </row>
    <row r="1059" spans="1:9" x14ac:dyDescent="0.6">
      <c r="A1059">
        <v>32577698</v>
      </c>
      <c r="B1059" t="s">
        <v>8537</v>
      </c>
      <c r="C1059" t="s">
        <v>6439</v>
      </c>
      <c r="D1059" t="s">
        <v>8538</v>
      </c>
      <c r="E1059" s="2">
        <v>33504258</v>
      </c>
      <c r="F1059" t="s">
        <v>10162</v>
      </c>
      <c r="G1059" t="s">
        <v>11640</v>
      </c>
      <c r="H1059" t="str">
        <f t="shared" si="16"/>
        <v>2020.05.29.20065714</v>
      </c>
      <c r="I1059" t="s">
        <v>3558</v>
      </c>
    </row>
    <row r="1060" spans="1:9" x14ac:dyDescent="0.6">
      <c r="A1060">
        <v>32577695</v>
      </c>
      <c r="B1060" t="s">
        <v>8539</v>
      </c>
      <c r="C1060" t="s">
        <v>6439</v>
      </c>
      <c r="D1060" t="s">
        <v>8540</v>
      </c>
      <c r="E1060" s="2">
        <v>32846427</v>
      </c>
      <c r="F1060" t="s">
        <v>10163</v>
      </c>
      <c r="G1060" t="s">
        <v>11641</v>
      </c>
      <c r="H1060" t="str">
        <f t="shared" si="16"/>
        <v>2020.06.06.20123414</v>
      </c>
      <c r="I1060" t="s">
        <v>3562</v>
      </c>
    </row>
    <row r="1061" spans="1:9" x14ac:dyDescent="0.6">
      <c r="A1061">
        <v>32577693</v>
      </c>
      <c r="B1061" t="s">
        <v>8541</v>
      </c>
      <c r="C1061" t="s">
        <v>6439</v>
      </c>
      <c r="D1061" t="s">
        <v>8542</v>
      </c>
      <c r="E1061" s="2">
        <v>33088292</v>
      </c>
      <c r="F1061" t="s">
        <v>10164</v>
      </c>
      <c r="G1061" t="s">
        <v>11642</v>
      </c>
      <c r="H1061" t="str">
        <f t="shared" si="16"/>
        <v>2020.05.31.20118448</v>
      </c>
      <c r="I1061" t="s">
        <v>3566</v>
      </c>
    </row>
    <row r="1062" spans="1:9" x14ac:dyDescent="0.6">
      <c r="A1062">
        <v>32577691</v>
      </c>
      <c r="B1062" t="s">
        <v>8543</v>
      </c>
      <c r="C1062" t="s">
        <v>6439</v>
      </c>
      <c r="D1062" t="s">
        <v>8544</v>
      </c>
      <c r="E1062" s="2">
        <v>33534808</v>
      </c>
      <c r="F1062" t="s">
        <v>10165</v>
      </c>
      <c r="G1062" t="s">
        <v>11643</v>
      </c>
      <c r="H1062" t="str">
        <f t="shared" si="16"/>
        <v>2020.06.04.20121673</v>
      </c>
      <c r="I1062" t="s">
        <v>3570</v>
      </c>
    </row>
    <row r="1063" spans="1:9" x14ac:dyDescent="0.6">
      <c r="A1063">
        <v>32577689</v>
      </c>
      <c r="B1063" t="s">
        <v>8545</v>
      </c>
      <c r="C1063" t="s">
        <v>6439</v>
      </c>
      <c r="D1063" t="s">
        <v>8546</v>
      </c>
      <c r="E1063" s="2">
        <v>32561221</v>
      </c>
      <c r="F1063" t="s">
        <v>10166</v>
      </c>
      <c r="G1063" t="s">
        <v>11644</v>
      </c>
      <c r="H1063" t="str">
        <f t="shared" si="16"/>
        <v>2020.05.29.20100735</v>
      </c>
      <c r="I1063" t="s">
        <v>3574</v>
      </c>
    </row>
    <row r="1064" spans="1:9" x14ac:dyDescent="0.6">
      <c r="A1064">
        <v>32577688</v>
      </c>
      <c r="B1064" t="s">
        <v>8547</v>
      </c>
      <c r="C1064" t="s">
        <v>6439</v>
      </c>
      <c r="D1064" t="s">
        <v>8548</v>
      </c>
      <c r="E1064" s="2">
        <v>33788852</v>
      </c>
      <c r="F1064" t="s">
        <v>10167</v>
      </c>
      <c r="G1064" t="s">
        <v>11645</v>
      </c>
      <c r="H1064" t="str">
        <f t="shared" si="16"/>
        <v>2020.06.05.20123372</v>
      </c>
      <c r="I1064" t="s">
        <v>3578</v>
      </c>
    </row>
    <row r="1065" spans="1:9" x14ac:dyDescent="0.6">
      <c r="A1065">
        <v>32577687</v>
      </c>
      <c r="B1065" t="s">
        <v>8549</v>
      </c>
      <c r="C1065" t="s">
        <v>6439</v>
      </c>
      <c r="D1065" t="s">
        <v>8550</v>
      </c>
      <c r="E1065" s="2">
        <v>33537767</v>
      </c>
      <c r="F1065" t="s">
        <v>10168</v>
      </c>
      <c r="G1065" t="s">
        <v>11646</v>
      </c>
      <c r="H1065" t="str">
        <f t="shared" si="16"/>
        <v>2020.06.03.20121558</v>
      </c>
      <c r="I1065" t="s">
        <v>3582</v>
      </c>
    </row>
    <row r="1066" spans="1:9" x14ac:dyDescent="0.6">
      <c r="A1066">
        <v>32577685</v>
      </c>
      <c r="B1066" t="s">
        <v>8551</v>
      </c>
      <c r="C1066" t="s">
        <v>6439</v>
      </c>
      <c r="D1066" t="s">
        <v>8552</v>
      </c>
      <c r="E1066" s="2">
        <v>33510181</v>
      </c>
      <c r="F1066" t="s">
        <v>10169</v>
      </c>
      <c r="G1066" t="s">
        <v>11647</v>
      </c>
      <c r="H1066" t="str">
        <f t="shared" si="16"/>
        <v>2020.05.28.20115220</v>
      </c>
      <c r="I1066" t="s">
        <v>3586</v>
      </c>
    </row>
    <row r="1067" spans="1:9" x14ac:dyDescent="0.6">
      <c r="A1067">
        <v>32577684</v>
      </c>
      <c r="B1067" t="s">
        <v>8553</v>
      </c>
      <c r="C1067" t="s">
        <v>6439</v>
      </c>
      <c r="D1067" t="s">
        <v>8554</v>
      </c>
      <c r="E1067" s="2">
        <v>32651997</v>
      </c>
      <c r="F1067" t="s">
        <v>10170</v>
      </c>
      <c r="G1067" t="s">
        <v>11648</v>
      </c>
      <c r="H1067" t="str">
        <f t="shared" si="16"/>
        <v>2020.05.29.20117358</v>
      </c>
      <c r="I1067" t="s">
        <v>3590</v>
      </c>
    </row>
    <row r="1068" spans="1:9" x14ac:dyDescent="0.6">
      <c r="A1068">
        <v>32577683</v>
      </c>
      <c r="B1068" t="s">
        <v>8555</v>
      </c>
      <c r="C1068" t="s">
        <v>6439</v>
      </c>
      <c r="D1068" t="s">
        <v>8556</v>
      </c>
      <c r="E1068" s="2">
        <v>33750810</v>
      </c>
      <c r="F1068" t="s">
        <v>10171</v>
      </c>
      <c r="G1068" t="s">
        <v>11649</v>
      </c>
      <c r="H1068" t="str">
        <f t="shared" si="16"/>
        <v>2020.06.04.20122358</v>
      </c>
      <c r="I1068" t="s">
        <v>3594</v>
      </c>
    </row>
    <row r="1069" spans="1:9" x14ac:dyDescent="0.6">
      <c r="A1069">
        <v>32577682</v>
      </c>
      <c r="B1069" t="s">
        <v>8557</v>
      </c>
      <c r="C1069" t="s">
        <v>6439</v>
      </c>
      <c r="D1069" t="s">
        <v>8558</v>
      </c>
      <c r="E1069" s="2">
        <v>33345948</v>
      </c>
      <c r="F1069" t="s">
        <v>10172</v>
      </c>
      <c r="G1069" t="s">
        <v>11650</v>
      </c>
      <c r="H1069" t="str">
        <f t="shared" si="16"/>
        <v>2020.05.30.20118109</v>
      </c>
      <c r="I1069" t="s">
        <v>3598</v>
      </c>
    </row>
    <row r="1070" spans="1:9" x14ac:dyDescent="0.6">
      <c r="A1070">
        <v>32577680</v>
      </c>
      <c r="B1070" t="s">
        <v>8559</v>
      </c>
      <c r="C1070" t="s">
        <v>6439</v>
      </c>
      <c r="D1070" t="s">
        <v>8560</v>
      </c>
      <c r="E1070" s="2">
        <v>33332356</v>
      </c>
      <c r="F1070" t="s">
        <v>10173</v>
      </c>
      <c r="G1070" t="s">
        <v>11651</v>
      </c>
      <c r="H1070" t="str">
        <f t="shared" si="16"/>
        <v>2020.05.29.20086645</v>
      </c>
      <c r="I1070" t="s">
        <v>3602</v>
      </c>
    </row>
    <row r="1071" spans="1:9" x14ac:dyDescent="0.6">
      <c r="A1071">
        <v>32577675</v>
      </c>
      <c r="B1071" t="s">
        <v>8561</v>
      </c>
      <c r="C1071" t="s">
        <v>6439</v>
      </c>
      <c r="D1071" t="s">
        <v>8562</v>
      </c>
      <c r="E1071" s="2">
        <v>32917729</v>
      </c>
      <c r="F1071" t="s">
        <v>10174</v>
      </c>
      <c r="G1071" t="s">
        <v>11652</v>
      </c>
      <c r="H1071" t="str">
        <f t="shared" si="16"/>
        <v>2020.06.08.20124792</v>
      </c>
      <c r="I1071" t="s">
        <v>3606</v>
      </c>
    </row>
    <row r="1072" spans="1:9" x14ac:dyDescent="0.6">
      <c r="A1072">
        <v>32577669</v>
      </c>
      <c r="B1072" t="s">
        <v>8563</v>
      </c>
      <c r="C1072" t="s">
        <v>6439</v>
      </c>
      <c r="D1072" t="s">
        <v>8564</v>
      </c>
      <c r="E1072" s="2">
        <v>32798222</v>
      </c>
      <c r="F1072" t="s">
        <v>10175</v>
      </c>
      <c r="G1072" t="s">
        <v>11653</v>
      </c>
      <c r="H1072" t="str">
        <f t="shared" si="16"/>
        <v>2020.06.09.20127050</v>
      </c>
      <c r="I1072" t="s">
        <v>3610</v>
      </c>
    </row>
    <row r="1073" spans="1:9" x14ac:dyDescent="0.6">
      <c r="A1073">
        <v>32577668</v>
      </c>
      <c r="B1073" t="s">
        <v>8565</v>
      </c>
      <c r="C1073" t="s">
        <v>6439</v>
      </c>
      <c r="D1073" t="s">
        <v>8566</v>
      </c>
      <c r="E1073" s="2">
        <v>32978962</v>
      </c>
      <c r="F1073" t="s">
        <v>10176</v>
      </c>
      <c r="G1073" t="s">
        <v>11654</v>
      </c>
      <c r="H1073" t="str">
        <f t="shared" si="16"/>
        <v>2020.04.19.20069922</v>
      </c>
      <c r="I1073" t="s">
        <v>3614</v>
      </c>
    </row>
    <row r="1074" spans="1:9" x14ac:dyDescent="0.6">
      <c r="A1074">
        <v>32577667</v>
      </c>
      <c r="B1074" t="s">
        <v>8567</v>
      </c>
      <c r="C1074" t="s">
        <v>6439</v>
      </c>
      <c r="D1074" t="s">
        <v>8568</v>
      </c>
      <c r="E1074" s="2" t="s">
        <v>8569</v>
      </c>
      <c r="F1074" t="s">
        <v>10177</v>
      </c>
      <c r="G1074" t="s">
        <v>11655</v>
      </c>
      <c r="H1074" t="str">
        <f t="shared" si="16"/>
        <v>2020.06.09.20126516</v>
      </c>
      <c r="I1074" t="s">
        <v>11656</v>
      </c>
    </row>
    <row r="1075" spans="1:9" x14ac:dyDescent="0.6">
      <c r="A1075">
        <v>32577666</v>
      </c>
      <c r="B1075" t="s">
        <v>8570</v>
      </c>
      <c r="C1075" t="s">
        <v>6439</v>
      </c>
      <c r="D1075" t="s">
        <v>8571</v>
      </c>
      <c r="E1075" s="2">
        <v>33298894</v>
      </c>
      <c r="F1075" t="s">
        <v>10178</v>
      </c>
      <c r="G1075" t="s">
        <v>11657</v>
      </c>
      <c r="H1075" t="str">
        <f t="shared" si="16"/>
        <v>2020.06.02.20120774</v>
      </c>
      <c r="I1075" t="s">
        <v>3618</v>
      </c>
    </row>
    <row r="1076" spans="1:9" x14ac:dyDescent="0.6">
      <c r="A1076">
        <v>32577665</v>
      </c>
      <c r="B1076" t="s">
        <v>8572</v>
      </c>
      <c r="C1076" t="s">
        <v>6439</v>
      </c>
      <c r="D1076" t="s">
        <v>8573</v>
      </c>
      <c r="E1076" s="2">
        <v>32887977</v>
      </c>
      <c r="F1076" t="s">
        <v>10179</v>
      </c>
      <c r="G1076" t="s">
        <v>11658</v>
      </c>
      <c r="H1076" t="str">
        <f t="shared" si="16"/>
        <v>2020.06.05.134551</v>
      </c>
      <c r="I1076" t="s">
        <v>3622</v>
      </c>
    </row>
    <row r="1077" spans="1:9" x14ac:dyDescent="0.6">
      <c r="A1077">
        <v>32577664</v>
      </c>
      <c r="B1077" t="s">
        <v>8574</v>
      </c>
      <c r="C1077" t="s">
        <v>6439</v>
      </c>
      <c r="D1077" t="s">
        <v>8575</v>
      </c>
      <c r="E1077" s="2">
        <v>32971472</v>
      </c>
      <c r="F1077" t="s">
        <v>10180</v>
      </c>
      <c r="G1077" t="s">
        <v>11659</v>
      </c>
      <c r="H1077" t="str">
        <f t="shared" si="16"/>
        <v>2020.04.22.056127</v>
      </c>
      <c r="I1077" t="s">
        <v>3626</v>
      </c>
    </row>
    <row r="1078" spans="1:9" x14ac:dyDescent="0.6">
      <c r="A1078">
        <v>32577663</v>
      </c>
      <c r="B1078" t="s">
        <v>8576</v>
      </c>
      <c r="C1078" t="s">
        <v>6439</v>
      </c>
      <c r="D1078" t="s">
        <v>8577</v>
      </c>
      <c r="E1078" s="2">
        <v>32839763</v>
      </c>
      <c r="F1078" t="s">
        <v>10181</v>
      </c>
      <c r="G1078" t="s">
        <v>11660</v>
      </c>
      <c r="H1078" t="str">
        <f t="shared" si="16"/>
        <v>2020.06.08.138826</v>
      </c>
      <c r="I1078" t="s">
        <v>3630</v>
      </c>
    </row>
    <row r="1079" spans="1:9" x14ac:dyDescent="0.6">
      <c r="A1079">
        <v>32577660</v>
      </c>
      <c r="B1079" t="s">
        <v>8578</v>
      </c>
      <c r="C1079" t="s">
        <v>6439</v>
      </c>
      <c r="D1079" t="s">
        <v>8579</v>
      </c>
      <c r="E1079" s="2">
        <v>32703906</v>
      </c>
      <c r="F1079" t="s">
        <v>10182</v>
      </c>
      <c r="G1079" t="s">
        <v>11661</v>
      </c>
      <c r="H1079" t="str">
        <f t="shared" si="16"/>
        <v>2020.05.30.125484</v>
      </c>
      <c r="I1079" t="s">
        <v>3634</v>
      </c>
    </row>
    <row r="1080" spans="1:9" x14ac:dyDescent="0.6">
      <c r="A1080">
        <v>32577659</v>
      </c>
      <c r="B1080" t="s">
        <v>8580</v>
      </c>
      <c r="C1080" t="s">
        <v>6439</v>
      </c>
      <c r="D1080" t="s">
        <v>8581</v>
      </c>
      <c r="E1080" s="2">
        <v>33711012</v>
      </c>
      <c r="F1080" t="s">
        <v>10183</v>
      </c>
      <c r="G1080" t="s">
        <v>11662</v>
      </c>
      <c r="H1080" t="str">
        <f t="shared" si="16"/>
        <v>2020.05.28.122366</v>
      </c>
      <c r="I1080" t="s">
        <v>3638</v>
      </c>
    </row>
    <row r="1081" spans="1:9" x14ac:dyDescent="0.6">
      <c r="A1081">
        <v>32577658</v>
      </c>
      <c r="B1081" t="s">
        <v>8582</v>
      </c>
      <c r="C1081" t="s">
        <v>6439</v>
      </c>
      <c r="D1081" t="s">
        <v>8583</v>
      </c>
      <c r="E1081" s="2">
        <v>32692348</v>
      </c>
      <c r="F1081" t="s">
        <v>10184</v>
      </c>
      <c r="G1081" t="s">
        <v>11663</v>
      </c>
      <c r="H1081" t="str">
        <f t="shared" si="16"/>
        <v>2020.06.08.140871</v>
      </c>
      <c r="I1081" t="s">
        <v>3642</v>
      </c>
    </row>
    <row r="1082" spans="1:9" x14ac:dyDescent="0.6">
      <c r="A1082">
        <v>32577657</v>
      </c>
      <c r="B1082" t="s">
        <v>8584</v>
      </c>
      <c r="C1082" t="s">
        <v>6439</v>
      </c>
      <c r="D1082" t="s">
        <v>8585</v>
      </c>
      <c r="E1082" s="2">
        <v>33219228</v>
      </c>
      <c r="F1082" t="s">
        <v>10185</v>
      </c>
      <c r="G1082" t="s">
        <v>11664</v>
      </c>
      <c r="H1082" t="str">
        <f t="shared" si="16"/>
        <v>2020.05.28.118059</v>
      </c>
      <c r="I1082" t="s">
        <v>3646</v>
      </c>
    </row>
    <row r="1083" spans="1:9" x14ac:dyDescent="0.6">
      <c r="A1083">
        <v>32577656</v>
      </c>
      <c r="B1083" t="s">
        <v>8586</v>
      </c>
      <c r="C1083" t="s">
        <v>6439</v>
      </c>
      <c r="D1083" t="s">
        <v>8587</v>
      </c>
      <c r="E1083" s="2">
        <v>32890396</v>
      </c>
      <c r="F1083" t="s">
        <v>10186</v>
      </c>
      <c r="G1083" t="s">
        <v>11665</v>
      </c>
      <c r="H1083" t="str">
        <f t="shared" si="16"/>
        <v>2020.05.12.091983</v>
      </c>
      <c r="I1083" t="s">
        <v>3650</v>
      </c>
    </row>
    <row r="1084" spans="1:9" x14ac:dyDescent="0.6">
      <c r="A1084">
        <v>32577652</v>
      </c>
      <c r="B1084" t="s">
        <v>8588</v>
      </c>
      <c r="C1084" t="s">
        <v>6439</v>
      </c>
      <c r="D1084" t="s">
        <v>8589</v>
      </c>
      <c r="E1084" s="2">
        <v>34274504</v>
      </c>
      <c r="F1084" t="s">
        <v>10187</v>
      </c>
      <c r="G1084" t="s">
        <v>11666</v>
      </c>
      <c r="H1084" t="str">
        <f t="shared" si="16"/>
        <v>2020.05.28.122291</v>
      </c>
      <c r="I1084" t="s">
        <v>3654</v>
      </c>
    </row>
    <row r="1085" spans="1:9" x14ac:dyDescent="0.6">
      <c r="A1085">
        <v>32577651</v>
      </c>
      <c r="B1085" t="s">
        <v>8590</v>
      </c>
      <c r="C1085" t="s">
        <v>6439</v>
      </c>
      <c r="D1085" t="s">
        <v>8591</v>
      </c>
      <c r="E1085" s="2">
        <v>32843626</v>
      </c>
      <c r="F1085" t="s">
        <v>10188</v>
      </c>
      <c r="G1085" t="s">
        <v>11667</v>
      </c>
      <c r="H1085" t="str">
        <f t="shared" si="16"/>
        <v>2020.05.31.116061</v>
      </c>
      <c r="I1085" t="s">
        <v>3658</v>
      </c>
    </row>
    <row r="1086" spans="1:9" x14ac:dyDescent="0.6">
      <c r="A1086">
        <v>32577649</v>
      </c>
      <c r="B1086" t="s">
        <v>8592</v>
      </c>
      <c r="C1086" t="s">
        <v>6439</v>
      </c>
      <c r="D1086" t="s">
        <v>8593</v>
      </c>
      <c r="E1086" s="2">
        <v>34413211</v>
      </c>
      <c r="F1086" t="s">
        <v>10189</v>
      </c>
      <c r="G1086" t="s">
        <v>11668</v>
      </c>
      <c r="H1086" t="str">
        <f t="shared" si="16"/>
        <v>2020.05.27.117184</v>
      </c>
      <c r="I1086" t="s">
        <v>3662</v>
      </c>
    </row>
    <row r="1087" spans="1:9" x14ac:dyDescent="0.6">
      <c r="A1087">
        <v>32577648</v>
      </c>
      <c r="B1087" t="s">
        <v>8594</v>
      </c>
      <c r="C1087" t="s">
        <v>6439</v>
      </c>
      <c r="D1087" t="s">
        <v>8595</v>
      </c>
      <c r="E1087" s="2">
        <v>33536572</v>
      </c>
      <c r="F1087" t="s">
        <v>10190</v>
      </c>
      <c r="G1087" t="s">
        <v>11669</v>
      </c>
      <c r="H1087" t="str">
        <f t="shared" si="16"/>
        <v>2020.06.03.130591</v>
      </c>
      <c r="I1087" t="s">
        <v>3666</v>
      </c>
    </row>
    <row r="1088" spans="1:9" x14ac:dyDescent="0.6">
      <c r="A1088">
        <v>32577647</v>
      </c>
      <c r="B1088" t="s">
        <v>8596</v>
      </c>
      <c r="C1088" t="s">
        <v>6439</v>
      </c>
      <c r="D1088" t="s">
        <v>8258</v>
      </c>
      <c r="E1088" s="2">
        <v>32750141</v>
      </c>
      <c r="F1088" t="s">
        <v>10191</v>
      </c>
      <c r="G1088" t="s">
        <v>11670</v>
      </c>
      <c r="H1088" t="str">
        <f t="shared" si="16"/>
        <v>2020.05.27.118893</v>
      </c>
      <c r="I1088" t="s">
        <v>3670</v>
      </c>
    </row>
    <row r="1089" spans="1:9" x14ac:dyDescent="0.6">
      <c r="A1089">
        <v>32577646</v>
      </c>
      <c r="B1089" t="s">
        <v>8597</v>
      </c>
      <c r="C1089" t="s">
        <v>6439</v>
      </c>
      <c r="D1089" t="s">
        <v>8598</v>
      </c>
      <c r="E1089" s="2">
        <v>32678978</v>
      </c>
      <c r="F1089" t="s">
        <v>10192</v>
      </c>
      <c r="G1089" t="s">
        <v>11671</v>
      </c>
      <c r="H1089" t="str">
        <f t="shared" si="16"/>
        <v>2020.06.09.142794</v>
      </c>
      <c r="I1089" t="s">
        <v>3674</v>
      </c>
    </row>
    <row r="1090" spans="1:9" x14ac:dyDescent="0.6">
      <c r="A1090">
        <v>32577645</v>
      </c>
      <c r="B1090" t="s">
        <v>8599</v>
      </c>
      <c r="C1090" t="s">
        <v>6439</v>
      </c>
      <c r="D1090" t="s">
        <v>8600</v>
      </c>
      <c r="E1090" s="2">
        <v>32645326</v>
      </c>
      <c r="F1090" t="s">
        <v>10193</v>
      </c>
      <c r="G1090" t="s">
        <v>11672</v>
      </c>
      <c r="H1090" t="str">
        <f t="shared" si="16"/>
        <v>2020.05.28.121533</v>
      </c>
      <c r="I1090" t="s">
        <v>3678</v>
      </c>
    </row>
    <row r="1091" spans="1:9" x14ac:dyDescent="0.6">
      <c r="A1091">
        <v>32577644</v>
      </c>
      <c r="B1091" t="s">
        <v>8601</v>
      </c>
      <c r="C1091" t="s">
        <v>6439</v>
      </c>
      <c r="D1091" t="s">
        <v>8602</v>
      </c>
      <c r="E1091" s="2">
        <v>33140034</v>
      </c>
      <c r="F1091" t="s">
        <v>10194</v>
      </c>
      <c r="G1091" t="s">
        <v>11673</v>
      </c>
      <c r="H1091" t="str">
        <f t="shared" ref="H1091:H1154" si="17">IF(RIGHT(G1091,1)=".",LEFT(G1091,LEN(G1091)-1),G1091)</f>
        <v>2020.06.11.146522</v>
      </c>
      <c r="I1091" t="s">
        <v>3682</v>
      </c>
    </row>
    <row r="1092" spans="1:9" x14ac:dyDescent="0.6">
      <c r="A1092">
        <v>32577642</v>
      </c>
      <c r="B1092" t="s">
        <v>8603</v>
      </c>
      <c r="C1092" t="s">
        <v>6439</v>
      </c>
      <c r="D1092" t="s">
        <v>8604</v>
      </c>
      <c r="E1092" s="2">
        <v>32661058</v>
      </c>
      <c r="F1092" t="s">
        <v>10195</v>
      </c>
      <c r="G1092" t="s">
        <v>11674</v>
      </c>
      <c r="H1092" t="str">
        <f t="shared" si="17"/>
        <v>2020.06.08.141267</v>
      </c>
      <c r="I1092" t="s">
        <v>3686</v>
      </c>
    </row>
    <row r="1093" spans="1:9" x14ac:dyDescent="0.6">
      <c r="A1093">
        <v>32577641</v>
      </c>
      <c r="B1093" t="s">
        <v>8605</v>
      </c>
      <c r="C1093" t="s">
        <v>6439</v>
      </c>
      <c r="D1093" t="s">
        <v>7673</v>
      </c>
      <c r="E1093" s="2">
        <v>33976134</v>
      </c>
      <c r="F1093" t="s">
        <v>10196</v>
      </c>
      <c r="G1093" t="s">
        <v>11675</v>
      </c>
      <c r="H1093" t="str">
        <f t="shared" si="17"/>
        <v>2020.06.02.130955</v>
      </c>
      <c r="I1093" t="s">
        <v>3690</v>
      </c>
    </row>
    <row r="1094" spans="1:9" x14ac:dyDescent="0.6">
      <c r="A1094">
        <v>32577638</v>
      </c>
      <c r="B1094" t="s">
        <v>8606</v>
      </c>
      <c r="C1094" t="s">
        <v>6439</v>
      </c>
      <c r="D1094" t="s">
        <v>8607</v>
      </c>
      <c r="E1094" s="2">
        <v>33173010</v>
      </c>
      <c r="F1094" t="s">
        <v>10197</v>
      </c>
      <c r="G1094" t="s">
        <v>11676</v>
      </c>
      <c r="H1094" t="str">
        <f t="shared" si="17"/>
        <v>2020.06.08.140236</v>
      </c>
      <c r="I1094" t="s">
        <v>3694</v>
      </c>
    </row>
    <row r="1095" spans="1:9" x14ac:dyDescent="0.6">
      <c r="A1095">
        <v>32577637</v>
      </c>
      <c r="B1095" t="s">
        <v>8608</v>
      </c>
      <c r="C1095" t="s">
        <v>6439</v>
      </c>
      <c r="D1095" t="s">
        <v>8609</v>
      </c>
      <c r="E1095" s="2">
        <v>33015650</v>
      </c>
      <c r="F1095" t="s">
        <v>10198</v>
      </c>
      <c r="G1095" t="s">
        <v>11677</v>
      </c>
      <c r="H1095" t="str">
        <f t="shared" si="17"/>
        <v>2020.06.08.140244</v>
      </c>
      <c r="I1095" t="s">
        <v>3698</v>
      </c>
    </row>
    <row r="1096" spans="1:9" x14ac:dyDescent="0.6">
      <c r="A1096">
        <v>32577636</v>
      </c>
      <c r="B1096" t="s">
        <v>8610</v>
      </c>
      <c r="C1096" t="s">
        <v>6439</v>
      </c>
      <c r="D1096" t="s">
        <v>8611</v>
      </c>
      <c r="E1096" s="2">
        <v>33270653</v>
      </c>
      <c r="F1096" t="s">
        <v>10199</v>
      </c>
      <c r="G1096" t="s">
        <v>11678</v>
      </c>
      <c r="H1096" t="str">
        <f t="shared" si="17"/>
        <v>2020.06.05.136861</v>
      </c>
      <c r="I1096" t="s">
        <v>3702</v>
      </c>
    </row>
    <row r="1097" spans="1:9" x14ac:dyDescent="0.6">
      <c r="A1097">
        <v>32577634</v>
      </c>
      <c r="B1097" t="s">
        <v>8612</v>
      </c>
      <c r="C1097" t="s">
        <v>6439</v>
      </c>
      <c r="D1097" t="s">
        <v>8613</v>
      </c>
      <c r="E1097" s="2">
        <v>32756549</v>
      </c>
      <c r="F1097" t="s">
        <v>10200</v>
      </c>
      <c r="G1097" t="s">
        <v>11679</v>
      </c>
      <c r="H1097" t="str">
        <f t="shared" si="17"/>
        <v>2020.06.11.145920</v>
      </c>
      <c r="I1097" t="s">
        <v>3706</v>
      </c>
    </row>
    <row r="1098" spans="1:9" x14ac:dyDescent="0.6">
      <c r="A1098">
        <v>32577632</v>
      </c>
      <c r="B1098" t="s">
        <v>8614</v>
      </c>
      <c r="C1098" t="s">
        <v>6439</v>
      </c>
      <c r="D1098" t="s">
        <v>8615</v>
      </c>
      <c r="E1098" s="2">
        <v>33330843</v>
      </c>
      <c r="F1098" t="s">
        <v>10201</v>
      </c>
      <c r="G1098" t="s">
        <v>11680</v>
      </c>
      <c r="H1098" t="str">
        <f t="shared" si="17"/>
        <v>2020.06.16.154708</v>
      </c>
      <c r="I1098" t="s">
        <v>3710</v>
      </c>
    </row>
    <row r="1099" spans="1:9" x14ac:dyDescent="0.6">
      <c r="A1099">
        <v>32577631</v>
      </c>
      <c r="B1099" t="s">
        <v>8616</v>
      </c>
      <c r="C1099" t="s">
        <v>6439</v>
      </c>
      <c r="D1099" t="s">
        <v>8617</v>
      </c>
      <c r="E1099" s="2">
        <v>33110068</v>
      </c>
      <c r="F1099" t="s">
        <v>10202</v>
      </c>
      <c r="G1099" t="s">
        <v>11681</v>
      </c>
      <c r="H1099" t="str">
        <f t="shared" si="17"/>
        <v>2020.06.12.148692</v>
      </c>
      <c r="I1099" t="s">
        <v>3714</v>
      </c>
    </row>
    <row r="1100" spans="1:9" x14ac:dyDescent="0.6">
      <c r="A1100">
        <v>32550251</v>
      </c>
      <c r="B1100" t="s">
        <v>8618</v>
      </c>
      <c r="C1100" t="s">
        <v>6439</v>
      </c>
      <c r="D1100" t="s">
        <v>8619</v>
      </c>
      <c r="E1100" s="2">
        <v>32730216</v>
      </c>
      <c r="F1100" t="s">
        <v>10203</v>
      </c>
      <c r="G1100" t="s">
        <v>11682</v>
      </c>
      <c r="H1100" t="str">
        <f t="shared" si="17"/>
        <v>2004.07443</v>
      </c>
      <c r="I1100">
        <v>2004.0744299999999</v>
      </c>
    </row>
    <row r="1101" spans="1:9" x14ac:dyDescent="0.6">
      <c r="A1101">
        <v>32550246</v>
      </c>
      <c r="B1101" t="s">
        <v>8620</v>
      </c>
      <c r="C1101" t="s">
        <v>6439</v>
      </c>
      <c r="D1101" t="s">
        <v>8621</v>
      </c>
      <c r="E1101" s="2">
        <v>32853340</v>
      </c>
      <c r="F1101" t="s">
        <v>10204</v>
      </c>
      <c r="G1101" t="s">
        <v>11683</v>
      </c>
      <c r="H1101" t="str">
        <f t="shared" si="17"/>
        <v>2004.07108</v>
      </c>
      <c r="I1101">
        <v>2004.0710799999999</v>
      </c>
    </row>
    <row r="1102" spans="1:9" x14ac:dyDescent="0.6">
      <c r="A1102">
        <v>32550243</v>
      </c>
      <c r="B1102" t="s">
        <v>8622</v>
      </c>
      <c r="C1102" t="s">
        <v>6439</v>
      </c>
      <c r="D1102" t="s">
        <v>8623</v>
      </c>
      <c r="E1102" s="2">
        <v>32934806</v>
      </c>
      <c r="F1102" t="s">
        <v>10205</v>
      </c>
      <c r="G1102" t="s">
        <v>11684</v>
      </c>
      <c r="H1102" t="str">
        <f t="shared" si="17"/>
        <v>2003.14333</v>
      </c>
      <c r="I1102">
        <v>2003.1433300000001</v>
      </c>
    </row>
    <row r="1103" spans="1:9" x14ac:dyDescent="0.6">
      <c r="A1103">
        <v>32550242</v>
      </c>
      <c r="B1103" t="s">
        <v>8624</v>
      </c>
      <c r="C1103" t="s">
        <v>6439</v>
      </c>
      <c r="D1103" t="s">
        <v>8625</v>
      </c>
      <c r="E1103" s="2">
        <v>32327758</v>
      </c>
      <c r="F1103" t="s">
        <v>10206</v>
      </c>
      <c r="G1103" t="s">
        <v>11685</v>
      </c>
      <c r="H1103" t="str">
        <f t="shared" si="17"/>
        <v>2003.06122</v>
      </c>
      <c r="I1103">
        <v>2003.06122</v>
      </c>
    </row>
    <row r="1104" spans="1:9" x14ac:dyDescent="0.6">
      <c r="A1104">
        <v>32511661</v>
      </c>
      <c r="B1104" t="s">
        <v>8626</v>
      </c>
      <c r="C1104" t="s">
        <v>6439</v>
      </c>
      <c r="D1104" t="s">
        <v>8627</v>
      </c>
      <c r="E1104" s="2">
        <v>33125442</v>
      </c>
      <c r="F1104" t="s">
        <v>10207</v>
      </c>
      <c r="G1104" t="s">
        <v>11686</v>
      </c>
      <c r="H1104" t="str">
        <f t="shared" si="17"/>
        <v>2020.04.30.20086652</v>
      </c>
      <c r="I1104" t="s">
        <v>3718</v>
      </c>
    </row>
    <row r="1105" spans="1:9" x14ac:dyDescent="0.6">
      <c r="A1105">
        <v>32511660</v>
      </c>
      <c r="B1105" t="s">
        <v>8628</v>
      </c>
      <c r="C1105" t="s">
        <v>6439</v>
      </c>
      <c r="D1105" t="s">
        <v>8629</v>
      </c>
      <c r="E1105" s="2">
        <v>32795091</v>
      </c>
      <c r="F1105" t="s">
        <v>10208</v>
      </c>
      <c r="G1105" t="s">
        <v>11687</v>
      </c>
      <c r="H1105" t="str">
        <f t="shared" si="17"/>
        <v>2020.04.09.20059204</v>
      </c>
      <c r="I1105" t="s">
        <v>3722</v>
      </c>
    </row>
    <row r="1106" spans="1:9" x14ac:dyDescent="0.6">
      <c r="A1106">
        <v>32511658</v>
      </c>
      <c r="B1106" t="s">
        <v>8630</v>
      </c>
      <c r="C1106" t="s">
        <v>6439</v>
      </c>
      <c r="D1106" t="s">
        <v>8631</v>
      </c>
      <c r="E1106" s="2">
        <v>32517963</v>
      </c>
      <c r="F1106" t="s">
        <v>10209</v>
      </c>
      <c r="G1106" t="s">
        <v>11688</v>
      </c>
      <c r="H1106" t="str">
        <f t="shared" si="17"/>
        <v>2020.04.20.20072702</v>
      </c>
      <c r="I1106" t="s">
        <v>3726</v>
      </c>
    </row>
    <row r="1107" spans="1:9" x14ac:dyDescent="0.6">
      <c r="A1107">
        <v>32511654</v>
      </c>
      <c r="B1107" t="s">
        <v>8632</v>
      </c>
      <c r="C1107" t="s">
        <v>6439</v>
      </c>
      <c r="D1107" t="s">
        <v>8633</v>
      </c>
      <c r="E1107" s="2">
        <v>32276140</v>
      </c>
      <c r="F1107" t="s">
        <v>10210</v>
      </c>
      <c r="G1107" t="s">
        <v>11689</v>
      </c>
      <c r="H1107" t="str">
        <f t="shared" si="17"/>
        <v>2020.03.30.20047852</v>
      </c>
      <c r="I1107" t="s">
        <v>3730</v>
      </c>
    </row>
    <row r="1108" spans="1:9" x14ac:dyDescent="0.6">
      <c r="A1108">
        <v>32511651</v>
      </c>
      <c r="B1108" t="s">
        <v>8634</v>
      </c>
      <c r="C1108" t="s">
        <v>6439</v>
      </c>
      <c r="D1108" t="s">
        <v>8635</v>
      </c>
      <c r="E1108" s="2">
        <v>33148655</v>
      </c>
      <c r="F1108" t="s">
        <v>10211</v>
      </c>
      <c r="G1108" t="s">
        <v>11690</v>
      </c>
      <c r="H1108" t="str">
        <f t="shared" si="17"/>
        <v>2020.04.05.20054502</v>
      </c>
      <c r="I1108" t="s">
        <v>3734</v>
      </c>
    </row>
    <row r="1109" spans="1:9" x14ac:dyDescent="0.6">
      <c r="A1109">
        <v>32511650</v>
      </c>
      <c r="B1109" t="s">
        <v>8636</v>
      </c>
      <c r="C1109" t="s">
        <v>6439</v>
      </c>
      <c r="D1109" t="s">
        <v>8637</v>
      </c>
      <c r="E1109" s="2">
        <v>33357088</v>
      </c>
      <c r="F1109" t="s">
        <v>10212</v>
      </c>
      <c r="G1109" t="s">
        <v>11691</v>
      </c>
      <c r="H1109" t="str">
        <f t="shared" si="17"/>
        <v>2020.04.24.20079012</v>
      </c>
      <c r="I1109" t="s">
        <v>3738</v>
      </c>
    </row>
    <row r="1110" spans="1:9" x14ac:dyDescent="0.6">
      <c r="A1110">
        <v>32511649</v>
      </c>
      <c r="B1110" t="s">
        <v>8638</v>
      </c>
      <c r="C1110" t="s">
        <v>6439</v>
      </c>
      <c r="D1110" t="s">
        <v>8639</v>
      </c>
      <c r="E1110" s="2">
        <v>32304208</v>
      </c>
      <c r="F1110" t="s">
        <v>10213</v>
      </c>
      <c r="G1110" t="s">
        <v>11692</v>
      </c>
      <c r="H1110" t="str">
        <f t="shared" si="17"/>
        <v>2020.04.03.20050195</v>
      </c>
      <c r="I1110" t="s">
        <v>3742</v>
      </c>
    </row>
    <row r="1111" spans="1:9" x14ac:dyDescent="0.6">
      <c r="A1111">
        <v>32511648</v>
      </c>
      <c r="B1111" t="s">
        <v>8640</v>
      </c>
      <c r="C1111" t="s">
        <v>6439</v>
      </c>
      <c r="D1111" t="s">
        <v>8641</v>
      </c>
      <c r="E1111" s="2">
        <v>33562998</v>
      </c>
      <c r="F1111" t="s">
        <v>10214</v>
      </c>
      <c r="G1111" t="s">
        <v>11693</v>
      </c>
      <c r="H1111" t="str">
        <f t="shared" si="17"/>
        <v>2020.03.23.20041814</v>
      </c>
      <c r="I1111" t="s">
        <v>3746</v>
      </c>
    </row>
    <row r="1112" spans="1:9" x14ac:dyDescent="0.6">
      <c r="A1112">
        <v>32511647</v>
      </c>
      <c r="B1112" t="s">
        <v>8642</v>
      </c>
      <c r="C1112" t="s">
        <v>6439</v>
      </c>
      <c r="D1112" t="s">
        <v>8643</v>
      </c>
      <c r="E1112" s="2">
        <v>32875535</v>
      </c>
      <c r="F1112" t="s">
        <v>10215</v>
      </c>
      <c r="G1112" t="s">
        <v>11694</v>
      </c>
      <c r="H1112" t="str">
        <f t="shared" si="17"/>
        <v>2020.04.26.20079756</v>
      </c>
      <c r="I1112" t="s">
        <v>3750</v>
      </c>
    </row>
    <row r="1113" spans="1:9" x14ac:dyDescent="0.6">
      <c r="A1113">
        <v>32511645</v>
      </c>
      <c r="B1113" t="s">
        <v>8644</v>
      </c>
      <c r="C1113" t="s">
        <v>6439</v>
      </c>
      <c r="D1113" t="s">
        <v>8645</v>
      </c>
      <c r="E1113" s="2">
        <v>32399563</v>
      </c>
      <c r="F1113" t="s">
        <v>10216</v>
      </c>
      <c r="G1113" t="s">
        <v>11695</v>
      </c>
      <c r="H1113" t="str">
        <f t="shared" si="17"/>
        <v>2020.04.13.20063669</v>
      </c>
      <c r="I1113" t="s">
        <v>3754</v>
      </c>
    </row>
    <row r="1114" spans="1:9" x14ac:dyDescent="0.6">
      <c r="A1114">
        <v>32511642</v>
      </c>
      <c r="B1114" t="s">
        <v>8646</v>
      </c>
      <c r="C1114" t="s">
        <v>6439</v>
      </c>
      <c r="D1114" t="s">
        <v>8647</v>
      </c>
      <c r="E1114" s="2">
        <v>32631328</v>
      </c>
      <c r="F1114" t="s">
        <v>10217</v>
      </c>
      <c r="G1114" t="s">
        <v>11696</v>
      </c>
      <c r="H1114" t="str">
        <f t="shared" si="17"/>
        <v>2020.04.27.20082107</v>
      </c>
      <c r="I1114" t="s">
        <v>3758</v>
      </c>
    </row>
    <row r="1115" spans="1:9" x14ac:dyDescent="0.6">
      <c r="A1115">
        <v>32511641</v>
      </c>
      <c r="B1115" t="s">
        <v>8648</v>
      </c>
      <c r="C1115" t="s">
        <v>6439</v>
      </c>
      <c r="D1115" t="s">
        <v>8649</v>
      </c>
      <c r="E1115" s="2">
        <v>32558354</v>
      </c>
      <c r="F1115" t="s">
        <v>10218</v>
      </c>
      <c r="G1115" t="s">
        <v>11697</v>
      </c>
      <c r="H1115" t="str">
        <f t="shared" si="17"/>
        <v>2020.04.04.20047886</v>
      </c>
      <c r="I1115" t="s">
        <v>3762</v>
      </c>
    </row>
    <row r="1116" spans="1:9" x14ac:dyDescent="0.6">
      <c r="A1116">
        <v>32511639</v>
      </c>
      <c r="B1116" t="s">
        <v>8650</v>
      </c>
      <c r="C1116" t="s">
        <v>6439</v>
      </c>
      <c r="D1116" t="s">
        <v>8651</v>
      </c>
      <c r="E1116" s="2">
        <v>32514174</v>
      </c>
      <c r="F1116" t="s">
        <v>10219</v>
      </c>
      <c r="G1116" t="s">
        <v>11698</v>
      </c>
      <c r="H1116" t="str">
        <f t="shared" si="17"/>
        <v>2020.04.17.20069930</v>
      </c>
      <c r="I1116" t="s">
        <v>3766</v>
      </c>
    </row>
    <row r="1117" spans="1:9" x14ac:dyDescent="0.6">
      <c r="A1117">
        <v>32511638</v>
      </c>
      <c r="B1117" t="s">
        <v>8652</v>
      </c>
      <c r="C1117" t="s">
        <v>6439</v>
      </c>
      <c r="D1117" t="s">
        <v>8653</v>
      </c>
      <c r="E1117" s="2">
        <v>32442528</v>
      </c>
      <c r="F1117" t="s">
        <v>10220</v>
      </c>
      <c r="G1117" t="s">
        <v>11699</v>
      </c>
      <c r="H1117" t="str">
        <f t="shared" si="17"/>
        <v>2020.04.15.20067157</v>
      </c>
      <c r="I1117" t="s">
        <v>3770</v>
      </c>
    </row>
    <row r="1118" spans="1:9" x14ac:dyDescent="0.6">
      <c r="A1118">
        <v>32511634</v>
      </c>
      <c r="B1118" t="s">
        <v>8654</v>
      </c>
      <c r="C1118" t="s">
        <v>6439</v>
      </c>
      <c r="D1118" t="s">
        <v>8655</v>
      </c>
      <c r="E1118" s="2">
        <v>32618665</v>
      </c>
      <c r="F1118" t="s">
        <v>10221</v>
      </c>
      <c r="G1118" t="s">
        <v>11700</v>
      </c>
      <c r="H1118" t="str">
        <f t="shared" si="17"/>
        <v>2020.04.23.20076935</v>
      </c>
      <c r="I1118" t="s">
        <v>3774</v>
      </c>
    </row>
    <row r="1119" spans="1:9" x14ac:dyDescent="0.6">
      <c r="A1119">
        <v>32511632</v>
      </c>
      <c r="B1119" t="s">
        <v>8656</v>
      </c>
      <c r="C1119" t="s">
        <v>6439</v>
      </c>
      <c r="D1119" t="s">
        <v>8657</v>
      </c>
      <c r="E1119" s="2">
        <v>32508062</v>
      </c>
      <c r="F1119" t="s">
        <v>10222</v>
      </c>
      <c r="G1119" t="s">
        <v>11701</v>
      </c>
      <c r="H1119" t="str">
        <f t="shared" si="17"/>
        <v>2020.04.17.20057125</v>
      </c>
      <c r="I1119" t="s">
        <v>3778</v>
      </c>
    </row>
    <row r="1120" spans="1:9" x14ac:dyDescent="0.6">
      <c r="A1120">
        <v>32511630</v>
      </c>
      <c r="B1120" t="s">
        <v>8658</v>
      </c>
      <c r="C1120" t="s">
        <v>6439</v>
      </c>
      <c r="D1120" t="s">
        <v>8659</v>
      </c>
      <c r="E1120" s="2">
        <v>32386545</v>
      </c>
      <c r="F1120" t="s">
        <v>10223</v>
      </c>
      <c r="G1120" t="s">
        <v>11702</v>
      </c>
      <c r="H1120" t="str">
        <f t="shared" si="17"/>
        <v>2020.03.25.20043828</v>
      </c>
      <c r="I1120" t="s">
        <v>3782</v>
      </c>
    </row>
    <row r="1121" spans="1:9" x14ac:dyDescent="0.6">
      <c r="A1121">
        <v>32511629</v>
      </c>
      <c r="B1121" t="s">
        <v>8660</v>
      </c>
      <c r="C1121" t="s">
        <v>6439</v>
      </c>
      <c r="D1121" t="s">
        <v>8661</v>
      </c>
      <c r="E1121" s="2">
        <v>32814065</v>
      </c>
      <c r="F1121" t="s">
        <v>10224</v>
      </c>
      <c r="G1121" t="s">
        <v>11703</v>
      </c>
      <c r="H1121" t="str">
        <f t="shared" si="17"/>
        <v>2020.05.30.20117788</v>
      </c>
      <c r="I1121" t="s">
        <v>3786</v>
      </c>
    </row>
    <row r="1122" spans="1:9" x14ac:dyDescent="0.6">
      <c r="A1122">
        <v>32511627</v>
      </c>
      <c r="B1122" t="s">
        <v>8662</v>
      </c>
      <c r="C1122" t="s">
        <v>6439</v>
      </c>
      <c r="D1122" t="s">
        <v>8663</v>
      </c>
      <c r="E1122" s="2">
        <v>32526012</v>
      </c>
      <c r="F1122" t="s">
        <v>10225</v>
      </c>
      <c r="G1122" t="s">
        <v>11704</v>
      </c>
      <c r="H1122" t="str">
        <f t="shared" si="17"/>
        <v>2020.03.21.20040261</v>
      </c>
      <c r="I1122" t="s">
        <v>3790</v>
      </c>
    </row>
    <row r="1123" spans="1:9" x14ac:dyDescent="0.6">
      <c r="A1123">
        <v>32511626</v>
      </c>
      <c r="B1123" t="s">
        <v>8664</v>
      </c>
      <c r="C1123" t="s">
        <v>6439</v>
      </c>
      <c r="D1123" t="s">
        <v>8665</v>
      </c>
      <c r="E1123" s="2">
        <v>32792562</v>
      </c>
      <c r="F1123" t="s">
        <v>10226</v>
      </c>
      <c r="G1123" t="s">
        <v>11705</v>
      </c>
      <c r="H1123" t="str">
        <f t="shared" si="17"/>
        <v>2020.04.04.20052696</v>
      </c>
      <c r="I1123" t="s">
        <v>3794</v>
      </c>
    </row>
    <row r="1124" spans="1:9" x14ac:dyDescent="0.6">
      <c r="A1124">
        <v>32511623</v>
      </c>
      <c r="B1124" t="s">
        <v>8666</v>
      </c>
      <c r="C1124" t="s">
        <v>6439</v>
      </c>
      <c r="D1124" t="s">
        <v>8667</v>
      </c>
      <c r="E1124" s="2">
        <v>32495101</v>
      </c>
      <c r="F1124" t="s">
        <v>10227</v>
      </c>
      <c r="G1124" t="s">
        <v>11706</v>
      </c>
      <c r="H1124" t="str">
        <f t="shared" si="17"/>
        <v>2020.03.26.20044263</v>
      </c>
      <c r="I1124" t="s">
        <v>3798</v>
      </c>
    </row>
    <row r="1125" spans="1:9" x14ac:dyDescent="0.6">
      <c r="A1125">
        <v>32511622</v>
      </c>
      <c r="B1125" t="s">
        <v>8668</v>
      </c>
      <c r="C1125" t="s">
        <v>6439</v>
      </c>
      <c r="D1125" t="s">
        <v>8669</v>
      </c>
      <c r="E1125" s="2">
        <v>32838355</v>
      </c>
      <c r="F1125" t="s">
        <v>10228</v>
      </c>
      <c r="G1125" t="s">
        <v>11707</v>
      </c>
      <c r="H1125" t="str">
        <f t="shared" si="17"/>
        <v>2020.04.16.20065920</v>
      </c>
      <c r="I1125" t="s">
        <v>3802</v>
      </c>
    </row>
    <row r="1126" spans="1:9" x14ac:dyDescent="0.6">
      <c r="A1126">
        <v>32511614</v>
      </c>
      <c r="B1126" t="s">
        <v>8670</v>
      </c>
      <c r="C1126" t="s">
        <v>6439</v>
      </c>
      <c r="D1126" t="s">
        <v>8671</v>
      </c>
      <c r="E1126" s="2">
        <v>33272278</v>
      </c>
      <c r="F1126" t="s">
        <v>10229</v>
      </c>
      <c r="G1126" t="s">
        <v>11708</v>
      </c>
      <c r="H1126" t="str">
        <f t="shared" si="17"/>
        <v>2020.04.29.20066506</v>
      </c>
      <c r="I1126" t="s">
        <v>3806</v>
      </c>
    </row>
    <row r="1127" spans="1:9" x14ac:dyDescent="0.6">
      <c r="A1127">
        <v>32511613</v>
      </c>
      <c r="B1127" t="s">
        <v>8672</v>
      </c>
      <c r="C1127" t="s">
        <v>6439</v>
      </c>
      <c r="D1127" t="s">
        <v>8673</v>
      </c>
      <c r="E1127" s="2">
        <v>33436574</v>
      </c>
      <c r="F1127" t="s">
        <v>10230</v>
      </c>
      <c r="G1127" t="s">
        <v>11709</v>
      </c>
      <c r="H1127" t="str">
        <f t="shared" si="17"/>
        <v>2020.03.23.20038331</v>
      </c>
      <c r="I1127" t="s">
        <v>3810</v>
      </c>
    </row>
    <row r="1128" spans="1:9" x14ac:dyDescent="0.6">
      <c r="A1128">
        <v>32511612</v>
      </c>
      <c r="B1128" t="s">
        <v>8674</v>
      </c>
      <c r="C1128" t="s">
        <v>6439</v>
      </c>
      <c r="D1128" t="s">
        <v>8675</v>
      </c>
      <c r="E1128" s="2">
        <v>32838357</v>
      </c>
      <c r="F1128" t="s">
        <v>10231</v>
      </c>
      <c r="G1128" t="s">
        <v>11710</v>
      </c>
      <c r="H1128" t="str">
        <f t="shared" si="17"/>
        <v>2020.04.11.20061960</v>
      </c>
      <c r="I1128" t="s">
        <v>3814</v>
      </c>
    </row>
    <row r="1129" spans="1:9" x14ac:dyDescent="0.6">
      <c r="A1129">
        <v>32511611</v>
      </c>
      <c r="B1129" t="s">
        <v>8676</v>
      </c>
      <c r="C1129" t="s">
        <v>6439</v>
      </c>
      <c r="D1129" t="s">
        <v>8677</v>
      </c>
      <c r="E1129" s="2">
        <v>32904687</v>
      </c>
      <c r="F1129" t="s">
        <v>10232</v>
      </c>
      <c r="G1129" t="s">
        <v>11711</v>
      </c>
      <c r="H1129" t="str">
        <f t="shared" si="17"/>
        <v>2020.04.15.20066746</v>
      </c>
      <c r="I1129" t="s">
        <v>3818</v>
      </c>
    </row>
    <row r="1130" spans="1:9" x14ac:dyDescent="0.6">
      <c r="A1130">
        <v>32511609</v>
      </c>
      <c r="B1130" t="s">
        <v>8678</v>
      </c>
      <c r="C1130" t="s">
        <v>6439</v>
      </c>
      <c r="D1130" t="s">
        <v>8679</v>
      </c>
      <c r="E1130" s="2">
        <v>32860510</v>
      </c>
      <c r="F1130" t="s">
        <v>10233</v>
      </c>
      <c r="G1130" t="s">
        <v>11712</v>
      </c>
      <c r="H1130" t="str">
        <f t="shared" si="17"/>
        <v>2020.04.14.20059501</v>
      </c>
      <c r="I1130" t="s">
        <v>3822</v>
      </c>
    </row>
    <row r="1131" spans="1:9" x14ac:dyDescent="0.6">
      <c r="A1131">
        <v>32511607</v>
      </c>
      <c r="B1131" t="s">
        <v>8680</v>
      </c>
      <c r="C1131" t="s">
        <v>6439</v>
      </c>
      <c r="D1131" t="s">
        <v>8681</v>
      </c>
      <c r="E1131" s="2">
        <v>32490853</v>
      </c>
      <c r="F1131" t="s">
        <v>10234</v>
      </c>
      <c r="G1131" t="s">
        <v>11713</v>
      </c>
      <c r="H1131" t="str">
        <f t="shared" si="17"/>
        <v>2020.04.16.20068411</v>
      </c>
      <c r="I1131" t="s">
        <v>3826</v>
      </c>
    </row>
    <row r="1132" spans="1:9" x14ac:dyDescent="0.6">
      <c r="A1132">
        <v>32511606</v>
      </c>
      <c r="B1132" t="s">
        <v>8682</v>
      </c>
      <c r="C1132" t="s">
        <v>6439</v>
      </c>
      <c r="D1132" t="s">
        <v>8683</v>
      </c>
      <c r="E1132" s="2">
        <v>33199721</v>
      </c>
      <c r="F1132" t="s">
        <v>10235</v>
      </c>
      <c r="G1132" t="s">
        <v>11714</v>
      </c>
      <c r="H1132" t="str">
        <f t="shared" si="17"/>
        <v>2020.04.28.20083279</v>
      </c>
      <c r="I1132" t="s">
        <v>3830</v>
      </c>
    </row>
    <row r="1133" spans="1:9" x14ac:dyDescent="0.6">
      <c r="A1133">
        <v>32511604</v>
      </c>
      <c r="B1133" t="s">
        <v>8684</v>
      </c>
      <c r="C1133" t="s">
        <v>6439</v>
      </c>
      <c r="D1133" t="s">
        <v>8685</v>
      </c>
      <c r="E1133" s="2">
        <v>32348380</v>
      </c>
      <c r="F1133" t="s">
        <v>10236</v>
      </c>
      <c r="G1133" t="s">
        <v>11715</v>
      </c>
      <c r="H1133" t="str">
        <f t="shared" si="17"/>
        <v>2020.04.15.20064485</v>
      </c>
      <c r="I1133" t="s">
        <v>3834</v>
      </c>
    </row>
    <row r="1134" spans="1:9" x14ac:dyDescent="0.6">
      <c r="A1134">
        <v>32511603</v>
      </c>
      <c r="B1134" t="s">
        <v>8686</v>
      </c>
      <c r="C1134" t="s">
        <v>6439</v>
      </c>
      <c r="D1134" t="s">
        <v>8687</v>
      </c>
      <c r="E1134" s="2">
        <v>32372753</v>
      </c>
      <c r="F1134" t="s">
        <v>10237</v>
      </c>
      <c r="G1134" t="s">
        <v>11716</v>
      </c>
      <c r="H1134" t="str">
        <f t="shared" si="17"/>
        <v>2020.04.08.20058719</v>
      </c>
      <c r="I1134" t="s">
        <v>3838</v>
      </c>
    </row>
    <row r="1135" spans="1:9" x14ac:dyDescent="0.6">
      <c r="A1135">
        <v>32511602</v>
      </c>
      <c r="B1135" t="s">
        <v>8688</v>
      </c>
      <c r="C1135" t="s">
        <v>6439</v>
      </c>
      <c r="D1135" t="s">
        <v>8689</v>
      </c>
      <c r="E1135" s="2">
        <v>33850668</v>
      </c>
      <c r="F1135" t="s">
        <v>10238</v>
      </c>
      <c r="G1135" t="s">
        <v>11717</v>
      </c>
      <c r="H1135" t="str">
        <f t="shared" si="17"/>
        <v>2020.03.26.20044750</v>
      </c>
      <c r="I1135" t="s">
        <v>11718</v>
      </c>
    </row>
    <row r="1136" spans="1:9" x14ac:dyDescent="0.6">
      <c r="A1136">
        <v>32511600</v>
      </c>
      <c r="B1136" t="s">
        <v>8690</v>
      </c>
      <c r="C1136" t="s">
        <v>6439</v>
      </c>
      <c r="D1136" t="s">
        <v>8691</v>
      </c>
      <c r="E1136" s="2">
        <v>33198725</v>
      </c>
      <c r="F1136" t="s">
        <v>10239</v>
      </c>
      <c r="G1136" t="s">
        <v>11719</v>
      </c>
      <c r="H1136" t="str">
        <f t="shared" si="17"/>
        <v>2020.04.20.20072470</v>
      </c>
      <c r="I1136" t="s">
        <v>3842</v>
      </c>
    </row>
    <row r="1137" spans="1:9" x14ac:dyDescent="0.6">
      <c r="A1137">
        <v>32511599</v>
      </c>
      <c r="B1137" t="s">
        <v>8692</v>
      </c>
      <c r="C1137" t="s">
        <v>6439</v>
      </c>
      <c r="D1137" t="s">
        <v>8693</v>
      </c>
      <c r="E1137" s="2">
        <v>32452888</v>
      </c>
      <c r="F1137" t="s">
        <v>10240</v>
      </c>
      <c r="G1137" t="s">
        <v>11720</v>
      </c>
      <c r="H1137" t="str">
        <f t="shared" si="17"/>
        <v>2020.04.23.20076737</v>
      </c>
      <c r="I1137" t="s">
        <v>3846</v>
      </c>
    </row>
    <row r="1138" spans="1:9" x14ac:dyDescent="0.6">
      <c r="A1138">
        <v>32511598</v>
      </c>
      <c r="B1138" t="s">
        <v>8694</v>
      </c>
      <c r="C1138" t="s">
        <v>6439</v>
      </c>
      <c r="D1138" t="s">
        <v>8695</v>
      </c>
      <c r="E1138" s="2">
        <v>32838239</v>
      </c>
      <c r="F1138" t="s">
        <v>10241</v>
      </c>
      <c r="G1138" t="s">
        <v>11721</v>
      </c>
      <c r="H1138" t="str">
        <f t="shared" si="17"/>
        <v>2020.04.26.20075937</v>
      </c>
      <c r="I1138" t="s">
        <v>3850</v>
      </c>
    </row>
    <row r="1139" spans="1:9" x14ac:dyDescent="0.6">
      <c r="A1139">
        <v>32511597</v>
      </c>
      <c r="B1139" t="s">
        <v>8696</v>
      </c>
      <c r="C1139" t="s">
        <v>6439</v>
      </c>
      <c r="D1139" t="s">
        <v>8697</v>
      </c>
      <c r="E1139" s="2">
        <v>32963094</v>
      </c>
      <c r="F1139" t="s">
        <v>10242</v>
      </c>
      <c r="G1139" t="s">
        <v>11722</v>
      </c>
      <c r="H1139" t="str">
        <f t="shared" si="17"/>
        <v>2020.04.29.20082065</v>
      </c>
      <c r="I1139" t="s">
        <v>3854</v>
      </c>
    </row>
    <row r="1140" spans="1:9" x14ac:dyDescent="0.6">
      <c r="A1140">
        <v>32511596</v>
      </c>
      <c r="B1140" t="s">
        <v>8698</v>
      </c>
      <c r="C1140" t="s">
        <v>6439</v>
      </c>
      <c r="D1140" t="s">
        <v>8699</v>
      </c>
      <c r="E1140" s="2">
        <v>32913002</v>
      </c>
      <c r="F1140" t="s">
        <v>10243</v>
      </c>
      <c r="G1140" t="s">
        <v>11723</v>
      </c>
      <c r="H1140" t="str">
        <f t="shared" si="17"/>
        <v>2020.04.02.20051417</v>
      </c>
      <c r="I1140" t="s">
        <v>3858</v>
      </c>
    </row>
    <row r="1141" spans="1:9" x14ac:dyDescent="0.6">
      <c r="A1141">
        <v>32511593</v>
      </c>
      <c r="B1141" t="s">
        <v>8700</v>
      </c>
      <c r="C1141" t="s">
        <v>6439</v>
      </c>
      <c r="D1141" t="s">
        <v>8701</v>
      </c>
      <c r="E1141" s="2">
        <v>32404481</v>
      </c>
      <c r="F1141" t="s">
        <v>10244</v>
      </c>
      <c r="G1141" t="s">
        <v>11724</v>
      </c>
      <c r="H1141" t="str">
        <f t="shared" si="17"/>
        <v>2020.04.29.20085514</v>
      </c>
      <c r="I1141" t="s">
        <v>3862</v>
      </c>
    </row>
    <row r="1142" spans="1:9" x14ac:dyDescent="0.6">
      <c r="A1142">
        <v>32511591</v>
      </c>
      <c r="B1142" t="s">
        <v>8702</v>
      </c>
      <c r="C1142" t="s">
        <v>6439</v>
      </c>
      <c r="D1142" t="s">
        <v>8703</v>
      </c>
      <c r="E1142" s="2">
        <v>32357959</v>
      </c>
      <c r="F1142" t="s">
        <v>10245</v>
      </c>
      <c r="G1142" t="s">
        <v>11725</v>
      </c>
      <c r="H1142" t="str">
        <f t="shared" si="17"/>
        <v>2020.04.17.20069641</v>
      </c>
      <c r="I1142" t="s">
        <v>3866</v>
      </c>
    </row>
    <row r="1143" spans="1:9" x14ac:dyDescent="0.6">
      <c r="A1143">
        <v>32511590</v>
      </c>
      <c r="B1143" t="s">
        <v>8704</v>
      </c>
      <c r="C1143" t="s">
        <v>6439</v>
      </c>
      <c r="D1143" t="s">
        <v>8705</v>
      </c>
      <c r="E1143" s="2">
        <v>32562601</v>
      </c>
      <c r="F1143" t="s">
        <v>10246</v>
      </c>
      <c r="G1143" t="s">
        <v>11726</v>
      </c>
      <c r="H1143" t="str">
        <f t="shared" si="17"/>
        <v>2020.04.11.20056010</v>
      </c>
      <c r="I1143" t="s">
        <v>3870</v>
      </c>
    </row>
    <row r="1144" spans="1:9" x14ac:dyDescent="0.6">
      <c r="A1144">
        <v>32511589</v>
      </c>
      <c r="B1144" t="s">
        <v>8706</v>
      </c>
      <c r="C1144" t="s">
        <v>6439</v>
      </c>
      <c r="D1144" t="s">
        <v>8707</v>
      </c>
      <c r="E1144" s="2">
        <v>33201886</v>
      </c>
      <c r="F1144" t="s">
        <v>10247</v>
      </c>
      <c r="G1144" t="s">
        <v>11727</v>
      </c>
      <c r="H1144" t="str">
        <f t="shared" si="17"/>
        <v>2020.05.05.20075507</v>
      </c>
      <c r="I1144" t="s">
        <v>3874</v>
      </c>
    </row>
    <row r="1145" spans="1:9" x14ac:dyDescent="0.6">
      <c r="A1145">
        <v>32511587</v>
      </c>
      <c r="B1145" t="s">
        <v>8708</v>
      </c>
      <c r="C1145" t="s">
        <v>6439</v>
      </c>
      <c r="D1145" t="s">
        <v>8709</v>
      </c>
      <c r="E1145" s="2">
        <v>33093069</v>
      </c>
      <c r="F1145" t="s">
        <v>10248</v>
      </c>
      <c r="G1145" t="s">
        <v>11728</v>
      </c>
      <c r="H1145" t="str">
        <f t="shared" si="17"/>
        <v>2020.04.15.20064931</v>
      </c>
      <c r="I1145" t="s">
        <v>3878</v>
      </c>
    </row>
    <row r="1146" spans="1:9" x14ac:dyDescent="0.6">
      <c r="A1146">
        <v>32511586</v>
      </c>
      <c r="B1146" t="s">
        <v>8710</v>
      </c>
      <c r="C1146" t="s">
        <v>6439</v>
      </c>
      <c r="D1146" t="s">
        <v>8711</v>
      </c>
      <c r="E1146" s="2">
        <v>33188185</v>
      </c>
      <c r="F1146" t="s">
        <v>10249</v>
      </c>
      <c r="G1146" t="s">
        <v>11729</v>
      </c>
      <c r="H1146" t="str">
        <f t="shared" si="17"/>
        <v>2020.04.08.20058073</v>
      </c>
      <c r="I1146" t="s">
        <v>3882</v>
      </c>
    </row>
    <row r="1147" spans="1:9" x14ac:dyDescent="0.6">
      <c r="A1147">
        <v>32511585</v>
      </c>
      <c r="B1147" t="s">
        <v>8712</v>
      </c>
      <c r="C1147" t="s">
        <v>6439</v>
      </c>
      <c r="D1147" t="s">
        <v>8713</v>
      </c>
      <c r="E1147" s="2">
        <v>32240094</v>
      </c>
      <c r="F1147" t="s">
        <v>10250</v>
      </c>
      <c r="G1147" t="s">
        <v>11730</v>
      </c>
      <c r="H1147" t="str">
        <f t="shared" si="17"/>
        <v>2020.03.13.20035568</v>
      </c>
      <c r="I1147" t="s">
        <v>3886</v>
      </c>
    </row>
    <row r="1148" spans="1:9" x14ac:dyDescent="0.6">
      <c r="A1148">
        <v>32511581</v>
      </c>
      <c r="B1148" t="s">
        <v>8714</v>
      </c>
      <c r="C1148" t="s">
        <v>6439</v>
      </c>
      <c r="D1148" t="s">
        <v>8715</v>
      </c>
      <c r="E1148" s="2">
        <v>32710762</v>
      </c>
      <c r="F1148" t="s">
        <v>10251</v>
      </c>
      <c r="G1148" t="s">
        <v>11731</v>
      </c>
      <c r="H1148" t="str">
        <f t="shared" si="17"/>
        <v>2020.04.03.20051706</v>
      </c>
      <c r="I1148" t="s">
        <v>3890</v>
      </c>
    </row>
    <row r="1149" spans="1:9" x14ac:dyDescent="0.6">
      <c r="A1149">
        <v>32511580</v>
      </c>
      <c r="B1149" t="s">
        <v>8716</v>
      </c>
      <c r="C1149" t="s">
        <v>6439</v>
      </c>
      <c r="D1149" t="s">
        <v>8717</v>
      </c>
      <c r="E1149" s="2">
        <v>32505172</v>
      </c>
      <c r="F1149" t="s">
        <v>10252</v>
      </c>
      <c r="G1149" t="s">
        <v>11732</v>
      </c>
      <c r="H1149" t="str">
        <f t="shared" si="17"/>
        <v>2020.04.08.20057661</v>
      </c>
      <c r="I1149" t="s">
        <v>3894</v>
      </c>
    </row>
    <row r="1150" spans="1:9" x14ac:dyDescent="0.6">
      <c r="A1150">
        <v>32511579</v>
      </c>
      <c r="B1150" t="s">
        <v>8718</v>
      </c>
      <c r="C1150" t="s">
        <v>6439</v>
      </c>
      <c r="D1150" t="s">
        <v>8719</v>
      </c>
      <c r="E1150" s="2">
        <v>32513865</v>
      </c>
      <c r="F1150" t="s">
        <v>10253</v>
      </c>
      <c r="G1150" t="s">
        <v>11733</v>
      </c>
      <c r="H1150" t="str">
        <f t="shared" si="17"/>
        <v>2020.03.27.20044925</v>
      </c>
      <c r="I1150" t="s">
        <v>3898</v>
      </c>
    </row>
    <row r="1151" spans="1:9" x14ac:dyDescent="0.6">
      <c r="A1151">
        <v>32511577</v>
      </c>
      <c r="B1151" t="s">
        <v>8720</v>
      </c>
      <c r="C1151" t="s">
        <v>6439</v>
      </c>
      <c r="D1151" t="s">
        <v>8721</v>
      </c>
      <c r="E1151" s="2">
        <v>32587063</v>
      </c>
      <c r="F1151" t="s">
        <v>10254</v>
      </c>
      <c r="G1151" t="s">
        <v>11734</v>
      </c>
      <c r="H1151" t="str">
        <f t="shared" si="17"/>
        <v>2020.04.22.20076117</v>
      </c>
      <c r="I1151" t="s">
        <v>3902</v>
      </c>
    </row>
    <row r="1152" spans="1:9" x14ac:dyDescent="0.6">
      <c r="A1152">
        <v>32511575</v>
      </c>
      <c r="B1152" t="s">
        <v>8722</v>
      </c>
      <c r="C1152" t="s">
        <v>6439</v>
      </c>
      <c r="D1152" t="s">
        <v>8723</v>
      </c>
      <c r="E1152" s="2">
        <v>32554901</v>
      </c>
      <c r="F1152" t="s">
        <v>10255</v>
      </c>
      <c r="G1152" t="s">
        <v>11735</v>
      </c>
      <c r="H1152" t="str">
        <f t="shared" si="17"/>
        <v>2020.03.26.20044693</v>
      </c>
      <c r="I1152" t="s">
        <v>3906</v>
      </c>
    </row>
    <row r="1153" spans="1:9" x14ac:dyDescent="0.6">
      <c r="A1153">
        <v>32511574</v>
      </c>
      <c r="B1153" t="s">
        <v>8724</v>
      </c>
      <c r="C1153" t="s">
        <v>6439</v>
      </c>
      <c r="D1153" t="s">
        <v>8725</v>
      </c>
      <c r="E1153" s="2">
        <v>32473109</v>
      </c>
      <c r="F1153" t="s">
        <v>10256</v>
      </c>
      <c r="G1153" t="s">
        <v>11736</v>
      </c>
      <c r="H1153" t="str">
        <f t="shared" si="17"/>
        <v>2020.05.08.20095471</v>
      </c>
      <c r="I1153" t="s">
        <v>3910</v>
      </c>
    </row>
    <row r="1154" spans="1:9" x14ac:dyDescent="0.6">
      <c r="A1154">
        <v>32511571</v>
      </c>
      <c r="B1154" t="s">
        <v>8726</v>
      </c>
      <c r="C1154" t="s">
        <v>6439</v>
      </c>
      <c r="D1154" t="s">
        <v>8727</v>
      </c>
      <c r="E1154" s="2">
        <v>32559180</v>
      </c>
      <c r="F1154" t="s">
        <v>10257</v>
      </c>
      <c r="G1154" t="s">
        <v>11737</v>
      </c>
      <c r="H1154" t="str">
        <f t="shared" si="17"/>
        <v>2020.05.14.20102491</v>
      </c>
      <c r="I1154" t="s">
        <v>3914</v>
      </c>
    </row>
    <row r="1155" spans="1:9" x14ac:dyDescent="0.6">
      <c r="A1155">
        <v>32511570</v>
      </c>
      <c r="B1155" t="s">
        <v>8728</v>
      </c>
      <c r="C1155" t="s">
        <v>6439</v>
      </c>
      <c r="D1155" t="s">
        <v>8729</v>
      </c>
      <c r="E1155" s="2">
        <v>33928256</v>
      </c>
      <c r="F1155" t="s">
        <v>10258</v>
      </c>
      <c r="G1155" t="s">
        <v>11738</v>
      </c>
      <c r="H1155" t="str">
        <f t="shared" ref="H1155:H1218" si="18">IF(RIGHT(G1155,1)=".",LEFT(G1155,LEN(G1155)-1),G1155)</f>
        <v>2020.05.20.20108159</v>
      </c>
      <c r="I1155" t="s">
        <v>3918</v>
      </c>
    </row>
    <row r="1156" spans="1:9" x14ac:dyDescent="0.6">
      <c r="A1156">
        <v>32511569</v>
      </c>
      <c r="B1156" t="s">
        <v>8730</v>
      </c>
      <c r="C1156" t="s">
        <v>6439</v>
      </c>
      <c r="D1156" t="s">
        <v>8731</v>
      </c>
      <c r="E1156" s="2">
        <v>32778354</v>
      </c>
      <c r="F1156" t="s">
        <v>10259</v>
      </c>
      <c r="G1156" t="s">
        <v>11739</v>
      </c>
      <c r="H1156" t="str">
        <f t="shared" si="18"/>
        <v>2020.05.29.20117184</v>
      </c>
      <c r="I1156" t="s">
        <v>3922</v>
      </c>
    </row>
    <row r="1157" spans="1:9" x14ac:dyDescent="0.6">
      <c r="A1157">
        <v>32511568</v>
      </c>
      <c r="B1157" t="s">
        <v>8732</v>
      </c>
      <c r="C1157" t="s">
        <v>6439</v>
      </c>
      <c r="D1157" t="s">
        <v>8733</v>
      </c>
      <c r="E1157" s="2">
        <v>33372209</v>
      </c>
      <c r="F1157" t="s">
        <v>10260</v>
      </c>
      <c r="G1157" t="s">
        <v>11740</v>
      </c>
      <c r="H1157" t="str">
        <f t="shared" si="18"/>
        <v>2020.05.28.20115949</v>
      </c>
      <c r="I1157" t="s">
        <v>3926</v>
      </c>
    </row>
    <row r="1158" spans="1:9" x14ac:dyDescent="0.6">
      <c r="A1158">
        <v>32511566</v>
      </c>
      <c r="B1158" t="s">
        <v>8734</v>
      </c>
      <c r="C1158" t="s">
        <v>6439</v>
      </c>
      <c r="D1158" t="s">
        <v>8735</v>
      </c>
      <c r="E1158" s="2">
        <v>32525844</v>
      </c>
      <c r="F1158" t="s">
        <v>10261</v>
      </c>
      <c r="G1158" t="s">
        <v>11741</v>
      </c>
      <c r="H1158" t="str">
        <f t="shared" si="18"/>
        <v>2020.05.12.20099879</v>
      </c>
      <c r="I1158" t="s">
        <v>3930</v>
      </c>
    </row>
    <row r="1159" spans="1:9" x14ac:dyDescent="0.6">
      <c r="A1159">
        <v>32511565</v>
      </c>
      <c r="B1159" t="s">
        <v>8736</v>
      </c>
      <c r="C1159" t="s">
        <v>6439</v>
      </c>
      <c r="D1159" t="s">
        <v>8737</v>
      </c>
      <c r="E1159" s="2">
        <v>32835303</v>
      </c>
      <c r="F1159" t="s">
        <v>10262</v>
      </c>
      <c r="G1159" t="s">
        <v>11742</v>
      </c>
      <c r="H1159" t="str">
        <f t="shared" si="18"/>
        <v>2020.05.03.20084442</v>
      </c>
      <c r="I1159" t="s">
        <v>3934</v>
      </c>
    </row>
    <row r="1160" spans="1:9" x14ac:dyDescent="0.6">
      <c r="A1160">
        <v>32511564</v>
      </c>
      <c r="B1160" t="s">
        <v>8738</v>
      </c>
      <c r="C1160" t="s">
        <v>6439</v>
      </c>
      <c r="D1160" t="s">
        <v>8739</v>
      </c>
      <c r="E1160" s="2">
        <v>32883700</v>
      </c>
      <c r="F1160" t="s">
        <v>10263</v>
      </c>
      <c r="G1160" t="s">
        <v>11743</v>
      </c>
      <c r="H1160" t="str">
        <f t="shared" si="18"/>
        <v>2020.05.04.20090944</v>
      </c>
      <c r="I1160" t="s">
        <v>3938</v>
      </c>
    </row>
    <row r="1161" spans="1:9" x14ac:dyDescent="0.6">
      <c r="A1161">
        <v>32511562</v>
      </c>
      <c r="B1161" t="s">
        <v>8740</v>
      </c>
      <c r="C1161" t="s">
        <v>6439</v>
      </c>
      <c r="D1161" t="s">
        <v>8741</v>
      </c>
      <c r="E1161" s="2">
        <v>32839624</v>
      </c>
      <c r="F1161" t="s">
        <v>10264</v>
      </c>
      <c r="G1161" t="s">
        <v>11744</v>
      </c>
      <c r="H1161" t="str">
        <f t="shared" si="18"/>
        <v>2020.05.28.20115758</v>
      </c>
      <c r="I1161" t="s">
        <v>3942</v>
      </c>
    </row>
    <row r="1162" spans="1:9" x14ac:dyDescent="0.6">
      <c r="A1162">
        <v>32511561</v>
      </c>
      <c r="B1162" t="s">
        <v>8742</v>
      </c>
      <c r="C1162" t="s">
        <v>6439</v>
      </c>
      <c r="D1162" t="s">
        <v>8743</v>
      </c>
      <c r="E1162" s="2">
        <v>32718896</v>
      </c>
      <c r="F1162" t="s">
        <v>10265</v>
      </c>
      <c r="G1162" t="s">
        <v>11745</v>
      </c>
      <c r="H1162" t="str">
        <f t="shared" si="18"/>
        <v>2020.05.14.20102038</v>
      </c>
      <c r="I1162" t="s">
        <v>3946</v>
      </c>
    </row>
    <row r="1163" spans="1:9" x14ac:dyDescent="0.6">
      <c r="A1163">
        <v>32511559</v>
      </c>
      <c r="B1163" t="s">
        <v>8744</v>
      </c>
      <c r="C1163" t="s">
        <v>6439</v>
      </c>
      <c r="D1163" t="s">
        <v>8745</v>
      </c>
      <c r="E1163" s="2">
        <v>32427924</v>
      </c>
      <c r="F1163" t="s">
        <v>10266</v>
      </c>
      <c r="G1163" t="s">
        <v>11746</v>
      </c>
      <c r="H1163" t="str">
        <f t="shared" si="18"/>
        <v>2020.04.12.20062661</v>
      </c>
      <c r="I1163" t="s">
        <v>3950</v>
      </c>
    </row>
    <row r="1164" spans="1:9" x14ac:dyDescent="0.6">
      <c r="A1164">
        <v>32511558</v>
      </c>
      <c r="B1164" t="s">
        <v>8746</v>
      </c>
      <c r="C1164" t="s">
        <v>6439</v>
      </c>
      <c r="D1164" t="s">
        <v>8747</v>
      </c>
      <c r="E1164" s="2">
        <v>33186810</v>
      </c>
      <c r="F1164" t="s">
        <v>10267</v>
      </c>
      <c r="G1164" t="s">
        <v>11747</v>
      </c>
      <c r="H1164" t="str">
        <f t="shared" si="18"/>
        <v>2020.05.19.20107144</v>
      </c>
      <c r="I1164" t="s">
        <v>3954</v>
      </c>
    </row>
    <row r="1165" spans="1:9" x14ac:dyDescent="0.6">
      <c r="A1165">
        <v>32511556</v>
      </c>
      <c r="B1165" t="s">
        <v>8748</v>
      </c>
      <c r="C1165" t="s">
        <v>6439</v>
      </c>
      <c r="D1165" t="s">
        <v>8749</v>
      </c>
      <c r="E1165" s="2">
        <v>33079625</v>
      </c>
      <c r="F1165" t="s">
        <v>10268</v>
      </c>
      <c r="G1165" t="s">
        <v>11748</v>
      </c>
      <c r="H1165" t="str">
        <f t="shared" si="18"/>
        <v>2020.05.11.20097980</v>
      </c>
      <c r="I1165" t="s">
        <v>3958</v>
      </c>
    </row>
    <row r="1166" spans="1:9" x14ac:dyDescent="0.6">
      <c r="A1166">
        <v>32511555</v>
      </c>
      <c r="B1166" t="s">
        <v>8750</v>
      </c>
      <c r="C1166" t="s">
        <v>6439</v>
      </c>
      <c r="D1166" t="s">
        <v>8751</v>
      </c>
      <c r="E1166" s="2">
        <v>32720399</v>
      </c>
      <c r="F1166" t="s">
        <v>10269</v>
      </c>
      <c r="G1166" t="s">
        <v>11749</v>
      </c>
      <c r="H1166" t="str">
        <f t="shared" si="18"/>
        <v>2020.05.28.20116301</v>
      </c>
      <c r="I1166" t="s">
        <v>3962</v>
      </c>
    </row>
    <row r="1167" spans="1:9" x14ac:dyDescent="0.6">
      <c r="A1167">
        <v>32511553</v>
      </c>
      <c r="B1167" t="s">
        <v>8752</v>
      </c>
      <c r="C1167" t="s">
        <v>6439</v>
      </c>
      <c r="D1167" t="s">
        <v>8753</v>
      </c>
      <c r="E1167" s="2">
        <v>32329756</v>
      </c>
      <c r="F1167" t="s">
        <v>10270</v>
      </c>
      <c r="G1167" t="s">
        <v>11750</v>
      </c>
      <c r="H1167" t="str">
        <f t="shared" si="18"/>
        <v>2020.04.30.20086736</v>
      </c>
      <c r="I1167" t="s">
        <v>3966</v>
      </c>
    </row>
    <row r="1168" spans="1:9" x14ac:dyDescent="0.6">
      <c r="A1168">
        <v>32511552</v>
      </c>
      <c r="B1168" t="s">
        <v>8754</v>
      </c>
      <c r="C1168" t="s">
        <v>6439</v>
      </c>
      <c r="D1168" t="s">
        <v>7953</v>
      </c>
      <c r="E1168" s="2">
        <v>33482920</v>
      </c>
      <c r="F1168" t="s">
        <v>10271</v>
      </c>
      <c r="G1168" t="s">
        <v>11751</v>
      </c>
      <c r="H1168" t="str">
        <f t="shared" si="18"/>
        <v>2020.05.12.20073577</v>
      </c>
      <c r="I1168" t="s">
        <v>3970</v>
      </c>
    </row>
    <row r="1169" spans="1:9" x14ac:dyDescent="0.6">
      <c r="A1169">
        <v>32511550</v>
      </c>
      <c r="B1169" t="s">
        <v>8755</v>
      </c>
      <c r="C1169" t="s">
        <v>6439</v>
      </c>
      <c r="D1169" t="s">
        <v>8756</v>
      </c>
      <c r="E1169" s="2">
        <v>32441303</v>
      </c>
      <c r="F1169" t="s">
        <v>10272</v>
      </c>
      <c r="G1169" t="s">
        <v>11752</v>
      </c>
      <c r="H1169" t="str">
        <f t="shared" si="18"/>
        <v>2020.05.08.20093229</v>
      </c>
      <c r="I1169" t="s">
        <v>3974</v>
      </c>
    </row>
    <row r="1170" spans="1:9" x14ac:dyDescent="0.6">
      <c r="A1170">
        <v>32511548</v>
      </c>
      <c r="B1170" t="s">
        <v>8757</v>
      </c>
      <c r="C1170" t="s">
        <v>6439</v>
      </c>
      <c r="D1170" t="s">
        <v>8758</v>
      </c>
      <c r="E1170" s="2">
        <v>33085781</v>
      </c>
      <c r="F1170" t="s">
        <v>10273</v>
      </c>
      <c r="G1170" t="s">
        <v>11753</v>
      </c>
      <c r="H1170" t="str">
        <f t="shared" si="18"/>
        <v>2020.05.01.20087130</v>
      </c>
      <c r="I1170" t="s">
        <v>3978</v>
      </c>
    </row>
    <row r="1171" spans="1:9" x14ac:dyDescent="0.6">
      <c r="A1171">
        <v>32511547</v>
      </c>
      <c r="B1171" t="s">
        <v>8759</v>
      </c>
      <c r="C1171" t="s">
        <v>6439</v>
      </c>
      <c r="D1171" t="s">
        <v>8760</v>
      </c>
      <c r="E1171" s="2">
        <v>32815060</v>
      </c>
      <c r="F1171" t="s">
        <v>10274</v>
      </c>
      <c r="G1171" t="s">
        <v>11754</v>
      </c>
      <c r="H1171" t="str">
        <f t="shared" si="18"/>
        <v>2020.05.17.20104604</v>
      </c>
      <c r="I1171" t="s">
        <v>3982</v>
      </c>
    </row>
    <row r="1172" spans="1:9" x14ac:dyDescent="0.6">
      <c r="A1172">
        <v>32511546</v>
      </c>
      <c r="B1172" t="s">
        <v>8761</v>
      </c>
      <c r="C1172" t="s">
        <v>6439</v>
      </c>
      <c r="D1172" t="s">
        <v>8762</v>
      </c>
      <c r="E1172" s="2">
        <v>32539586</v>
      </c>
      <c r="F1172" t="s">
        <v>10275</v>
      </c>
      <c r="G1172" t="s">
        <v>11755</v>
      </c>
      <c r="H1172" t="str">
        <f t="shared" si="18"/>
        <v>2020.05.13.20100198</v>
      </c>
      <c r="I1172" t="s">
        <v>3986</v>
      </c>
    </row>
    <row r="1173" spans="1:9" x14ac:dyDescent="0.6">
      <c r="A1173">
        <v>32511544</v>
      </c>
      <c r="B1173" t="s">
        <v>8763</v>
      </c>
      <c r="C1173" t="s">
        <v>6439</v>
      </c>
      <c r="D1173" t="s">
        <v>8764</v>
      </c>
      <c r="E1173" s="2">
        <v>32648891</v>
      </c>
      <c r="F1173" t="s">
        <v>10276</v>
      </c>
      <c r="G1173" t="s">
        <v>11756</v>
      </c>
      <c r="H1173" t="str">
        <f t="shared" si="18"/>
        <v>2020.05.01.20087429</v>
      </c>
      <c r="I1173" t="s">
        <v>11757</v>
      </c>
    </row>
    <row r="1174" spans="1:9" x14ac:dyDescent="0.6">
      <c r="A1174">
        <v>32511543</v>
      </c>
      <c r="B1174" t="s">
        <v>8765</v>
      </c>
      <c r="C1174" t="s">
        <v>6439</v>
      </c>
      <c r="D1174" t="s">
        <v>8766</v>
      </c>
      <c r="E1174" s="2">
        <v>33187979</v>
      </c>
      <c r="F1174" t="s">
        <v>10277</v>
      </c>
      <c r="G1174" t="s">
        <v>11758</v>
      </c>
      <c r="H1174" t="str">
        <f t="shared" si="18"/>
        <v>2020.05.28.20115667</v>
      </c>
      <c r="I1174" t="s">
        <v>3990</v>
      </c>
    </row>
    <row r="1175" spans="1:9" x14ac:dyDescent="0.6">
      <c r="A1175">
        <v>32511542</v>
      </c>
      <c r="B1175" t="s">
        <v>8767</v>
      </c>
      <c r="C1175" t="s">
        <v>6439</v>
      </c>
      <c r="D1175" t="s">
        <v>8768</v>
      </c>
      <c r="E1175" s="2">
        <v>32506118</v>
      </c>
      <c r="F1175" t="s">
        <v>10278</v>
      </c>
      <c r="G1175" t="s">
        <v>11759</v>
      </c>
      <c r="H1175" t="str">
        <f t="shared" si="18"/>
        <v>2020.05.03.20089151</v>
      </c>
      <c r="I1175" t="s">
        <v>11760</v>
      </c>
    </row>
    <row r="1176" spans="1:9" x14ac:dyDescent="0.6">
      <c r="A1176">
        <v>32511541</v>
      </c>
      <c r="B1176" t="s">
        <v>8769</v>
      </c>
      <c r="C1176" t="s">
        <v>6439</v>
      </c>
      <c r="D1176" t="s">
        <v>8770</v>
      </c>
      <c r="E1176" s="2">
        <v>32581323</v>
      </c>
      <c r="F1176" t="s">
        <v>10279</v>
      </c>
      <c r="G1176" t="s">
        <v>11761</v>
      </c>
      <c r="H1176" t="str">
        <f t="shared" si="18"/>
        <v>2020.05.04.20086322</v>
      </c>
      <c r="I1176" t="s">
        <v>3994</v>
      </c>
    </row>
    <row r="1177" spans="1:9" x14ac:dyDescent="0.6">
      <c r="A1177">
        <v>32511540</v>
      </c>
      <c r="B1177" t="s">
        <v>8771</v>
      </c>
      <c r="C1177" t="s">
        <v>6439</v>
      </c>
      <c r="D1177" t="s">
        <v>8772</v>
      </c>
      <c r="E1177" s="2">
        <v>32869342</v>
      </c>
      <c r="F1177" t="s">
        <v>10280</v>
      </c>
      <c r="G1177" t="s">
        <v>11762</v>
      </c>
      <c r="H1177" t="str">
        <f t="shared" si="18"/>
        <v>2020.05.06.20093070</v>
      </c>
      <c r="I1177" t="s">
        <v>3998</v>
      </c>
    </row>
    <row r="1178" spans="1:9" x14ac:dyDescent="0.6">
      <c r="A1178">
        <v>32511539</v>
      </c>
      <c r="B1178" t="s">
        <v>8773</v>
      </c>
      <c r="C1178" t="s">
        <v>6439</v>
      </c>
      <c r="D1178" t="s">
        <v>8774</v>
      </c>
      <c r="E1178" s="2">
        <v>33154723</v>
      </c>
      <c r="F1178" t="s">
        <v>10281</v>
      </c>
      <c r="G1178" t="s">
        <v>11763</v>
      </c>
      <c r="H1178" t="str">
        <f t="shared" si="18"/>
        <v>2020.05.02.20088872</v>
      </c>
      <c r="I1178" t="s">
        <v>4002</v>
      </c>
    </row>
    <row r="1179" spans="1:9" x14ac:dyDescent="0.6">
      <c r="A1179">
        <v>32511537</v>
      </c>
      <c r="B1179" t="s">
        <v>8775</v>
      </c>
      <c r="C1179" t="s">
        <v>6439</v>
      </c>
      <c r="D1179" t="s">
        <v>8776</v>
      </c>
      <c r="E1179" s="2">
        <v>33067270</v>
      </c>
      <c r="F1179" t="s">
        <v>10282</v>
      </c>
      <c r="G1179" t="s">
        <v>11764</v>
      </c>
      <c r="H1179" t="str">
        <f t="shared" si="18"/>
        <v>2020.05.24.20112300</v>
      </c>
      <c r="I1179" t="s">
        <v>4006</v>
      </c>
    </row>
    <row r="1180" spans="1:9" x14ac:dyDescent="0.6">
      <c r="A1180">
        <v>32511536</v>
      </c>
      <c r="B1180" t="s">
        <v>8777</v>
      </c>
      <c r="C1180" t="s">
        <v>6439</v>
      </c>
      <c r="D1180" t="s">
        <v>8778</v>
      </c>
      <c r="E1180" s="2">
        <v>32759985</v>
      </c>
      <c r="F1180" t="s">
        <v>10283</v>
      </c>
      <c r="G1180" t="s">
        <v>11765</v>
      </c>
      <c r="H1180" t="str">
        <f t="shared" si="18"/>
        <v>2020.05.06.20092841</v>
      </c>
      <c r="I1180" t="s">
        <v>4010</v>
      </c>
    </row>
    <row r="1181" spans="1:9" x14ac:dyDescent="0.6">
      <c r="A1181">
        <v>32511535</v>
      </c>
      <c r="B1181" t="s">
        <v>8779</v>
      </c>
      <c r="C1181" t="s">
        <v>6439</v>
      </c>
      <c r="D1181" t="s">
        <v>8780</v>
      </c>
      <c r="E1181" s="2">
        <v>32734290</v>
      </c>
      <c r="F1181" t="s">
        <v>10284</v>
      </c>
      <c r="G1181" t="s">
        <v>11766</v>
      </c>
      <c r="H1181" t="str">
        <f t="shared" si="18"/>
        <v>2020.04.08.20058313</v>
      </c>
      <c r="I1181" t="s">
        <v>11767</v>
      </c>
    </row>
    <row r="1182" spans="1:9" x14ac:dyDescent="0.6">
      <c r="A1182">
        <v>32511533</v>
      </c>
      <c r="B1182" t="s">
        <v>8781</v>
      </c>
      <c r="C1182" t="s">
        <v>6439</v>
      </c>
      <c r="D1182" t="s">
        <v>8782</v>
      </c>
      <c r="E1182" s="2">
        <v>33109261</v>
      </c>
      <c r="F1182" t="s">
        <v>10285</v>
      </c>
      <c r="G1182" t="s">
        <v>11768</v>
      </c>
      <c r="H1182" t="str">
        <f t="shared" si="18"/>
        <v>2020.05.01.20088054</v>
      </c>
      <c r="I1182" t="s">
        <v>11769</v>
      </c>
    </row>
    <row r="1183" spans="1:9" x14ac:dyDescent="0.6">
      <c r="A1183">
        <v>32511531</v>
      </c>
      <c r="B1183" t="s">
        <v>8783</v>
      </c>
      <c r="C1183" t="s">
        <v>6439</v>
      </c>
      <c r="D1183" t="s">
        <v>8784</v>
      </c>
      <c r="E1183" s="2">
        <v>32745512</v>
      </c>
      <c r="F1183" t="s">
        <v>10286</v>
      </c>
      <c r="G1183" t="s">
        <v>11770</v>
      </c>
      <c r="H1183" t="str">
        <f t="shared" si="18"/>
        <v>2020.04.29.20084111</v>
      </c>
      <c r="I1183" t="s">
        <v>4014</v>
      </c>
    </row>
    <row r="1184" spans="1:9" x14ac:dyDescent="0.6">
      <c r="A1184">
        <v>32511529</v>
      </c>
      <c r="B1184" t="s">
        <v>8785</v>
      </c>
      <c r="C1184" t="s">
        <v>6439</v>
      </c>
      <c r="D1184" t="s">
        <v>8786</v>
      </c>
      <c r="E1184" s="2">
        <v>33214612</v>
      </c>
      <c r="F1184" t="s">
        <v>10287</v>
      </c>
      <c r="G1184" t="s">
        <v>11771</v>
      </c>
      <c r="H1184" t="str">
        <f t="shared" si="18"/>
        <v>2020.05.29.20116004</v>
      </c>
      <c r="I1184" t="s">
        <v>4018</v>
      </c>
    </row>
    <row r="1185" spans="1:9" x14ac:dyDescent="0.6">
      <c r="A1185">
        <v>32511528</v>
      </c>
      <c r="B1185" t="s">
        <v>8787</v>
      </c>
      <c r="C1185" t="s">
        <v>6439</v>
      </c>
      <c r="D1185" t="s">
        <v>8788</v>
      </c>
      <c r="E1185" s="2">
        <v>33205613</v>
      </c>
      <c r="F1185" t="s">
        <v>10288</v>
      </c>
      <c r="G1185" t="s">
        <v>11772</v>
      </c>
      <c r="H1185" t="str">
        <f t="shared" si="18"/>
        <v>2020.05.21.20109397</v>
      </c>
      <c r="I1185" t="s">
        <v>4022</v>
      </c>
    </row>
    <row r="1186" spans="1:9" x14ac:dyDescent="0.6">
      <c r="A1186">
        <v>32511527</v>
      </c>
      <c r="B1186" t="s">
        <v>8789</v>
      </c>
      <c r="C1186" t="s">
        <v>6439</v>
      </c>
      <c r="D1186" t="s">
        <v>8790</v>
      </c>
      <c r="E1186" s="2">
        <v>32614385</v>
      </c>
      <c r="F1186" t="s">
        <v>10289</v>
      </c>
      <c r="G1186" t="s">
        <v>11773</v>
      </c>
      <c r="H1186" t="str">
        <f t="shared" si="18"/>
        <v>2020.05.18.20105494</v>
      </c>
      <c r="I1186" t="s">
        <v>4026</v>
      </c>
    </row>
    <row r="1187" spans="1:9" x14ac:dyDescent="0.6">
      <c r="A1187">
        <v>32511526</v>
      </c>
      <c r="B1187" t="s">
        <v>8791</v>
      </c>
      <c r="C1187" t="s">
        <v>6439</v>
      </c>
      <c r="D1187" t="s">
        <v>8792</v>
      </c>
      <c r="E1187" s="2">
        <v>33158911</v>
      </c>
      <c r="F1187" t="s">
        <v>10290</v>
      </c>
      <c r="G1187" t="s">
        <v>11774</v>
      </c>
      <c r="H1187" t="str">
        <f t="shared" si="18"/>
        <v>2020.05.15.20103655</v>
      </c>
      <c r="I1187" t="s">
        <v>4030</v>
      </c>
    </row>
    <row r="1188" spans="1:9" x14ac:dyDescent="0.6">
      <c r="A1188">
        <v>32511525</v>
      </c>
      <c r="B1188" t="s">
        <v>8793</v>
      </c>
      <c r="C1188" t="s">
        <v>6439</v>
      </c>
      <c r="D1188" t="s">
        <v>8794</v>
      </c>
      <c r="E1188" s="2">
        <v>33692179</v>
      </c>
      <c r="F1188" t="s">
        <v>10291</v>
      </c>
      <c r="G1188" t="s">
        <v>11775</v>
      </c>
      <c r="H1188" t="str">
        <f t="shared" si="18"/>
        <v>2020.04.29.20085506</v>
      </c>
      <c r="I1188" t="s">
        <v>4034</v>
      </c>
    </row>
    <row r="1189" spans="1:9" x14ac:dyDescent="0.6">
      <c r="A1189">
        <v>32511524</v>
      </c>
      <c r="B1189" t="s">
        <v>8795</v>
      </c>
      <c r="C1189" t="s">
        <v>6439</v>
      </c>
      <c r="D1189" t="s">
        <v>8796</v>
      </c>
      <c r="E1189" s="2">
        <v>32960880</v>
      </c>
      <c r="F1189" t="s">
        <v>10292</v>
      </c>
      <c r="G1189" t="s">
        <v>11776</v>
      </c>
      <c r="H1189" t="str">
        <f t="shared" si="18"/>
        <v>2020.05.12.20099135</v>
      </c>
      <c r="I1189" t="s">
        <v>4038</v>
      </c>
    </row>
    <row r="1190" spans="1:9" x14ac:dyDescent="0.6">
      <c r="A1190">
        <v>32511523</v>
      </c>
      <c r="B1190" t="s">
        <v>8797</v>
      </c>
      <c r="C1190" t="s">
        <v>6439</v>
      </c>
      <c r="D1190" t="s">
        <v>8798</v>
      </c>
      <c r="E1190" s="2">
        <v>33570097</v>
      </c>
      <c r="F1190" t="s">
        <v>10293</v>
      </c>
      <c r="G1190" t="s">
        <v>11777</v>
      </c>
      <c r="H1190" t="str">
        <f t="shared" si="18"/>
        <v>2020.04.30.20087015</v>
      </c>
      <c r="I1190" t="s">
        <v>4042</v>
      </c>
    </row>
    <row r="1191" spans="1:9" x14ac:dyDescent="0.6">
      <c r="A1191">
        <v>32511522</v>
      </c>
      <c r="B1191" t="s">
        <v>8799</v>
      </c>
      <c r="C1191" t="s">
        <v>6439</v>
      </c>
      <c r="D1191" t="s">
        <v>8800</v>
      </c>
      <c r="E1191" s="2">
        <v>32921870</v>
      </c>
      <c r="F1191" t="s">
        <v>10294</v>
      </c>
      <c r="G1191" t="s">
        <v>11778</v>
      </c>
      <c r="H1191" t="str">
        <f t="shared" si="18"/>
        <v>2020.05.28.20115899</v>
      </c>
      <c r="I1191" t="s">
        <v>4046</v>
      </c>
    </row>
    <row r="1192" spans="1:9" x14ac:dyDescent="0.6">
      <c r="A1192">
        <v>32511520</v>
      </c>
      <c r="B1192" t="s">
        <v>8801</v>
      </c>
      <c r="C1192" t="s">
        <v>6439</v>
      </c>
      <c r="D1192" t="s">
        <v>8802</v>
      </c>
      <c r="E1192" s="2">
        <v>32984797</v>
      </c>
      <c r="F1192" t="s">
        <v>10295</v>
      </c>
      <c r="G1192" t="s">
        <v>11779</v>
      </c>
      <c r="H1192" t="str">
        <f t="shared" si="18"/>
        <v>2020.05.19.20103036</v>
      </c>
      <c r="I1192" t="s">
        <v>4050</v>
      </c>
    </row>
    <row r="1193" spans="1:9" x14ac:dyDescent="0.6">
      <c r="A1193">
        <v>32511518</v>
      </c>
      <c r="B1193" t="s">
        <v>8803</v>
      </c>
      <c r="C1193" t="s">
        <v>6439</v>
      </c>
      <c r="D1193" t="s">
        <v>8804</v>
      </c>
      <c r="E1193" s="2">
        <v>33012377</v>
      </c>
      <c r="F1193" t="s">
        <v>10296</v>
      </c>
      <c r="G1193" t="s">
        <v>11780</v>
      </c>
      <c r="H1193" t="str">
        <f t="shared" si="18"/>
        <v>2020.05.13.20098186</v>
      </c>
      <c r="I1193" t="s">
        <v>4054</v>
      </c>
    </row>
    <row r="1194" spans="1:9" x14ac:dyDescent="0.6">
      <c r="A1194">
        <v>32511517</v>
      </c>
      <c r="B1194" t="s">
        <v>8805</v>
      </c>
      <c r="C1194" t="s">
        <v>6439</v>
      </c>
      <c r="D1194" t="s">
        <v>8806</v>
      </c>
      <c r="E1194" s="2">
        <v>32399507</v>
      </c>
      <c r="F1194" t="s">
        <v>10297</v>
      </c>
      <c r="G1194" t="s">
        <v>11781</v>
      </c>
      <c r="H1194" t="str">
        <f t="shared" si="18"/>
        <v>2020.04.30.20077594</v>
      </c>
      <c r="I1194" t="s">
        <v>4058</v>
      </c>
    </row>
    <row r="1195" spans="1:9" x14ac:dyDescent="0.6">
      <c r="A1195">
        <v>32511516</v>
      </c>
      <c r="B1195" t="s">
        <v>8807</v>
      </c>
      <c r="C1195" t="s">
        <v>6439</v>
      </c>
      <c r="D1195" t="s">
        <v>8808</v>
      </c>
      <c r="E1195" s="2">
        <v>33116139</v>
      </c>
      <c r="F1195" t="s">
        <v>10298</v>
      </c>
      <c r="G1195" t="s">
        <v>11782</v>
      </c>
      <c r="H1195" t="str">
        <f t="shared" si="18"/>
        <v>2020.05.08.20092866</v>
      </c>
      <c r="I1195" t="s">
        <v>4062</v>
      </c>
    </row>
    <row r="1196" spans="1:9" x14ac:dyDescent="0.6">
      <c r="A1196">
        <v>32511515</v>
      </c>
      <c r="B1196" t="s">
        <v>8809</v>
      </c>
      <c r="C1196" t="s">
        <v>6439</v>
      </c>
      <c r="D1196" t="s">
        <v>8810</v>
      </c>
      <c r="F1196" t="s">
        <v>10299</v>
      </c>
      <c r="G1196" t="s">
        <v>11783</v>
      </c>
      <c r="H1196" t="str">
        <f t="shared" si="18"/>
        <v>2020.05.21.20051300</v>
      </c>
      <c r="I1196" t="s">
        <v>4065</v>
      </c>
    </row>
    <row r="1197" spans="1:9" x14ac:dyDescent="0.6">
      <c r="A1197">
        <v>32511514</v>
      </c>
      <c r="B1197" t="s">
        <v>8811</v>
      </c>
      <c r="C1197" t="s">
        <v>6439</v>
      </c>
      <c r="D1197" t="s">
        <v>8812</v>
      </c>
      <c r="E1197" s="2">
        <v>32993479</v>
      </c>
      <c r="F1197" t="s">
        <v>10300</v>
      </c>
      <c r="G1197" t="s">
        <v>11784</v>
      </c>
      <c r="H1197" t="str">
        <f t="shared" si="18"/>
        <v>2020.05.13.20087734</v>
      </c>
      <c r="I1197" t="s">
        <v>4067</v>
      </c>
    </row>
    <row r="1198" spans="1:9" x14ac:dyDescent="0.6">
      <c r="A1198">
        <v>32511512</v>
      </c>
      <c r="B1198" t="s">
        <v>8813</v>
      </c>
      <c r="C1198" t="s">
        <v>6439</v>
      </c>
      <c r="D1198" t="s">
        <v>8814</v>
      </c>
      <c r="E1198" s="2">
        <v>32719764</v>
      </c>
      <c r="F1198" t="s">
        <v>10301</v>
      </c>
      <c r="G1198" t="s">
        <v>11785</v>
      </c>
      <c r="H1198" t="str">
        <f t="shared" si="18"/>
        <v>2020.04.16.20067306</v>
      </c>
      <c r="I1198" t="s">
        <v>4070</v>
      </c>
    </row>
    <row r="1199" spans="1:9" x14ac:dyDescent="0.6">
      <c r="A1199">
        <v>32511508</v>
      </c>
      <c r="B1199" t="s">
        <v>8815</v>
      </c>
      <c r="C1199" t="s">
        <v>6439</v>
      </c>
      <c r="D1199" t="s">
        <v>8816</v>
      </c>
      <c r="E1199" s="2">
        <v>33098427</v>
      </c>
      <c r="F1199" t="s">
        <v>10302</v>
      </c>
      <c r="G1199" t="s">
        <v>11786</v>
      </c>
      <c r="H1199" t="str">
        <f t="shared" si="18"/>
        <v>2020.05.07.20093542</v>
      </c>
      <c r="I1199" t="s">
        <v>4073</v>
      </c>
    </row>
    <row r="1200" spans="1:9" x14ac:dyDescent="0.6">
      <c r="A1200">
        <v>32511507</v>
      </c>
      <c r="B1200" t="s">
        <v>8817</v>
      </c>
      <c r="C1200" t="s">
        <v>6439</v>
      </c>
      <c r="D1200" t="s">
        <v>8818</v>
      </c>
      <c r="E1200" s="2">
        <v>32471884</v>
      </c>
      <c r="F1200" t="s">
        <v>10303</v>
      </c>
      <c r="G1200" t="s">
        <v>11787</v>
      </c>
      <c r="H1200" t="str">
        <f t="shared" si="18"/>
        <v>2020.04.20.20072116</v>
      </c>
      <c r="I1200" t="s">
        <v>4076</v>
      </c>
    </row>
    <row r="1201" spans="1:9" x14ac:dyDescent="0.6">
      <c r="A1201">
        <v>32511505</v>
      </c>
      <c r="B1201" t="s">
        <v>8819</v>
      </c>
      <c r="C1201" t="s">
        <v>6439</v>
      </c>
      <c r="D1201" t="s">
        <v>8820</v>
      </c>
      <c r="E1201" s="2">
        <v>33189939</v>
      </c>
      <c r="F1201" t="s">
        <v>10304</v>
      </c>
      <c r="G1201" t="s">
        <v>11788</v>
      </c>
      <c r="H1201" t="str">
        <f t="shared" si="18"/>
        <v>2020.05.29.20116376</v>
      </c>
      <c r="I1201" t="s">
        <v>4079</v>
      </c>
    </row>
    <row r="1202" spans="1:9" x14ac:dyDescent="0.6">
      <c r="A1202">
        <v>32511504</v>
      </c>
      <c r="B1202" t="s">
        <v>8821</v>
      </c>
      <c r="C1202" t="s">
        <v>6439</v>
      </c>
      <c r="D1202" t="s">
        <v>8822</v>
      </c>
      <c r="E1202" s="2">
        <v>33020109</v>
      </c>
      <c r="F1202" t="s">
        <v>10305</v>
      </c>
      <c r="G1202" t="s">
        <v>11789</v>
      </c>
      <c r="H1202" t="str">
        <f t="shared" si="18"/>
        <v>2020.05.15.20103226</v>
      </c>
      <c r="I1202" t="s">
        <v>4082</v>
      </c>
    </row>
    <row r="1203" spans="1:9" x14ac:dyDescent="0.6">
      <c r="A1203">
        <v>32511503</v>
      </c>
      <c r="B1203" t="s">
        <v>8823</v>
      </c>
      <c r="C1203" t="s">
        <v>6439</v>
      </c>
      <c r="D1203" t="s">
        <v>8824</v>
      </c>
      <c r="E1203" s="2">
        <v>32497776</v>
      </c>
      <c r="F1203" t="s">
        <v>10306</v>
      </c>
      <c r="G1203" t="s">
        <v>11790</v>
      </c>
      <c r="H1203" t="str">
        <f t="shared" si="18"/>
        <v>2020.05.19.20106344</v>
      </c>
      <c r="I1203" t="s">
        <v>4085</v>
      </c>
    </row>
    <row r="1204" spans="1:9" x14ac:dyDescent="0.6">
      <c r="A1204">
        <v>32511501</v>
      </c>
      <c r="B1204" t="s">
        <v>8825</v>
      </c>
      <c r="C1204" t="s">
        <v>6439</v>
      </c>
      <c r="D1204" t="s">
        <v>8826</v>
      </c>
      <c r="E1204" s="2">
        <v>32881887</v>
      </c>
      <c r="F1204" t="s">
        <v>10307</v>
      </c>
      <c r="G1204" t="s">
        <v>11791</v>
      </c>
      <c r="H1204" t="str">
        <f t="shared" si="18"/>
        <v>2020.05.17.20101915</v>
      </c>
      <c r="I1204" t="s">
        <v>4088</v>
      </c>
    </row>
    <row r="1205" spans="1:9" x14ac:dyDescent="0.6">
      <c r="A1205">
        <v>32511498</v>
      </c>
      <c r="B1205" t="s">
        <v>8827</v>
      </c>
      <c r="C1205" t="s">
        <v>6439</v>
      </c>
      <c r="D1205" t="s">
        <v>8828</v>
      </c>
      <c r="E1205" s="2">
        <v>32454138</v>
      </c>
      <c r="F1205" t="s">
        <v>10308</v>
      </c>
      <c r="G1205" t="s">
        <v>11792</v>
      </c>
      <c r="H1205" t="str">
        <f t="shared" si="18"/>
        <v>2020.05.09.20096438</v>
      </c>
      <c r="I1205" t="s">
        <v>4091</v>
      </c>
    </row>
    <row r="1206" spans="1:9" x14ac:dyDescent="0.6">
      <c r="A1206">
        <v>32511497</v>
      </c>
      <c r="B1206" t="s">
        <v>8829</v>
      </c>
      <c r="C1206" t="s">
        <v>6439</v>
      </c>
      <c r="D1206" t="s">
        <v>8830</v>
      </c>
      <c r="E1206" s="2">
        <v>32855547</v>
      </c>
      <c r="F1206" t="s">
        <v>10309</v>
      </c>
      <c r="G1206" t="s">
        <v>11793</v>
      </c>
      <c r="H1206" t="str">
        <f t="shared" si="18"/>
        <v>2020.04.25.20074856</v>
      </c>
      <c r="I1206" t="s">
        <v>4094</v>
      </c>
    </row>
    <row r="1207" spans="1:9" x14ac:dyDescent="0.6">
      <c r="A1207">
        <v>32511496</v>
      </c>
      <c r="B1207" t="s">
        <v>8831</v>
      </c>
      <c r="C1207" t="s">
        <v>6439</v>
      </c>
      <c r="D1207" t="s">
        <v>8832</v>
      </c>
      <c r="E1207" s="2">
        <v>33257790</v>
      </c>
      <c r="F1207" t="s">
        <v>10310</v>
      </c>
      <c r="G1207" t="s">
        <v>11794</v>
      </c>
      <c r="H1207" t="str">
        <f t="shared" si="18"/>
        <v>2020.04.28.20083865</v>
      </c>
      <c r="I1207" t="s">
        <v>4097</v>
      </c>
    </row>
    <row r="1208" spans="1:9" x14ac:dyDescent="0.6">
      <c r="A1208">
        <v>32511495</v>
      </c>
      <c r="B1208" t="s">
        <v>8833</v>
      </c>
      <c r="C1208" t="s">
        <v>6439</v>
      </c>
      <c r="D1208" t="s">
        <v>8834</v>
      </c>
      <c r="E1208" s="2">
        <v>32970745</v>
      </c>
      <c r="F1208" t="s">
        <v>10311</v>
      </c>
      <c r="G1208" t="s">
        <v>11795</v>
      </c>
      <c r="H1208" t="str">
        <f t="shared" si="18"/>
        <v>2020.05.08.20095505</v>
      </c>
      <c r="I1208" t="s">
        <v>4100</v>
      </c>
    </row>
    <row r="1209" spans="1:9" x14ac:dyDescent="0.6">
      <c r="A1209">
        <v>32511494</v>
      </c>
      <c r="B1209" t="s">
        <v>8835</v>
      </c>
      <c r="C1209" t="s">
        <v>6439</v>
      </c>
      <c r="D1209" t="s">
        <v>8836</v>
      </c>
      <c r="E1209" s="2">
        <v>32747830</v>
      </c>
      <c r="F1209" t="s">
        <v>10312</v>
      </c>
      <c r="G1209" t="s">
        <v>11796</v>
      </c>
      <c r="H1209" t="str">
        <f t="shared" si="18"/>
        <v>2020.05.05.20092452</v>
      </c>
      <c r="I1209" t="s">
        <v>4103</v>
      </c>
    </row>
    <row r="1210" spans="1:9" x14ac:dyDescent="0.6">
      <c r="A1210">
        <v>32511493</v>
      </c>
      <c r="B1210" t="s">
        <v>8837</v>
      </c>
      <c r="C1210" t="s">
        <v>6439</v>
      </c>
      <c r="D1210" t="s">
        <v>8838</v>
      </c>
      <c r="E1210" s="2">
        <v>32984861</v>
      </c>
      <c r="F1210" t="s">
        <v>10313</v>
      </c>
      <c r="G1210" t="s">
        <v>11797</v>
      </c>
      <c r="H1210" t="str">
        <f t="shared" si="18"/>
        <v>2020.05.04.20090746</v>
      </c>
      <c r="I1210" t="s">
        <v>4106</v>
      </c>
    </row>
    <row r="1211" spans="1:9" x14ac:dyDescent="0.6">
      <c r="A1211">
        <v>32511491</v>
      </c>
      <c r="B1211" t="s">
        <v>8839</v>
      </c>
      <c r="C1211" t="s">
        <v>6439</v>
      </c>
      <c r="D1211" t="s">
        <v>8840</v>
      </c>
      <c r="E1211" s="2">
        <v>32393482</v>
      </c>
      <c r="F1211" t="s">
        <v>10314</v>
      </c>
      <c r="G1211" t="s">
        <v>11798</v>
      </c>
      <c r="H1211" t="str">
        <f t="shared" si="18"/>
        <v>2020.04.14.20065094</v>
      </c>
      <c r="I1211" t="s">
        <v>4109</v>
      </c>
    </row>
    <row r="1212" spans="1:9" x14ac:dyDescent="0.6">
      <c r="A1212">
        <v>32511489</v>
      </c>
      <c r="B1212" t="s">
        <v>8841</v>
      </c>
      <c r="C1212" t="s">
        <v>6439</v>
      </c>
      <c r="D1212" t="s">
        <v>8842</v>
      </c>
      <c r="E1212" s="2">
        <v>32927229</v>
      </c>
      <c r="F1212" t="s">
        <v>10315</v>
      </c>
      <c r="G1212" t="s">
        <v>11799</v>
      </c>
      <c r="H1212" t="str">
        <f t="shared" si="18"/>
        <v>2020.05.03.20089813</v>
      </c>
      <c r="I1212" t="s">
        <v>4112</v>
      </c>
    </row>
    <row r="1213" spans="1:9" x14ac:dyDescent="0.6">
      <c r="A1213">
        <v>32511487</v>
      </c>
      <c r="B1213" t="s">
        <v>8843</v>
      </c>
      <c r="C1213" t="s">
        <v>6439</v>
      </c>
      <c r="D1213" t="s">
        <v>8844</v>
      </c>
      <c r="E1213" s="2">
        <v>33619080</v>
      </c>
      <c r="F1213" t="s">
        <v>10316</v>
      </c>
      <c r="G1213" t="s">
        <v>11800</v>
      </c>
      <c r="H1213" t="str">
        <f t="shared" si="18"/>
        <v>2020.05.01.20086801</v>
      </c>
      <c r="I1213" t="s">
        <v>4115</v>
      </c>
    </row>
    <row r="1214" spans="1:9" x14ac:dyDescent="0.6">
      <c r="A1214">
        <v>32511486</v>
      </c>
      <c r="B1214" t="s">
        <v>8845</v>
      </c>
      <c r="C1214" t="s">
        <v>6439</v>
      </c>
      <c r="D1214" t="s">
        <v>8846</v>
      </c>
      <c r="E1214" s="2">
        <v>33269331</v>
      </c>
      <c r="F1214" t="s">
        <v>10317</v>
      </c>
      <c r="G1214" t="s">
        <v>11801</v>
      </c>
      <c r="H1214" t="str">
        <f t="shared" si="18"/>
        <v>2020.05.15.20096552</v>
      </c>
      <c r="I1214" t="s">
        <v>4118</v>
      </c>
    </row>
    <row r="1215" spans="1:9" x14ac:dyDescent="0.6">
      <c r="A1215">
        <v>32511485</v>
      </c>
      <c r="B1215" t="s">
        <v>8847</v>
      </c>
      <c r="C1215" t="s">
        <v>6439</v>
      </c>
      <c r="D1215" t="s">
        <v>8848</v>
      </c>
      <c r="E1215" s="2">
        <v>32870977</v>
      </c>
      <c r="F1215" t="s">
        <v>10318</v>
      </c>
      <c r="G1215" t="s">
        <v>11802</v>
      </c>
      <c r="H1215" t="str">
        <f t="shared" si="18"/>
        <v>2020.05.02.20088765</v>
      </c>
      <c r="I1215" t="s">
        <v>4121</v>
      </c>
    </row>
    <row r="1216" spans="1:9" x14ac:dyDescent="0.6">
      <c r="A1216">
        <v>32511483</v>
      </c>
      <c r="B1216" t="s">
        <v>8849</v>
      </c>
      <c r="C1216" t="s">
        <v>6439</v>
      </c>
      <c r="D1216" t="s">
        <v>8850</v>
      </c>
      <c r="E1216" s="2">
        <v>32873791</v>
      </c>
      <c r="F1216" t="s">
        <v>10319</v>
      </c>
      <c r="G1216" t="s">
        <v>11803</v>
      </c>
      <c r="H1216" t="str">
        <f t="shared" si="18"/>
        <v>2020.05.26.20114124</v>
      </c>
      <c r="I1216" t="s">
        <v>4124</v>
      </c>
    </row>
    <row r="1217" spans="1:9" x14ac:dyDescent="0.6">
      <c r="A1217">
        <v>32511481</v>
      </c>
      <c r="B1217" t="s">
        <v>8851</v>
      </c>
      <c r="C1217" t="s">
        <v>6439</v>
      </c>
      <c r="D1217" t="s">
        <v>8852</v>
      </c>
      <c r="E1217" s="2">
        <v>33624516</v>
      </c>
      <c r="F1217" t="s">
        <v>10320</v>
      </c>
      <c r="G1217" t="s">
        <v>11804</v>
      </c>
      <c r="H1217" t="str">
        <f t="shared" si="18"/>
        <v>2020.05.17.20104943</v>
      </c>
      <c r="I1217" t="s">
        <v>4127</v>
      </c>
    </row>
    <row r="1218" spans="1:9" x14ac:dyDescent="0.6">
      <c r="A1218">
        <v>32511480</v>
      </c>
      <c r="B1218" t="s">
        <v>8853</v>
      </c>
      <c r="C1218" t="s">
        <v>6439</v>
      </c>
      <c r="D1218" t="s">
        <v>8854</v>
      </c>
      <c r="E1218" s="2">
        <v>33479334</v>
      </c>
      <c r="F1218" t="s">
        <v>10321</v>
      </c>
      <c r="G1218" t="s">
        <v>11805</v>
      </c>
      <c r="H1218" t="str">
        <f t="shared" si="18"/>
        <v>2020.04.19.20069997</v>
      </c>
      <c r="I1218" t="s">
        <v>4130</v>
      </c>
    </row>
    <row r="1219" spans="1:9" x14ac:dyDescent="0.6">
      <c r="A1219">
        <v>32511477</v>
      </c>
      <c r="B1219" t="s">
        <v>8855</v>
      </c>
      <c r="C1219" t="s">
        <v>6439</v>
      </c>
      <c r="D1219" t="s">
        <v>8856</v>
      </c>
      <c r="E1219" s="2">
        <v>32943630</v>
      </c>
      <c r="F1219" t="s">
        <v>10322</v>
      </c>
      <c r="G1219" t="s">
        <v>11806</v>
      </c>
      <c r="H1219" t="str">
        <f t="shared" ref="H1219:H1282" si="19">IF(RIGHT(G1219,1)=".",LEFT(G1219,LEN(G1219)-1),G1219)</f>
        <v>2020.05.19.20107482</v>
      </c>
      <c r="I1219" t="s">
        <v>4133</v>
      </c>
    </row>
    <row r="1220" spans="1:9" x14ac:dyDescent="0.6">
      <c r="A1220">
        <v>32511476</v>
      </c>
      <c r="B1220" t="s">
        <v>8857</v>
      </c>
      <c r="C1220" t="s">
        <v>6439</v>
      </c>
      <c r="D1220" t="s">
        <v>8858</v>
      </c>
      <c r="E1220" s="2">
        <v>33203890</v>
      </c>
      <c r="F1220" t="s">
        <v>10323</v>
      </c>
      <c r="G1220" t="s">
        <v>11807</v>
      </c>
      <c r="H1220" t="str">
        <f t="shared" si="19"/>
        <v>2020.05.18.20105171</v>
      </c>
      <c r="I1220" t="s">
        <v>4136</v>
      </c>
    </row>
    <row r="1221" spans="1:9" x14ac:dyDescent="0.6">
      <c r="A1221">
        <v>32511474</v>
      </c>
      <c r="B1221" t="s">
        <v>8859</v>
      </c>
      <c r="C1221" t="s">
        <v>6439</v>
      </c>
      <c r="D1221" t="s">
        <v>8860</v>
      </c>
      <c r="E1221" s="2">
        <v>32558360</v>
      </c>
      <c r="F1221" t="s">
        <v>10324</v>
      </c>
      <c r="G1221" t="s">
        <v>11808</v>
      </c>
      <c r="H1221" t="str">
        <f t="shared" si="19"/>
        <v>2020.05.04.20090845</v>
      </c>
      <c r="I1221" t="s">
        <v>4139</v>
      </c>
    </row>
    <row r="1222" spans="1:9" x14ac:dyDescent="0.6">
      <c r="A1222">
        <v>32511472</v>
      </c>
      <c r="B1222" t="s">
        <v>8861</v>
      </c>
      <c r="C1222" t="s">
        <v>6439</v>
      </c>
      <c r="D1222" t="s">
        <v>8862</v>
      </c>
      <c r="E1222" s="2">
        <v>33397956</v>
      </c>
      <c r="F1222" t="s">
        <v>10325</v>
      </c>
      <c r="G1222" t="s">
        <v>11809</v>
      </c>
      <c r="H1222" t="str">
        <f t="shared" si="19"/>
        <v>2020.05.21.20109280</v>
      </c>
      <c r="I1222" t="s">
        <v>4142</v>
      </c>
    </row>
    <row r="1223" spans="1:9" x14ac:dyDescent="0.6">
      <c r="A1223">
        <v>32511469</v>
      </c>
      <c r="B1223" t="s">
        <v>8863</v>
      </c>
      <c r="C1223" t="s">
        <v>6439</v>
      </c>
      <c r="D1223" t="s">
        <v>8864</v>
      </c>
      <c r="E1223" s="2">
        <v>32665655</v>
      </c>
      <c r="F1223" t="s">
        <v>10326</v>
      </c>
      <c r="G1223" t="s">
        <v>11810</v>
      </c>
      <c r="H1223" t="str">
        <f t="shared" si="19"/>
        <v>2020.04.30.20086264</v>
      </c>
      <c r="I1223" t="s">
        <v>4145</v>
      </c>
    </row>
    <row r="1224" spans="1:9" x14ac:dyDescent="0.6">
      <c r="A1224">
        <v>32511468</v>
      </c>
      <c r="B1224" t="s">
        <v>8865</v>
      </c>
      <c r="C1224" t="s">
        <v>6439</v>
      </c>
      <c r="D1224" t="s">
        <v>8866</v>
      </c>
      <c r="E1224" s="2">
        <v>32909400</v>
      </c>
      <c r="F1224" t="s">
        <v>10327</v>
      </c>
      <c r="G1224" t="s">
        <v>11811</v>
      </c>
      <c r="H1224" t="str">
        <f t="shared" si="19"/>
        <v>2020.05.05.20091553</v>
      </c>
      <c r="I1224" t="s">
        <v>4148</v>
      </c>
    </row>
    <row r="1225" spans="1:9" x14ac:dyDescent="0.6">
      <c r="A1225">
        <v>32511464</v>
      </c>
      <c r="B1225" t="s">
        <v>8867</v>
      </c>
      <c r="C1225" t="s">
        <v>6439</v>
      </c>
      <c r="D1225" t="s">
        <v>8868</v>
      </c>
      <c r="E1225" s="2">
        <v>32269100</v>
      </c>
      <c r="F1225" t="s">
        <v>10328</v>
      </c>
      <c r="G1225" t="s">
        <v>11812</v>
      </c>
      <c r="H1225" t="str">
        <f t="shared" si="19"/>
        <v>2020.03.13.20035618</v>
      </c>
      <c r="I1225" t="s">
        <v>4151</v>
      </c>
    </row>
    <row r="1226" spans="1:9" x14ac:dyDescent="0.6">
      <c r="A1226">
        <v>32511463</v>
      </c>
      <c r="B1226" t="s">
        <v>8869</v>
      </c>
      <c r="C1226" t="s">
        <v>6439</v>
      </c>
      <c r="D1226" t="s">
        <v>8870</v>
      </c>
      <c r="E1226" s="2">
        <v>33169014</v>
      </c>
      <c r="F1226" t="s">
        <v>10329</v>
      </c>
      <c r="G1226" t="s">
        <v>11813</v>
      </c>
      <c r="H1226" t="str">
        <f t="shared" si="19"/>
        <v>2020.05.15.20103341</v>
      </c>
      <c r="I1226" t="s">
        <v>4154</v>
      </c>
    </row>
    <row r="1227" spans="1:9" x14ac:dyDescent="0.6">
      <c r="A1227">
        <v>32511462</v>
      </c>
      <c r="B1227" t="s">
        <v>8871</v>
      </c>
      <c r="C1227" t="s">
        <v>6439</v>
      </c>
      <c r="D1227" t="s">
        <v>8872</v>
      </c>
      <c r="E1227" s="2">
        <v>32647056</v>
      </c>
      <c r="F1227" t="s">
        <v>10330</v>
      </c>
      <c r="G1227" t="s">
        <v>11814</v>
      </c>
      <c r="H1227" t="str">
        <f t="shared" si="19"/>
        <v>2020.05.05.20091975</v>
      </c>
      <c r="I1227" t="s">
        <v>4157</v>
      </c>
    </row>
    <row r="1228" spans="1:9" x14ac:dyDescent="0.6">
      <c r="A1228">
        <v>32511461</v>
      </c>
      <c r="B1228" t="s">
        <v>8873</v>
      </c>
      <c r="C1228" t="s">
        <v>6439</v>
      </c>
      <c r="D1228" t="s">
        <v>8874</v>
      </c>
      <c r="E1228" s="2">
        <v>33038424</v>
      </c>
      <c r="F1228" t="s">
        <v>10331</v>
      </c>
      <c r="G1228" t="s">
        <v>11815</v>
      </c>
      <c r="H1228" t="str">
        <f t="shared" si="19"/>
        <v>2020.05.09.20096511</v>
      </c>
      <c r="I1228" t="s">
        <v>4160</v>
      </c>
    </row>
    <row r="1229" spans="1:9" x14ac:dyDescent="0.6">
      <c r="A1229">
        <v>32511459</v>
      </c>
      <c r="B1229" t="s">
        <v>8875</v>
      </c>
      <c r="C1229" t="s">
        <v>6439</v>
      </c>
      <c r="D1229" t="s">
        <v>8876</v>
      </c>
      <c r="E1229" s="2">
        <v>32518842</v>
      </c>
      <c r="F1229" t="s">
        <v>10332</v>
      </c>
      <c r="G1229" t="s">
        <v>11816</v>
      </c>
      <c r="H1229" t="str">
        <f t="shared" si="19"/>
        <v>2020.03.10.20033761</v>
      </c>
      <c r="I1229" t="s">
        <v>4163</v>
      </c>
    </row>
    <row r="1230" spans="1:9" x14ac:dyDescent="0.6">
      <c r="A1230">
        <v>32511456</v>
      </c>
      <c r="B1230" t="s">
        <v>8877</v>
      </c>
      <c r="C1230" t="s">
        <v>6439</v>
      </c>
      <c r="D1230" t="s">
        <v>8878</v>
      </c>
      <c r="E1230" s="2">
        <v>32446187</v>
      </c>
      <c r="F1230" t="s">
        <v>10333</v>
      </c>
      <c r="G1230" t="s">
        <v>11817</v>
      </c>
      <c r="H1230" t="str">
        <f t="shared" si="19"/>
        <v>2020.03.09.20033514</v>
      </c>
      <c r="I1230" t="s">
        <v>4166</v>
      </c>
    </row>
    <row r="1231" spans="1:9" x14ac:dyDescent="0.6">
      <c r="A1231">
        <v>32511455</v>
      </c>
      <c r="B1231" t="s">
        <v>8879</v>
      </c>
      <c r="C1231" t="s">
        <v>6439</v>
      </c>
      <c r="D1231" t="s">
        <v>8880</v>
      </c>
      <c r="E1231" s="2">
        <v>32664927</v>
      </c>
      <c r="F1231" t="s">
        <v>10334</v>
      </c>
      <c r="G1231" t="s">
        <v>11818</v>
      </c>
      <c r="H1231" t="str">
        <f t="shared" si="19"/>
        <v>2020.03.19.20039404</v>
      </c>
      <c r="I1231" t="s">
        <v>4169</v>
      </c>
    </row>
    <row r="1232" spans="1:9" x14ac:dyDescent="0.6">
      <c r="A1232">
        <v>32511454</v>
      </c>
      <c r="B1232" t="s">
        <v>8881</v>
      </c>
      <c r="C1232" t="s">
        <v>6439</v>
      </c>
      <c r="D1232" t="s">
        <v>8882</v>
      </c>
      <c r="E1232" s="2">
        <v>32191173</v>
      </c>
      <c r="F1232" t="s">
        <v>10335</v>
      </c>
      <c r="G1232" t="s">
        <v>11819</v>
      </c>
      <c r="H1232" t="str">
        <f t="shared" si="19"/>
        <v>2020.02.19.20025452</v>
      </c>
      <c r="I1232" t="s">
        <v>4172</v>
      </c>
    </row>
    <row r="1233" spans="1:9" x14ac:dyDescent="0.6">
      <c r="A1233">
        <v>32511452</v>
      </c>
      <c r="B1233" t="s">
        <v>8883</v>
      </c>
      <c r="C1233" t="s">
        <v>6439</v>
      </c>
      <c r="D1233" t="s">
        <v>8884</v>
      </c>
      <c r="E1233" s="2">
        <v>32213647</v>
      </c>
      <c r="F1233" t="s">
        <v>10336</v>
      </c>
      <c r="G1233" t="s">
        <v>11820</v>
      </c>
      <c r="H1233" t="str">
        <f t="shared" si="19"/>
        <v>2020.03.02.20026708</v>
      </c>
      <c r="I1233" t="s">
        <v>4175</v>
      </c>
    </row>
    <row r="1234" spans="1:9" x14ac:dyDescent="0.6">
      <c r="A1234">
        <v>32511445</v>
      </c>
      <c r="B1234" t="s">
        <v>8885</v>
      </c>
      <c r="C1234" t="s">
        <v>6439</v>
      </c>
      <c r="D1234" t="s">
        <v>8886</v>
      </c>
      <c r="E1234" s="2">
        <v>32427334</v>
      </c>
      <c r="F1234" t="s">
        <v>10337</v>
      </c>
      <c r="G1234" t="s">
        <v>11821</v>
      </c>
      <c r="H1234" t="str">
        <f t="shared" si="19"/>
        <v>2020.04.20.20071423</v>
      </c>
      <c r="I1234" t="s">
        <v>4178</v>
      </c>
    </row>
    <row r="1235" spans="1:9" x14ac:dyDescent="0.6">
      <c r="A1235">
        <v>32511444</v>
      </c>
      <c r="B1235" t="s">
        <v>8887</v>
      </c>
      <c r="C1235" t="s">
        <v>6439</v>
      </c>
      <c r="D1235" t="s">
        <v>8888</v>
      </c>
      <c r="E1235" s="2">
        <v>32395017</v>
      </c>
      <c r="F1235" t="s">
        <v>10338</v>
      </c>
      <c r="G1235" t="s">
        <v>11822</v>
      </c>
      <c r="H1235" t="str">
        <f t="shared" si="19"/>
        <v>2020.03.13.20035238</v>
      </c>
      <c r="I1235" t="s">
        <v>4181</v>
      </c>
    </row>
    <row r="1236" spans="1:9" x14ac:dyDescent="0.6">
      <c r="A1236">
        <v>32511441</v>
      </c>
      <c r="B1236" t="s">
        <v>8889</v>
      </c>
      <c r="C1236" t="s">
        <v>6439</v>
      </c>
      <c r="D1236" t="s">
        <v>8890</v>
      </c>
      <c r="E1236" s="2">
        <v>32398876</v>
      </c>
      <c r="F1236" t="s">
        <v>10339</v>
      </c>
      <c r="G1236" t="s">
        <v>11823</v>
      </c>
      <c r="H1236" t="str">
        <f t="shared" si="19"/>
        <v>2020.03.17.20037713</v>
      </c>
      <c r="I1236" t="s">
        <v>4184</v>
      </c>
    </row>
    <row r="1237" spans="1:9" x14ac:dyDescent="0.6">
      <c r="A1237">
        <v>32511440</v>
      </c>
      <c r="B1237" t="s">
        <v>8891</v>
      </c>
      <c r="C1237" t="s">
        <v>6439</v>
      </c>
      <c r="D1237" t="s">
        <v>8892</v>
      </c>
      <c r="E1237" s="2">
        <v>32445710</v>
      </c>
      <c r="F1237" t="s">
        <v>10340</v>
      </c>
      <c r="G1237" t="s">
        <v>11824</v>
      </c>
      <c r="H1237" t="str">
        <f t="shared" si="19"/>
        <v>2020.03.05.20031088</v>
      </c>
      <c r="I1237" t="s">
        <v>4187</v>
      </c>
    </row>
    <row r="1238" spans="1:9" x14ac:dyDescent="0.6">
      <c r="A1238">
        <v>32511439</v>
      </c>
      <c r="B1238" t="s">
        <v>8893</v>
      </c>
      <c r="C1238" t="s">
        <v>6439</v>
      </c>
      <c r="D1238" t="s">
        <v>8894</v>
      </c>
      <c r="E1238" s="2">
        <v>32179701</v>
      </c>
      <c r="F1238" t="s">
        <v>10341</v>
      </c>
      <c r="G1238" t="s">
        <v>11825</v>
      </c>
      <c r="H1238" t="str">
        <f t="shared" si="19"/>
        <v>2020.02.14.20023127</v>
      </c>
      <c r="I1238" t="s">
        <v>4190</v>
      </c>
    </row>
    <row r="1239" spans="1:9" x14ac:dyDescent="0.6">
      <c r="A1239">
        <v>32511438</v>
      </c>
      <c r="B1239" t="s">
        <v>8895</v>
      </c>
      <c r="C1239" t="s">
        <v>6439</v>
      </c>
      <c r="D1239" t="s">
        <v>8896</v>
      </c>
      <c r="E1239" s="2">
        <v>32438836</v>
      </c>
      <c r="F1239" t="s">
        <v>10342</v>
      </c>
      <c r="G1239" t="s">
        <v>11826</v>
      </c>
      <c r="H1239" t="str">
        <f t="shared" si="19"/>
        <v>2020.04.11.20060749</v>
      </c>
      <c r="I1239" t="s">
        <v>4193</v>
      </c>
    </row>
    <row r="1240" spans="1:9" x14ac:dyDescent="0.6">
      <c r="A1240">
        <v>32511436</v>
      </c>
      <c r="B1240" t="s">
        <v>8897</v>
      </c>
      <c r="C1240" t="s">
        <v>6439</v>
      </c>
      <c r="D1240" t="s">
        <v>8898</v>
      </c>
      <c r="E1240" s="2">
        <v>32493466</v>
      </c>
      <c r="F1240" t="s">
        <v>10343</v>
      </c>
      <c r="G1240" t="s">
        <v>11827</v>
      </c>
      <c r="H1240" t="str">
        <f t="shared" si="19"/>
        <v>2020.02.21.20026435</v>
      </c>
      <c r="I1240" t="s">
        <v>4196</v>
      </c>
    </row>
    <row r="1241" spans="1:9" x14ac:dyDescent="0.6">
      <c r="A1241">
        <v>32511434</v>
      </c>
      <c r="B1241" t="s">
        <v>8899</v>
      </c>
      <c r="C1241" t="s">
        <v>6439</v>
      </c>
      <c r="D1241" t="s">
        <v>8900</v>
      </c>
      <c r="E1241" s="2">
        <v>32943637</v>
      </c>
      <c r="F1241" t="s">
        <v>10344</v>
      </c>
      <c r="G1241" t="s">
        <v>11828</v>
      </c>
      <c r="H1241" t="str">
        <f t="shared" si="19"/>
        <v>2020.04.14.20065771</v>
      </c>
      <c r="I1241" t="s">
        <v>4199</v>
      </c>
    </row>
    <row r="1242" spans="1:9" x14ac:dyDescent="0.6">
      <c r="A1242">
        <v>32511432</v>
      </c>
      <c r="B1242" t="s">
        <v>8901</v>
      </c>
      <c r="C1242" t="s">
        <v>6439</v>
      </c>
      <c r="D1242" t="s">
        <v>8902</v>
      </c>
      <c r="E1242" s="2">
        <v>32491983</v>
      </c>
      <c r="F1242" t="s">
        <v>10345</v>
      </c>
      <c r="G1242" t="s">
        <v>11829</v>
      </c>
      <c r="H1242" t="str">
        <f t="shared" si="19"/>
        <v>2020.04.11.20062018</v>
      </c>
      <c r="I1242" t="s">
        <v>4202</v>
      </c>
    </row>
    <row r="1243" spans="1:9" x14ac:dyDescent="0.6">
      <c r="A1243">
        <v>32511431</v>
      </c>
      <c r="B1243" t="s">
        <v>8903</v>
      </c>
      <c r="C1243" t="s">
        <v>6439</v>
      </c>
      <c r="D1243" t="s">
        <v>8904</v>
      </c>
      <c r="E1243" s="2">
        <v>32472745</v>
      </c>
      <c r="F1243" t="s">
        <v>10346</v>
      </c>
      <c r="G1243" t="s">
        <v>11830</v>
      </c>
      <c r="H1243" t="str">
        <f t="shared" si="19"/>
        <v>2020.04.07.20056812</v>
      </c>
      <c r="I1243" t="s">
        <v>4205</v>
      </c>
    </row>
    <row r="1244" spans="1:9" x14ac:dyDescent="0.6">
      <c r="A1244">
        <v>32511429</v>
      </c>
      <c r="B1244" t="s">
        <v>8905</v>
      </c>
      <c r="C1244" t="s">
        <v>6439</v>
      </c>
      <c r="D1244" t="s">
        <v>8906</v>
      </c>
      <c r="E1244" s="2">
        <v>32795385</v>
      </c>
      <c r="F1244" t="s">
        <v>10347</v>
      </c>
      <c r="G1244" t="s">
        <v>11831</v>
      </c>
      <c r="H1244" t="str">
        <f t="shared" si="19"/>
        <v>2020.03.27.20045815</v>
      </c>
      <c r="I1244" t="s">
        <v>4208</v>
      </c>
    </row>
    <row r="1245" spans="1:9" x14ac:dyDescent="0.6">
      <c r="A1245">
        <v>32511427</v>
      </c>
      <c r="B1245" t="s">
        <v>8907</v>
      </c>
      <c r="C1245" t="s">
        <v>6439</v>
      </c>
      <c r="D1245" t="s">
        <v>8908</v>
      </c>
      <c r="E1245" s="2">
        <v>32182409</v>
      </c>
      <c r="F1245" t="s">
        <v>10348</v>
      </c>
      <c r="G1245" t="s">
        <v>11832</v>
      </c>
      <c r="H1245" t="str">
        <f t="shared" si="19"/>
        <v>2020.03.09.20033217</v>
      </c>
      <c r="I1245" t="s">
        <v>4211</v>
      </c>
    </row>
    <row r="1246" spans="1:9" x14ac:dyDescent="0.6">
      <c r="A1246">
        <v>32511426</v>
      </c>
      <c r="B1246" t="s">
        <v>8909</v>
      </c>
      <c r="C1246" t="s">
        <v>6439</v>
      </c>
      <c r="D1246" t="s">
        <v>8910</v>
      </c>
      <c r="E1246" s="2">
        <v>32851189</v>
      </c>
      <c r="F1246" t="s">
        <v>10349</v>
      </c>
      <c r="G1246" t="s">
        <v>11833</v>
      </c>
      <c r="H1246" t="str">
        <f t="shared" si="19"/>
        <v>2020.03.06.20032417</v>
      </c>
      <c r="I1246" t="s">
        <v>4214</v>
      </c>
    </row>
    <row r="1247" spans="1:9" x14ac:dyDescent="0.6">
      <c r="A1247">
        <v>32511423</v>
      </c>
      <c r="B1247" t="s">
        <v>8911</v>
      </c>
      <c r="C1247" t="s">
        <v>6439</v>
      </c>
      <c r="D1247" t="s">
        <v>8912</v>
      </c>
      <c r="E1247" s="2">
        <v>32144116</v>
      </c>
      <c r="F1247" t="s">
        <v>10350</v>
      </c>
      <c r="G1247" t="s">
        <v>11834</v>
      </c>
      <c r="H1247" t="str">
        <f t="shared" si="19"/>
        <v>2020.02.09.20021261</v>
      </c>
      <c r="I1247" t="s">
        <v>4217</v>
      </c>
    </row>
    <row r="1248" spans="1:9" x14ac:dyDescent="0.6">
      <c r="A1248">
        <v>32511421</v>
      </c>
      <c r="B1248" t="s">
        <v>8913</v>
      </c>
      <c r="C1248" t="s">
        <v>6439</v>
      </c>
      <c r="D1248" t="s">
        <v>8914</v>
      </c>
      <c r="E1248" s="2">
        <v>32330410</v>
      </c>
      <c r="F1248" t="s">
        <v>10351</v>
      </c>
      <c r="G1248" t="s">
        <v>11835</v>
      </c>
      <c r="H1248" t="str">
        <f t="shared" si="19"/>
        <v>2020.02.05.20020750</v>
      </c>
      <c r="I1248" t="s">
        <v>4220</v>
      </c>
    </row>
    <row r="1249" spans="1:9" x14ac:dyDescent="0.6">
      <c r="A1249">
        <v>32511418</v>
      </c>
      <c r="B1249" t="s">
        <v>8915</v>
      </c>
      <c r="C1249" t="s">
        <v>6439</v>
      </c>
      <c r="D1249" t="s">
        <v>8916</v>
      </c>
      <c r="E1249" s="2">
        <v>32504802</v>
      </c>
      <c r="F1249" t="s">
        <v>10352</v>
      </c>
      <c r="G1249" t="s">
        <v>11836</v>
      </c>
      <c r="H1249" t="str">
        <f t="shared" si="19"/>
        <v>2020.05.27.120204</v>
      </c>
      <c r="I1249" t="s">
        <v>4223</v>
      </c>
    </row>
    <row r="1250" spans="1:9" x14ac:dyDescent="0.6">
      <c r="A1250">
        <v>32511416</v>
      </c>
      <c r="B1250" t="s">
        <v>8917</v>
      </c>
      <c r="C1250" t="s">
        <v>6439</v>
      </c>
      <c r="D1250" t="s">
        <v>8918</v>
      </c>
      <c r="E1250" s="2">
        <v>32912998</v>
      </c>
      <c r="F1250" t="s">
        <v>10353</v>
      </c>
      <c r="G1250" t="s">
        <v>11837</v>
      </c>
      <c r="H1250" t="str">
        <f t="shared" si="19"/>
        <v>2020.05.21.109322</v>
      </c>
      <c r="I1250" t="s">
        <v>4226</v>
      </c>
    </row>
    <row r="1251" spans="1:9" x14ac:dyDescent="0.6">
      <c r="A1251">
        <v>32511415</v>
      </c>
      <c r="B1251" t="s">
        <v>8919</v>
      </c>
      <c r="C1251" t="s">
        <v>6439</v>
      </c>
      <c r="D1251" t="s">
        <v>8920</v>
      </c>
      <c r="E1251" s="2">
        <v>33219225</v>
      </c>
      <c r="F1251" t="s">
        <v>10354</v>
      </c>
      <c r="G1251" t="s">
        <v>11838</v>
      </c>
      <c r="H1251" t="str">
        <f t="shared" si="19"/>
        <v>2020.05.28.119131</v>
      </c>
      <c r="I1251" t="s">
        <v>4229</v>
      </c>
    </row>
    <row r="1252" spans="1:9" x14ac:dyDescent="0.6">
      <c r="A1252">
        <v>32511414</v>
      </c>
      <c r="B1252" t="s">
        <v>8921</v>
      </c>
      <c r="C1252" t="s">
        <v>6439</v>
      </c>
      <c r="D1252" t="s">
        <v>8922</v>
      </c>
      <c r="E1252" s="2">
        <v>32651581</v>
      </c>
      <c r="F1252" t="s">
        <v>10355</v>
      </c>
      <c r="G1252" t="s">
        <v>11839</v>
      </c>
      <c r="H1252" t="str">
        <f t="shared" si="19"/>
        <v>2020.05.12.091462</v>
      </c>
      <c r="I1252" t="s">
        <v>4232</v>
      </c>
    </row>
    <row r="1253" spans="1:9" x14ac:dyDescent="0.6">
      <c r="A1253">
        <v>32511412</v>
      </c>
      <c r="B1253" t="s">
        <v>8923</v>
      </c>
      <c r="C1253" t="s">
        <v>6439</v>
      </c>
      <c r="D1253" t="s">
        <v>8924</v>
      </c>
      <c r="E1253" s="2">
        <v>33158944</v>
      </c>
      <c r="F1253" t="s">
        <v>10356</v>
      </c>
      <c r="G1253" t="s">
        <v>11840</v>
      </c>
      <c r="H1253" t="str">
        <f t="shared" si="19"/>
        <v>2020.05.11.089375</v>
      </c>
      <c r="I1253" t="s">
        <v>4235</v>
      </c>
    </row>
    <row r="1254" spans="1:9" x14ac:dyDescent="0.6">
      <c r="A1254">
        <v>32511411</v>
      </c>
      <c r="B1254" t="s">
        <v>8925</v>
      </c>
      <c r="C1254" t="s">
        <v>6439</v>
      </c>
      <c r="D1254" t="s">
        <v>8926</v>
      </c>
      <c r="E1254" s="2">
        <v>33067239</v>
      </c>
      <c r="F1254" t="s">
        <v>10357</v>
      </c>
      <c r="G1254" t="s">
        <v>11841</v>
      </c>
      <c r="H1254" t="str">
        <f t="shared" si="19"/>
        <v>2020.04.29.068890</v>
      </c>
      <c r="I1254" t="s">
        <v>4238</v>
      </c>
    </row>
    <row r="1255" spans="1:9" x14ac:dyDescent="0.6">
      <c r="A1255">
        <v>32511409</v>
      </c>
      <c r="B1255" t="s">
        <v>8927</v>
      </c>
      <c r="C1255" t="s">
        <v>6439</v>
      </c>
      <c r="D1255" t="s">
        <v>8928</v>
      </c>
      <c r="E1255" s="2">
        <v>32668443</v>
      </c>
      <c r="F1255" t="s">
        <v>10358</v>
      </c>
      <c r="G1255" t="s">
        <v>11842</v>
      </c>
      <c r="H1255" t="str">
        <f t="shared" si="19"/>
        <v>2020.05.22.111005</v>
      </c>
      <c r="I1255" t="s">
        <v>4241</v>
      </c>
    </row>
    <row r="1256" spans="1:9" x14ac:dyDescent="0.6">
      <c r="A1256">
        <v>32511408</v>
      </c>
      <c r="B1256" t="s">
        <v>8929</v>
      </c>
      <c r="C1256" t="s">
        <v>6439</v>
      </c>
      <c r="D1256" t="s">
        <v>8930</v>
      </c>
      <c r="E1256" s="2">
        <v>32931703</v>
      </c>
      <c r="F1256" t="s">
        <v>10359</v>
      </c>
      <c r="G1256" t="s">
        <v>11843</v>
      </c>
      <c r="H1256" t="str">
        <f t="shared" si="19"/>
        <v>2020.05.15.097493</v>
      </c>
      <c r="I1256" t="s">
        <v>4244</v>
      </c>
    </row>
    <row r="1257" spans="1:9" x14ac:dyDescent="0.6">
      <c r="A1257">
        <v>32511407</v>
      </c>
      <c r="B1257" t="s">
        <v>8931</v>
      </c>
      <c r="C1257" t="s">
        <v>6439</v>
      </c>
      <c r="D1257" t="s">
        <v>8932</v>
      </c>
      <c r="E1257" s="2">
        <v>33555346</v>
      </c>
      <c r="F1257" t="s">
        <v>10360</v>
      </c>
      <c r="G1257" t="s">
        <v>11844</v>
      </c>
      <c r="H1257" t="str">
        <f t="shared" si="19"/>
        <v>2020.05.06.074039</v>
      </c>
      <c r="I1257" t="s">
        <v>4247</v>
      </c>
    </row>
    <row r="1258" spans="1:9" x14ac:dyDescent="0.6">
      <c r="A1258">
        <v>32511406</v>
      </c>
      <c r="B1258" t="s">
        <v>8933</v>
      </c>
      <c r="C1258" t="s">
        <v>6439</v>
      </c>
      <c r="D1258" t="s">
        <v>8934</v>
      </c>
      <c r="E1258" s="2">
        <v>32854108</v>
      </c>
      <c r="F1258" t="s">
        <v>10361</v>
      </c>
      <c r="G1258" t="s">
        <v>11845</v>
      </c>
      <c r="H1258" t="str">
        <f t="shared" si="19"/>
        <v>2020.05.06.081497</v>
      </c>
      <c r="I1258" t="s">
        <v>4250</v>
      </c>
    </row>
    <row r="1259" spans="1:9" x14ac:dyDescent="0.6">
      <c r="A1259">
        <v>32511405</v>
      </c>
      <c r="B1259" t="s">
        <v>8935</v>
      </c>
      <c r="C1259" t="s">
        <v>6439</v>
      </c>
      <c r="D1259" t="s">
        <v>8936</v>
      </c>
      <c r="E1259" s="2">
        <v>32694201</v>
      </c>
      <c r="F1259" t="s">
        <v>10362</v>
      </c>
      <c r="G1259" t="s">
        <v>11846</v>
      </c>
      <c r="H1259" t="str">
        <f t="shared" si="19"/>
        <v>2020.05.16.099317</v>
      </c>
      <c r="I1259" t="s">
        <v>4253</v>
      </c>
    </row>
    <row r="1260" spans="1:9" x14ac:dyDescent="0.6">
      <c r="A1260">
        <v>32511404</v>
      </c>
      <c r="B1260" t="s">
        <v>8937</v>
      </c>
      <c r="C1260" t="s">
        <v>6439</v>
      </c>
      <c r="D1260" t="s">
        <v>8938</v>
      </c>
      <c r="E1260" s="2">
        <v>34235261</v>
      </c>
      <c r="F1260" t="s">
        <v>10363</v>
      </c>
      <c r="G1260" t="s">
        <v>11847</v>
      </c>
      <c r="H1260" t="str">
        <f t="shared" si="19"/>
        <v>2020.05.10.087288</v>
      </c>
      <c r="I1260" t="s">
        <v>4256</v>
      </c>
    </row>
    <row r="1261" spans="1:9" x14ac:dyDescent="0.6">
      <c r="A1261">
        <v>32511402</v>
      </c>
      <c r="B1261" t="s">
        <v>8939</v>
      </c>
      <c r="C1261" t="s">
        <v>6439</v>
      </c>
      <c r="D1261" t="s">
        <v>8940</v>
      </c>
      <c r="E1261" s="2">
        <v>32835305</v>
      </c>
      <c r="F1261" t="s">
        <v>10364</v>
      </c>
      <c r="G1261" t="s">
        <v>11848</v>
      </c>
      <c r="H1261" t="str">
        <f t="shared" si="19"/>
        <v>2020.04.21.051912</v>
      </c>
      <c r="I1261" t="s">
        <v>4259</v>
      </c>
    </row>
    <row r="1262" spans="1:9" x14ac:dyDescent="0.6">
      <c r="A1262">
        <v>32511401</v>
      </c>
      <c r="B1262" t="s">
        <v>8941</v>
      </c>
      <c r="C1262" t="s">
        <v>6439</v>
      </c>
      <c r="D1262" t="s">
        <v>8264</v>
      </c>
      <c r="E1262" s="2">
        <v>32735849</v>
      </c>
      <c r="F1262" t="s">
        <v>10365</v>
      </c>
      <c r="G1262" t="s">
        <v>11849</v>
      </c>
      <c r="H1262" t="str">
        <f t="shared" si="19"/>
        <v>2020.05.18.102038</v>
      </c>
      <c r="I1262" t="s">
        <v>4262</v>
      </c>
    </row>
    <row r="1263" spans="1:9" x14ac:dyDescent="0.6">
      <c r="A1263">
        <v>32511400</v>
      </c>
      <c r="B1263" t="s">
        <v>8942</v>
      </c>
      <c r="C1263" t="s">
        <v>6439</v>
      </c>
      <c r="D1263" t="s">
        <v>8943</v>
      </c>
      <c r="E1263" s="2">
        <v>33781205</v>
      </c>
      <c r="F1263" t="s">
        <v>10366</v>
      </c>
      <c r="G1263" t="s">
        <v>11850</v>
      </c>
      <c r="H1263" t="str">
        <f t="shared" si="19"/>
        <v>2020.05.14.096016</v>
      </c>
      <c r="I1263" t="s">
        <v>11851</v>
      </c>
    </row>
    <row r="1264" spans="1:9" x14ac:dyDescent="0.6">
      <c r="A1264">
        <v>32511399</v>
      </c>
      <c r="B1264" t="s">
        <v>8944</v>
      </c>
      <c r="C1264" t="s">
        <v>6439</v>
      </c>
      <c r="D1264" t="s">
        <v>8945</v>
      </c>
      <c r="E1264" s="2">
        <v>32798217</v>
      </c>
      <c r="F1264" t="s">
        <v>10367</v>
      </c>
      <c r="G1264" t="s">
        <v>11852</v>
      </c>
      <c r="H1264" t="str">
        <f t="shared" si="19"/>
        <v>2020.05.21.108035</v>
      </c>
      <c r="I1264" t="s">
        <v>4265</v>
      </c>
    </row>
    <row r="1265" spans="1:9" x14ac:dyDescent="0.6">
      <c r="A1265">
        <v>32511398</v>
      </c>
      <c r="B1265" t="s">
        <v>8946</v>
      </c>
      <c r="C1265" t="s">
        <v>6439</v>
      </c>
      <c r="D1265" t="s">
        <v>8947</v>
      </c>
      <c r="E1265" s="2">
        <v>32764148</v>
      </c>
      <c r="F1265" t="s">
        <v>10368</v>
      </c>
      <c r="G1265" t="s">
        <v>11853</v>
      </c>
      <c r="H1265" t="str">
        <f t="shared" si="19"/>
        <v>2020.04.21.053058</v>
      </c>
      <c r="I1265" t="s">
        <v>4268</v>
      </c>
    </row>
    <row r="1266" spans="1:9" x14ac:dyDescent="0.6">
      <c r="A1266">
        <v>32511397</v>
      </c>
      <c r="B1266" t="s">
        <v>8948</v>
      </c>
      <c r="C1266" t="s">
        <v>6439</v>
      </c>
      <c r="D1266" t="s">
        <v>8949</v>
      </c>
      <c r="E1266" s="2">
        <v>32587094</v>
      </c>
      <c r="F1266" t="s">
        <v>10369</v>
      </c>
      <c r="G1266" t="s">
        <v>11854</v>
      </c>
      <c r="H1266" t="str">
        <f t="shared" si="19"/>
        <v>2020.05.15.098616</v>
      </c>
      <c r="I1266" t="s">
        <v>4271</v>
      </c>
    </row>
    <row r="1267" spans="1:9" x14ac:dyDescent="0.6">
      <c r="A1267">
        <v>32511396</v>
      </c>
      <c r="B1267" t="s">
        <v>8950</v>
      </c>
      <c r="C1267" t="s">
        <v>6439</v>
      </c>
      <c r="D1267" t="s">
        <v>8951</v>
      </c>
      <c r="E1267" s="2">
        <v>32826914</v>
      </c>
      <c r="F1267" t="s">
        <v>10370</v>
      </c>
      <c r="G1267" t="s">
        <v>11855</v>
      </c>
      <c r="H1267" t="str">
        <f t="shared" si="19"/>
        <v>2020.05.15.096719</v>
      </c>
      <c r="I1267" t="s">
        <v>4274</v>
      </c>
    </row>
    <row r="1268" spans="1:9" x14ac:dyDescent="0.6">
      <c r="A1268">
        <v>32511393</v>
      </c>
      <c r="B1268" t="s">
        <v>8952</v>
      </c>
      <c r="C1268" t="s">
        <v>6439</v>
      </c>
      <c r="D1268" t="s">
        <v>8953</v>
      </c>
      <c r="E1268" s="2">
        <v>32544566</v>
      </c>
      <c r="F1268" t="s">
        <v>10371</v>
      </c>
      <c r="G1268" t="s">
        <v>11856</v>
      </c>
      <c r="H1268" t="str">
        <f t="shared" si="19"/>
        <v>2020.05.09.086165</v>
      </c>
      <c r="I1268" t="s">
        <v>4277</v>
      </c>
    </row>
    <row r="1269" spans="1:9" x14ac:dyDescent="0.6">
      <c r="A1269">
        <v>32511392</v>
      </c>
      <c r="B1269" t="s">
        <v>8954</v>
      </c>
      <c r="C1269" t="s">
        <v>6439</v>
      </c>
      <c r="D1269" t="s">
        <v>8955</v>
      </c>
      <c r="E1269" s="2">
        <v>32668216</v>
      </c>
      <c r="F1269" t="s">
        <v>10372</v>
      </c>
      <c r="G1269" t="s">
        <v>11857</v>
      </c>
      <c r="H1269" t="str">
        <f t="shared" si="19"/>
        <v>2020.04.27.064279</v>
      </c>
      <c r="I1269" t="s">
        <v>4280</v>
      </c>
    </row>
    <row r="1270" spans="1:9" x14ac:dyDescent="0.6">
      <c r="A1270">
        <v>32511391</v>
      </c>
      <c r="B1270" t="s">
        <v>8956</v>
      </c>
      <c r="C1270" t="s">
        <v>6439</v>
      </c>
      <c r="D1270" t="s">
        <v>8957</v>
      </c>
      <c r="E1270" s="2">
        <v>32873611</v>
      </c>
      <c r="F1270" t="s">
        <v>10373</v>
      </c>
      <c r="G1270" t="s">
        <v>11858</v>
      </c>
      <c r="H1270" t="str">
        <f t="shared" si="19"/>
        <v>2020.05.04.075291</v>
      </c>
      <c r="I1270" t="s">
        <v>4283</v>
      </c>
    </row>
    <row r="1271" spans="1:9" x14ac:dyDescent="0.6">
      <c r="A1271">
        <v>32511390</v>
      </c>
      <c r="B1271" t="s">
        <v>8958</v>
      </c>
      <c r="C1271" t="s">
        <v>6439</v>
      </c>
      <c r="D1271" t="s">
        <v>8959</v>
      </c>
      <c r="E1271" s="2">
        <v>32817004</v>
      </c>
      <c r="F1271" t="s">
        <v>10374</v>
      </c>
      <c r="G1271" t="s">
        <v>11859</v>
      </c>
      <c r="H1271" t="str">
        <f t="shared" si="19"/>
        <v>2020.05.08.084996</v>
      </c>
      <c r="I1271" t="s">
        <v>4286</v>
      </c>
    </row>
    <row r="1272" spans="1:9" x14ac:dyDescent="0.6">
      <c r="A1272">
        <v>32511389</v>
      </c>
      <c r="B1272" t="s">
        <v>8960</v>
      </c>
      <c r="C1272" t="s">
        <v>6439</v>
      </c>
      <c r="D1272" t="s">
        <v>8961</v>
      </c>
      <c r="E1272" s="2">
        <v>32559081</v>
      </c>
      <c r="F1272" t="s">
        <v>10375</v>
      </c>
      <c r="G1272" t="s">
        <v>11860</v>
      </c>
      <c r="H1272" t="str">
        <f t="shared" si="19"/>
        <v>2020.05.20.103325</v>
      </c>
      <c r="I1272" t="s">
        <v>4289</v>
      </c>
    </row>
    <row r="1273" spans="1:9" x14ac:dyDescent="0.6">
      <c r="A1273">
        <v>32511387</v>
      </c>
      <c r="B1273" t="s">
        <v>8962</v>
      </c>
      <c r="C1273" t="s">
        <v>6439</v>
      </c>
      <c r="D1273" t="s">
        <v>8963</v>
      </c>
      <c r="E1273" s="2">
        <v>32540903</v>
      </c>
      <c r="F1273" t="s">
        <v>10376</v>
      </c>
      <c r="G1273" t="s">
        <v>11861</v>
      </c>
      <c r="H1273" t="str">
        <f t="shared" si="19"/>
        <v>2020.05.11.088674</v>
      </c>
      <c r="I1273" t="s">
        <v>4292</v>
      </c>
    </row>
    <row r="1274" spans="1:9" x14ac:dyDescent="0.6">
      <c r="A1274">
        <v>32511386</v>
      </c>
      <c r="B1274" t="s">
        <v>8964</v>
      </c>
      <c r="C1274" t="s">
        <v>6439</v>
      </c>
      <c r="D1274" t="s">
        <v>8965</v>
      </c>
      <c r="E1274" s="2">
        <v>32792628</v>
      </c>
      <c r="F1274" t="s">
        <v>10377</v>
      </c>
      <c r="G1274" t="s">
        <v>11862</v>
      </c>
      <c r="H1274" t="str">
        <f t="shared" si="19"/>
        <v>2020.05.21.109546</v>
      </c>
      <c r="I1274" t="s">
        <v>4295</v>
      </c>
    </row>
    <row r="1275" spans="1:9" x14ac:dyDescent="0.6">
      <c r="A1275">
        <v>32511385</v>
      </c>
      <c r="B1275" t="s">
        <v>8966</v>
      </c>
      <c r="C1275" t="s">
        <v>6439</v>
      </c>
      <c r="D1275" t="s">
        <v>8967</v>
      </c>
      <c r="E1275" s="2">
        <v>33039209</v>
      </c>
      <c r="F1275" t="s">
        <v>10378</v>
      </c>
      <c r="G1275" t="s">
        <v>11863</v>
      </c>
      <c r="H1275" t="str">
        <f t="shared" si="19"/>
        <v>2020.05.15.098079</v>
      </c>
      <c r="I1275" t="s">
        <v>4298</v>
      </c>
    </row>
    <row r="1276" spans="1:9" x14ac:dyDescent="0.6">
      <c r="A1276">
        <v>32511384</v>
      </c>
      <c r="B1276" t="s">
        <v>8968</v>
      </c>
      <c r="C1276" t="s">
        <v>6439</v>
      </c>
      <c r="D1276" t="s">
        <v>8969</v>
      </c>
      <c r="E1276" s="2">
        <v>32555388</v>
      </c>
      <c r="F1276" t="s">
        <v>10379</v>
      </c>
      <c r="G1276" t="s">
        <v>11864</v>
      </c>
      <c r="H1276" t="str">
        <f t="shared" si="19"/>
        <v>2020.05.13.092619</v>
      </c>
      <c r="I1276" t="s">
        <v>4301</v>
      </c>
    </row>
    <row r="1277" spans="1:9" x14ac:dyDescent="0.6">
      <c r="A1277">
        <v>32511383</v>
      </c>
      <c r="B1277" t="s">
        <v>8970</v>
      </c>
      <c r="C1277" t="s">
        <v>6439</v>
      </c>
      <c r="D1277" t="s">
        <v>8971</v>
      </c>
      <c r="E1277" s="2">
        <v>32709886</v>
      </c>
      <c r="F1277" t="s">
        <v>10380</v>
      </c>
      <c r="G1277" t="s">
        <v>11865</v>
      </c>
      <c r="H1277" t="str">
        <f t="shared" si="19"/>
        <v>2020.04.26.061705</v>
      </c>
      <c r="I1277" t="s">
        <v>4304</v>
      </c>
    </row>
    <row r="1278" spans="1:9" x14ac:dyDescent="0.6">
      <c r="A1278">
        <v>32511382</v>
      </c>
      <c r="B1278" t="s">
        <v>8972</v>
      </c>
      <c r="C1278" t="s">
        <v>6439</v>
      </c>
      <c r="D1278" t="s">
        <v>8973</v>
      </c>
      <c r="E1278" s="2">
        <v>33730024</v>
      </c>
      <c r="F1278" t="s">
        <v>10381</v>
      </c>
      <c r="G1278" t="s">
        <v>11866</v>
      </c>
      <c r="H1278" t="str">
        <f t="shared" si="19"/>
        <v>2020.05.06.081695</v>
      </c>
      <c r="I1278" t="s">
        <v>4307</v>
      </c>
    </row>
    <row r="1279" spans="1:9" x14ac:dyDescent="0.6">
      <c r="A1279">
        <v>32511379</v>
      </c>
      <c r="B1279" t="s">
        <v>8974</v>
      </c>
      <c r="C1279" t="s">
        <v>6439</v>
      </c>
      <c r="D1279" t="s">
        <v>8975</v>
      </c>
      <c r="E1279" s="2">
        <v>32963239</v>
      </c>
      <c r="F1279" t="s">
        <v>10382</v>
      </c>
      <c r="G1279" t="s">
        <v>11867</v>
      </c>
      <c r="H1279" t="str">
        <f t="shared" si="19"/>
        <v>2020.04.24.059527</v>
      </c>
      <c r="I1279" t="s">
        <v>4310</v>
      </c>
    </row>
    <row r="1280" spans="1:9" x14ac:dyDescent="0.6">
      <c r="A1280">
        <v>32511378</v>
      </c>
      <c r="B1280" t="s">
        <v>8976</v>
      </c>
      <c r="C1280" t="s">
        <v>6439</v>
      </c>
      <c r="D1280" t="s">
        <v>8977</v>
      </c>
      <c r="E1280" s="2">
        <v>32541865</v>
      </c>
      <c r="F1280" t="s">
        <v>10383</v>
      </c>
      <c r="G1280" t="s">
        <v>11868</v>
      </c>
      <c r="H1280" t="str">
        <f t="shared" si="19"/>
        <v>2020.04.20.051581</v>
      </c>
      <c r="I1280" t="s">
        <v>4313</v>
      </c>
    </row>
    <row r="1281" spans="1:9" x14ac:dyDescent="0.6">
      <c r="A1281">
        <v>32511377</v>
      </c>
      <c r="B1281" t="s">
        <v>8978</v>
      </c>
      <c r="C1281" t="s">
        <v>6439</v>
      </c>
      <c r="D1281" t="s">
        <v>8979</v>
      </c>
      <c r="E1281" s="2">
        <v>33235385</v>
      </c>
      <c r="F1281" t="s">
        <v>10384</v>
      </c>
      <c r="G1281" t="s">
        <v>11869</v>
      </c>
      <c r="H1281" t="str">
        <f t="shared" si="19"/>
        <v>2020.05.17.100289</v>
      </c>
      <c r="I1281" t="s">
        <v>4316</v>
      </c>
    </row>
    <row r="1282" spans="1:9" x14ac:dyDescent="0.6">
      <c r="A1282">
        <v>32511375</v>
      </c>
      <c r="B1282" t="s">
        <v>8980</v>
      </c>
      <c r="C1282" t="s">
        <v>6439</v>
      </c>
      <c r="D1282" t="s">
        <v>8981</v>
      </c>
      <c r="E1282" s="2">
        <v>32946807</v>
      </c>
      <c r="F1282" t="s">
        <v>10385</v>
      </c>
      <c r="G1282" t="s">
        <v>11870</v>
      </c>
      <c r="H1282" t="str">
        <f t="shared" si="19"/>
        <v>2020.05.08.084806</v>
      </c>
      <c r="I1282" t="s">
        <v>4319</v>
      </c>
    </row>
    <row r="1283" spans="1:9" x14ac:dyDescent="0.6">
      <c r="A1283">
        <v>32511374</v>
      </c>
      <c r="B1283" t="s">
        <v>8982</v>
      </c>
      <c r="C1283" t="s">
        <v>6439</v>
      </c>
      <c r="D1283" t="s">
        <v>8983</v>
      </c>
      <c r="E1283" s="2">
        <v>32989130</v>
      </c>
      <c r="F1283" t="s">
        <v>10386</v>
      </c>
      <c r="G1283" t="s">
        <v>11871</v>
      </c>
      <c r="H1283" t="str">
        <f t="shared" ref="H1283:H1344" si="20">IF(RIGHT(G1283,1)=".",LEFT(G1283,LEN(G1283)-1),G1283)</f>
        <v>2020.05.21.109272</v>
      </c>
      <c r="I1283" t="s">
        <v>4322</v>
      </c>
    </row>
    <row r="1284" spans="1:9" x14ac:dyDescent="0.6">
      <c r="A1284">
        <v>32511373</v>
      </c>
      <c r="B1284" t="s">
        <v>8984</v>
      </c>
      <c r="C1284" t="s">
        <v>6439</v>
      </c>
      <c r="D1284" t="s">
        <v>8985</v>
      </c>
      <c r="E1284" s="2">
        <v>32673562</v>
      </c>
      <c r="F1284" t="s">
        <v>10387</v>
      </c>
      <c r="G1284" t="s">
        <v>11872</v>
      </c>
      <c r="H1284" t="str">
        <f t="shared" si="20"/>
        <v>2020.04.28.065201</v>
      </c>
      <c r="I1284" t="s">
        <v>4325</v>
      </c>
    </row>
    <row r="1285" spans="1:9" x14ac:dyDescent="0.6">
      <c r="A1285">
        <v>32511372</v>
      </c>
      <c r="B1285" t="s">
        <v>8986</v>
      </c>
      <c r="C1285" t="s">
        <v>6439</v>
      </c>
      <c r="D1285" t="s">
        <v>8987</v>
      </c>
      <c r="E1285" s="2">
        <v>32545518</v>
      </c>
      <c r="F1285" t="s">
        <v>10388</v>
      </c>
      <c r="G1285" t="s">
        <v>11873</v>
      </c>
      <c r="H1285" t="str">
        <f t="shared" si="20"/>
        <v>2020.05.16.099788</v>
      </c>
      <c r="I1285" t="s">
        <v>4328</v>
      </c>
    </row>
    <row r="1286" spans="1:9" x14ac:dyDescent="0.6">
      <c r="A1286">
        <v>32511371</v>
      </c>
      <c r="B1286" t="s">
        <v>8988</v>
      </c>
      <c r="C1286" t="s">
        <v>6439</v>
      </c>
      <c r="D1286" t="s">
        <v>8989</v>
      </c>
      <c r="E1286" s="2">
        <v>32669297</v>
      </c>
      <c r="F1286" t="s">
        <v>10389</v>
      </c>
      <c r="G1286" t="s">
        <v>11874</v>
      </c>
      <c r="H1286" t="str">
        <f t="shared" si="20"/>
        <v>2020.05.20.106401</v>
      </c>
      <c r="I1286" t="s">
        <v>4331</v>
      </c>
    </row>
    <row r="1287" spans="1:9" x14ac:dyDescent="0.6">
      <c r="A1287">
        <v>32511370</v>
      </c>
      <c r="B1287" t="s">
        <v>8990</v>
      </c>
      <c r="C1287" t="s">
        <v>6439</v>
      </c>
      <c r="D1287" t="s">
        <v>8991</v>
      </c>
      <c r="E1287" s="2">
        <v>33597253</v>
      </c>
      <c r="F1287" t="s">
        <v>10390</v>
      </c>
      <c r="G1287" t="s">
        <v>11875</v>
      </c>
      <c r="H1287" t="str">
        <f t="shared" si="20"/>
        <v>2020.05.23.112235</v>
      </c>
      <c r="I1287" t="s">
        <v>4334</v>
      </c>
    </row>
    <row r="1288" spans="1:9" x14ac:dyDescent="0.6">
      <c r="A1288">
        <v>32511369</v>
      </c>
      <c r="B1288" t="s">
        <v>8992</v>
      </c>
      <c r="C1288" t="s">
        <v>6439</v>
      </c>
      <c r="D1288" t="s">
        <v>8993</v>
      </c>
      <c r="E1288" s="2">
        <v>32743622</v>
      </c>
      <c r="F1288" t="s">
        <v>10391</v>
      </c>
      <c r="G1288" t="s">
        <v>11876</v>
      </c>
      <c r="H1288" t="str">
        <f t="shared" si="20"/>
        <v>2020.05.22.111518</v>
      </c>
      <c r="I1288" t="s">
        <v>4337</v>
      </c>
    </row>
    <row r="1289" spans="1:9" x14ac:dyDescent="0.6">
      <c r="A1289">
        <v>32511368</v>
      </c>
      <c r="B1289" t="s">
        <v>8994</v>
      </c>
      <c r="C1289" t="s">
        <v>6439</v>
      </c>
      <c r="D1289" t="s">
        <v>8995</v>
      </c>
      <c r="E1289" s="2">
        <v>34286830</v>
      </c>
      <c r="F1289" t="s">
        <v>10392</v>
      </c>
      <c r="G1289" t="s">
        <v>11877</v>
      </c>
      <c r="H1289" t="str">
        <f t="shared" si="20"/>
        <v>2020.04.22.056283</v>
      </c>
      <c r="I1289" t="s">
        <v>4340</v>
      </c>
    </row>
    <row r="1290" spans="1:9" x14ac:dyDescent="0.6">
      <c r="A1290">
        <v>32511367</v>
      </c>
      <c r="B1290" t="s">
        <v>8996</v>
      </c>
      <c r="C1290" t="s">
        <v>6439</v>
      </c>
      <c r="D1290" t="s">
        <v>8997</v>
      </c>
      <c r="E1290" s="2">
        <v>33347439</v>
      </c>
      <c r="F1290" t="s">
        <v>10393</v>
      </c>
      <c r="G1290" t="s">
        <v>11878</v>
      </c>
      <c r="H1290" t="str">
        <f t="shared" si="20"/>
        <v>2020.04.27.064139</v>
      </c>
      <c r="I1290" t="s">
        <v>4343</v>
      </c>
    </row>
    <row r="1291" spans="1:9" x14ac:dyDescent="0.6">
      <c r="A1291">
        <v>32511365</v>
      </c>
      <c r="B1291" t="s">
        <v>8998</v>
      </c>
      <c r="C1291" t="s">
        <v>6439</v>
      </c>
      <c r="D1291" t="s">
        <v>8999</v>
      </c>
      <c r="E1291" s="2">
        <v>32738193</v>
      </c>
      <c r="F1291" t="s">
        <v>10394</v>
      </c>
      <c r="G1291" t="s">
        <v>11879</v>
      </c>
      <c r="H1291" t="str">
        <f t="shared" si="20"/>
        <v>2020.05.20.105247</v>
      </c>
      <c r="I1291" t="s">
        <v>4346</v>
      </c>
    </row>
    <row r="1292" spans="1:9" x14ac:dyDescent="0.6">
      <c r="A1292">
        <v>32511364</v>
      </c>
      <c r="B1292" t="s">
        <v>9000</v>
      </c>
      <c r="C1292" t="s">
        <v>6439</v>
      </c>
      <c r="D1292" t="s">
        <v>9001</v>
      </c>
      <c r="E1292" s="2">
        <v>33180746</v>
      </c>
      <c r="F1292" t="s">
        <v>10395</v>
      </c>
      <c r="G1292" t="s">
        <v>11880</v>
      </c>
      <c r="H1292" t="str">
        <f t="shared" si="20"/>
        <v>2020.05.22.111187</v>
      </c>
      <c r="I1292" t="s">
        <v>4349</v>
      </c>
    </row>
    <row r="1293" spans="1:9" x14ac:dyDescent="0.6">
      <c r="A1293">
        <v>32511362</v>
      </c>
      <c r="B1293" t="s">
        <v>9002</v>
      </c>
      <c r="C1293" t="s">
        <v>6439</v>
      </c>
      <c r="D1293" t="s">
        <v>9003</v>
      </c>
      <c r="E1293" s="2">
        <v>33170884</v>
      </c>
      <c r="F1293" t="s">
        <v>10396</v>
      </c>
      <c r="G1293" t="s">
        <v>11881</v>
      </c>
      <c r="H1293" t="str">
        <f t="shared" si="20"/>
        <v>2020.05.12.091090</v>
      </c>
      <c r="I1293" t="s">
        <v>4352</v>
      </c>
    </row>
    <row r="1294" spans="1:9" x14ac:dyDescent="0.6">
      <c r="A1294">
        <v>32511360</v>
      </c>
      <c r="B1294" t="s">
        <v>9004</v>
      </c>
      <c r="C1294" t="s">
        <v>6439</v>
      </c>
      <c r="D1294" t="s">
        <v>9005</v>
      </c>
      <c r="E1294" s="2">
        <v>33232663</v>
      </c>
      <c r="F1294" t="s">
        <v>10397</v>
      </c>
      <c r="G1294" t="s">
        <v>11882</v>
      </c>
      <c r="H1294" t="str">
        <f t="shared" si="20"/>
        <v>2020.05.12.091082</v>
      </c>
      <c r="I1294" t="s">
        <v>4355</v>
      </c>
    </row>
    <row r="1295" spans="1:9" x14ac:dyDescent="0.6">
      <c r="A1295">
        <v>32511359</v>
      </c>
      <c r="B1295" t="s">
        <v>9006</v>
      </c>
      <c r="C1295" t="s">
        <v>6439</v>
      </c>
      <c r="D1295" t="s">
        <v>9007</v>
      </c>
      <c r="E1295" s="2">
        <v>32654247</v>
      </c>
      <c r="F1295" t="s">
        <v>10398</v>
      </c>
      <c r="G1295" t="s">
        <v>11883</v>
      </c>
      <c r="H1295" t="str">
        <f t="shared" si="20"/>
        <v>2020.05.17.100685</v>
      </c>
      <c r="I1295" t="s">
        <v>4358</v>
      </c>
    </row>
    <row r="1296" spans="1:9" x14ac:dyDescent="0.6">
      <c r="A1296">
        <v>32511358</v>
      </c>
      <c r="B1296" t="s">
        <v>9008</v>
      </c>
      <c r="C1296" t="s">
        <v>6439</v>
      </c>
      <c r="D1296" t="s">
        <v>9009</v>
      </c>
      <c r="E1296" s="2">
        <v>32868442</v>
      </c>
      <c r="F1296" t="s">
        <v>10399</v>
      </c>
      <c r="G1296" t="s">
        <v>11884</v>
      </c>
      <c r="H1296" t="str">
        <f t="shared" si="20"/>
        <v>2020.05.21.108381</v>
      </c>
      <c r="I1296" t="s">
        <v>4361</v>
      </c>
    </row>
    <row r="1297" spans="1:9" x14ac:dyDescent="0.6">
      <c r="A1297">
        <v>32511356</v>
      </c>
      <c r="B1297" t="s">
        <v>9010</v>
      </c>
      <c r="C1297" t="s">
        <v>6439</v>
      </c>
      <c r="D1297" t="s">
        <v>9011</v>
      </c>
      <c r="E1297" s="2">
        <v>32826334</v>
      </c>
      <c r="F1297" t="s">
        <v>10400</v>
      </c>
      <c r="G1297" t="s">
        <v>11885</v>
      </c>
      <c r="H1297" t="str">
        <f t="shared" si="20"/>
        <v>2020.04.16.045302</v>
      </c>
      <c r="I1297" t="s">
        <v>4364</v>
      </c>
    </row>
    <row r="1298" spans="1:9" x14ac:dyDescent="0.6">
      <c r="A1298">
        <v>32511355</v>
      </c>
      <c r="B1298" t="s">
        <v>9012</v>
      </c>
      <c r="C1298" t="s">
        <v>6439</v>
      </c>
      <c r="D1298" t="s">
        <v>9013</v>
      </c>
      <c r="E1298" s="2">
        <v>33346633</v>
      </c>
      <c r="F1298" t="s">
        <v>10401</v>
      </c>
      <c r="G1298" t="s">
        <v>11886</v>
      </c>
      <c r="H1298" t="str">
        <f t="shared" si="20"/>
        <v>2020.05.16.091520</v>
      </c>
      <c r="I1298" t="s">
        <v>4367</v>
      </c>
    </row>
    <row r="1299" spans="1:9" x14ac:dyDescent="0.6">
      <c r="A1299">
        <v>32511354</v>
      </c>
      <c r="B1299" t="s">
        <v>9014</v>
      </c>
      <c r="C1299" t="s">
        <v>6439</v>
      </c>
      <c r="D1299" t="s">
        <v>9015</v>
      </c>
      <c r="E1299" s="2">
        <v>32422645</v>
      </c>
      <c r="F1299" t="s">
        <v>10402</v>
      </c>
      <c r="G1299" t="s">
        <v>11887</v>
      </c>
      <c r="H1299" t="str">
        <f t="shared" si="20"/>
        <v>2020.04.07.023903</v>
      </c>
      <c r="I1299" t="s">
        <v>4370</v>
      </c>
    </row>
    <row r="1300" spans="1:9" x14ac:dyDescent="0.6">
      <c r="A1300">
        <v>32511352</v>
      </c>
      <c r="B1300" t="s">
        <v>9016</v>
      </c>
      <c r="C1300" t="s">
        <v>6439</v>
      </c>
      <c r="D1300" t="s">
        <v>9017</v>
      </c>
      <c r="E1300" s="2">
        <v>33712587</v>
      </c>
      <c r="F1300" t="s">
        <v>10403</v>
      </c>
      <c r="G1300" t="s">
        <v>11888</v>
      </c>
      <c r="H1300" t="str">
        <f t="shared" si="20"/>
        <v>2020.04.20.048066</v>
      </c>
      <c r="I1300" t="s">
        <v>4373</v>
      </c>
    </row>
    <row r="1301" spans="1:9" x14ac:dyDescent="0.6">
      <c r="A1301">
        <v>32511351</v>
      </c>
      <c r="B1301" t="s">
        <v>9018</v>
      </c>
      <c r="C1301" t="s">
        <v>6439</v>
      </c>
      <c r="D1301" t="s">
        <v>9019</v>
      </c>
      <c r="E1301" s="2">
        <v>32721383</v>
      </c>
      <c r="F1301" t="s">
        <v>10404</v>
      </c>
      <c r="G1301" t="s">
        <v>11889</v>
      </c>
      <c r="H1301" t="str">
        <f t="shared" si="20"/>
        <v>2020.05.16.088989</v>
      </c>
      <c r="I1301" t="s">
        <v>4376</v>
      </c>
    </row>
    <row r="1302" spans="1:9" x14ac:dyDescent="0.6">
      <c r="A1302">
        <v>32511350</v>
      </c>
      <c r="B1302" t="s">
        <v>9020</v>
      </c>
      <c r="C1302" t="s">
        <v>6439</v>
      </c>
      <c r="D1302" t="s">
        <v>9021</v>
      </c>
      <c r="E1302" s="2">
        <v>32379723</v>
      </c>
      <c r="F1302" t="s">
        <v>10405</v>
      </c>
      <c r="G1302" t="s">
        <v>11890</v>
      </c>
      <c r="H1302" t="str">
        <f t="shared" si="20"/>
        <v>2020.04.21.042911</v>
      </c>
      <c r="I1302" t="s">
        <v>4379</v>
      </c>
    </row>
    <row r="1303" spans="1:9" x14ac:dyDescent="0.6">
      <c r="A1303">
        <v>32511348</v>
      </c>
      <c r="B1303" t="s">
        <v>9022</v>
      </c>
      <c r="C1303" t="s">
        <v>6439</v>
      </c>
      <c r="D1303" t="s">
        <v>9023</v>
      </c>
      <c r="E1303" s="2">
        <v>32937441</v>
      </c>
      <c r="F1303" t="s">
        <v>10406</v>
      </c>
      <c r="G1303" t="s">
        <v>11891</v>
      </c>
      <c r="H1303" t="str">
        <f t="shared" si="20"/>
        <v>2020.03.20.000885</v>
      </c>
      <c r="I1303" t="s">
        <v>4382</v>
      </c>
    </row>
    <row r="1304" spans="1:9" x14ac:dyDescent="0.6">
      <c r="A1304">
        <v>32511347</v>
      </c>
      <c r="B1304" t="s">
        <v>9024</v>
      </c>
      <c r="C1304" t="s">
        <v>6439</v>
      </c>
      <c r="D1304" t="s">
        <v>9025</v>
      </c>
      <c r="E1304" s="2">
        <v>32835302</v>
      </c>
      <c r="F1304" t="s">
        <v>10407</v>
      </c>
      <c r="G1304" t="s">
        <v>11892</v>
      </c>
      <c r="H1304" t="str">
        <f t="shared" si="20"/>
        <v>2020.03.31.018978</v>
      </c>
      <c r="I1304" t="s">
        <v>4385</v>
      </c>
    </row>
    <row r="1305" spans="1:9" x14ac:dyDescent="0.6">
      <c r="A1305">
        <v>32511345</v>
      </c>
      <c r="B1305" t="s">
        <v>9026</v>
      </c>
      <c r="C1305" t="s">
        <v>6439</v>
      </c>
      <c r="D1305" t="s">
        <v>9027</v>
      </c>
      <c r="E1305" s="2">
        <v>32704094</v>
      </c>
      <c r="F1305" t="s">
        <v>10408</v>
      </c>
      <c r="G1305" t="s">
        <v>11893</v>
      </c>
      <c r="H1305" t="str">
        <f t="shared" si="20"/>
        <v>2020.03.05.979260</v>
      </c>
      <c r="I1305" t="s">
        <v>4388</v>
      </c>
    </row>
    <row r="1306" spans="1:9" x14ac:dyDescent="0.6">
      <c r="A1306">
        <v>32511343</v>
      </c>
      <c r="B1306" t="s">
        <v>9028</v>
      </c>
      <c r="C1306" t="s">
        <v>6439</v>
      </c>
      <c r="D1306" t="s">
        <v>9029</v>
      </c>
      <c r="E1306" s="2">
        <v>32699321</v>
      </c>
      <c r="F1306" t="s">
        <v>10409</v>
      </c>
      <c r="G1306" t="s">
        <v>11894</v>
      </c>
      <c r="H1306" t="str">
        <f t="shared" si="20"/>
        <v>2020.05.18.102087</v>
      </c>
      <c r="I1306" t="s">
        <v>4391</v>
      </c>
    </row>
    <row r="1307" spans="1:9" x14ac:dyDescent="0.6">
      <c r="A1307">
        <v>32511342</v>
      </c>
      <c r="B1307" t="s">
        <v>9030</v>
      </c>
      <c r="C1307" t="s">
        <v>6439</v>
      </c>
      <c r="D1307" t="s">
        <v>9031</v>
      </c>
      <c r="E1307" s="2">
        <v>32561270</v>
      </c>
      <c r="F1307" t="s">
        <v>10410</v>
      </c>
      <c r="G1307" t="s">
        <v>11895</v>
      </c>
      <c r="H1307" t="str">
        <f t="shared" si="20"/>
        <v>2020.05.12.091298</v>
      </c>
      <c r="I1307" t="s">
        <v>4394</v>
      </c>
    </row>
    <row r="1308" spans="1:9" x14ac:dyDescent="0.6">
      <c r="A1308">
        <v>32511341</v>
      </c>
      <c r="B1308" t="s">
        <v>9032</v>
      </c>
      <c r="C1308" t="s">
        <v>6439</v>
      </c>
      <c r="D1308" t="s">
        <v>9033</v>
      </c>
      <c r="E1308" s="2">
        <v>33796130</v>
      </c>
      <c r="F1308" t="s">
        <v>10411</v>
      </c>
      <c r="G1308" t="s">
        <v>11896</v>
      </c>
      <c r="H1308" t="str">
        <f t="shared" si="20"/>
        <v>2020.05.13.092536</v>
      </c>
      <c r="I1308" t="s">
        <v>4397</v>
      </c>
    </row>
    <row r="1309" spans="1:9" x14ac:dyDescent="0.6">
      <c r="A1309">
        <v>32511340</v>
      </c>
      <c r="B1309" t="s">
        <v>9034</v>
      </c>
      <c r="C1309" t="s">
        <v>6439</v>
      </c>
      <c r="D1309" t="s">
        <v>9035</v>
      </c>
      <c r="E1309" s="2">
        <v>32731258</v>
      </c>
      <c r="F1309" t="s">
        <v>10412</v>
      </c>
      <c r="G1309" t="s">
        <v>11897</v>
      </c>
      <c r="H1309" t="str">
        <f t="shared" si="20"/>
        <v>2020.05.13.093195</v>
      </c>
      <c r="I1309" t="s">
        <v>4400</v>
      </c>
    </row>
    <row r="1310" spans="1:9" x14ac:dyDescent="0.6">
      <c r="A1310">
        <v>32511336</v>
      </c>
      <c r="B1310" t="s">
        <v>9036</v>
      </c>
      <c r="C1310" t="s">
        <v>6439</v>
      </c>
      <c r="D1310" t="s">
        <v>9037</v>
      </c>
      <c r="E1310" s="2">
        <v>32366695</v>
      </c>
      <c r="F1310" t="s">
        <v>10413</v>
      </c>
      <c r="G1310" t="s">
        <v>11898</v>
      </c>
      <c r="H1310" t="str">
        <f t="shared" si="20"/>
        <v>2020.03.26.010322</v>
      </c>
      <c r="I1310" t="s">
        <v>4403</v>
      </c>
    </row>
    <row r="1311" spans="1:9" x14ac:dyDescent="0.6">
      <c r="A1311">
        <v>32511335</v>
      </c>
      <c r="B1311" t="s">
        <v>9038</v>
      </c>
      <c r="C1311" t="s">
        <v>6439</v>
      </c>
      <c r="D1311" t="s">
        <v>9039</v>
      </c>
      <c r="E1311" s="2">
        <v>32938761</v>
      </c>
      <c r="F1311" t="s">
        <v>10414</v>
      </c>
      <c r="G1311" t="s">
        <v>11899</v>
      </c>
      <c r="H1311" t="str">
        <f t="shared" si="20"/>
        <v>2020.03.07.982264</v>
      </c>
      <c r="I1311" t="s">
        <v>4406</v>
      </c>
    </row>
    <row r="1312" spans="1:9" x14ac:dyDescent="0.6">
      <c r="A1312">
        <v>32511333</v>
      </c>
      <c r="B1312" t="s">
        <v>9040</v>
      </c>
      <c r="C1312" t="s">
        <v>6439</v>
      </c>
      <c r="D1312" t="s">
        <v>9041</v>
      </c>
      <c r="E1312" s="2">
        <v>32719684</v>
      </c>
      <c r="F1312" t="s">
        <v>10415</v>
      </c>
      <c r="G1312" t="s">
        <v>11900</v>
      </c>
      <c r="H1312" t="str">
        <f t="shared" si="20"/>
        <v>2020.03.20.000141</v>
      </c>
      <c r="I1312" t="s">
        <v>4409</v>
      </c>
    </row>
    <row r="1313" spans="1:9" x14ac:dyDescent="0.6">
      <c r="A1313">
        <v>32511330</v>
      </c>
      <c r="B1313" t="s">
        <v>9042</v>
      </c>
      <c r="C1313" t="s">
        <v>6439</v>
      </c>
      <c r="D1313" t="s">
        <v>9043</v>
      </c>
      <c r="E1313" s="2">
        <v>33110195</v>
      </c>
      <c r="F1313" t="s">
        <v>10416</v>
      </c>
      <c r="G1313" t="s">
        <v>11901</v>
      </c>
      <c r="H1313" t="str">
        <f t="shared" si="20"/>
        <v>2020.04.09.034967</v>
      </c>
      <c r="I1313" t="s">
        <v>4412</v>
      </c>
    </row>
    <row r="1314" spans="1:9" x14ac:dyDescent="0.6">
      <c r="A1314">
        <v>32511329</v>
      </c>
      <c r="B1314" t="s">
        <v>9044</v>
      </c>
      <c r="C1314" t="s">
        <v>6439</v>
      </c>
      <c r="D1314" t="s">
        <v>9045</v>
      </c>
      <c r="E1314" s="2">
        <v>32353859</v>
      </c>
      <c r="F1314" t="s">
        <v>10417</v>
      </c>
      <c r="G1314" t="s">
        <v>11902</v>
      </c>
      <c r="H1314" t="str">
        <f t="shared" si="20"/>
        <v>2020.03.22.002386</v>
      </c>
      <c r="I1314" t="s">
        <v>4415</v>
      </c>
    </row>
    <row r="1315" spans="1:9" x14ac:dyDescent="0.6">
      <c r="A1315">
        <v>32511328</v>
      </c>
      <c r="B1315" t="s">
        <v>9046</v>
      </c>
      <c r="C1315" t="s">
        <v>6439</v>
      </c>
      <c r="D1315" t="s">
        <v>9047</v>
      </c>
      <c r="E1315" s="2">
        <v>33006983</v>
      </c>
      <c r="F1315" t="s">
        <v>10418</v>
      </c>
      <c r="G1315" t="s">
        <v>11903</v>
      </c>
      <c r="H1315" t="str">
        <f t="shared" si="20"/>
        <v>2020.03.20.001008</v>
      </c>
      <c r="I1315" t="s">
        <v>4418</v>
      </c>
    </row>
    <row r="1316" spans="1:9" x14ac:dyDescent="0.6">
      <c r="A1316">
        <v>32511327</v>
      </c>
      <c r="B1316" t="s">
        <v>9048</v>
      </c>
      <c r="C1316" t="s">
        <v>6439</v>
      </c>
      <c r="D1316" t="s">
        <v>9049</v>
      </c>
      <c r="E1316" s="2">
        <v>32360182</v>
      </c>
      <c r="F1316" t="s">
        <v>10419</v>
      </c>
      <c r="G1316" t="s">
        <v>11904</v>
      </c>
      <c r="H1316" t="str">
        <f t="shared" si="20"/>
        <v>2020.04.02.022764</v>
      </c>
      <c r="I1316" t="s">
        <v>4421</v>
      </c>
    </row>
    <row r="1317" spans="1:9" x14ac:dyDescent="0.6">
      <c r="A1317">
        <v>32511326</v>
      </c>
      <c r="B1317" t="s">
        <v>9050</v>
      </c>
      <c r="C1317" t="s">
        <v>6439</v>
      </c>
      <c r="D1317" t="s">
        <v>9051</v>
      </c>
      <c r="E1317" s="2">
        <v>33046696</v>
      </c>
      <c r="F1317" t="s">
        <v>10420</v>
      </c>
      <c r="G1317" t="s">
        <v>11905</v>
      </c>
      <c r="H1317" t="str">
        <f t="shared" si="20"/>
        <v>2020.04.09.034454</v>
      </c>
      <c r="I1317" t="s">
        <v>4424</v>
      </c>
    </row>
    <row r="1318" spans="1:9" x14ac:dyDescent="0.6">
      <c r="A1318">
        <v>32511323</v>
      </c>
      <c r="B1318" t="s">
        <v>9052</v>
      </c>
      <c r="C1318" t="s">
        <v>6439</v>
      </c>
      <c r="D1318" t="s">
        <v>9053</v>
      </c>
      <c r="E1318" s="2">
        <v>32948757</v>
      </c>
      <c r="F1318" t="s">
        <v>10421</v>
      </c>
      <c r="G1318" t="s">
        <v>11906</v>
      </c>
      <c r="H1318" t="str">
        <f t="shared" si="20"/>
        <v>2020.03.19.998724</v>
      </c>
      <c r="I1318" t="s">
        <v>4427</v>
      </c>
    </row>
    <row r="1319" spans="1:9" x14ac:dyDescent="0.6">
      <c r="A1319">
        <v>32511321</v>
      </c>
      <c r="B1319" t="s">
        <v>9054</v>
      </c>
      <c r="C1319" t="s">
        <v>6439</v>
      </c>
      <c r="D1319" t="s">
        <v>9055</v>
      </c>
      <c r="E1319" s="2">
        <v>32753553</v>
      </c>
      <c r="F1319" t="s">
        <v>10422</v>
      </c>
      <c r="G1319" t="s">
        <v>11907</v>
      </c>
      <c r="H1319" t="str">
        <f t="shared" si="20"/>
        <v>2020.03.16.994236</v>
      </c>
      <c r="I1319" t="s">
        <v>4430</v>
      </c>
    </row>
    <row r="1320" spans="1:9" x14ac:dyDescent="0.6">
      <c r="A1320">
        <v>32511320</v>
      </c>
      <c r="B1320" t="s">
        <v>9056</v>
      </c>
      <c r="C1320" t="s">
        <v>6439</v>
      </c>
      <c r="D1320" t="s">
        <v>9057</v>
      </c>
      <c r="E1320" s="2">
        <v>32692185</v>
      </c>
      <c r="F1320" t="s">
        <v>10423</v>
      </c>
      <c r="G1320" t="s">
        <v>11908</v>
      </c>
      <c r="H1320" t="str">
        <f t="shared" si="20"/>
        <v>2020.03.18.997585</v>
      </c>
      <c r="I1320" t="s">
        <v>4433</v>
      </c>
    </row>
    <row r="1321" spans="1:9" x14ac:dyDescent="0.6">
      <c r="A1321">
        <v>32511319</v>
      </c>
      <c r="B1321" t="s">
        <v>9058</v>
      </c>
      <c r="C1321" t="s">
        <v>6439</v>
      </c>
      <c r="D1321" t="s">
        <v>9059</v>
      </c>
      <c r="E1321" s="2">
        <v>32516797</v>
      </c>
      <c r="F1321" t="s">
        <v>10424</v>
      </c>
      <c r="G1321" t="s">
        <v>11909</v>
      </c>
      <c r="H1321" t="str">
        <f t="shared" si="20"/>
        <v>2020.04.15.043166</v>
      </c>
      <c r="I1321" t="s">
        <v>4436</v>
      </c>
    </row>
    <row r="1322" spans="1:9" x14ac:dyDescent="0.6">
      <c r="A1322">
        <v>32511318</v>
      </c>
      <c r="B1322" t="s">
        <v>9060</v>
      </c>
      <c r="C1322" t="s">
        <v>6439</v>
      </c>
      <c r="D1322" t="s">
        <v>9061</v>
      </c>
      <c r="E1322" s="2">
        <v>32735900</v>
      </c>
      <c r="F1322" t="s">
        <v>10425</v>
      </c>
      <c r="G1322" t="s">
        <v>11910</v>
      </c>
      <c r="H1322" t="str">
        <f t="shared" si="20"/>
        <v>2020.03.24.005900</v>
      </c>
      <c r="I1322" t="s">
        <v>4439</v>
      </c>
    </row>
    <row r="1323" spans="1:9" x14ac:dyDescent="0.6">
      <c r="A1323">
        <v>32511317</v>
      </c>
      <c r="B1323" t="s">
        <v>9062</v>
      </c>
      <c r="C1323" t="s">
        <v>6439</v>
      </c>
      <c r="D1323" t="s">
        <v>9063</v>
      </c>
      <c r="E1323" s="2">
        <v>32426212</v>
      </c>
      <c r="F1323" t="s">
        <v>10426</v>
      </c>
      <c r="G1323" t="s">
        <v>11911</v>
      </c>
      <c r="H1323" t="str">
        <f t="shared" si="20"/>
        <v>2020.03.15.993097</v>
      </c>
      <c r="I1323" t="s">
        <v>4442</v>
      </c>
    </row>
    <row r="1324" spans="1:9" x14ac:dyDescent="0.6">
      <c r="A1324">
        <v>32511315</v>
      </c>
      <c r="B1324" t="s">
        <v>9064</v>
      </c>
      <c r="C1324" t="s">
        <v>6439</v>
      </c>
      <c r="D1324" t="s">
        <v>9065</v>
      </c>
      <c r="E1324" s="2">
        <v>32966801</v>
      </c>
      <c r="F1324" t="s">
        <v>10427</v>
      </c>
      <c r="G1324" t="s">
        <v>11912</v>
      </c>
      <c r="H1324" t="str">
        <f t="shared" si="20"/>
        <v>2020.05.11.089045</v>
      </c>
      <c r="I1324" t="s">
        <v>4445</v>
      </c>
    </row>
    <row r="1325" spans="1:9" x14ac:dyDescent="0.6">
      <c r="A1325">
        <v>32511314</v>
      </c>
      <c r="B1325" t="s">
        <v>9066</v>
      </c>
      <c r="C1325" t="s">
        <v>6439</v>
      </c>
      <c r="D1325" t="s">
        <v>9067</v>
      </c>
      <c r="E1325" s="2">
        <v>32200634</v>
      </c>
      <c r="F1325" t="s">
        <v>10428</v>
      </c>
      <c r="G1325" t="s">
        <v>11913</v>
      </c>
      <c r="H1325" t="str">
        <f t="shared" si="20"/>
        <v>2020.02.04.933135</v>
      </c>
      <c r="I1325" t="s">
        <v>4448</v>
      </c>
    </row>
    <row r="1326" spans="1:9" x14ac:dyDescent="0.6">
      <c r="A1326">
        <v>32511311</v>
      </c>
      <c r="B1326" t="s">
        <v>9068</v>
      </c>
      <c r="C1326" t="s">
        <v>6439</v>
      </c>
      <c r="D1326" t="s">
        <v>9069</v>
      </c>
      <c r="E1326" s="2">
        <v>32320687</v>
      </c>
      <c r="F1326" t="s">
        <v>10429</v>
      </c>
      <c r="G1326" t="s">
        <v>11914</v>
      </c>
      <c r="H1326" t="str">
        <f t="shared" si="20"/>
        <v>2020.02.10.942185</v>
      </c>
      <c r="I1326" t="s">
        <v>4451</v>
      </c>
    </row>
    <row r="1327" spans="1:9" x14ac:dyDescent="0.6">
      <c r="A1327">
        <v>32511309</v>
      </c>
      <c r="B1327" t="s">
        <v>9070</v>
      </c>
      <c r="C1327" t="s">
        <v>6439</v>
      </c>
      <c r="D1327" t="s">
        <v>9071</v>
      </c>
      <c r="E1327" s="2">
        <v>32108862</v>
      </c>
      <c r="F1327" t="s">
        <v>10430</v>
      </c>
      <c r="G1327" t="s">
        <v>11915</v>
      </c>
      <c r="H1327" t="str">
        <f t="shared" si="20"/>
        <v>2020.01.31.928796</v>
      </c>
      <c r="I1327" t="s">
        <v>4454</v>
      </c>
    </row>
    <row r="1328" spans="1:9" x14ac:dyDescent="0.6">
      <c r="A1328">
        <v>32511307</v>
      </c>
      <c r="B1328" t="s">
        <v>9072</v>
      </c>
      <c r="C1328" t="s">
        <v>6439</v>
      </c>
      <c r="D1328" t="s">
        <v>9073</v>
      </c>
      <c r="E1328" s="2">
        <v>32929138</v>
      </c>
      <c r="F1328" t="s">
        <v>10431</v>
      </c>
      <c r="G1328" t="s">
        <v>11916</v>
      </c>
      <c r="H1328" t="str">
        <f t="shared" si="20"/>
        <v>2020.04.07.030445</v>
      </c>
      <c r="I1328" t="s">
        <v>4457</v>
      </c>
    </row>
    <row r="1329" spans="1:9" x14ac:dyDescent="0.6">
      <c r="A1329">
        <v>32511306</v>
      </c>
      <c r="B1329" t="s">
        <v>9074</v>
      </c>
      <c r="C1329" t="s">
        <v>6439</v>
      </c>
      <c r="D1329" t="s">
        <v>9075</v>
      </c>
      <c r="E1329" s="2">
        <v>32398273</v>
      </c>
      <c r="F1329" t="s">
        <v>10432</v>
      </c>
      <c r="G1329" t="s">
        <v>11917</v>
      </c>
      <c r="H1329" t="str">
        <f t="shared" si="20"/>
        <v>2020.03.27.012906</v>
      </c>
      <c r="I1329" t="s">
        <v>4460</v>
      </c>
    </row>
    <row r="1330" spans="1:9" x14ac:dyDescent="0.6">
      <c r="A1330">
        <v>32511304</v>
      </c>
      <c r="B1330" t="s">
        <v>9076</v>
      </c>
      <c r="C1330" t="s">
        <v>6439</v>
      </c>
      <c r="D1330" t="s">
        <v>9077</v>
      </c>
      <c r="E1330" s="2">
        <v>34362430</v>
      </c>
      <c r="F1330" t="s">
        <v>10433</v>
      </c>
      <c r="G1330" t="s">
        <v>11918</v>
      </c>
      <c r="H1330" t="str">
        <f t="shared" si="20"/>
        <v>2020.02.10.942748</v>
      </c>
      <c r="I1330" t="s">
        <v>4463</v>
      </c>
    </row>
    <row r="1331" spans="1:9" x14ac:dyDescent="0.6">
      <c r="A1331">
        <v>32511303</v>
      </c>
      <c r="B1331" t="s">
        <v>9078</v>
      </c>
      <c r="C1331" t="s">
        <v>6439</v>
      </c>
      <c r="D1331" t="s">
        <v>9079</v>
      </c>
      <c r="E1331" s="2">
        <v>33051211</v>
      </c>
      <c r="F1331" t="s">
        <v>10434</v>
      </c>
      <c r="G1331" t="s">
        <v>11919</v>
      </c>
      <c r="H1331" t="str">
        <f t="shared" si="20"/>
        <v>2020.04.17.047480</v>
      </c>
      <c r="I1331" t="s">
        <v>4466</v>
      </c>
    </row>
    <row r="1332" spans="1:9" x14ac:dyDescent="0.6">
      <c r="A1332">
        <v>32511302</v>
      </c>
      <c r="B1332" t="s">
        <v>9080</v>
      </c>
      <c r="C1332" t="s">
        <v>6439</v>
      </c>
      <c r="D1332" t="s">
        <v>9081</v>
      </c>
      <c r="E1332" s="2">
        <v>33397903</v>
      </c>
      <c r="F1332" t="s">
        <v>10435</v>
      </c>
      <c r="G1332" t="s">
        <v>11920</v>
      </c>
      <c r="H1332" t="str">
        <f t="shared" si="20"/>
        <v>2020.04.15.043364</v>
      </c>
      <c r="I1332" t="s">
        <v>4469</v>
      </c>
    </row>
    <row r="1333" spans="1:9" x14ac:dyDescent="0.6">
      <c r="A1333">
        <v>32511301</v>
      </c>
      <c r="B1333" t="s">
        <v>9082</v>
      </c>
      <c r="C1333" t="s">
        <v>6439</v>
      </c>
      <c r="D1333" t="s">
        <v>9083</v>
      </c>
      <c r="E1333" s="2">
        <v>32522874</v>
      </c>
      <c r="F1333" t="s">
        <v>10436</v>
      </c>
      <c r="G1333" t="s">
        <v>11921</v>
      </c>
      <c r="H1333" t="str">
        <f t="shared" si="20"/>
        <v>2020.04.05.026450</v>
      </c>
      <c r="I1333" t="s">
        <v>4472</v>
      </c>
    </row>
    <row r="1334" spans="1:9" x14ac:dyDescent="0.6">
      <c r="A1334">
        <v>32511300</v>
      </c>
      <c r="B1334" t="s">
        <v>9084</v>
      </c>
      <c r="C1334" t="s">
        <v>6439</v>
      </c>
      <c r="D1334" t="s">
        <v>9085</v>
      </c>
      <c r="E1334" s="2">
        <v>32973171</v>
      </c>
      <c r="F1334" t="s">
        <v>10437</v>
      </c>
      <c r="G1334" t="s">
        <v>11922</v>
      </c>
      <c r="H1334" t="str">
        <f t="shared" si="20"/>
        <v>2020.03.30.016832</v>
      </c>
      <c r="I1334" t="s">
        <v>4475</v>
      </c>
    </row>
    <row r="1335" spans="1:9" x14ac:dyDescent="0.6">
      <c r="A1335">
        <v>32511299</v>
      </c>
      <c r="B1335" t="s">
        <v>9086</v>
      </c>
      <c r="C1335" t="s">
        <v>6439</v>
      </c>
      <c r="D1335" t="s">
        <v>9087</v>
      </c>
      <c r="E1335" s="2">
        <v>32396922</v>
      </c>
      <c r="F1335" t="s">
        <v>10438</v>
      </c>
      <c r="G1335" t="s">
        <v>11923</v>
      </c>
      <c r="H1335" t="str">
        <f t="shared" si="20"/>
        <v>2020.03.21.001628</v>
      </c>
      <c r="I1335" t="s">
        <v>4478</v>
      </c>
    </row>
    <row r="1336" spans="1:9" x14ac:dyDescent="0.6">
      <c r="A1336">
        <v>32511297</v>
      </c>
      <c r="B1336" t="s">
        <v>9088</v>
      </c>
      <c r="C1336" t="s">
        <v>6439</v>
      </c>
      <c r="D1336" t="s">
        <v>9089</v>
      </c>
      <c r="E1336" s="2">
        <v>32471829</v>
      </c>
      <c r="F1336" t="s">
        <v>10439</v>
      </c>
      <c r="G1336" t="s">
        <v>11924</v>
      </c>
      <c r="H1336" t="str">
        <f t="shared" si="20"/>
        <v>2020.03.04.977736</v>
      </c>
      <c r="I1336" t="s">
        <v>4481</v>
      </c>
    </row>
    <row r="1337" spans="1:9" x14ac:dyDescent="0.6">
      <c r="A1337">
        <v>32511295</v>
      </c>
      <c r="B1337" t="s">
        <v>9090</v>
      </c>
      <c r="C1337" t="s">
        <v>6439</v>
      </c>
      <c r="D1337" t="s">
        <v>9091</v>
      </c>
      <c r="E1337" s="2">
        <v>32075877</v>
      </c>
      <c r="F1337" t="s">
        <v>10440</v>
      </c>
      <c r="G1337" t="s">
        <v>11925</v>
      </c>
      <c r="H1337" t="str">
        <f t="shared" si="20"/>
        <v>2020.02.11.944462</v>
      </c>
      <c r="I1337" t="s">
        <v>4484</v>
      </c>
    </row>
    <row r="1338" spans="1:9" x14ac:dyDescent="0.6">
      <c r="A1338">
        <v>32511294</v>
      </c>
      <c r="B1338" t="s">
        <v>9092</v>
      </c>
      <c r="C1338" t="s">
        <v>6439</v>
      </c>
      <c r="D1338" t="s">
        <v>9093</v>
      </c>
      <c r="E1338" s="2">
        <v>32094589</v>
      </c>
      <c r="F1338" t="s">
        <v>10441</v>
      </c>
      <c r="G1338" t="s">
        <v>11926</v>
      </c>
      <c r="H1338" t="str">
        <f t="shared" si="20"/>
        <v>2020.01.22.915660</v>
      </c>
      <c r="I1338" t="s">
        <v>4487</v>
      </c>
    </row>
    <row r="1339" spans="1:9" x14ac:dyDescent="0.6">
      <c r="A1339">
        <v>32511289</v>
      </c>
      <c r="B1339" t="s">
        <v>9094</v>
      </c>
      <c r="C1339" t="s">
        <v>6439</v>
      </c>
      <c r="D1339" t="s">
        <v>9095</v>
      </c>
      <c r="E1339" s="2">
        <v>32918236</v>
      </c>
      <c r="F1339" t="s">
        <v>10442</v>
      </c>
      <c r="G1339" t="s">
        <v>11927</v>
      </c>
      <c r="H1339" t="str">
        <f t="shared" si="20"/>
        <v>chemrxiv.12275705</v>
      </c>
      <c r="I1339" t="s">
        <v>4490</v>
      </c>
    </row>
    <row r="1340" spans="1:9" x14ac:dyDescent="0.6">
      <c r="A1340">
        <v>32511286</v>
      </c>
      <c r="B1340" t="s">
        <v>9096</v>
      </c>
      <c r="C1340" t="s">
        <v>6439</v>
      </c>
      <c r="D1340" t="s">
        <v>9097</v>
      </c>
      <c r="E1340" s="2">
        <v>32405249</v>
      </c>
      <c r="F1340" t="s">
        <v>10443</v>
      </c>
      <c r="G1340" t="s">
        <v>11928</v>
      </c>
      <c r="H1340" t="str">
        <f t="shared" si="20"/>
        <v>chemrxiv.12045318</v>
      </c>
      <c r="I1340" t="s">
        <v>4493</v>
      </c>
    </row>
    <row r="1341" spans="1:9" x14ac:dyDescent="0.6">
      <c r="A1341">
        <v>32511285</v>
      </c>
      <c r="B1341" t="s">
        <v>9098</v>
      </c>
      <c r="C1341" t="s">
        <v>6439</v>
      </c>
      <c r="D1341" t="s">
        <v>9099</v>
      </c>
      <c r="E1341" s="2">
        <v>32022370</v>
      </c>
      <c r="F1341" t="s">
        <v>10444</v>
      </c>
      <c r="G1341" t="s">
        <v>11929</v>
      </c>
      <c r="H1341" t="str">
        <f t="shared" si="20"/>
        <v>chemrxiv.11728983</v>
      </c>
      <c r="I1341" t="s">
        <v>4496</v>
      </c>
    </row>
    <row r="1342" spans="1:9" x14ac:dyDescent="0.6">
      <c r="A1342">
        <v>32510524</v>
      </c>
      <c r="B1342" t="s">
        <v>9100</v>
      </c>
      <c r="C1342" t="s">
        <v>6439</v>
      </c>
      <c r="D1342" t="s">
        <v>9101</v>
      </c>
      <c r="E1342" s="2">
        <v>32418620</v>
      </c>
      <c r="F1342" t="s">
        <v>10445</v>
      </c>
      <c r="G1342" t="s">
        <v>11930</v>
      </c>
      <c r="H1342" t="str">
        <f t="shared" si="20"/>
        <v>2020.04.24.056259</v>
      </c>
      <c r="I1342" t="s">
        <v>4499</v>
      </c>
    </row>
    <row r="1343" spans="1:9" x14ac:dyDescent="0.6">
      <c r="A1343">
        <v>32510523</v>
      </c>
      <c r="B1343" t="s">
        <v>9102</v>
      </c>
      <c r="C1343" t="s">
        <v>6439</v>
      </c>
      <c r="D1343" t="s">
        <v>9103</v>
      </c>
      <c r="E1343" s="2">
        <v>32315171</v>
      </c>
      <c r="F1343" t="s">
        <v>10446</v>
      </c>
      <c r="G1343" t="s">
        <v>11931</v>
      </c>
      <c r="H1343" t="str">
        <f t="shared" si="20"/>
        <v>chemrxiv.11875446</v>
      </c>
      <c r="I1343" t="s">
        <v>4502</v>
      </c>
    </row>
    <row r="1344" spans="1:9" x14ac:dyDescent="0.6">
      <c r="A1344">
        <v>33948449</v>
      </c>
      <c r="B1344" t="s">
        <v>9104</v>
      </c>
      <c r="C1344" t="s">
        <v>6439</v>
      </c>
      <c r="D1344" t="s">
        <v>9105</v>
      </c>
      <c r="E1344" s="2">
        <v>34374071</v>
      </c>
      <c r="F1344" t="s">
        <v>10447</v>
      </c>
      <c r="G1344" t="s">
        <v>11932</v>
      </c>
      <c r="H1344" t="str">
        <f t="shared" si="20"/>
        <v>2001.05099</v>
      </c>
      <c r="I1344">
        <v>2001.05099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workbookViewId="0">
      <selection sqref="A1:M1"/>
    </sheetView>
  </sheetViews>
  <sheetFormatPr defaultRowHeight="14.2" x14ac:dyDescent="0.6"/>
  <sheetData>
    <row r="1" spans="1:13" x14ac:dyDescent="0.6">
      <c r="B1" t="s">
        <v>0</v>
      </c>
      <c r="C1" s="1" t="s">
        <v>1</v>
      </c>
      <c r="D1" t="s">
        <v>2</v>
      </c>
      <c r="E1" t="s">
        <v>3</v>
      </c>
      <c r="F1" t="s">
        <v>4</v>
      </c>
      <c r="H1" s="2" t="s">
        <v>5</v>
      </c>
      <c r="I1" t="s">
        <v>6</v>
      </c>
      <c r="J1" t="s">
        <v>9106</v>
      </c>
      <c r="K1" t="s">
        <v>7</v>
      </c>
      <c r="L1" t="s">
        <v>8</v>
      </c>
      <c r="M1" t="s">
        <v>12534</v>
      </c>
    </row>
    <row r="2" spans="1:13" x14ac:dyDescent="0.6">
      <c r="A2">
        <v>2662</v>
      </c>
      <c r="B2" t="s">
        <v>5674</v>
      </c>
      <c r="C2" s="1" t="s">
        <v>5675</v>
      </c>
      <c r="D2" t="s">
        <v>11</v>
      </c>
      <c r="E2" t="s">
        <v>5676</v>
      </c>
      <c r="F2" t="s">
        <v>13</v>
      </c>
      <c r="H2" s="2">
        <v>32580948</v>
      </c>
      <c r="I2" s="4" t="s">
        <v>12281</v>
      </c>
      <c r="J2" t="e">
        <f>VLOOKUP(H2,has_updates!E:I,5,FALSE)</f>
        <v>#N/A</v>
      </c>
      <c r="K2">
        <f>VLOOKUP(H2,check_preprints!C:H,4,FALSE)</f>
        <v>0</v>
      </c>
      <c r="L2">
        <f>VLOOKUP(H2,check_preprints!C:H,5,FALSE)</f>
        <v>0</v>
      </c>
      <c r="M2">
        <f>VLOOKUP(H2,check_preprints!C:H,6,FALSE)</f>
        <v>0</v>
      </c>
    </row>
    <row r="3" spans="1:13" x14ac:dyDescent="0.6">
      <c r="A3">
        <v>2663</v>
      </c>
      <c r="B3" t="s">
        <v>5677</v>
      </c>
      <c r="C3" s="1" t="s">
        <v>5678</v>
      </c>
      <c r="D3" t="s">
        <v>11</v>
      </c>
      <c r="E3" t="s">
        <v>5679</v>
      </c>
      <c r="F3" t="s">
        <v>13</v>
      </c>
      <c r="H3" s="2">
        <v>32632160</v>
      </c>
      <c r="I3" s="4" t="s">
        <v>12282</v>
      </c>
      <c r="J3" t="e">
        <f>VLOOKUP(H3,has_updates!E:I,5,FALSE)</f>
        <v>#N/A</v>
      </c>
      <c r="K3">
        <f>VLOOKUP(H3,check_preprints!C:H,4,FALSE)</f>
        <v>0</v>
      </c>
      <c r="L3">
        <f>VLOOKUP(H3,check_preprints!C:H,5,FALSE)</f>
        <v>0</v>
      </c>
      <c r="M3">
        <f>VLOOKUP(H3,check_preprints!C:H,6,FALSE)</f>
        <v>0</v>
      </c>
    </row>
    <row r="4" spans="1:13" x14ac:dyDescent="0.6">
      <c r="A4">
        <v>2664</v>
      </c>
      <c r="B4" t="s">
        <v>5680</v>
      </c>
      <c r="C4" s="1" t="s">
        <v>5681</v>
      </c>
      <c r="D4" t="s">
        <v>11</v>
      </c>
      <c r="E4" t="s">
        <v>5682</v>
      </c>
      <c r="F4" t="s">
        <v>13</v>
      </c>
      <c r="H4" s="2">
        <v>32276051</v>
      </c>
      <c r="I4" s="4" t="s">
        <v>12283</v>
      </c>
      <c r="J4" t="e">
        <f>VLOOKUP(H4,has_updates!E:I,5,FALSE)</f>
        <v>#N/A</v>
      </c>
      <c r="K4">
        <f>VLOOKUP(H4,check_preprints!C:H,4,FALSE)</f>
        <v>0</v>
      </c>
      <c r="L4">
        <f>VLOOKUP(H4,check_preprints!C:H,5,FALSE)</f>
        <v>0</v>
      </c>
      <c r="M4">
        <f>VLOOKUP(H4,check_preprints!C:H,6,FALSE)</f>
        <v>0</v>
      </c>
    </row>
    <row r="5" spans="1:13" x14ac:dyDescent="0.6">
      <c r="A5">
        <v>2665</v>
      </c>
      <c r="B5" t="s">
        <v>5683</v>
      </c>
      <c r="C5" s="1" t="s">
        <v>5684</v>
      </c>
      <c r="D5" t="s">
        <v>11</v>
      </c>
      <c r="E5" t="s">
        <v>5685</v>
      </c>
      <c r="F5" t="s">
        <v>13</v>
      </c>
      <c r="H5" s="2">
        <v>32463348</v>
      </c>
      <c r="I5" s="4" t="s">
        <v>12284</v>
      </c>
      <c r="J5" t="e">
        <f>VLOOKUP(H5,has_updates!E:I,5,FALSE)</f>
        <v>#N/A</v>
      </c>
      <c r="K5">
        <f>VLOOKUP(H5,check_preprints!C:H,4,FALSE)</f>
        <v>0</v>
      </c>
      <c r="L5">
        <f>VLOOKUP(H5,check_preprints!C:H,5,FALSE)</f>
        <v>0</v>
      </c>
      <c r="M5">
        <f>VLOOKUP(H5,check_preprints!C:H,6,FALSE)</f>
        <v>0</v>
      </c>
    </row>
    <row r="6" spans="1:13" x14ac:dyDescent="0.6">
      <c r="A6">
        <v>2666</v>
      </c>
      <c r="B6" t="s">
        <v>5686</v>
      </c>
      <c r="C6" s="1" t="s">
        <v>5687</v>
      </c>
      <c r="D6" t="s">
        <v>11</v>
      </c>
      <c r="E6" t="s">
        <v>5688</v>
      </c>
      <c r="F6" t="s">
        <v>13</v>
      </c>
      <c r="H6" s="2">
        <v>32610037</v>
      </c>
      <c r="I6" s="4" t="s">
        <v>12285</v>
      </c>
      <c r="J6" t="e">
        <f>VLOOKUP(H6,has_updates!E:I,5,FALSE)</f>
        <v>#N/A</v>
      </c>
      <c r="K6">
        <f>VLOOKUP(H6,check_preprints!C:H,4,FALSE)</f>
        <v>0</v>
      </c>
      <c r="L6">
        <f>VLOOKUP(H6,check_preprints!C:H,5,FALSE)</f>
        <v>0</v>
      </c>
      <c r="M6">
        <f>VLOOKUP(H6,check_preprints!C:H,6,FALSE)</f>
        <v>0</v>
      </c>
    </row>
    <row r="7" spans="1:13" x14ac:dyDescent="0.6">
      <c r="A7">
        <v>2667</v>
      </c>
      <c r="B7" t="s">
        <v>5689</v>
      </c>
      <c r="C7" s="1" t="s">
        <v>5690</v>
      </c>
      <c r="D7" t="s">
        <v>11</v>
      </c>
      <c r="E7" t="s">
        <v>5691</v>
      </c>
      <c r="F7" t="s">
        <v>13</v>
      </c>
      <c r="H7" s="2">
        <v>32169498</v>
      </c>
      <c r="I7" s="4" t="s">
        <v>12286</v>
      </c>
      <c r="J7" t="e">
        <f>VLOOKUP(H7,has_updates!E:I,5,FALSE)</f>
        <v>#N/A</v>
      </c>
      <c r="K7">
        <f>VLOOKUP(H7,check_preprints!C:H,5,FALSE)</f>
        <v>0</v>
      </c>
      <c r="L7" t="s">
        <v>16</v>
      </c>
    </row>
    <row r="8" spans="1:13" x14ac:dyDescent="0.6">
      <c r="A8">
        <v>2668</v>
      </c>
      <c r="B8" t="s">
        <v>5692</v>
      </c>
      <c r="C8" s="1" t="s">
        <v>5693</v>
      </c>
      <c r="D8" t="s">
        <v>11</v>
      </c>
      <c r="E8" t="s">
        <v>5694</v>
      </c>
      <c r="F8" t="s">
        <v>13</v>
      </c>
      <c r="H8" s="2">
        <v>32653452</v>
      </c>
      <c r="I8" s="4" t="s">
        <v>12287</v>
      </c>
      <c r="J8" t="e">
        <f>VLOOKUP(H8,has_updates!E:I,5,FALSE)</f>
        <v>#N/A</v>
      </c>
      <c r="K8">
        <f>VLOOKUP(H8,check_preprints!C:H,5,FALSE)</f>
        <v>0</v>
      </c>
      <c r="L8" t="s">
        <v>16</v>
      </c>
    </row>
    <row r="9" spans="1:13" x14ac:dyDescent="0.6">
      <c r="A9">
        <v>2669</v>
      </c>
      <c r="B9" t="s">
        <v>5695</v>
      </c>
      <c r="C9" s="1" t="s">
        <v>5696</v>
      </c>
      <c r="D9" t="s">
        <v>11</v>
      </c>
      <c r="E9" t="s">
        <v>5697</v>
      </c>
      <c r="F9" t="s">
        <v>13</v>
      </c>
      <c r="H9" s="2">
        <v>32183941</v>
      </c>
      <c r="I9" s="4" t="s">
        <v>12288</v>
      </c>
      <c r="J9" t="e">
        <f>VLOOKUP(H9,has_updates!E:I,5,FALSE)</f>
        <v>#N/A</v>
      </c>
      <c r="K9">
        <f>VLOOKUP(H9,check_preprints!C:H,5,FALSE)</f>
        <v>0</v>
      </c>
      <c r="L9" t="s">
        <v>16</v>
      </c>
    </row>
    <row r="10" spans="1:13" x14ac:dyDescent="0.6">
      <c r="A10">
        <v>2670</v>
      </c>
      <c r="B10" t="s">
        <v>5698</v>
      </c>
      <c r="C10" s="1" t="s">
        <v>5699</v>
      </c>
      <c r="D10" t="s">
        <v>11</v>
      </c>
      <c r="E10" t="s">
        <v>5700</v>
      </c>
      <c r="F10" t="s">
        <v>13</v>
      </c>
      <c r="H10" s="2">
        <v>32532094</v>
      </c>
      <c r="I10" s="4" t="s">
        <v>12289</v>
      </c>
      <c r="J10" t="e">
        <f>VLOOKUP(H10,has_updates!E:I,5,FALSE)</f>
        <v>#N/A</v>
      </c>
      <c r="K10">
        <f>VLOOKUP(H10,check_preprints!C:H,5,FALSE)</f>
        <v>0</v>
      </c>
      <c r="L10" t="s">
        <v>16</v>
      </c>
    </row>
    <row r="11" spans="1:13" x14ac:dyDescent="0.6">
      <c r="A11">
        <v>2671</v>
      </c>
      <c r="B11" t="s">
        <v>5701</v>
      </c>
      <c r="C11" s="1" t="s">
        <v>5702</v>
      </c>
      <c r="D11" t="s">
        <v>11</v>
      </c>
      <c r="E11" t="s">
        <v>5703</v>
      </c>
      <c r="F11" t="s">
        <v>13</v>
      </c>
      <c r="H11" s="2">
        <v>32284379</v>
      </c>
      <c r="I11" s="4" t="s">
        <v>12290</v>
      </c>
      <c r="J11" t="e">
        <f>VLOOKUP(H11,has_updates!E:I,5,FALSE)</f>
        <v>#N/A</v>
      </c>
      <c r="K11">
        <f>VLOOKUP(H11,check_preprints!C:H,5,FALSE)</f>
        <v>0</v>
      </c>
      <c r="L11" t="s">
        <v>16</v>
      </c>
    </row>
    <row r="12" spans="1:13" x14ac:dyDescent="0.6">
      <c r="A12">
        <v>2672</v>
      </c>
      <c r="B12" t="s">
        <v>5704</v>
      </c>
      <c r="C12" s="1" t="s">
        <v>5705</v>
      </c>
      <c r="D12" t="s">
        <v>11</v>
      </c>
      <c r="E12" t="s">
        <v>5706</v>
      </c>
      <c r="F12" t="s">
        <v>13</v>
      </c>
      <c r="H12" s="2">
        <v>32353347</v>
      </c>
      <c r="I12" s="4" t="s">
        <v>12291</v>
      </c>
      <c r="J12" t="e">
        <f>VLOOKUP(H12,has_updates!E:I,5,FALSE)</f>
        <v>#N/A</v>
      </c>
      <c r="K12">
        <f>VLOOKUP(H12,check_preprints!C:H,5,FALSE)</f>
        <v>0</v>
      </c>
      <c r="L12" t="s">
        <v>16</v>
      </c>
    </row>
    <row r="13" spans="1:13" x14ac:dyDescent="0.6">
      <c r="A13">
        <v>2673</v>
      </c>
      <c r="B13" t="s">
        <v>5707</v>
      </c>
      <c r="C13" s="1" t="s">
        <v>5708</v>
      </c>
      <c r="D13" t="s">
        <v>11</v>
      </c>
      <c r="E13" t="s">
        <v>5709</v>
      </c>
      <c r="F13" t="s">
        <v>13</v>
      </c>
      <c r="H13" s="2">
        <v>32546654</v>
      </c>
      <c r="I13" s="4" t="s">
        <v>12292</v>
      </c>
      <c r="J13" t="e">
        <f>VLOOKUP(H13,has_updates!E:I,5,FALSE)</f>
        <v>#N/A</v>
      </c>
      <c r="K13">
        <f>VLOOKUP(H13,check_preprints!C:H,5,FALSE)</f>
        <v>0</v>
      </c>
      <c r="L13" t="s">
        <v>16</v>
      </c>
    </row>
    <row r="14" spans="1:13" x14ac:dyDescent="0.6">
      <c r="A14">
        <v>2674</v>
      </c>
      <c r="B14" t="s">
        <v>5710</v>
      </c>
      <c r="C14" s="1" t="s">
        <v>5711</v>
      </c>
      <c r="D14" t="s">
        <v>11</v>
      </c>
      <c r="E14" t="s">
        <v>5712</v>
      </c>
      <c r="F14" t="s">
        <v>13</v>
      </c>
      <c r="H14" s="2">
        <v>32422408</v>
      </c>
      <c r="I14" s="4" t="s">
        <v>12293</v>
      </c>
      <c r="J14" t="e">
        <f>VLOOKUP(H14,has_updates!E:I,5,FALSE)</f>
        <v>#N/A</v>
      </c>
      <c r="K14">
        <f>VLOOKUP(H14,check_preprints!C:H,5,FALSE)</f>
        <v>0</v>
      </c>
      <c r="L14" t="s">
        <v>16</v>
      </c>
    </row>
    <row r="15" spans="1:13" x14ac:dyDescent="0.6">
      <c r="A15">
        <v>2675</v>
      </c>
      <c r="B15" t="s">
        <v>5713</v>
      </c>
      <c r="C15" s="1" t="s">
        <v>5714</v>
      </c>
      <c r="D15" t="s">
        <v>11</v>
      </c>
      <c r="E15" t="s">
        <v>5715</v>
      </c>
      <c r="F15" t="s">
        <v>13</v>
      </c>
      <c r="H15" s="2">
        <v>32530494</v>
      </c>
      <c r="I15" s="4" t="s">
        <v>12294</v>
      </c>
      <c r="J15" t="e">
        <f>VLOOKUP(H15,has_updates!E:I,5,FALSE)</f>
        <v>#N/A</v>
      </c>
      <c r="K15">
        <f>VLOOKUP(H15,check_preprints!C:H,5,FALSE)</f>
        <v>0</v>
      </c>
      <c r="L15" t="s">
        <v>16</v>
      </c>
    </row>
    <row r="16" spans="1:13" x14ac:dyDescent="0.6">
      <c r="A16">
        <v>2676</v>
      </c>
      <c r="B16" t="s">
        <v>5716</v>
      </c>
      <c r="C16" s="1" t="s">
        <v>5717</v>
      </c>
      <c r="D16" t="s">
        <v>11</v>
      </c>
      <c r="E16" t="s">
        <v>5718</v>
      </c>
      <c r="F16" t="s">
        <v>13</v>
      </c>
      <c r="H16" s="2">
        <v>32368894</v>
      </c>
      <c r="I16" s="4" t="s">
        <v>12295</v>
      </c>
      <c r="J16" t="e">
        <f>VLOOKUP(H16,has_updates!E:I,5,FALSE)</f>
        <v>#N/A</v>
      </c>
      <c r="K16">
        <f>VLOOKUP(H16,check_preprints!C:H,5,FALSE)</f>
        <v>0</v>
      </c>
      <c r="L16" t="s">
        <v>16</v>
      </c>
    </row>
    <row r="17" spans="1:12" x14ac:dyDescent="0.6">
      <c r="A17">
        <v>2677</v>
      </c>
      <c r="B17" t="s">
        <v>5719</v>
      </c>
      <c r="C17" s="1" t="s">
        <v>5720</v>
      </c>
      <c r="D17" t="s">
        <v>11</v>
      </c>
      <c r="E17" t="s">
        <v>5721</v>
      </c>
      <c r="F17" t="s">
        <v>13</v>
      </c>
      <c r="H17" s="2">
        <v>32622380</v>
      </c>
      <c r="I17" s="4" t="s">
        <v>12296</v>
      </c>
      <c r="J17" t="e">
        <f>VLOOKUP(H17,has_updates!E:I,5,FALSE)</f>
        <v>#N/A</v>
      </c>
      <c r="K17">
        <f>VLOOKUP(H17,check_preprints!C:H,5,FALSE)</f>
        <v>0</v>
      </c>
      <c r="L17" t="s">
        <v>16</v>
      </c>
    </row>
    <row r="18" spans="1:12" x14ac:dyDescent="0.6">
      <c r="A18">
        <v>2678</v>
      </c>
      <c r="B18" t="s">
        <v>5722</v>
      </c>
      <c r="C18" s="1" t="s">
        <v>5723</v>
      </c>
      <c r="D18" t="s">
        <v>11</v>
      </c>
      <c r="E18" t="s">
        <v>5724</v>
      </c>
      <c r="F18" t="s">
        <v>13</v>
      </c>
      <c r="H18" s="2">
        <v>32619390</v>
      </c>
      <c r="I18" s="4" t="s">
        <v>12297</v>
      </c>
      <c r="J18" t="e">
        <f>VLOOKUP(H18,has_updates!E:I,5,FALSE)</f>
        <v>#N/A</v>
      </c>
      <c r="K18">
        <f>VLOOKUP(H18,check_preprints!C:H,5,FALSE)</f>
        <v>0</v>
      </c>
      <c r="L18" t="s">
        <v>16</v>
      </c>
    </row>
    <row r="19" spans="1:12" x14ac:dyDescent="0.6">
      <c r="A19">
        <v>2679</v>
      </c>
      <c r="B19" t="s">
        <v>5725</v>
      </c>
      <c r="C19" s="1" t="s">
        <v>5726</v>
      </c>
      <c r="D19" t="s">
        <v>11</v>
      </c>
      <c r="E19" t="s">
        <v>5727</v>
      </c>
      <c r="F19" t="s">
        <v>13</v>
      </c>
      <c r="H19" s="2">
        <v>32485620</v>
      </c>
      <c r="I19" s="4" t="s">
        <v>12298</v>
      </c>
      <c r="J19" t="e">
        <f>VLOOKUP(H19,has_updates!E:I,5,FALSE)</f>
        <v>#N/A</v>
      </c>
      <c r="K19">
        <f>VLOOKUP(H19,check_preprints!C:H,5,FALSE)</f>
        <v>0</v>
      </c>
      <c r="L19" t="s">
        <v>16</v>
      </c>
    </row>
    <row r="20" spans="1:12" x14ac:dyDescent="0.6">
      <c r="A20">
        <v>2680</v>
      </c>
      <c r="B20" t="s">
        <v>5728</v>
      </c>
      <c r="C20" s="1" t="s">
        <v>5729</v>
      </c>
      <c r="D20" t="s">
        <v>11</v>
      </c>
      <c r="E20" t="s">
        <v>5730</v>
      </c>
      <c r="F20" t="s">
        <v>13</v>
      </c>
      <c r="H20" s="2">
        <v>32372755</v>
      </c>
      <c r="I20" s="4" t="s">
        <v>12299</v>
      </c>
      <c r="J20" t="e">
        <f>VLOOKUP(H20,has_updates!E:I,5,FALSE)</f>
        <v>#N/A</v>
      </c>
      <c r="K20">
        <f>VLOOKUP(H20,check_preprints!C:H,5,FALSE)</f>
        <v>0</v>
      </c>
      <c r="L20" t="s">
        <v>16</v>
      </c>
    </row>
    <row r="21" spans="1:12" x14ac:dyDescent="0.6">
      <c r="A21">
        <v>2681</v>
      </c>
      <c r="B21" t="s">
        <v>5731</v>
      </c>
      <c r="C21" s="1" t="s">
        <v>5732</v>
      </c>
      <c r="D21" t="s">
        <v>11</v>
      </c>
      <c r="E21" t="s">
        <v>5733</v>
      </c>
      <c r="F21" t="s">
        <v>13</v>
      </c>
      <c r="H21" s="2">
        <v>32400361</v>
      </c>
      <c r="I21" s="4" t="s">
        <v>12300</v>
      </c>
      <c r="J21" t="e">
        <f>VLOOKUP(H21,has_updates!E:I,5,FALSE)</f>
        <v>#N/A</v>
      </c>
      <c r="K21">
        <f>VLOOKUP(H21,check_preprints!C:H,5,FALSE)</f>
        <v>0</v>
      </c>
      <c r="L21" t="s">
        <v>16</v>
      </c>
    </row>
    <row r="22" spans="1:12" x14ac:dyDescent="0.6">
      <c r="A22">
        <v>2682</v>
      </c>
      <c r="B22" t="s">
        <v>5734</v>
      </c>
      <c r="C22" s="1" t="s">
        <v>5735</v>
      </c>
      <c r="D22" t="s">
        <v>11</v>
      </c>
      <c r="E22" t="s">
        <v>5736</v>
      </c>
      <c r="F22" t="s">
        <v>13</v>
      </c>
      <c r="H22" s="2">
        <v>32454187</v>
      </c>
      <c r="I22" s="4" t="s">
        <v>12301</v>
      </c>
      <c r="J22" t="e">
        <f>VLOOKUP(H22,has_updates!E:I,5,FALSE)</f>
        <v>#N/A</v>
      </c>
      <c r="K22">
        <f>VLOOKUP(H22,check_preprints!C:H,5,FALSE)</f>
        <v>0</v>
      </c>
      <c r="L22" t="s">
        <v>16</v>
      </c>
    </row>
    <row r="23" spans="1:12" x14ac:dyDescent="0.6">
      <c r="A23">
        <v>2683</v>
      </c>
      <c r="B23" t="s">
        <v>5737</v>
      </c>
      <c r="C23" s="1" t="s">
        <v>5738</v>
      </c>
      <c r="D23" t="s">
        <v>11</v>
      </c>
      <c r="E23" t="s">
        <v>5739</v>
      </c>
      <c r="F23" t="s">
        <v>13</v>
      </c>
      <c r="H23" s="2">
        <v>32513867</v>
      </c>
      <c r="I23" s="4" t="s">
        <v>12302</v>
      </c>
      <c r="J23" t="e">
        <f>VLOOKUP(H23,has_updates!E:I,5,FALSE)</f>
        <v>#N/A</v>
      </c>
      <c r="K23">
        <f>VLOOKUP(H23,check_preprints!C:H,5,FALSE)</f>
        <v>0</v>
      </c>
      <c r="L23" t="s">
        <v>16</v>
      </c>
    </row>
    <row r="24" spans="1:12" x14ac:dyDescent="0.6">
      <c r="A24">
        <v>2684</v>
      </c>
      <c r="B24" t="s">
        <v>5740</v>
      </c>
      <c r="C24" s="1" t="s">
        <v>5741</v>
      </c>
      <c r="D24" t="s">
        <v>11</v>
      </c>
      <c r="E24" t="s">
        <v>5742</v>
      </c>
      <c r="F24" t="s">
        <v>13</v>
      </c>
      <c r="H24" s="2">
        <v>32360881</v>
      </c>
      <c r="I24" s="4" t="s">
        <v>12303</v>
      </c>
      <c r="J24" t="e">
        <f>VLOOKUP(H24,has_updates!E:I,5,FALSE)</f>
        <v>#N/A</v>
      </c>
      <c r="K24">
        <f>VLOOKUP(H24,check_preprints!C:H,5,FALSE)</f>
        <v>0</v>
      </c>
      <c r="L24" t="s">
        <v>16</v>
      </c>
    </row>
    <row r="25" spans="1:12" x14ac:dyDescent="0.6">
      <c r="A25">
        <v>2685</v>
      </c>
      <c r="B25" t="s">
        <v>5743</v>
      </c>
      <c r="C25" s="1" t="s">
        <v>5744</v>
      </c>
      <c r="D25" t="s">
        <v>11</v>
      </c>
      <c r="E25" t="s">
        <v>5745</v>
      </c>
      <c r="F25" t="s">
        <v>13</v>
      </c>
      <c r="H25" s="2">
        <v>32558947</v>
      </c>
      <c r="I25" s="4" t="s">
        <v>12304</v>
      </c>
      <c r="J25" t="e">
        <f>VLOOKUP(H25,has_updates!E:I,5,FALSE)</f>
        <v>#N/A</v>
      </c>
      <c r="K25">
        <f>VLOOKUP(H25,check_preprints!C:H,5,FALSE)</f>
        <v>0</v>
      </c>
      <c r="L25" t="s">
        <v>16</v>
      </c>
    </row>
    <row r="26" spans="1:12" x14ac:dyDescent="0.6">
      <c r="A26">
        <v>2686</v>
      </c>
      <c r="B26" t="s">
        <v>5746</v>
      </c>
      <c r="C26" s="1" t="s">
        <v>5747</v>
      </c>
      <c r="D26" t="s">
        <v>11</v>
      </c>
      <c r="E26" t="s">
        <v>5748</v>
      </c>
      <c r="F26" t="s">
        <v>13</v>
      </c>
      <c r="H26" s="2">
        <v>32501374</v>
      </c>
      <c r="I26" s="4" t="s">
        <v>12305</v>
      </c>
      <c r="J26" t="e">
        <f>VLOOKUP(H26,has_updates!E:I,5,FALSE)</f>
        <v>#N/A</v>
      </c>
      <c r="K26">
        <f>VLOOKUP(H26,check_preprints!C:H,5,FALSE)</f>
        <v>0</v>
      </c>
      <c r="L26" t="s">
        <v>16</v>
      </c>
    </row>
    <row r="27" spans="1:12" x14ac:dyDescent="0.6">
      <c r="A27">
        <v>2687</v>
      </c>
      <c r="B27" t="s">
        <v>5749</v>
      </c>
      <c r="C27" s="1" t="s">
        <v>5750</v>
      </c>
      <c r="D27" t="s">
        <v>11</v>
      </c>
      <c r="E27" t="s">
        <v>5751</v>
      </c>
      <c r="F27" t="s">
        <v>13</v>
      </c>
      <c r="H27" s="2">
        <v>32303592</v>
      </c>
      <c r="I27" s="4" t="s">
        <v>12306</v>
      </c>
      <c r="J27" t="e">
        <f>VLOOKUP(H27,has_updates!E:I,5,FALSE)</f>
        <v>#N/A</v>
      </c>
      <c r="K27">
        <f>VLOOKUP(H27,check_preprints!C:H,5,FALSE)</f>
        <v>0</v>
      </c>
      <c r="L27" t="s">
        <v>16</v>
      </c>
    </row>
    <row r="28" spans="1:12" x14ac:dyDescent="0.6">
      <c r="A28">
        <v>2688</v>
      </c>
      <c r="B28" t="s">
        <v>5752</v>
      </c>
      <c r="C28" s="1" t="s">
        <v>5753</v>
      </c>
      <c r="D28" t="s">
        <v>11</v>
      </c>
      <c r="E28" t="s">
        <v>5754</v>
      </c>
      <c r="F28" t="s">
        <v>13</v>
      </c>
      <c r="H28" s="2">
        <v>32296824</v>
      </c>
      <c r="I28" s="4" t="s">
        <v>12307</v>
      </c>
      <c r="J28" t="e">
        <f>VLOOKUP(H28,has_updates!E:I,5,FALSE)</f>
        <v>#N/A</v>
      </c>
      <c r="K28">
        <f>VLOOKUP(H28,check_preprints!C:H,5,FALSE)</f>
        <v>0</v>
      </c>
      <c r="L28" t="s">
        <v>16</v>
      </c>
    </row>
    <row r="29" spans="1:12" x14ac:dyDescent="0.6">
      <c r="A29">
        <v>2689</v>
      </c>
      <c r="B29" t="s">
        <v>5755</v>
      </c>
      <c r="C29" s="1" t="s">
        <v>5756</v>
      </c>
      <c r="D29" t="s">
        <v>11</v>
      </c>
      <c r="E29" t="s">
        <v>5757</v>
      </c>
      <c r="F29" t="s">
        <v>13</v>
      </c>
      <c r="H29" s="2">
        <v>32275288</v>
      </c>
      <c r="I29" s="4" t="s">
        <v>12308</v>
      </c>
      <c r="J29" t="e">
        <f>VLOOKUP(H29,has_updates!E:I,5,FALSE)</f>
        <v>#N/A</v>
      </c>
      <c r="K29">
        <f>VLOOKUP(H29,check_preprints!C:H,5,FALSE)</f>
        <v>0</v>
      </c>
      <c r="L29" t="s">
        <v>16</v>
      </c>
    </row>
    <row r="30" spans="1:12" x14ac:dyDescent="0.6">
      <c r="A30">
        <v>2690</v>
      </c>
      <c r="B30" t="s">
        <v>5758</v>
      </c>
      <c r="C30" s="1" t="s">
        <v>5759</v>
      </c>
      <c r="D30" t="s">
        <v>11</v>
      </c>
      <c r="E30" t="s">
        <v>5760</v>
      </c>
      <c r="F30" t="s">
        <v>13</v>
      </c>
      <c r="H30" s="2">
        <v>32223012</v>
      </c>
      <c r="I30" s="4" t="s">
        <v>12309</v>
      </c>
      <c r="J30" t="e">
        <f>VLOOKUP(H30,has_updates!E:I,5,FALSE)</f>
        <v>#N/A</v>
      </c>
      <c r="K30">
        <f>VLOOKUP(H30,check_preprints!C:H,5,FALSE)</f>
        <v>0</v>
      </c>
      <c r="L30" t="s">
        <v>16</v>
      </c>
    </row>
    <row r="31" spans="1:12" x14ac:dyDescent="0.6">
      <c r="A31">
        <v>2691</v>
      </c>
      <c r="B31" t="s">
        <v>5761</v>
      </c>
      <c r="C31" s="1" t="s">
        <v>5762</v>
      </c>
      <c r="D31" t="s">
        <v>11</v>
      </c>
      <c r="E31" t="s">
        <v>5763</v>
      </c>
      <c r="F31" t="s">
        <v>13</v>
      </c>
      <c r="H31" s="2">
        <v>32618260</v>
      </c>
      <c r="I31" s="4" t="s">
        <v>12310</v>
      </c>
      <c r="J31" t="e">
        <f>VLOOKUP(H31,has_updates!E:I,5,FALSE)</f>
        <v>#N/A</v>
      </c>
      <c r="K31">
        <f>VLOOKUP(H31,check_preprints!C:H,5,FALSE)</f>
        <v>0</v>
      </c>
      <c r="L31" t="s">
        <v>16</v>
      </c>
    </row>
    <row r="32" spans="1:12" x14ac:dyDescent="0.6">
      <c r="A32">
        <v>2692</v>
      </c>
      <c r="B32" t="s">
        <v>5764</v>
      </c>
      <c r="C32" s="1" t="s">
        <v>5765</v>
      </c>
      <c r="D32" t="s">
        <v>11</v>
      </c>
      <c r="E32" t="s">
        <v>5766</v>
      </c>
      <c r="F32" t="s">
        <v>13</v>
      </c>
      <c r="H32" s="2">
        <v>32656001</v>
      </c>
      <c r="I32" s="4" t="s">
        <v>12311</v>
      </c>
      <c r="J32" t="e">
        <f>VLOOKUP(H32,has_updates!E:I,5,FALSE)</f>
        <v>#N/A</v>
      </c>
      <c r="K32">
        <f>VLOOKUP(H32,check_preprints!C:H,5,FALSE)</f>
        <v>0</v>
      </c>
      <c r="L32" t="s">
        <v>16</v>
      </c>
    </row>
    <row r="33" spans="1:12" x14ac:dyDescent="0.6">
      <c r="A33">
        <v>2693</v>
      </c>
      <c r="B33" t="s">
        <v>5767</v>
      </c>
      <c r="C33" s="1" t="s">
        <v>5768</v>
      </c>
      <c r="D33" t="s">
        <v>11</v>
      </c>
      <c r="E33" t="s">
        <v>5769</v>
      </c>
      <c r="F33" t="s">
        <v>13</v>
      </c>
      <c r="H33" s="2">
        <v>32349259</v>
      </c>
      <c r="I33" s="4" t="s">
        <v>12312</v>
      </c>
      <c r="J33" t="e">
        <f>VLOOKUP(H33,has_updates!E:I,5,FALSE)</f>
        <v>#N/A</v>
      </c>
      <c r="K33">
        <f>VLOOKUP(H33,check_preprints!C:H,5,FALSE)</f>
        <v>0</v>
      </c>
      <c r="L33" t="s">
        <v>16</v>
      </c>
    </row>
    <row r="34" spans="1:12" x14ac:dyDescent="0.6">
      <c r="A34">
        <v>2694</v>
      </c>
      <c r="B34" t="s">
        <v>5770</v>
      </c>
      <c r="C34" s="1" t="s">
        <v>5771</v>
      </c>
      <c r="D34" t="s">
        <v>11</v>
      </c>
      <c r="E34" t="s">
        <v>5772</v>
      </c>
      <c r="F34" t="s">
        <v>13</v>
      </c>
      <c r="H34" s="2">
        <v>32435645</v>
      </c>
      <c r="I34" s="4" t="s">
        <v>12313</v>
      </c>
      <c r="J34" t="e">
        <f>VLOOKUP(H34,has_updates!E:I,5,FALSE)</f>
        <v>#N/A</v>
      </c>
      <c r="K34">
        <f>VLOOKUP(H34,check_preprints!C:H,5,FALSE)</f>
        <v>0</v>
      </c>
      <c r="L34" t="s">
        <v>16</v>
      </c>
    </row>
    <row r="35" spans="1:12" x14ac:dyDescent="0.6">
      <c r="A35">
        <v>2695</v>
      </c>
      <c r="B35" t="s">
        <v>5773</v>
      </c>
      <c r="C35" s="1" t="s">
        <v>5774</v>
      </c>
      <c r="D35" t="s">
        <v>11</v>
      </c>
      <c r="E35" t="s">
        <v>5775</v>
      </c>
      <c r="F35" t="s">
        <v>13</v>
      </c>
      <c r="H35" s="2">
        <v>32539988</v>
      </c>
      <c r="I35" s="4" t="s">
        <v>12314</v>
      </c>
      <c r="J35" t="e">
        <f>VLOOKUP(H35,has_updates!E:I,5,FALSE)</f>
        <v>#N/A</v>
      </c>
      <c r="K35">
        <f>VLOOKUP(H35,check_preprints!C:H,5,FALSE)</f>
        <v>0</v>
      </c>
      <c r="L35" t="s">
        <v>16</v>
      </c>
    </row>
    <row r="36" spans="1:12" x14ac:dyDescent="0.6">
      <c r="A36">
        <v>2696</v>
      </c>
      <c r="B36" t="s">
        <v>5776</v>
      </c>
      <c r="C36" s="1" t="s">
        <v>5777</v>
      </c>
      <c r="D36" t="s">
        <v>11</v>
      </c>
      <c r="E36" t="s">
        <v>5778</v>
      </c>
      <c r="F36" t="s">
        <v>13</v>
      </c>
      <c r="H36" s="2">
        <v>32596474</v>
      </c>
      <c r="I36" s="4" t="s">
        <v>12315</v>
      </c>
      <c r="J36" t="e">
        <f>VLOOKUP(H36,has_updates!E:I,5,FALSE)</f>
        <v>#N/A</v>
      </c>
      <c r="K36">
        <f>VLOOKUP(H36,check_preprints!C:H,5,FALSE)</f>
        <v>0</v>
      </c>
      <c r="L36" t="s">
        <v>16</v>
      </c>
    </row>
    <row r="37" spans="1:12" x14ac:dyDescent="0.6">
      <c r="A37">
        <v>2697</v>
      </c>
      <c r="B37" t="s">
        <v>5779</v>
      </c>
      <c r="C37" s="1" t="s">
        <v>5780</v>
      </c>
      <c r="D37" t="s">
        <v>11</v>
      </c>
      <c r="E37" t="s">
        <v>5781</v>
      </c>
      <c r="F37" t="s">
        <v>13</v>
      </c>
      <c r="H37" s="2">
        <v>32365353</v>
      </c>
      <c r="I37" s="4" t="s">
        <v>12316</v>
      </c>
      <c r="J37" t="e">
        <f>VLOOKUP(H37,has_updates!E:I,5,FALSE)</f>
        <v>#N/A</v>
      </c>
      <c r="K37">
        <f>VLOOKUP(H37,check_preprints!C:H,5,FALSE)</f>
        <v>0</v>
      </c>
      <c r="L37" t="s">
        <v>16</v>
      </c>
    </row>
    <row r="38" spans="1:12" x14ac:dyDescent="0.6">
      <c r="A38">
        <v>2698</v>
      </c>
      <c r="B38" t="s">
        <v>5782</v>
      </c>
      <c r="C38" s="1" t="s">
        <v>5783</v>
      </c>
      <c r="D38" t="s">
        <v>11</v>
      </c>
      <c r="E38" t="s">
        <v>5784</v>
      </c>
      <c r="F38" t="s">
        <v>13</v>
      </c>
      <c r="H38" s="2">
        <v>32540902</v>
      </c>
      <c r="I38" s="4" t="s">
        <v>12317</v>
      </c>
      <c r="J38" t="e">
        <f>VLOOKUP(H38,has_updates!E:I,5,FALSE)</f>
        <v>#N/A</v>
      </c>
      <c r="K38">
        <f>VLOOKUP(H38,check_preprints!C:H,5,FALSE)</f>
        <v>0</v>
      </c>
      <c r="L38" t="s">
        <v>16</v>
      </c>
    </row>
    <row r="39" spans="1:12" x14ac:dyDescent="0.6">
      <c r="A39">
        <v>2699</v>
      </c>
      <c r="B39" t="s">
        <v>5785</v>
      </c>
      <c r="C39" s="1" t="s">
        <v>5786</v>
      </c>
      <c r="D39" t="s">
        <v>11</v>
      </c>
      <c r="E39" t="s">
        <v>5787</v>
      </c>
      <c r="F39" t="s">
        <v>13</v>
      </c>
      <c r="H39" s="2">
        <v>32452762</v>
      </c>
      <c r="I39" s="4" t="s">
        <v>12318</v>
      </c>
      <c r="J39" t="e">
        <f>VLOOKUP(H39,has_updates!E:I,5,FALSE)</f>
        <v>#N/A</v>
      </c>
      <c r="K39">
        <f>VLOOKUP(H39,check_preprints!C:H,5,FALSE)</f>
        <v>0</v>
      </c>
      <c r="L39" t="s">
        <v>16</v>
      </c>
    </row>
    <row r="40" spans="1:12" x14ac:dyDescent="0.6">
      <c r="A40">
        <v>2700</v>
      </c>
      <c r="B40" t="s">
        <v>5788</v>
      </c>
      <c r="C40" s="1" t="s">
        <v>5789</v>
      </c>
      <c r="D40" t="s">
        <v>11</v>
      </c>
      <c r="E40" t="s">
        <v>5790</v>
      </c>
      <c r="F40" t="s">
        <v>13</v>
      </c>
      <c r="H40" s="2">
        <v>32409826</v>
      </c>
      <c r="I40" s="4" t="s">
        <v>12319</v>
      </c>
      <c r="J40" t="e">
        <f>VLOOKUP(H40,has_updates!E:I,5,FALSE)</f>
        <v>#N/A</v>
      </c>
      <c r="K40">
        <f>VLOOKUP(H40,check_preprints!C:H,5,FALSE)</f>
        <v>0</v>
      </c>
      <c r="L40" t="s">
        <v>16</v>
      </c>
    </row>
    <row r="41" spans="1:12" x14ac:dyDescent="0.6">
      <c r="A41">
        <v>2701</v>
      </c>
      <c r="B41" t="s">
        <v>5791</v>
      </c>
      <c r="C41" s="1" t="s">
        <v>5792</v>
      </c>
      <c r="D41" t="s">
        <v>11</v>
      </c>
      <c r="E41" t="s">
        <v>5793</v>
      </c>
      <c r="F41" t="s">
        <v>13</v>
      </c>
      <c r="H41" s="2">
        <v>32571838</v>
      </c>
      <c r="I41" s="4" t="s">
        <v>12320</v>
      </c>
      <c r="J41" t="e">
        <f>VLOOKUP(H41,has_updates!E:I,5,FALSE)</f>
        <v>#N/A</v>
      </c>
      <c r="K41">
        <f>VLOOKUP(H41,check_preprints!C:H,5,FALSE)</f>
        <v>0</v>
      </c>
      <c r="L41" t="s">
        <v>16</v>
      </c>
    </row>
    <row r="42" spans="1:12" x14ac:dyDescent="0.6">
      <c r="A42">
        <v>2702</v>
      </c>
      <c r="B42" t="s">
        <v>5794</v>
      </c>
      <c r="C42" s="1" t="s">
        <v>5795</v>
      </c>
      <c r="D42" t="s">
        <v>11</v>
      </c>
      <c r="E42" t="s">
        <v>5796</v>
      </c>
      <c r="F42" t="s">
        <v>13</v>
      </c>
      <c r="H42" s="2">
        <v>32247631</v>
      </c>
      <c r="I42" s="4" t="s">
        <v>12321</v>
      </c>
      <c r="J42" t="e">
        <f>VLOOKUP(H42,has_updates!E:I,5,FALSE)</f>
        <v>#N/A</v>
      </c>
      <c r="K42">
        <f>VLOOKUP(H42,check_preprints!C:H,5,FALSE)</f>
        <v>0</v>
      </c>
      <c r="L42" t="s">
        <v>16</v>
      </c>
    </row>
    <row r="43" spans="1:12" x14ac:dyDescent="0.6">
      <c r="A43">
        <v>2703</v>
      </c>
      <c r="B43" t="s">
        <v>5797</v>
      </c>
      <c r="C43" s="1" t="s">
        <v>5798</v>
      </c>
      <c r="D43" t="s">
        <v>11</v>
      </c>
      <c r="E43" t="s">
        <v>5799</v>
      </c>
      <c r="F43" t="s">
        <v>13</v>
      </c>
      <c r="H43" s="2">
        <v>32659292</v>
      </c>
      <c r="I43" s="4" t="s">
        <v>12322</v>
      </c>
      <c r="J43" t="e">
        <f>VLOOKUP(H43,has_updates!E:I,5,FALSE)</f>
        <v>#N/A</v>
      </c>
      <c r="K43">
        <f>VLOOKUP(H43,check_preprints!C:H,5,FALSE)</f>
        <v>0</v>
      </c>
      <c r="L43" t="s">
        <v>16</v>
      </c>
    </row>
    <row r="44" spans="1:12" x14ac:dyDescent="0.6">
      <c r="A44">
        <v>2704</v>
      </c>
      <c r="B44" t="s">
        <v>5800</v>
      </c>
      <c r="C44" s="1" t="s">
        <v>5801</v>
      </c>
      <c r="D44" t="s">
        <v>11</v>
      </c>
      <c r="E44" t="s">
        <v>5802</v>
      </c>
      <c r="F44" t="s">
        <v>13</v>
      </c>
      <c r="H44" s="2">
        <v>32585135</v>
      </c>
      <c r="I44" s="4" t="s">
        <v>12323</v>
      </c>
      <c r="J44" t="e">
        <f>VLOOKUP(H44,has_updates!E:I,5,FALSE)</f>
        <v>#N/A</v>
      </c>
      <c r="K44">
        <f>VLOOKUP(H44,check_preprints!C:H,5,FALSE)</f>
        <v>0</v>
      </c>
      <c r="L44" t="s">
        <v>16</v>
      </c>
    </row>
    <row r="45" spans="1:12" x14ac:dyDescent="0.6">
      <c r="A45">
        <v>2705</v>
      </c>
      <c r="B45" t="s">
        <v>5803</v>
      </c>
      <c r="C45" s="1" t="s">
        <v>5804</v>
      </c>
      <c r="D45" t="s">
        <v>11</v>
      </c>
      <c r="E45" t="s">
        <v>5805</v>
      </c>
      <c r="F45" t="s">
        <v>13</v>
      </c>
      <c r="H45" s="2">
        <v>32404436</v>
      </c>
      <c r="I45" s="4" t="s">
        <v>12324</v>
      </c>
      <c r="J45" t="e">
        <f>VLOOKUP(H45,has_updates!E:I,5,FALSE)</f>
        <v>#N/A</v>
      </c>
      <c r="K45">
        <f>VLOOKUP(H45,check_preprints!C:H,5,FALSE)</f>
        <v>0</v>
      </c>
      <c r="L45" t="s">
        <v>16</v>
      </c>
    </row>
    <row r="46" spans="1:12" x14ac:dyDescent="0.6">
      <c r="A46">
        <v>2706</v>
      </c>
      <c r="B46" t="s">
        <v>5806</v>
      </c>
      <c r="C46" s="1" t="s">
        <v>5807</v>
      </c>
      <c r="D46" t="s">
        <v>11</v>
      </c>
      <c r="E46" t="s">
        <v>5808</v>
      </c>
      <c r="F46" t="s">
        <v>13</v>
      </c>
      <c r="H46" s="2">
        <v>32407409</v>
      </c>
      <c r="I46" s="4" t="s">
        <v>12325</v>
      </c>
      <c r="J46" t="e">
        <f>VLOOKUP(H46,has_updates!E:I,5,FALSE)</f>
        <v>#N/A</v>
      </c>
      <c r="K46">
        <f>VLOOKUP(H46,check_preprints!C:H,5,FALSE)</f>
        <v>0</v>
      </c>
      <c r="L46" t="s">
        <v>16</v>
      </c>
    </row>
    <row r="47" spans="1:12" x14ac:dyDescent="0.6">
      <c r="A47">
        <v>2707</v>
      </c>
      <c r="B47" t="s">
        <v>5809</v>
      </c>
      <c r="C47" s="1" t="s">
        <v>5810</v>
      </c>
      <c r="D47" t="s">
        <v>11</v>
      </c>
      <c r="E47" t="s">
        <v>5811</v>
      </c>
      <c r="F47" t="s">
        <v>13</v>
      </c>
      <c r="H47" s="2">
        <v>32411652</v>
      </c>
      <c r="I47" s="4" t="s">
        <v>12326</v>
      </c>
      <c r="J47" t="e">
        <f>VLOOKUP(H47,has_updates!E:I,5,FALSE)</f>
        <v>#N/A</v>
      </c>
      <c r="K47">
        <f>VLOOKUP(H47,check_preprints!C:H,5,FALSE)</f>
        <v>0</v>
      </c>
      <c r="L47" t="s">
        <v>16</v>
      </c>
    </row>
    <row r="48" spans="1:12" x14ac:dyDescent="0.6">
      <c r="A48">
        <v>2708</v>
      </c>
      <c r="B48" t="s">
        <v>5812</v>
      </c>
      <c r="C48" s="1" t="s">
        <v>5813</v>
      </c>
      <c r="D48" t="s">
        <v>11</v>
      </c>
      <c r="E48" t="s">
        <v>5814</v>
      </c>
      <c r="F48" t="s">
        <v>13</v>
      </c>
      <c r="H48" s="2">
        <v>32251805</v>
      </c>
      <c r="I48" s="4" t="s">
        <v>12327</v>
      </c>
      <c r="J48" t="e">
        <f>VLOOKUP(H48,has_updates!E:I,5,FALSE)</f>
        <v>#N/A</v>
      </c>
      <c r="K48">
        <f>VLOOKUP(H48,check_preprints!C:H,5,FALSE)</f>
        <v>0</v>
      </c>
      <c r="L48" t="s">
        <v>16</v>
      </c>
    </row>
    <row r="49" spans="1:12" x14ac:dyDescent="0.6">
      <c r="A49">
        <v>2709</v>
      </c>
      <c r="B49" t="s">
        <v>5815</v>
      </c>
      <c r="C49" s="1" t="s">
        <v>5816</v>
      </c>
      <c r="D49" t="s">
        <v>11</v>
      </c>
      <c r="E49" t="s">
        <v>5817</v>
      </c>
      <c r="F49" t="s">
        <v>13</v>
      </c>
      <c r="H49" s="2">
        <v>32265003</v>
      </c>
      <c r="I49" s="4" t="s">
        <v>12328</v>
      </c>
      <c r="J49" t="e">
        <f>VLOOKUP(H49,has_updates!E:I,5,FALSE)</f>
        <v>#N/A</v>
      </c>
      <c r="K49">
        <f>VLOOKUP(H49,check_preprints!C:H,5,FALSE)</f>
        <v>0</v>
      </c>
      <c r="L49" t="s">
        <v>16</v>
      </c>
    </row>
    <row r="50" spans="1:12" x14ac:dyDescent="0.6">
      <c r="A50">
        <v>2710</v>
      </c>
      <c r="B50" t="s">
        <v>5818</v>
      </c>
      <c r="C50" s="1" t="s">
        <v>5819</v>
      </c>
      <c r="D50" t="s">
        <v>11</v>
      </c>
      <c r="E50" t="s">
        <v>5820</v>
      </c>
      <c r="F50" t="s">
        <v>13</v>
      </c>
      <c r="H50" s="2">
        <v>32171951</v>
      </c>
      <c r="I50" s="4" t="s">
        <v>12329</v>
      </c>
      <c r="J50" t="e">
        <f>VLOOKUP(H50,has_updates!E:I,5,FALSE)</f>
        <v>#N/A</v>
      </c>
      <c r="K50">
        <f>VLOOKUP(H50,check_preprints!C:H,5,FALSE)</f>
        <v>0</v>
      </c>
      <c r="L50" t="s">
        <v>16</v>
      </c>
    </row>
    <row r="51" spans="1:12" x14ac:dyDescent="0.6">
      <c r="A51">
        <v>2711</v>
      </c>
      <c r="B51" t="s">
        <v>5821</v>
      </c>
      <c r="C51" s="1" t="s">
        <v>5822</v>
      </c>
      <c r="D51" t="s">
        <v>11</v>
      </c>
      <c r="E51" t="s">
        <v>5823</v>
      </c>
      <c r="F51" t="s">
        <v>13</v>
      </c>
      <c r="H51" s="2">
        <v>32451563</v>
      </c>
      <c r="I51" s="4" t="s">
        <v>12330</v>
      </c>
      <c r="J51" t="e">
        <f>VLOOKUP(H51,has_updates!E:I,5,FALSE)</f>
        <v>#N/A</v>
      </c>
      <c r="K51">
        <f>VLOOKUP(H51,check_preprints!C:H,5,FALSE)</f>
        <v>0</v>
      </c>
      <c r="L51" t="s">
        <v>16</v>
      </c>
    </row>
    <row r="52" spans="1:12" x14ac:dyDescent="0.6">
      <c r="A52">
        <v>2712</v>
      </c>
      <c r="B52" t="s">
        <v>5824</v>
      </c>
      <c r="C52" s="1" t="s">
        <v>5825</v>
      </c>
      <c r="D52" t="s">
        <v>11</v>
      </c>
      <c r="E52" t="s">
        <v>5826</v>
      </c>
      <c r="F52" t="s">
        <v>13</v>
      </c>
      <c r="H52" s="2">
        <v>32460357</v>
      </c>
      <c r="I52" s="4" t="s">
        <v>12331</v>
      </c>
      <c r="J52" t="e">
        <f>VLOOKUP(H52,has_updates!E:I,5,FALSE)</f>
        <v>#N/A</v>
      </c>
      <c r="K52">
        <f>VLOOKUP(H52,check_preprints!C:H,5,FALSE)</f>
        <v>0</v>
      </c>
      <c r="L52" t="s">
        <v>16</v>
      </c>
    </row>
    <row r="53" spans="1:12" x14ac:dyDescent="0.6">
      <c r="A53">
        <v>2713</v>
      </c>
      <c r="B53" t="s">
        <v>5827</v>
      </c>
      <c r="C53" s="1" t="s">
        <v>5828</v>
      </c>
      <c r="D53" t="s">
        <v>11</v>
      </c>
      <c r="E53" t="s">
        <v>5829</v>
      </c>
      <c r="F53" t="s">
        <v>13</v>
      </c>
      <c r="H53" s="2">
        <v>32400358</v>
      </c>
      <c r="I53" s="4" t="s">
        <v>12332</v>
      </c>
      <c r="J53" t="e">
        <f>VLOOKUP(H53,has_updates!E:I,5,FALSE)</f>
        <v>#N/A</v>
      </c>
      <c r="K53">
        <f>VLOOKUP(H53,check_preprints!C:H,5,FALSE)</f>
        <v>0</v>
      </c>
      <c r="L53" t="s">
        <v>16</v>
      </c>
    </row>
    <row r="54" spans="1:12" x14ac:dyDescent="0.6">
      <c r="A54">
        <v>2714</v>
      </c>
      <c r="B54" t="s">
        <v>5830</v>
      </c>
      <c r="C54" s="1" t="s">
        <v>5831</v>
      </c>
      <c r="D54" t="s">
        <v>11</v>
      </c>
      <c r="E54" t="s">
        <v>5832</v>
      </c>
      <c r="F54" t="s">
        <v>13</v>
      </c>
      <c r="H54" s="2">
        <v>32394344</v>
      </c>
      <c r="I54" s="4" t="s">
        <v>12333</v>
      </c>
      <c r="J54" t="e">
        <f>VLOOKUP(H54,has_updates!E:I,5,FALSE)</f>
        <v>#N/A</v>
      </c>
      <c r="K54">
        <f>VLOOKUP(H54,check_preprints!C:H,5,FALSE)</f>
        <v>0</v>
      </c>
      <c r="L54" t="s">
        <v>16</v>
      </c>
    </row>
    <row r="55" spans="1:12" x14ac:dyDescent="0.6">
      <c r="A55">
        <v>2715</v>
      </c>
      <c r="B55" t="s">
        <v>5833</v>
      </c>
      <c r="C55" s="1" t="s">
        <v>5834</v>
      </c>
      <c r="D55" t="s">
        <v>11</v>
      </c>
      <c r="E55" t="s">
        <v>5835</v>
      </c>
      <c r="F55" t="s">
        <v>13</v>
      </c>
      <c r="H55" s="2">
        <v>32424571</v>
      </c>
      <c r="I55" s="4" t="s">
        <v>12334</v>
      </c>
      <c r="J55" t="e">
        <f>VLOOKUP(H55,has_updates!E:I,5,FALSE)</f>
        <v>#N/A</v>
      </c>
      <c r="K55">
        <f>VLOOKUP(H55,check_preprints!C:H,5,FALSE)</f>
        <v>0</v>
      </c>
      <c r="L55" t="s">
        <v>16</v>
      </c>
    </row>
    <row r="56" spans="1:12" x14ac:dyDescent="0.6">
      <c r="A56">
        <v>2716</v>
      </c>
      <c r="B56" t="s">
        <v>5836</v>
      </c>
      <c r="C56" s="1" t="s">
        <v>5837</v>
      </c>
      <c r="D56" t="s">
        <v>11</v>
      </c>
      <c r="E56" t="s">
        <v>5838</v>
      </c>
      <c r="F56" t="s">
        <v>13</v>
      </c>
      <c r="H56" s="2">
        <v>32650645</v>
      </c>
      <c r="I56" s="4" t="s">
        <v>12335</v>
      </c>
      <c r="J56" t="e">
        <f>VLOOKUP(H56,has_updates!E:I,5,FALSE)</f>
        <v>#N/A</v>
      </c>
      <c r="K56">
        <f>VLOOKUP(H56,check_preprints!C:H,5,FALSE)</f>
        <v>0</v>
      </c>
      <c r="L56" t="s">
        <v>16</v>
      </c>
    </row>
    <row r="57" spans="1:12" x14ac:dyDescent="0.6">
      <c r="A57">
        <v>2717</v>
      </c>
      <c r="B57" t="s">
        <v>5839</v>
      </c>
      <c r="C57" s="1" t="s">
        <v>5840</v>
      </c>
      <c r="D57" t="s">
        <v>11</v>
      </c>
      <c r="E57" t="s">
        <v>5841</v>
      </c>
      <c r="F57" t="s">
        <v>13</v>
      </c>
      <c r="H57" s="2">
        <v>32302377</v>
      </c>
      <c r="I57" s="4" t="s">
        <v>12336</v>
      </c>
      <c r="J57" t="e">
        <f>VLOOKUP(H57,has_updates!E:I,5,FALSE)</f>
        <v>#N/A</v>
      </c>
      <c r="K57">
        <f>VLOOKUP(H57,check_preprints!C:H,5,FALSE)</f>
        <v>0</v>
      </c>
      <c r="L57" t="s">
        <v>16</v>
      </c>
    </row>
    <row r="58" spans="1:12" x14ac:dyDescent="0.6">
      <c r="A58">
        <v>2718</v>
      </c>
      <c r="B58" t="s">
        <v>5842</v>
      </c>
      <c r="C58" s="1" t="s">
        <v>5843</v>
      </c>
      <c r="D58" t="s">
        <v>11</v>
      </c>
      <c r="E58" t="s">
        <v>5844</v>
      </c>
      <c r="F58" t="s">
        <v>13</v>
      </c>
      <c r="H58" s="2">
        <v>32463365</v>
      </c>
      <c r="I58" s="4" t="s">
        <v>12337</v>
      </c>
      <c r="J58" t="e">
        <f>VLOOKUP(H58,has_updates!E:I,5,FALSE)</f>
        <v>#N/A</v>
      </c>
      <c r="K58">
        <f>VLOOKUP(H58,check_preprints!C:H,5,FALSE)</f>
        <v>0</v>
      </c>
      <c r="L58" t="s">
        <v>16</v>
      </c>
    </row>
    <row r="59" spans="1:12" x14ac:dyDescent="0.6">
      <c r="A59">
        <v>2719</v>
      </c>
      <c r="B59" t="s">
        <v>5845</v>
      </c>
      <c r="C59" s="1" t="s">
        <v>5846</v>
      </c>
      <c r="D59" t="s">
        <v>11</v>
      </c>
      <c r="E59" t="s">
        <v>5847</v>
      </c>
      <c r="F59" t="s">
        <v>13</v>
      </c>
      <c r="H59" s="2">
        <v>32220655</v>
      </c>
      <c r="I59" s="4" t="s">
        <v>12338</v>
      </c>
      <c r="J59" t="e">
        <f>VLOOKUP(H59,has_updates!E:I,5,FALSE)</f>
        <v>#N/A</v>
      </c>
      <c r="K59">
        <f>VLOOKUP(H59,check_preprints!C:H,5,FALSE)</f>
        <v>0</v>
      </c>
      <c r="L59" t="s">
        <v>16</v>
      </c>
    </row>
    <row r="60" spans="1:12" x14ac:dyDescent="0.6">
      <c r="A60">
        <v>2720</v>
      </c>
      <c r="B60" t="s">
        <v>5848</v>
      </c>
      <c r="C60" s="1" t="s">
        <v>5849</v>
      </c>
      <c r="D60" t="s">
        <v>11</v>
      </c>
      <c r="E60" t="s">
        <v>5850</v>
      </c>
      <c r="F60" t="s">
        <v>13</v>
      </c>
      <c r="H60" s="2">
        <v>32502733</v>
      </c>
      <c r="I60" s="4" t="s">
        <v>12339</v>
      </c>
      <c r="J60" t="e">
        <f>VLOOKUP(H60,has_updates!E:I,5,FALSE)</f>
        <v>#N/A</v>
      </c>
      <c r="K60">
        <f>VLOOKUP(H60,check_preprints!C:H,5,FALSE)</f>
        <v>0</v>
      </c>
      <c r="L60" t="s">
        <v>16</v>
      </c>
    </row>
    <row r="61" spans="1:12" x14ac:dyDescent="0.6">
      <c r="A61">
        <v>2721</v>
      </c>
      <c r="B61" t="s">
        <v>5851</v>
      </c>
      <c r="C61" s="1" t="s">
        <v>5852</v>
      </c>
      <c r="D61" t="s">
        <v>11</v>
      </c>
      <c r="E61" t="s">
        <v>5853</v>
      </c>
      <c r="F61" t="s">
        <v>13</v>
      </c>
      <c r="H61" s="2">
        <v>32339844</v>
      </c>
      <c r="I61" s="4" t="s">
        <v>12340</v>
      </c>
      <c r="J61" t="e">
        <f>VLOOKUP(H61,has_updates!E:I,5,FALSE)</f>
        <v>#N/A</v>
      </c>
      <c r="K61">
        <f>VLOOKUP(H61,check_preprints!C:H,5,FALSE)</f>
        <v>0</v>
      </c>
      <c r="L61" t="s">
        <v>16</v>
      </c>
    </row>
    <row r="62" spans="1:12" x14ac:dyDescent="0.6">
      <c r="A62">
        <v>2722</v>
      </c>
      <c r="B62" t="s">
        <v>5854</v>
      </c>
      <c r="C62" s="1" t="s">
        <v>5855</v>
      </c>
      <c r="D62" t="s">
        <v>11</v>
      </c>
      <c r="E62" t="s">
        <v>5856</v>
      </c>
      <c r="F62" t="s">
        <v>13</v>
      </c>
      <c r="H62" s="2">
        <v>32428990</v>
      </c>
      <c r="I62" s="4" t="s">
        <v>12341</v>
      </c>
      <c r="J62" t="e">
        <f>VLOOKUP(H62,has_updates!E:I,5,FALSE)</f>
        <v>#N/A</v>
      </c>
      <c r="K62">
        <f>VLOOKUP(H62,check_preprints!C:H,5,FALSE)</f>
        <v>0</v>
      </c>
      <c r="L62" t="s">
        <v>16</v>
      </c>
    </row>
    <row r="63" spans="1:12" x14ac:dyDescent="0.6">
      <c r="A63">
        <v>2723</v>
      </c>
      <c r="B63" t="s">
        <v>5857</v>
      </c>
      <c r="C63" s="1" t="s">
        <v>5858</v>
      </c>
      <c r="D63" t="s">
        <v>11</v>
      </c>
      <c r="E63" t="s">
        <v>5859</v>
      </c>
      <c r="F63" t="s">
        <v>13</v>
      </c>
      <c r="H63" s="2">
        <v>32526193</v>
      </c>
      <c r="I63" s="4" t="s">
        <v>12342</v>
      </c>
      <c r="J63" t="e">
        <f>VLOOKUP(H63,has_updates!E:I,5,FALSE)</f>
        <v>#N/A</v>
      </c>
      <c r="K63">
        <f>VLOOKUP(H63,check_preprints!C:H,5,FALSE)</f>
        <v>0</v>
      </c>
      <c r="L63" t="s">
        <v>16</v>
      </c>
    </row>
    <row r="64" spans="1:12" x14ac:dyDescent="0.6">
      <c r="A64">
        <v>2724</v>
      </c>
      <c r="B64" t="s">
        <v>5860</v>
      </c>
      <c r="C64" s="1" t="s">
        <v>5861</v>
      </c>
      <c r="D64" t="s">
        <v>11</v>
      </c>
      <c r="E64" t="s">
        <v>5862</v>
      </c>
      <c r="F64" t="s">
        <v>13</v>
      </c>
      <c r="H64" s="2">
        <v>32388471</v>
      </c>
      <c r="I64" s="4" t="s">
        <v>12343</v>
      </c>
      <c r="J64" t="e">
        <f>VLOOKUP(H64,has_updates!E:I,5,FALSE)</f>
        <v>#N/A</v>
      </c>
      <c r="K64">
        <f>VLOOKUP(H64,check_preprints!C:H,5,FALSE)</f>
        <v>0</v>
      </c>
      <c r="L64" t="s">
        <v>16</v>
      </c>
    </row>
    <row r="65" spans="1:12" x14ac:dyDescent="0.6">
      <c r="A65">
        <v>2725</v>
      </c>
      <c r="B65" t="s">
        <v>5863</v>
      </c>
      <c r="C65" s="1" t="s">
        <v>5864</v>
      </c>
      <c r="D65" t="s">
        <v>11</v>
      </c>
      <c r="E65" t="s">
        <v>5865</v>
      </c>
      <c r="F65" t="s">
        <v>13</v>
      </c>
      <c r="H65" s="2">
        <v>32603801</v>
      </c>
      <c r="I65" s="4" t="s">
        <v>12344</v>
      </c>
      <c r="J65" t="e">
        <f>VLOOKUP(H65,has_updates!E:I,5,FALSE)</f>
        <v>#N/A</v>
      </c>
      <c r="K65">
        <f>VLOOKUP(H65,check_preprints!C:H,5,FALSE)</f>
        <v>0</v>
      </c>
      <c r="L65" t="s">
        <v>16</v>
      </c>
    </row>
    <row r="66" spans="1:12" x14ac:dyDescent="0.6">
      <c r="A66">
        <v>2726</v>
      </c>
      <c r="B66" t="s">
        <v>5866</v>
      </c>
      <c r="C66" s="1" t="s">
        <v>5867</v>
      </c>
      <c r="D66" t="s">
        <v>11</v>
      </c>
      <c r="E66" t="s">
        <v>5868</v>
      </c>
      <c r="F66" t="s">
        <v>13</v>
      </c>
      <c r="H66" s="2">
        <v>32403007</v>
      </c>
      <c r="I66" s="4" t="s">
        <v>12345</v>
      </c>
      <c r="J66" t="e">
        <f>VLOOKUP(H66,has_updates!E:I,5,FALSE)</f>
        <v>#N/A</v>
      </c>
      <c r="K66">
        <f>VLOOKUP(H66,check_preprints!C:H,5,FALSE)</f>
        <v>0</v>
      </c>
      <c r="L66" t="s">
        <v>16</v>
      </c>
    </row>
    <row r="67" spans="1:12" x14ac:dyDescent="0.6">
      <c r="A67">
        <v>2727</v>
      </c>
      <c r="B67" t="s">
        <v>5869</v>
      </c>
      <c r="C67" s="1" t="s">
        <v>5870</v>
      </c>
      <c r="D67" t="s">
        <v>11</v>
      </c>
      <c r="E67" t="s">
        <v>5871</v>
      </c>
      <c r="F67" t="s">
        <v>13</v>
      </c>
      <c r="H67" s="2">
        <v>32526655</v>
      </c>
      <c r="I67" s="4" t="s">
        <v>12346</v>
      </c>
      <c r="J67" t="e">
        <f>VLOOKUP(H67,has_updates!E:I,5,FALSE)</f>
        <v>#N/A</v>
      </c>
      <c r="K67">
        <f>VLOOKUP(H67,check_preprints!C:H,5,FALSE)</f>
        <v>0</v>
      </c>
      <c r="L67" t="s">
        <v>16</v>
      </c>
    </row>
    <row r="68" spans="1:12" x14ac:dyDescent="0.6">
      <c r="A68">
        <v>2728</v>
      </c>
      <c r="B68" t="s">
        <v>5872</v>
      </c>
      <c r="C68" s="1" t="s">
        <v>5873</v>
      </c>
      <c r="D68" t="s">
        <v>11</v>
      </c>
      <c r="E68" t="s">
        <v>5874</v>
      </c>
      <c r="F68" t="s">
        <v>13</v>
      </c>
      <c r="H68" s="2">
        <v>32594937</v>
      </c>
      <c r="I68" s="4" t="s">
        <v>12347</v>
      </c>
      <c r="J68" t="e">
        <f>VLOOKUP(H68,has_updates!E:I,5,FALSE)</f>
        <v>#N/A</v>
      </c>
      <c r="K68">
        <f>VLOOKUP(H68,check_preprints!C:H,5,FALSE)</f>
        <v>0</v>
      </c>
      <c r="L68" t="s">
        <v>16</v>
      </c>
    </row>
    <row r="69" spans="1:12" x14ac:dyDescent="0.6">
      <c r="A69">
        <v>2729</v>
      </c>
      <c r="B69" t="s">
        <v>5875</v>
      </c>
      <c r="C69" s="1" t="s">
        <v>5876</v>
      </c>
      <c r="D69" t="s">
        <v>11</v>
      </c>
      <c r="E69" t="s">
        <v>5877</v>
      </c>
      <c r="F69" t="s">
        <v>13</v>
      </c>
      <c r="H69" s="2">
        <v>32374400</v>
      </c>
      <c r="I69" s="4" t="s">
        <v>12348</v>
      </c>
      <c r="J69" t="e">
        <f>VLOOKUP(H69,has_updates!E:I,5,FALSE)</f>
        <v>#N/A</v>
      </c>
      <c r="K69">
        <f>VLOOKUP(H69,check_preprints!C:H,5,FALSE)</f>
        <v>0</v>
      </c>
      <c r="L69" t="s">
        <v>16</v>
      </c>
    </row>
    <row r="70" spans="1:12" x14ac:dyDescent="0.6">
      <c r="A70">
        <v>2730</v>
      </c>
      <c r="B70" t="s">
        <v>5878</v>
      </c>
      <c r="C70" s="1" t="s">
        <v>5879</v>
      </c>
      <c r="D70" t="s">
        <v>11</v>
      </c>
      <c r="E70" t="s">
        <v>5880</v>
      </c>
      <c r="F70" t="s">
        <v>13</v>
      </c>
      <c r="H70" s="2">
        <v>32376627</v>
      </c>
      <c r="I70" s="4" t="s">
        <v>12349</v>
      </c>
      <c r="J70" t="e">
        <f>VLOOKUP(H70,has_updates!E:I,5,FALSE)</f>
        <v>#N/A</v>
      </c>
      <c r="K70">
        <f>VLOOKUP(H70,check_preprints!C:H,5,FALSE)</f>
        <v>0</v>
      </c>
      <c r="L70" t="s">
        <v>16</v>
      </c>
    </row>
    <row r="71" spans="1:12" x14ac:dyDescent="0.6">
      <c r="A71">
        <v>2731</v>
      </c>
      <c r="B71" t="s">
        <v>5881</v>
      </c>
      <c r="C71" s="1" t="s">
        <v>5882</v>
      </c>
      <c r="D71" t="s">
        <v>11</v>
      </c>
      <c r="E71" t="s">
        <v>5883</v>
      </c>
      <c r="F71" t="s">
        <v>13</v>
      </c>
      <c r="H71" s="2">
        <v>32658859</v>
      </c>
      <c r="I71" s="4" t="s">
        <v>12350</v>
      </c>
      <c r="J71" t="e">
        <f>VLOOKUP(H71,has_updates!E:I,5,FALSE)</f>
        <v>#N/A</v>
      </c>
      <c r="K71">
        <f>VLOOKUP(H71,check_preprints!C:H,5,FALSE)</f>
        <v>0</v>
      </c>
      <c r="L71" t="s">
        <v>16</v>
      </c>
    </row>
    <row r="72" spans="1:12" x14ac:dyDescent="0.6">
      <c r="A72">
        <v>2732</v>
      </c>
      <c r="B72" t="s">
        <v>5884</v>
      </c>
      <c r="C72" s="1" t="s">
        <v>5885</v>
      </c>
      <c r="D72" t="s">
        <v>11</v>
      </c>
      <c r="E72" t="s">
        <v>5886</v>
      </c>
      <c r="F72" t="s">
        <v>13</v>
      </c>
      <c r="H72" s="2">
        <v>32434518</v>
      </c>
      <c r="I72" s="4" t="s">
        <v>12351</v>
      </c>
      <c r="J72" t="e">
        <f>VLOOKUP(H72,has_updates!E:I,5,FALSE)</f>
        <v>#N/A</v>
      </c>
      <c r="K72">
        <f>VLOOKUP(H72,check_preprints!C:H,5,FALSE)</f>
        <v>0</v>
      </c>
      <c r="L72" t="s">
        <v>16</v>
      </c>
    </row>
    <row r="73" spans="1:12" x14ac:dyDescent="0.6">
      <c r="A73">
        <v>2733</v>
      </c>
      <c r="B73" t="s">
        <v>5887</v>
      </c>
      <c r="C73" s="1" t="s">
        <v>5888</v>
      </c>
      <c r="D73" t="s">
        <v>11</v>
      </c>
      <c r="E73" t="s">
        <v>5889</v>
      </c>
      <c r="F73" t="s">
        <v>13</v>
      </c>
      <c r="H73" s="2">
        <v>32408453</v>
      </c>
      <c r="I73" s="4" t="s">
        <v>12352</v>
      </c>
      <c r="J73" t="e">
        <f>VLOOKUP(H73,has_updates!E:I,5,FALSE)</f>
        <v>#N/A</v>
      </c>
      <c r="K73">
        <f>VLOOKUP(H73,check_preprints!C:H,5,FALSE)</f>
        <v>0</v>
      </c>
      <c r="L73" t="s">
        <v>16</v>
      </c>
    </row>
    <row r="74" spans="1:12" x14ac:dyDescent="0.6">
      <c r="A74">
        <v>2734</v>
      </c>
      <c r="B74" t="s">
        <v>5890</v>
      </c>
      <c r="C74" s="1" t="s">
        <v>5891</v>
      </c>
      <c r="D74" t="s">
        <v>11</v>
      </c>
      <c r="E74" t="s">
        <v>5892</v>
      </c>
      <c r="F74" t="s">
        <v>13</v>
      </c>
      <c r="H74" s="2">
        <v>32547891</v>
      </c>
      <c r="I74" s="4" t="s">
        <v>12353</v>
      </c>
      <c r="J74" t="e">
        <f>VLOOKUP(H74,has_updates!E:I,5,FALSE)</f>
        <v>#N/A</v>
      </c>
      <c r="K74">
        <f>VLOOKUP(H74,check_preprints!C:H,5,FALSE)</f>
        <v>0</v>
      </c>
      <c r="L74" t="s">
        <v>16</v>
      </c>
    </row>
    <row r="75" spans="1:12" x14ac:dyDescent="0.6">
      <c r="A75">
        <v>2735</v>
      </c>
      <c r="B75" t="s">
        <v>5893</v>
      </c>
      <c r="C75" s="1" t="s">
        <v>5894</v>
      </c>
      <c r="D75" t="s">
        <v>11</v>
      </c>
      <c r="E75" t="s">
        <v>5895</v>
      </c>
      <c r="F75" t="s">
        <v>13</v>
      </c>
      <c r="H75" s="2">
        <v>32234804</v>
      </c>
      <c r="I75" s="4" t="s">
        <v>12354</v>
      </c>
      <c r="J75" t="e">
        <f>VLOOKUP(H75,has_updates!E:I,5,FALSE)</f>
        <v>#N/A</v>
      </c>
      <c r="K75">
        <f>VLOOKUP(H75,check_preprints!C:H,5,FALSE)</f>
        <v>0</v>
      </c>
      <c r="L75" t="s">
        <v>16</v>
      </c>
    </row>
    <row r="76" spans="1:12" x14ac:dyDescent="0.6">
      <c r="A76">
        <v>2736</v>
      </c>
      <c r="B76" t="s">
        <v>5896</v>
      </c>
      <c r="C76" s="1" t="s">
        <v>5897</v>
      </c>
      <c r="D76" t="s">
        <v>11</v>
      </c>
      <c r="E76" t="s">
        <v>5898</v>
      </c>
      <c r="F76" t="s">
        <v>13</v>
      </c>
      <c r="H76" s="2">
        <v>32369759</v>
      </c>
      <c r="I76" s="4" t="s">
        <v>12355</v>
      </c>
      <c r="J76" t="e">
        <f>VLOOKUP(H76,has_updates!E:I,5,FALSE)</f>
        <v>#N/A</v>
      </c>
      <c r="K76">
        <f>VLOOKUP(H76,check_preprints!C:H,5,FALSE)</f>
        <v>0</v>
      </c>
      <c r="L76" t="s">
        <v>16</v>
      </c>
    </row>
    <row r="77" spans="1:12" x14ac:dyDescent="0.6">
      <c r="A77">
        <v>2737</v>
      </c>
      <c r="B77" t="s">
        <v>5899</v>
      </c>
      <c r="C77" s="1" t="s">
        <v>5900</v>
      </c>
      <c r="D77" t="s">
        <v>11</v>
      </c>
      <c r="E77" t="s">
        <v>5901</v>
      </c>
      <c r="F77" t="s">
        <v>13</v>
      </c>
      <c r="H77" s="2">
        <v>32552016</v>
      </c>
      <c r="I77" s="4" t="s">
        <v>12356</v>
      </c>
      <c r="J77" t="e">
        <f>VLOOKUP(H77,has_updates!E:I,5,FALSE)</f>
        <v>#N/A</v>
      </c>
      <c r="K77">
        <f>VLOOKUP(H77,check_preprints!C:H,5,FALSE)</f>
        <v>0</v>
      </c>
      <c r="L77" t="s">
        <v>16</v>
      </c>
    </row>
    <row r="78" spans="1:12" x14ac:dyDescent="0.6">
      <c r="A78">
        <v>2738</v>
      </c>
      <c r="B78" t="s">
        <v>5902</v>
      </c>
      <c r="C78" s="1" t="s">
        <v>5903</v>
      </c>
      <c r="D78" t="s">
        <v>11</v>
      </c>
      <c r="E78" t="s">
        <v>5904</v>
      </c>
      <c r="F78" t="s">
        <v>13</v>
      </c>
      <c r="H78" s="2">
        <v>32627200</v>
      </c>
      <c r="I78" s="4" t="s">
        <v>12357</v>
      </c>
      <c r="J78" t="e">
        <f>VLOOKUP(H78,has_updates!E:I,5,FALSE)</f>
        <v>#N/A</v>
      </c>
      <c r="K78">
        <f>VLOOKUP(H78,check_preprints!C:H,5,FALSE)</f>
        <v>0</v>
      </c>
      <c r="L78" t="s">
        <v>16</v>
      </c>
    </row>
    <row r="79" spans="1:12" x14ac:dyDescent="0.6">
      <c r="A79">
        <v>2739</v>
      </c>
      <c r="B79" t="s">
        <v>5905</v>
      </c>
      <c r="C79" s="1" t="s">
        <v>5906</v>
      </c>
      <c r="D79" t="s">
        <v>11</v>
      </c>
      <c r="E79" t="s">
        <v>5907</v>
      </c>
      <c r="F79" t="s">
        <v>13</v>
      </c>
      <c r="H79" s="2">
        <v>32614817</v>
      </c>
      <c r="I79" s="4" t="s">
        <v>12358</v>
      </c>
      <c r="J79" t="e">
        <f>VLOOKUP(H79,has_updates!E:I,5,FALSE)</f>
        <v>#N/A</v>
      </c>
      <c r="K79">
        <f>VLOOKUP(H79,check_preprints!C:H,5,FALSE)</f>
        <v>0</v>
      </c>
      <c r="L79" t="s">
        <v>16</v>
      </c>
    </row>
    <row r="80" spans="1:12" x14ac:dyDescent="0.6">
      <c r="A80">
        <v>2740</v>
      </c>
      <c r="B80" t="s">
        <v>5908</v>
      </c>
      <c r="C80" s="1" t="s">
        <v>5909</v>
      </c>
      <c r="D80" t="s">
        <v>11</v>
      </c>
      <c r="E80" t="s">
        <v>5910</v>
      </c>
      <c r="F80" t="s">
        <v>13</v>
      </c>
      <c r="H80" s="2">
        <v>32651556</v>
      </c>
      <c r="I80" s="4" t="s">
        <v>12359</v>
      </c>
      <c r="J80" t="e">
        <f>VLOOKUP(H80,has_updates!E:I,5,FALSE)</f>
        <v>#N/A</v>
      </c>
      <c r="K80">
        <f>VLOOKUP(H80,check_preprints!C:H,5,FALSE)</f>
        <v>0</v>
      </c>
      <c r="L80" t="s">
        <v>16</v>
      </c>
    </row>
    <row r="81" spans="1:12" x14ac:dyDescent="0.6">
      <c r="A81">
        <v>2741</v>
      </c>
      <c r="B81" t="s">
        <v>5911</v>
      </c>
      <c r="C81" s="1" t="s">
        <v>5912</v>
      </c>
      <c r="D81" t="s">
        <v>11</v>
      </c>
      <c r="E81" t="s">
        <v>5913</v>
      </c>
      <c r="F81" t="s">
        <v>13</v>
      </c>
      <c r="H81" s="2">
        <v>32495918</v>
      </c>
      <c r="I81" s="4" t="s">
        <v>12360</v>
      </c>
      <c r="J81" t="e">
        <f>VLOOKUP(H81,has_updates!E:I,5,FALSE)</f>
        <v>#N/A</v>
      </c>
      <c r="K81">
        <f>VLOOKUP(H81,check_preprints!C:H,5,FALSE)</f>
        <v>0</v>
      </c>
      <c r="L81" t="s">
        <v>16</v>
      </c>
    </row>
    <row r="82" spans="1:12" x14ac:dyDescent="0.6">
      <c r="A82">
        <v>2742</v>
      </c>
      <c r="B82" t="s">
        <v>5914</v>
      </c>
      <c r="C82" s="1" t="s">
        <v>5915</v>
      </c>
      <c r="D82" t="s">
        <v>11</v>
      </c>
      <c r="E82" t="s">
        <v>5916</v>
      </c>
      <c r="F82" t="s">
        <v>13</v>
      </c>
      <c r="H82" s="2">
        <v>32344319</v>
      </c>
      <c r="I82" s="4" t="s">
        <v>12361</v>
      </c>
      <c r="J82" t="e">
        <f>VLOOKUP(H82,has_updates!E:I,5,FALSE)</f>
        <v>#N/A</v>
      </c>
      <c r="K82">
        <f>VLOOKUP(H82,check_preprints!C:H,5,FALSE)</f>
        <v>0</v>
      </c>
      <c r="L82" t="s">
        <v>16</v>
      </c>
    </row>
    <row r="83" spans="1:12" x14ac:dyDescent="0.6">
      <c r="A83">
        <v>2743</v>
      </c>
      <c r="B83" t="s">
        <v>5917</v>
      </c>
      <c r="C83" s="1" t="s">
        <v>5918</v>
      </c>
      <c r="D83" t="s">
        <v>11</v>
      </c>
      <c r="E83" t="s">
        <v>5919</v>
      </c>
      <c r="F83" t="s">
        <v>13</v>
      </c>
      <c r="H83" s="2">
        <v>32239761</v>
      </c>
      <c r="I83" s="4" t="s">
        <v>12362</v>
      </c>
      <c r="J83" t="e">
        <f>VLOOKUP(H83,has_updates!E:I,5,FALSE)</f>
        <v>#N/A</v>
      </c>
      <c r="K83">
        <f>VLOOKUP(H83,check_preprints!C:H,5,FALSE)</f>
        <v>0</v>
      </c>
      <c r="L83" t="s">
        <v>16</v>
      </c>
    </row>
    <row r="84" spans="1:12" x14ac:dyDescent="0.6">
      <c r="A84">
        <v>2744</v>
      </c>
      <c r="B84" t="s">
        <v>5920</v>
      </c>
      <c r="C84" s="1" t="s">
        <v>5921</v>
      </c>
      <c r="D84" t="s">
        <v>11</v>
      </c>
      <c r="E84" t="s">
        <v>5922</v>
      </c>
      <c r="F84" t="s">
        <v>13</v>
      </c>
      <c r="H84" s="2">
        <v>32404476</v>
      </c>
      <c r="I84" s="4" t="s">
        <v>12363</v>
      </c>
      <c r="J84" t="e">
        <f>VLOOKUP(H84,has_updates!E:I,5,FALSE)</f>
        <v>#N/A</v>
      </c>
      <c r="K84">
        <f>VLOOKUP(H84,check_preprints!C:H,5,FALSE)</f>
        <v>0</v>
      </c>
      <c r="L84" t="s">
        <v>16</v>
      </c>
    </row>
    <row r="85" spans="1:12" x14ac:dyDescent="0.6">
      <c r="A85">
        <v>2745</v>
      </c>
      <c r="B85" t="s">
        <v>5923</v>
      </c>
      <c r="C85" s="1" t="s">
        <v>5924</v>
      </c>
      <c r="D85" t="s">
        <v>11</v>
      </c>
      <c r="E85" t="s">
        <v>5925</v>
      </c>
      <c r="F85" t="s">
        <v>13</v>
      </c>
      <c r="H85" s="2">
        <v>32183920</v>
      </c>
      <c r="I85" s="4" t="s">
        <v>12364</v>
      </c>
      <c r="J85" t="e">
        <f>VLOOKUP(H85,has_updates!E:I,5,FALSE)</f>
        <v>#N/A</v>
      </c>
      <c r="K85">
        <f>VLOOKUP(H85,check_preprints!C:H,5,FALSE)</f>
        <v>0</v>
      </c>
      <c r="L85" t="s">
        <v>16</v>
      </c>
    </row>
    <row r="86" spans="1:12" x14ac:dyDescent="0.6">
      <c r="A86">
        <v>2746</v>
      </c>
      <c r="B86" t="s">
        <v>5926</v>
      </c>
      <c r="C86" s="1" t="s">
        <v>5927</v>
      </c>
      <c r="D86" t="s">
        <v>11</v>
      </c>
      <c r="E86" t="s">
        <v>5928</v>
      </c>
      <c r="F86" t="s">
        <v>13</v>
      </c>
      <c r="H86" s="2">
        <v>32234121</v>
      </c>
      <c r="I86" s="4" t="s">
        <v>12365</v>
      </c>
      <c r="J86" t="e">
        <f>VLOOKUP(H86,has_updates!E:I,5,FALSE)</f>
        <v>#N/A</v>
      </c>
      <c r="K86">
        <f>VLOOKUP(H86,check_preprints!C:H,5,FALSE)</f>
        <v>0</v>
      </c>
      <c r="L86" t="s">
        <v>16</v>
      </c>
    </row>
    <row r="87" spans="1:12" x14ac:dyDescent="0.6">
      <c r="A87">
        <v>2747</v>
      </c>
      <c r="B87" t="s">
        <v>5929</v>
      </c>
      <c r="C87" s="1" t="s">
        <v>5930</v>
      </c>
      <c r="D87" t="s">
        <v>11</v>
      </c>
      <c r="E87" t="s">
        <v>5931</v>
      </c>
      <c r="F87" t="s">
        <v>13</v>
      </c>
      <c r="H87" s="2">
        <v>32576605</v>
      </c>
      <c r="I87" s="4" t="s">
        <v>12366</v>
      </c>
      <c r="J87" t="e">
        <f>VLOOKUP(H87,has_updates!E:I,5,FALSE)</f>
        <v>#N/A</v>
      </c>
      <c r="K87">
        <f>VLOOKUP(H87,check_preprints!C:H,5,FALSE)</f>
        <v>0</v>
      </c>
      <c r="L87" t="s">
        <v>16</v>
      </c>
    </row>
    <row r="88" spans="1:12" x14ac:dyDescent="0.6">
      <c r="A88">
        <v>2748</v>
      </c>
      <c r="B88" t="s">
        <v>5932</v>
      </c>
      <c r="C88" s="1" t="s">
        <v>5933</v>
      </c>
      <c r="D88" t="s">
        <v>11</v>
      </c>
      <c r="E88" t="s">
        <v>5934</v>
      </c>
      <c r="F88" t="s">
        <v>13</v>
      </c>
      <c r="H88" s="2">
        <v>32462545</v>
      </c>
      <c r="I88" s="4" t="s">
        <v>12367</v>
      </c>
      <c r="J88" t="e">
        <f>VLOOKUP(H88,has_updates!E:I,5,FALSE)</f>
        <v>#N/A</v>
      </c>
      <c r="K88">
        <f>VLOOKUP(H88,check_preprints!C:H,5,FALSE)</f>
        <v>0</v>
      </c>
      <c r="L88" t="s">
        <v>16</v>
      </c>
    </row>
    <row r="89" spans="1:12" x14ac:dyDescent="0.6">
      <c r="A89">
        <v>2749</v>
      </c>
      <c r="B89" t="s">
        <v>5935</v>
      </c>
      <c r="C89" s="1" t="s">
        <v>5936</v>
      </c>
      <c r="D89" t="s">
        <v>11</v>
      </c>
      <c r="E89" t="s">
        <v>5937</v>
      </c>
      <c r="F89" t="s">
        <v>13</v>
      </c>
      <c r="H89" s="2">
        <v>32456346</v>
      </c>
      <c r="I89" s="4" t="s">
        <v>12368</v>
      </c>
      <c r="J89" t="e">
        <f>VLOOKUP(H89,has_updates!E:I,5,FALSE)</f>
        <v>#N/A</v>
      </c>
      <c r="K89">
        <f>VLOOKUP(H89,check_preprints!C:H,5,FALSE)</f>
        <v>0</v>
      </c>
      <c r="L89" t="s">
        <v>16</v>
      </c>
    </row>
    <row r="90" spans="1:12" x14ac:dyDescent="0.6">
      <c r="A90">
        <v>2750</v>
      </c>
      <c r="B90" t="s">
        <v>5938</v>
      </c>
      <c r="C90" s="1" t="s">
        <v>5939</v>
      </c>
      <c r="D90" t="s">
        <v>11</v>
      </c>
      <c r="E90" t="s">
        <v>5940</v>
      </c>
      <c r="F90" t="s">
        <v>13</v>
      </c>
      <c r="H90" s="2">
        <v>32575076</v>
      </c>
      <c r="I90" s="4" t="s">
        <v>12369</v>
      </c>
      <c r="J90" t="e">
        <f>VLOOKUP(H90,has_updates!E:I,5,FALSE)</f>
        <v>#N/A</v>
      </c>
      <c r="K90">
        <f>VLOOKUP(H90,check_preprints!C:H,5,FALSE)</f>
        <v>0</v>
      </c>
      <c r="L90" t="s">
        <v>16</v>
      </c>
    </row>
    <row r="91" spans="1:12" x14ac:dyDescent="0.6">
      <c r="A91">
        <v>2751</v>
      </c>
      <c r="B91" t="s">
        <v>5941</v>
      </c>
      <c r="C91" s="1" t="s">
        <v>5942</v>
      </c>
      <c r="D91" t="s">
        <v>11</v>
      </c>
      <c r="E91" t="s">
        <v>5943</v>
      </c>
      <c r="F91" t="s">
        <v>13</v>
      </c>
      <c r="H91" s="2">
        <v>32341143</v>
      </c>
      <c r="I91" s="4" t="s">
        <v>12370</v>
      </c>
      <c r="J91" t="e">
        <f>VLOOKUP(H91,has_updates!E:I,5,FALSE)</f>
        <v>#N/A</v>
      </c>
      <c r="K91">
        <f>VLOOKUP(H91,check_preprints!C:H,5,FALSE)</f>
        <v>0</v>
      </c>
      <c r="L91" t="s">
        <v>16</v>
      </c>
    </row>
    <row r="92" spans="1:12" x14ac:dyDescent="0.6">
      <c r="A92">
        <v>2752</v>
      </c>
      <c r="B92" t="s">
        <v>5944</v>
      </c>
      <c r="C92" s="1" t="s">
        <v>5945</v>
      </c>
      <c r="D92" t="s">
        <v>11</v>
      </c>
      <c r="E92" t="s">
        <v>5946</v>
      </c>
      <c r="F92" t="s">
        <v>13</v>
      </c>
      <c r="H92" s="2">
        <v>32425003</v>
      </c>
      <c r="I92" s="4" t="s">
        <v>12371</v>
      </c>
      <c r="J92" t="e">
        <f>VLOOKUP(H92,has_updates!E:I,5,FALSE)</f>
        <v>#N/A</v>
      </c>
      <c r="K92">
        <f>VLOOKUP(H92,check_preprints!C:H,5,FALSE)</f>
        <v>0</v>
      </c>
      <c r="L92" t="s">
        <v>16</v>
      </c>
    </row>
    <row r="93" spans="1:12" x14ac:dyDescent="0.6">
      <c r="A93">
        <v>2753</v>
      </c>
      <c r="B93" t="s">
        <v>5947</v>
      </c>
      <c r="C93" s="1" t="s">
        <v>5948</v>
      </c>
      <c r="D93" t="s">
        <v>11</v>
      </c>
      <c r="E93" t="s">
        <v>5949</v>
      </c>
      <c r="F93" t="s">
        <v>13</v>
      </c>
      <c r="H93" s="2">
        <v>32621392</v>
      </c>
      <c r="I93" s="4" t="s">
        <v>12372</v>
      </c>
      <c r="J93" t="e">
        <f>VLOOKUP(H93,has_updates!E:I,5,FALSE)</f>
        <v>#N/A</v>
      </c>
      <c r="K93">
        <f>VLOOKUP(H93,check_preprints!C:H,5,FALSE)</f>
        <v>0</v>
      </c>
      <c r="L93" t="s">
        <v>16</v>
      </c>
    </row>
    <row r="94" spans="1:12" x14ac:dyDescent="0.6">
      <c r="A94">
        <v>2754</v>
      </c>
      <c r="B94" t="s">
        <v>5950</v>
      </c>
      <c r="C94" s="1" t="s">
        <v>5951</v>
      </c>
      <c r="D94" t="s">
        <v>11</v>
      </c>
      <c r="E94" t="s">
        <v>5952</v>
      </c>
      <c r="F94" t="s">
        <v>13</v>
      </c>
      <c r="H94" s="2">
        <v>32546823</v>
      </c>
      <c r="I94" s="4" t="s">
        <v>12373</v>
      </c>
      <c r="J94" t="e">
        <f>VLOOKUP(H94,has_updates!E:I,5,FALSE)</f>
        <v>#N/A</v>
      </c>
      <c r="K94">
        <f>VLOOKUP(H94,check_preprints!C:H,5,FALSE)</f>
        <v>0</v>
      </c>
      <c r="L94" t="s">
        <v>16</v>
      </c>
    </row>
    <row r="95" spans="1:12" x14ac:dyDescent="0.6">
      <c r="A95">
        <v>2755</v>
      </c>
      <c r="B95" t="s">
        <v>5953</v>
      </c>
      <c r="C95" s="1" t="s">
        <v>5954</v>
      </c>
      <c r="D95" t="s">
        <v>11</v>
      </c>
      <c r="E95" t="s">
        <v>5955</v>
      </c>
      <c r="F95" t="s">
        <v>13</v>
      </c>
      <c r="H95" s="2">
        <v>32330458</v>
      </c>
      <c r="I95" s="4" t="s">
        <v>12374</v>
      </c>
      <c r="J95" t="e">
        <f>VLOOKUP(H95,has_updates!E:I,5,FALSE)</f>
        <v>#N/A</v>
      </c>
      <c r="K95">
        <f>VLOOKUP(H95,check_preprints!C:H,5,FALSE)</f>
        <v>0</v>
      </c>
      <c r="L95" t="s">
        <v>16</v>
      </c>
    </row>
    <row r="96" spans="1:12" x14ac:dyDescent="0.6">
      <c r="A96">
        <v>2756</v>
      </c>
      <c r="B96" t="s">
        <v>5956</v>
      </c>
      <c r="C96" s="1" t="s">
        <v>5957</v>
      </c>
      <c r="D96" t="s">
        <v>11</v>
      </c>
      <c r="E96" t="s">
        <v>5958</v>
      </c>
      <c r="F96" t="s">
        <v>13</v>
      </c>
      <c r="H96" s="2">
        <v>32621841</v>
      </c>
      <c r="I96" s="4" t="s">
        <v>12375</v>
      </c>
      <c r="J96" t="e">
        <f>VLOOKUP(H96,has_updates!E:I,5,FALSE)</f>
        <v>#N/A</v>
      </c>
      <c r="K96">
        <f>VLOOKUP(H96,check_preprints!C:H,5,FALSE)</f>
        <v>0</v>
      </c>
      <c r="L96" t="s">
        <v>16</v>
      </c>
    </row>
    <row r="97" spans="1:12" x14ac:dyDescent="0.6">
      <c r="A97">
        <v>2757</v>
      </c>
      <c r="B97" t="s">
        <v>5959</v>
      </c>
      <c r="C97" s="1" t="s">
        <v>5960</v>
      </c>
      <c r="D97" t="s">
        <v>11</v>
      </c>
      <c r="E97" t="s">
        <v>5961</v>
      </c>
      <c r="F97" t="s">
        <v>13</v>
      </c>
      <c r="H97" s="2">
        <v>32619760</v>
      </c>
      <c r="I97" s="4" t="s">
        <v>12376</v>
      </c>
      <c r="J97" t="e">
        <f>VLOOKUP(H97,has_updates!E:I,5,FALSE)</f>
        <v>#N/A</v>
      </c>
      <c r="K97">
        <f>VLOOKUP(H97,check_preprints!C:H,5,FALSE)</f>
        <v>0</v>
      </c>
      <c r="L97" t="s">
        <v>16</v>
      </c>
    </row>
    <row r="98" spans="1:12" x14ac:dyDescent="0.6">
      <c r="A98">
        <v>2758</v>
      </c>
      <c r="B98" t="s">
        <v>5962</v>
      </c>
      <c r="C98" s="1" t="s">
        <v>5963</v>
      </c>
      <c r="D98" t="s">
        <v>11</v>
      </c>
      <c r="E98" t="s">
        <v>5964</v>
      </c>
      <c r="F98" t="s">
        <v>13</v>
      </c>
      <c r="H98" s="2">
        <v>32303590</v>
      </c>
      <c r="I98" s="4" t="s">
        <v>12377</v>
      </c>
      <c r="J98" t="e">
        <f>VLOOKUP(H98,has_updates!E:I,5,FALSE)</f>
        <v>#N/A</v>
      </c>
      <c r="K98">
        <f>VLOOKUP(H98,check_preprints!C:H,5,FALSE)</f>
        <v>0</v>
      </c>
      <c r="L98" t="s">
        <v>16</v>
      </c>
    </row>
    <row r="99" spans="1:12" x14ac:dyDescent="0.6">
      <c r="A99">
        <v>2759</v>
      </c>
      <c r="B99" t="s">
        <v>5965</v>
      </c>
      <c r="C99" s="1" t="s">
        <v>5966</v>
      </c>
      <c r="D99" t="s">
        <v>11</v>
      </c>
      <c r="E99" t="s">
        <v>5967</v>
      </c>
      <c r="F99" t="s">
        <v>13</v>
      </c>
      <c r="H99" s="2">
        <v>32585830</v>
      </c>
      <c r="I99" s="4" t="s">
        <v>12378</v>
      </c>
      <c r="J99" t="e">
        <f>VLOOKUP(H99,has_updates!E:I,5,FALSE)</f>
        <v>#N/A</v>
      </c>
      <c r="K99">
        <f>VLOOKUP(H99,check_preprints!C:H,5,FALSE)</f>
        <v>0</v>
      </c>
      <c r="L99" t="s">
        <v>16</v>
      </c>
    </row>
    <row r="100" spans="1:12" x14ac:dyDescent="0.6">
      <c r="A100">
        <v>2760</v>
      </c>
      <c r="B100" t="s">
        <v>5968</v>
      </c>
      <c r="C100" s="1" t="s">
        <v>5969</v>
      </c>
      <c r="D100" t="s">
        <v>11</v>
      </c>
      <c r="E100" t="s">
        <v>5970</v>
      </c>
      <c r="F100" t="s">
        <v>13</v>
      </c>
      <c r="H100" s="2">
        <v>32502389</v>
      </c>
      <c r="I100" s="4" t="s">
        <v>12379</v>
      </c>
      <c r="J100" t="e">
        <f>VLOOKUP(H100,has_updates!E:I,5,FALSE)</f>
        <v>#N/A</v>
      </c>
      <c r="K100">
        <f>VLOOKUP(H100,check_preprints!C:H,5,FALSE)</f>
        <v>0</v>
      </c>
      <c r="L100" t="s">
        <v>16</v>
      </c>
    </row>
    <row r="101" spans="1:12" x14ac:dyDescent="0.6">
      <c r="A101">
        <v>2761</v>
      </c>
      <c r="B101" t="s">
        <v>5971</v>
      </c>
      <c r="C101" s="1" t="s">
        <v>5972</v>
      </c>
      <c r="D101" t="s">
        <v>11</v>
      </c>
      <c r="E101" t="s">
        <v>5973</v>
      </c>
      <c r="F101" t="s">
        <v>13</v>
      </c>
      <c r="H101" s="2">
        <v>32647131</v>
      </c>
      <c r="I101" s="4" t="s">
        <v>12380</v>
      </c>
      <c r="J101" t="e">
        <f>VLOOKUP(H101,has_updates!E:I,5,FALSE)</f>
        <v>#N/A</v>
      </c>
      <c r="K101">
        <f>VLOOKUP(H101,check_preprints!C:H,5,FALSE)</f>
        <v>0</v>
      </c>
      <c r="L101" t="s">
        <v>16</v>
      </c>
    </row>
    <row r="102" spans="1:12" x14ac:dyDescent="0.6">
      <c r="A102">
        <v>2762</v>
      </c>
      <c r="B102" t="s">
        <v>5974</v>
      </c>
      <c r="C102" s="1" t="s">
        <v>5975</v>
      </c>
      <c r="D102" t="s">
        <v>11</v>
      </c>
      <c r="E102" t="s">
        <v>5976</v>
      </c>
      <c r="F102" t="s">
        <v>13</v>
      </c>
      <c r="H102" s="2">
        <v>32269067</v>
      </c>
      <c r="I102" s="4" t="s">
        <v>12381</v>
      </c>
      <c r="J102" t="e">
        <f>VLOOKUP(H102,has_updates!E:I,5,FALSE)</f>
        <v>#N/A</v>
      </c>
      <c r="K102">
        <f>VLOOKUP(H102,check_preprints!C:H,5,FALSE)</f>
        <v>0</v>
      </c>
      <c r="L102" t="s">
        <v>16</v>
      </c>
    </row>
    <row r="103" spans="1:12" x14ac:dyDescent="0.6">
      <c r="A103">
        <v>2763</v>
      </c>
      <c r="B103" t="s">
        <v>5977</v>
      </c>
      <c r="C103" s="1" t="s">
        <v>5978</v>
      </c>
      <c r="D103" t="s">
        <v>11</v>
      </c>
      <c r="E103" t="s">
        <v>5979</v>
      </c>
      <c r="F103" t="s">
        <v>13</v>
      </c>
      <c r="H103" s="2">
        <v>32246905</v>
      </c>
      <c r="I103" s="4" t="s">
        <v>12382</v>
      </c>
      <c r="J103" t="e">
        <f>VLOOKUP(H103,has_updates!E:I,5,FALSE)</f>
        <v>#N/A</v>
      </c>
      <c r="K103">
        <f>VLOOKUP(H103,check_preprints!C:H,5,FALSE)</f>
        <v>0</v>
      </c>
      <c r="L103" t="s">
        <v>16</v>
      </c>
    </row>
    <row r="104" spans="1:12" x14ac:dyDescent="0.6">
      <c r="A104">
        <v>2764</v>
      </c>
      <c r="B104" t="s">
        <v>5980</v>
      </c>
      <c r="C104" s="1" t="s">
        <v>5981</v>
      </c>
      <c r="D104" t="s">
        <v>11</v>
      </c>
      <c r="E104" t="s">
        <v>5982</v>
      </c>
      <c r="F104" t="s">
        <v>13</v>
      </c>
      <c r="H104" s="2">
        <v>32423996</v>
      </c>
      <c r="I104" s="4" t="s">
        <v>12383</v>
      </c>
      <c r="J104" t="e">
        <f>VLOOKUP(H104,has_updates!E:I,5,FALSE)</f>
        <v>#N/A</v>
      </c>
      <c r="K104">
        <f>VLOOKUP(H104,check_preprints!C:H,5,FALSE)</f>
        <v>0</v>
      </c>
      <c r="L104" t="s">
        <v>16</v>
      </c>
    </row>
    <row r="105" spans="1:12" x14ac:dyDescent="0.6">
      <c r="A105">
        <v>2765</v>
      </c>
      <c r="B105" t="s">
        <v>5983</v>
      </c>
      <c r="C105" s="1" t="s">
        <v>5984</v>
      </c>
      <c r="D105" t="s">
        <v>11</v>
      </c>
      <c r="E105" t="s">
        <v>5985</v>
      </c>
      <c r="F105" t="s">
        <v>13</v>
      </c>
      <c r="H105" s="2">
        <v>32456689</v>
      </c>
      <c r="I105" s="4" t="s">
        <v>12384</v>
      </c>
      <c r="J105" t="e">
        <f>VLOOKUP(H105,has_updates!E:I,5,FALSE)</f>
        <v>#N/A</v>
      </c>
      <c r="K105">
        <f>VLOOKUP(H105,check_preprints!C:H,5,FALSE)</f>
        <v>0</v>
      </c>
      <c r="L105" t="s">
        <v>16</v>
      </c>
    </row>
    <row r="106" spans="1:12" x14ac:dyDescent="0.6">
      <c r="A106">
        <v>2766</v>
      </c>
      <c r="B106" t="s">
        <v>5986</v>
      </c>
      <c r="C106" s="1" t="s">
        <v>5987</v>
      </c>
      <c r="D106" t="s">
        <v>11</v>
      </c>
      <c r="E106" t="s">
        <v>5988</v>
      </c>
      <c r="F106" t="s">
        <v>13</v>
      </c>
      <c r="H106" s="2">
        <v>32353252</v>
      </c>
      <c r="I106" s="4" t="s">
        <v>12385</v>
      </c>
      <c r="J106" t="e">
        <f>VLOOKUP(H106,has_updates!E:I,5,FALSE)</f>
        <v>#N/A</v>
      </c>
      <c r="K106">
        <f>VLOOKUP(H106,check_preprints!C:H,5,FALSE)</f>
        <v>0</v>
      </c>
      <c r="L106" t="s">
        <v>16</v>
      </c>
    </row>
    <row r="107" spans="1:12" x14ac:dyDescent="0.6">
      <c r="A107">
        <v>2767</v>
      </c>
      <c r="B107" t="s">
        <v>5989</v>
      </c>
      <c r="C107" s="1" t="s">
        <v>5990</v>
      </c>
      <c r="D107" t="s">
        <v>11</v>
      </c>
      <c r="E107" t="s">
        <v>5991</v>
      </c>
      <c r="F107" t="s">
        <v>13</v>
      </c>
      <c r="H107" s="2">
        <v>32332765</v>
      </c>
      <c r="I107" s="4" t="s">
        <v>12386</v>
      </c>
      <c r="J107" t="e">
        <f>VLOOKUP(H107,has_updates!E:I,5,FALSE)</f>
        <v>#N/A</v>
      </c>
      <c r="K107">
        <f>VLOOKUP(H107,check_preprints!C:H,5,FALSE)</f>
        <v>0</v>
      </c>
      <c r="L107" t="s">
        <v>16</v>
      </c>
    </row>
    <row r="108" spans="1:12" x14ac:dyDescent="0.6">
      <c r="A108">
        <v>2768</v>
      </c>
      <c r="B108" t="s">
        <v>5992</v>
      </c>
      <c r="C108" s="1" t="s">
        <v>5993</v>
      </c>
      <c r="D108" t="s">
        <v>11</v>
      </c>
      <c r="E108" t="s">
        <v>5994</v>
      </c>
      <c r="F108" t="s">
        <v>13</v>
      </c>
      <c r="H108" s="2">
        <v>32340022</v>
      </c>
      <c r="I108" s="4" t="s">
        <v>12387</v>
      </c>
      <c r="J108" t="e">
        <f>VLOOKUP(H108,has_updates!E:I,5,FALSE)</f>
        <v>#N/A</v>
      </c>
      <c r="K108">
        <f>VLOOKUP(H108,check_preprints!C:H,5,FALSE)</f>
        <v>0</v>
      </c>
      <c r="L108" t="s">
        <v>16</v>
      </c>
    </row>
    <row r="109" spans="1:12" x14ac:dyDescent="0.6">
      <c r="A109">
        <v>2769</v>
      </c>
      <c r="B109" t="s">
        <v>5995</v>
      </c>
      <c r="C109" s="1" t="s">
        <v>5996</v>
      </c>
      <c r="D109" t="s">
        <v>11</v>
      </c>
      <c r="E109" t="s">
        <v>5997</v>
      </c>
      <c r="F109" t="s">
        <v>13</v>
      </c>
      <c r="H109" s="2">
        <v>32510168</v>
      </c>
      <c r="I109" s="4" t="s">
        <v>12388</v>
      </c>
      <c r="J109" t="e">
        <f>VLOOKUP(H109,has_updates!E:I,5,FALSE)</f>
        <v>#N/A</v>
      </c>
      <c r="K109">
        <f>VLOOKUP(H109,check_preprints!C:H,5,FALSE)</f>
        <v>0</v>
      </c>
      <c r="L109" t="s">
        <v>16</v>
      </c>
    </row>
    <row r="110" spans="1:12" x14ac:dyDescent="0.6">
      <c r="A110">
        <v>2770</v>
      </c>
      <c r="B110" t="s">
        <v>5998</v>
      </c>
      <c r="C110" s="1" t="s">
        <v>5999</v>
      </c>
      <c r="D110" t="s">
        <v>11</v>
      </c>
      <c r="E110" t="s">
        <v>6000</v>
      </c>
      <c r="F110" t="s">
        <v>13</v>
      </c>
      <c r="H110" s="2">
        <v>32416074</v>
      </c>
      <c r="I110" s="4" t="s">
        <v>12389</v>
      </c>
      <c r="J110" t="e">
        <f>VLOOKUP(H110,has_updates!E:I,5,FALSE)</f>
        <v>#N/A</v>
      </c>
      <c r="K110">
        <f>VLOOKUP(H110,check_preprints!C:H,5,FALSE)</f>
        <v>0</v>
      </c>
      <c r="L110" t="s">
        <v>16</v>
      </c>
    </row>
    <row r="111" spans="1:12" x14ac:dyDescent="0.6">
      <c r="A111">
        <v>2771</v>
      </c>
      <c r="B111" t="s">
        <v>6001</v>
      </c>
      <c r="C111" s="1" t="s">
        <v>6002</v>
      </c>
      <c r="D111" t="s">
        <v>11</v>
      </c>
      <c r="E111" t="s">
        <v>6003</v>
      </c>
      <c r="F111" t="s">
        <v>13</v>
      </c>
      <c r="H111" s="2">
        <v>32620178</v>
      </c>
      <c r="I111" s="4" t="s">
        <v>12390</v>
      </c>
      <c r="J111" t="e">
        <f>VLOOKUP(H111,has_updates!E:I,5,FALSE)</f>
        <v>#N/A</v>
      </c>
      <c r="K111">
        <f>VLOOKUP(H111,check_preprints!C:H,5,FALSE)</f>
        <v>0</v>
      </c>
      <c r="L111" t="s">
        <v>16</v>
      </c>
    </row>
    <row r="112" spans="1:12" x14ac:dyDescent="0.6">
      <c r="A112">
        <v>2772</v>
      </c>
      <c r="B112" t="s">
        <v>6004</v>
      </c>
      <c r="C112" s="1" t="s">
        <v>6005</v>
      </c>
      <c r="D112" t="s">
        <v>11</v>
      </c>
      <c r="E112" t="s">
        <v>6006</v>
      </c>
      <c r="F112" t="s">
        <v>13</v>
      </c>
      <c r="H112" s="2">
        <v>32437822</v>
      </c>
      <c r="I112" s="4" t="s">
        <v>12391</v>
      </c>
      <c r="J112" t="e">
        <f>VLOOKUP(H112,has_updates!E:I,5,FALSE)</f>
        <v>#N/A</v>
      </c>
      <c r="K112">
        <f>VLOOKUP(H112,check_preprints!C:H,5,FALSE)</f>
        <v>0</v>
      </c>
      <c r="L112" t="s">
        <v>16</v>
      </c>
    </row>
    <row r="113" spans="1:12" x14ac:dyDescent="0.6">
      <c r="A113">
        <v>2773</v>
      </c>
      <c r="B113" t="s">
        <v>6007</v>
      </c>
      <c r="C113" s="1" t="s">
        <v>6008</v>
      </c>
      <c r="D113" t="s">
        <v>11</v>
      </c>
      <c r="E113" t="s">
        <v>6009</v>
      </c>
      <c r="F113" t="s">
        <v>13</v>
      </c>
      <c r="H113" s="2">
        <v>32434888</v>
      </c>
      <c r="I113" s="4" t="s">
        <v>12392</v>
      </c>
      <c r="J113" t="e">
        <f>VLOOKUP(H113,has_updates!E:I,5,FALSE)</f>
        <v>#N/A</v>
      </c>
      <c r="K113">
        <f>VLOOKUP(H113,check_preprints!C:H,5,FALSE)</f>
        <v>0</v>
      </c>
      <c r="L113" t="s">
        <v>16</v>
      </c>
    </row>
    <row r="114" spans="1:12" x14ac:dyDescent="0.6">
      <c r="A114">
        <v>2774</v>
      </c>
      <c r="B114" t="s">
        <v>6010</v>
      </c>
      <c r="C114" s="1" t="s">
        <v>6011</v>
      </c>
      <c r="D114" t="s">
        <v>11</v>
      </c>
      <c r="E114" t="s">
        <v>6012</v>
      </c>
      <c r="F114" t="s">
        <v>13</v>
      </c>
      <c r="H114" s="2">
        <v>32120913</v>
      </c>
      <c r="I114" s="4" t="s">
        <v>12393</v>
      </c>
      <c r="J114" t="e">
        <f>VLOOKUP(H114,has_updates!E:I,5,FALSE)</f>
        <v>#N/A</v>
      </c>
      <c r="K114">
        <f>VLOOKUP(H114,check_preprints!C:H,5,FALSE)</f>
        <v>0</v>
      </c>
      <c r="L114" t="s">
        <v>16</v>
      </c>
    </row>
    <row r="115" spans="1:12" x14ac:dyDescent="0.6">
      <c r="A115">
        <v>2775</v>
      </c>
      <c r="B115" t="s">
        <v>6013</v>
      </c>
      <c r="C115" s="1" t="s">
        <v>6014</v>
      </c>
      <c r="D115" t="s">
        <v>11</v>
      </c>
      <c r="E115" t="s">
        <v>6015</v>
      </c>
      <c r="F115" t="s">
        <v>13</v>
      </c>
      <c r="H115" s="2">
        <v>32366025</v>
      </c>
      <c r="I115" s="4" t="s">
        <v>12394</v>
      </c>
      <c r="J115" t="e">
        <f>VLOOKUP(H115,has_updates!E:I,5,FALSE)</f>
        <v>#N/A</v>
      </c>
      <c r="K115">
        <f>VLOOKUP(H115,check_preprints!C:H,5,FALSE)</f>
        <v>0</v>
      </c>
      <c r="L115" t="s">
        <v>16</v>
      </c>
    </row>
    <row r="116" spans="1:12" x14ac:dyDescent="0.6">
      <c r="A116">
        <v>2776</v>
      </c>
      <c r="B116" t="s">
        <v>6016</v>
      </c>
      <c r="C116" s="1" t="s">
        <v>6017</v>
      </c>
      <c r="D116" t="s">
        <v>11</v>
      </c>
      <c r="E116" t="s">
        <v>6018</v>
      </c>
      <c r="F116" t="s">
        <v>13</v>
      </c>
      <c r="H116" s="2">
        <v>32581081</v>
      </c>
      <c r="I116" s="4" t="s">
        <v>12395</v>
      </c>
      <c r="J116" t="e">
        <f>VLOOKUP(H116,has_updates!E:I,5,FALSE)</f>
        <v>#N/A</v>
      </c>
      <c r="K116">
        <f>VLOOKUP(H116,check_preprints!C:H,5,FALSE)</f>
        <v>0</v>
      </c>
      <c r="L116" t="s">
        <v>16</v>
      </c>
    </row>
    <row r="117" spans="1:12" x14ac:dyDescent="0.6">
      <c r="A117">
        <v>2777</v>
      </c>
      <c r="B117" t="s">
        <v>6019</v>
      </c>
      <c r="C117" s="1" t="s">
        <v>6020</v>
      </c>
      <c r="D117" t="s">
        <v>11</v>
      </c>
      <c r="E117" t="s">
        <v>6021</v>
      </c>
      <c r="F117" t="s">
        <v>13</v>
      </c>
      <c r="H117" s="2">
        <v>32361996</v>
      </c>
      <c r="I117" s="4" t="s">
        <v>12396</v>
      </c>
      <c r="J117" t="e">
        <f>VLOOKUP(H117,has_updates!E:I,5,FALSE)</f>
        <v>#N/A</v>
      </c>
      <c r="K117">
        <f>VLOOKUP(H117,check_preprints!C:H,5,FALSE)</f>
        <v>0</v>
      </c>
      <c r="L117" t="s">
        <v>16</v>
      </c>
    </row>
    <row r="118" spans="1:12" x14ac:dyDescent="0.6">
      <c r="A118">
        <v>2778</v>
      </c>
      <c r="B118" t="s">
        <v>6022</v>
      </c>
      <c r="C118" s="1" t="s">
        <v>6023</v>
      </c>
      <c r="D118" t="s">
        <v>11</v>
      </c>
      <c r="E118" t="s">
        <v>6024</v>
      </c>
      <c r="F118" t="s">
        <v>13</v>
      </c>
      <c r="H118" s="2">
        <v>32245784</v>
      </c>
      <c r="I118" s="4" t="s">
        <v>12397</v>
      </c>
      <c r="J118" t="e">
        <f>VLOOKUP(H118,has_updates!E:I,5,FALSE)</f>
        <v>#N/A</v>
      </c>
      <c r="K118">
        <f>VLOOKUP(H118,check_preprints!C:H,5,FALSE)</f>
        <v>0</v>
      </c>
      <c r="L118" t="s">
        <v>16</v>
      </c>
    </row>
    <row r="119" spans="1:12" x14ac:dyDescent="0.6">
      <c r="A119">
        <v>2779</v>
      </c>
      <c r="B119" t="s">
        <v>6025</v>
      </c>
      <c r="C119" s="1" t="s">
        <v>6026</v>
      </c>
      <c r="D119" t="s">
        <v>11</v>
      </c>
      <c r="E119" t="s">
        <v>6027</v>
      </c>
      <c r="F119" t="s">
        <v>13</v>
      </c>
      <c r="H119" s="2">
        <v>32416598</v>
      </c>
      <c r="I119" s="4" t="s">
        <v>12398</v>
      </c>
      <c r="J119" t="e">
        <f>VLOOKUP(H119,has_updates!E:I,5,FALSE)</f>
        <v>#N/A</v>
      </c>
      <c r="K119">
        <f>VLOOKUP(H119,check_preprints!C:H,5,FALSE)</f>
        <v>0</v>
      </c>
      <c r="L119" t="s">
        <v>16</v>
      </c>
    </row>
    <row r="120" spans="1:12" x14ac:dyDescent="0.6">
      <c r="A120">
        <v>2780</v>
      </c>
      <c r="B120" t="s">
        <v>6028</v>
      </c>
      <c r="C120" s="1" t="s">
        <v>6029</v>
      </c>
      <c r="D120" t="s">
        <v>11</v>
      </c>
      <c r="E120" t="s">
        <v>6030</v>
      </c>
      <c r="F120" t="s">
        <v>13</v>
      </c>
      <c r="H120" s="2">
        <v>32408508</v>
      </c>
      <c r="I120" s="4" t="s">
        <v>12399</v>
      </c>
      <c r="J120" t="e">
        <f>VLOOKUP(H120,has_updates!E:I,5,FALSE)</f>
        <v>#N/A</v>
      </c>
      <c r="K120">
        <f>VLOOKUP(H120,check_preprints!C:H,5,FALSE)</f>
        <v>0</v>
      </c>
      <c r="L120" t="s">
        <v>16</v>
      </c>
    </row>
    <row r="121" spans="1:12" x14ac:dyDescent="0.6">
      <c r="A121">
        <v>2781</v>
      </c>
      <c r="B121" t="s">
        <v>6031</v>
      </c>
      <c r="C121" s="1" t="s">
        <v>6032</v>
      </c>
      <c r="D121" t="s">
        <v>11</v>
      </c>
      <c r="E121" t="s">
        <v>6033</v>
      </c>
      <c r="F121" t="s">
        <v>13</v>
      </c>
      <c r="H121" s="2">
        <v>32380510</v>
      </c>
      <c r="I121" s="4" t="s">
        <v>12400</v>
      </c>
      <c r="J121" t="e">
        <f>VLOOKUP(H121,has_updates!E:I,5,FALSE)</f>
        <v>#N/A</v>
      </c>
      <c r="K121">
        <f>VLOOKUP(H121,check_preprints!C:H,5,FALSE)</f>
        <v>0</v>
      </c>
      <c r="L121" t="s">
        <v>16</v>
      </c>
    </row>
    <row r="122" spans="1:12" x14ac:dyDescent="0.6">
      <c r="A122">
        <v>2782</v>
      </c>
      <c r="B122" t="s">
        <v>6034</v>
      </c>
      <c r="C122" s="1" t="s">
        <v>6035</v>
      </c>
      <c r="D122" t="s">
        <v>11</v>
      </c>
      <c r="E122" t="s">
        <v>6036</v>
      </c>
      <c r="F122" t="s">
        <v>13</v>
      </c>
      <c r="H122" s="2">
        <v>32350060</v>
      </c>
      <c r="I122" s="4" t="s">
        <v>12401</v>
      </c>
      <c r="J122" t="e">
        <f>VLOOKUP(H122,has_updates!E:I,5,FALSE)</f>
        <v>#N/A</v>
      </c>
      <c r="K122">
        <f>VLOOKUP(H122,check_preprints!C:H,5,FALSE)</f>
        <v>0</v>
      </c>
      <c r="L122" t="s">
        <v>16</v>
      </c>
    </row>
    <row r="123" spans="1:12" x14ac:dyDescent="0.6">
      <c r="A123">
        <v>2783</v>
      </c>
      <c r="B123" t="s">
        <v>6037</v>
      </c>
      <c r="C123" s="1" t="s">
        <v>6038</v>
      </c>
      <c r="D123" t="s">
        <v>11</v>
      </c>
      <c r="E123" t="s">
        <v>6039</v>
      </c>
      <c r="F123" t="s">
        <v>13</v>
      </c>
      <c r="H123" s="2">
        <v>32350462</v>
      </c>
      <c r="I123" s="4" t="s">
        <v>12402</v>
      </c>
      <c r="J123" t="e">
        <f>VLOOKUP(H123,has_updates!E:I,5,FALSE)</f>
        <v>#N/A</v>
      </c>
      <c r="K123">
        <f>VLOOKUP(H123,check_preprints!C:H,5,FALSE)</f>
        <v>0</v>
      </c>
      <c r="L123" t="s">
        <v>16</v>
      </c>
    </row>
    <row r="124" spans="1:12" x14ac:dyDescent="0.6">
      <c r="A124">
        <v>2784</v>
      </c>
      <c r="B124" t="s">
        <v>6040</v>
      </c>
      <c r="C124" s="1" t="s">
        <v>6041</v>
      </c>
      <c r="D124" t="s">
        <v>11</v>
      </c>
      <c r="E124" t="s">
        <v>6042</v>
      </c>
      <c r="F124" t="s">
        <v>13</v>
      </c>
      <c r="H124" s="2">
        <v>32219006</v>
      </c>
      <c r="I124" s="4" t="s">
        <v>12403</v>
      </c>
      <c r="J124" t="e">
        <f>VLOOKUP(H124,has_updates!E:I,5,FALSE)</f>
        <v>#N/A</v>
      </c>
      <c r="K124">
        <f>VLOOKUP(H124,check_preprints!C:H,5,FALSE)</f>
        <v>0</v>
      </c>
      <c r="L124" t="s">
        <v>16</v>
      </c>
    </row>
    <row r="125" spans="1:12" x14ac:dyDescent="0.6">
      <c r="A125">
        <v>2785</v>
      </c>
      <c r="B125" t="s">
        <v>6043</v>
      </c>
      <c r="C125" s="1" t="s">
        <v>6044</v>
      </c>
      <c r="D125" t="s">
        <v>11</v>
      </c>
      <c r="E125" t="s">
        <v>6045</v>
      </c>
      <c r="F125" t="s">
        <v>13</v>
      </c>
      <c r="H125" s="2">
        <v>32616597</v>
      </c>
      <c r="I125" s="4" t="s">
        <v>12404</v>
      </c>
      <c r="J125" t="e">
        <f>VLOOKUP(H125,has_updates!E:I,5,FALSE)</f>
        <v>#N/A</v>
      </c>
      <c r="K125">
        <f>VLOOKUP(H125,check_preprints!C:H,5,FALSE)</f>
        <v>0</v>
      </c>
      <c r="L125" t="s">
        <v>16</v>
      </c>
    </row>
    <row r="126" spans="1:12" x14ac:dyDescent="0.6">
      <c r="A126">
        <v>2786</v>
      </c>
      <c r="B126" t="s">
        <v>6046</v>
      </c>
      <c r="C126" s="1" t="s">
        <v>6047</v>
      </c>
      <c r="D126" t="s">
        <v>11</v>
      </c>
      <c r="E126" t="s">
        <v>6048</v>
      </c>
      <c r="F126" t="s">
        <v>13</v>
      </c>
      <c r="H126" s="2">
        <v>32553061</v>
      </c>
      <c r="I126" s="4" t="s">
        <v>12405</v>
      </c>
      <c r="J126" t="e">
        <f>VLOOKUP(H126,has_updates!E:I,5,FALSE)</f>
        <v>#N/A</v>
      </c>
      <c r="K126">
        <f>VLOOKUP(H126,check_preprints!C:H,5,FALSE)</f>
        <v>0</v>
      </c>
      <c r="L126" t="s">
        <v>16</v>
      </c>
    </row>
    <row r="127" spans="1:12" x14ac:dyDescent="0.6">
      <c r="A127">
        <v>2787</v>
      </c>
      <c r="B127" t="s">
        <v>6049</v>
      </c>
      <c r="C127" s="1" t="s">
        <v>6050</v>
      </c>
      <c r="D127" t="s">
        <v>11</v>
      </c>
      <c r="E127" t="s">
        <v>6051</v>
      </c>
      <c r="F127" t="s">
        <v>13</v>
      </c>
      <c r="H127" s="2">
        <v>32605661</v>
      </c>
      <c r="I127" s="4" t="s">
        <v>12406</v>
      </c>
      <c r="J127" t="e">
        <f>VLOOKUP(H127,has_updates!E:I,5,FALSE)</f>
        <v>#N/A</v>
      </c>
      <c r="K127">
        <f>VLOOKUP(H127,check_preprints!C:H,5,FALSE)</f>
        <v>0</v>
      </c>
      <c r="L127" t="s">
        <v>16</v>
      </c>
    </row>
    <row r="128" spans="1:12" x14ac:dyDescent="0.6">
      <c r="A128">
        <v>2788</v>
      </c>
      <c r="B128" t="s">
        <v>6052</v>
      </c>
      <c r="C128" s="1" t="s">
        <v>6053</v>
      </c>
      <c r="D128" t="s">
        <v>11</v>
      </c>
      <c r="E128" t="s">
        <v>6054</v>
      </c>
      <c r="F128" t="s">
        <v>13</v>
      </c>
      <c r="H128" s="2">
        <v>32430957</v>
      </c>
      <c r="I128" s="4" t="s">
        <v>12407</v>
      </c>
      <c r="J128" t="e">
        <f>VLOOKUP(H128,has_updates!E:I,5,FALSE)</f>
        <v>#N/A</v>
      </c>
      <c r="K128">
        <f>VLOOKUP(H128,check_preprints!C:H,5,FALSE)</f>
        <v>0</v>
      </c>
      <c r="L128" t="s">
        <v>16</v>
      </c>
    </row>
    <row r="129" spans="1:12" x14ac:dyDescent="0.6">
      <c r="A129">
        <v>2789</v>
      </c>
      <c r="B129" t="s">
        <v>6055</v>
      </c>
      <c r="C129" s="1" t="s">
        <v>6056</v>
      </c>
      <c r="D129" t="s">
        <v>11</v>
      </c>
      <c r="E129" t="s">
        <v>6057</v>
      </c>
      <c r="F129" t="s">
        <v>13</v>
      </c>
      <c r="H129" s="2">
        <v>32365354</v>
      </c>
      <c r="I129" s="4" t="s">
        <v>12408</v>
      </c>
      <c r="J129" t="e">
        <f>VLOOKUP(H129,has_updates!E:I,5,FALSE)</f>
        <v>#N/A</v>
      </c>
      <c r="K129">
        <f>VLOOKUP(H129,check_preprints!C:H,5,FALSE)</f>
        <v>0</v>
      </c>
      <c r="L129" t="s">
        <v>16</v>
      </c>
    </row>
    <row r="130" spans="1:12" x14ac:dyDescent="0.6">
      <c r="A130">
        <v>2790</v>
      </c>
      <c r="B130" t="s">
        <v>6058</v>
      </c>
      <c r="C130" s="1" t="s">
        <v>6059</v>
      </c>
      <c r="D130" t="s">
        <v>11</v>
      </c>
      <c r="E130" t="s">
        <v>6060</v>
      </c>
      <c r="F130" t="s">
        <v>13</v>
      </c>
      <c r="H130" s="2">
        <v>32311320</v>
      </c>
      <c r="I130" s="4" t="s">
        <v>12409</v>
      </c>
      <c r="J130" t="e">
        <f>VLOOKUP(H130,has_updates!E:I,5,FALSE)</f>
        <v>#N/A</v>
      </c>
      <c r="K130">
        <f>VLOOKUP(H130,check_preprints!C:H,5,FALSE)</f>
        <v>0</v>
      </c>
      <c r="L130" t="s">
        <v>16</v>
      </c>
    </row>
    <row r="131" spans="1:12" x14ac:dyDescent="0.6">
      <c r="A131">
        <v>2791</v>
      </c>
      <c r="B131" t="s">
        <v>6061</v>
      </c>
      <c r="C131" s="1" t="s">
        <v>6062</v>
      </c>
      <c r="D131" t="s">
        <v>11</v>
      </c>
      <c r="E131" t="s">
        <v>6063</v>
      </c>
      <c r="F131" t="s">
        <v>13</v>
      </c>
      <c r="H131" s="2">
        <v>32559451</v>
      </c>
      <c r="I131" s="4" t="s">
        <v>12410</v>
      </c>
      <c r="J131" t="e">
        <f>VLOOKUP(H131,has_updates!E:I,5,FALSE)</f>
        <v>#N/A</v>
      </c>
      <c r="K131">
        <f>VLOOKUP(H131,check_preprints!C:H,5,FALSE)</f>
        <v>0</v>
      </c>
      <c r="L131" t="s">
        <v>16</v>
      </c>
    </row>
    <row r="132" spans="1:12" x14ac:dyDescent="0.6">
      <c r="A132">
        <v>2792</v>
      </c>
      <c r="B132" t="s">
        <v>6064</v>
      </c>
      <c r="C132" s="1" t="s">
        <v>6065</v>
      </c>
      <c r="D132" t="s">
        <v>11</v>
      </c>
      <c r="E132" t="s">
        <v>6066</v>
      </c>
      <c r="F132" t="s">
        <v>13</v>
      </c>
      <c r="H132" s="2">
        <v>32321856</v>
      </c>
      <c r="I132" s="4" t="s">
        <v>12411</v>
      </c>
      <c r="J132" t="e">
        <f>VLOOKUP(H132,has_updates!E:I,5,FALSE)</f>
        <v>#N/A</v>
      </c>
      <c r="K132">
        <f>VLOOKUP(H132,check_preprints!C:H,5,FALSE)</f>
        <v>0</v>
      </c>
      <c r="L132" t="s">
        <v>16</v>
      </c>
    </row>
    <row r="133" spans="1:12" x14ac:dyDescent="0.6">
      <c r="A133">
        <v>2793</v>
      </c>
      <c r="B133" t="s">
        <v>6067</v>
      </c>
      <c r="C133" s="1" t="s">
        <v>6068</v>
      </c>
      <c r="D133" t="s">
        <v>11</v>
      </c>
      <c r="E133" t="s">
        <v>6069</v>
      </c>
      <c r="F133" t="s">
        <v>13</v>
      </c>
      <c r="H133" s="2">
        <v>32300245</v>
      </c>
      <c r="I133" s="4" t="s">
        <v>12412</v>
      </c>
      <c r="J133" t="e">
        <f>VLOOKUP(H133,has_updates!E:I,5,FALSE)</f>
        <v>#N/A</v>
      </c>
      <c r="K133">
        <f>VLOOKUP(H133,check_preprints!C:H,5,FALSE)</f>
        <v>0</v>
      </c>
      <c r="L133" t="s">
        <v>16</v>
      </c>
    </row>
    <row r="134" spans="1:12" x14ac:dyDescent="0.6">
      <c r="A134">
        <v>2794</v>
      </c>
      <c r="B134" t="s">
        <v>6070</v>
      </c>
      <c r="C134" s="1" t="s">
        <v>6071</v>
      </c>
      <c r="D134" t="s">
        <v>11</v>
      </c>
      <c r="E134" t="s">
        <v>6072</v>
      </c>
      <c r="F134" t="s">
        <v>13</v>
      </c>
      <c r="H134" s="2">
        <v>32374457</v>
      </c>
      <c r="I134" s="4" t="s">
        <v>12413</v>
      </c>
      <c r="J134" t="e">
        <f>VLOOKUP(H134,has_updates!E:I,5,FALSE)</f>
        <v>#N/A</v>
      </c>
      <c r="K134">
        <f>VLOOKUP(H134,check_preprints!C:H,5,FALSE)</f>
        <v>0</v>
      </c>
      <c r="L134" t="s">
        <v>16</v>
      </c>
    </row>
    <row r="135" spans="1:12" x14ac:dyDescent="0.6">
      <c r="A135">
        <v>2795</v>
      </c>
      <c r="B135" t="s">
        <v>6073</v>
      </c>
      <c r="C135" s="1" t="s">
        <v>6074</v>
      </c>
      <c r="D135" t="s">
        <v>11</v>
      </c>
      <c r="E135" t="s">
        <v>6075</v>
      </c>
      <c r="F135" t="s">
        <v>13</v>
      </c>
      <c r="H135" s="2">
        <v>32240634</v>
      </c>
      <c r="I135" s="4" t="s">
        <v>12414</v>
      </c>
      <c r="J135" t="e">
        <f>VLOOKUP(H135,has_updates!E:I,5,FALSE)</f>
        <v>#N/A</v>
      </c>
      <c r="K135">
        <f>VLOOKUP(H135,check_preprints!C:H,5,FALSE)</f>
        <v>0</v>
      </c>
      <c r="L135" t="s">
        <v>16</v>
      </c>
    </row>
    <row r="136" spans="1:12" x14ac:dyDescent="0.6">
      <c r="A136">
        <v>2796</v>
      </c>
      <c r="B136" t="s">
        <v>6076</v>
      </c>
      <c r="C136" s="1" t="s">
        <v>6077</v>
      </c>
      <c r="D136" t="s">
        <v>11</v>
      </c>
      <c r="E136" t="s">
        <v>6078</v>
      </c>
      <c r="F136" t="s">
        <v>13</v>
      </c>
      <c r="H136" s="2">
        <v>32527255</v>
      </c>
      <c r="I136" s="4" t="s">
        <v>12415</v>
      </c>
      <c r="J136" t="e">
        <f>VLOOKUP(H136,has_updates!E:I,5,FALSE)</f>
        <v>#N/A</v>
      </c>
      <c r="K136">
        <f>VLOOKUP(H136,check_preprints!C:H,5,FALSE)</f>
        <v>0</v>
      </c>
      <c r="L136" t="s">
        <v>16</v>
      </c>
    </row>
    <row r="137" spans="1:12" x14ac:dyDescent="0.6">
      <c r="A137">
        <v>2797</v>
      </c>
      <c r="B137" t="s">
        <v>6079</v>
      </c>
      <c r="C137" s="1" t="s">
        <v>6080</v>
      </c>
      <c r="D137" t="s">
        <v>11</v>
      </c>
      <c r="E137" t="s">
        <v>6081</v>
      </c>
      <c r="F137" t="s">
        <v>13</v>
      </c>
      <c r="H137" s="2">
        <v>32407364</v>
      </c>
      <c r="I137" s="4" t="s">
        <v>12416</v>
      </c>
      <c r="J137" t="e">
        <f>VLOOKUP(H137,has_updates!E:I,5,FALSE)</f>
        <v>#N/A</v>
      </c>
      <c r="K137">
        <f>VLOOKUP(H137,check_preprints!C:H,5,FALSE)</f>
        <v>0</v>
      </c>
      <c r="L137" t="s">
        <v>16</v>
      </c>
    </row>
    <row r="138" spans="1:12" x14ac:dyDescent="0.6">
      <c r="A138">
        <v>2798</v>
      </c>
      <c r="B138" t="s">
        <v>6082</v>
      </c>
      <c r="C138" s="1" t="s">
        <v>6083</v>
      </c>
      <c r="D138" t="s">
        <v>11</v>
      </c>
      <c r="E138" t="s">
        <v>6084</v>
      </c>
      <c r="F138" t="s">
        <v>13</v>
      </c>
      <c r="H138" s="2">
        <v>32444460</v>
      </c>
      <c r="I138" s="4" t="s">
        <v>12417</v>
      </c>
      <c r="J138" t="e">
        <f>VLOOKUP(H138,has_updates!E:I,5,FALSE)</f>
        <v>#N/A</v>
      </c>
      <c r="K138">
        <f>VLOOKUP(H138,check_preprints!C:H,5,FALSE)</f>
        <v>0</v>
      </c>
      <c r="L138" t="s">
        <v>16</v>
      </c>
    </row>
    <row r="139" spans="1:12" x14ac:dyDescent="0.6">
      <c r="A139">
        <v>2799</v>
      </c>
      <c r="B139" t="s">
        <v>6085</v>
      </c>
      <c r="C139" s="1" t="s">
        <v>6086</v>
      </c>
      <c r="D139" t="s">
        <v>11</v>
      </c>
      <c r="E139" t="s">
        <v>6087</v>
      </c>
      <c r="F139" t="s">
        <v>13</v>
      </c>
      <c r="H139" s="2">
        <v>32571980</v>
      </c>
      <c r="I139" s="4" t="s">
        <v>12418</v>
      </c>
      <c r="J139" t="e">
        <f>VLOOKUP(H139,has_updates!E:I,5,FALSE)</f>
        <v>#N/A</v>
      </c>
      <c r="K139">
        <f>VLOOKUP(H139,check_preprints!C:H,5,FALSE)</f>
        <v>0</v>
      </c>
      <c r="L139" t="s">
        <v>16</v>
      </c>
    </row>
    <row r="140" spans="1:12" x14ac:dyDescent="0.6">
      <c r="A140">
        <v>2800</v>
      </c>
      <c r="B140" t="s">
        <v>6088</v>
      </c>
      <c r="C140" s="1" t="s">
        <v>6089</v>
      </c>
      <c r="D140" t="s">
        <v>11</v>
      </c>
      <c r="E140" t="s">
        <v>6090</v>
      </c>
      <c r="F140" t="s">
        <v>13</v>
      </c>
      <c r="H140" s="2">
        <v>32155444</v>
      </c>
      <c r="I140" s="4" t="s">
        <v>12419</v>
      </c>
      <c r="J140" t="e">
        <f>VLOOKUP(H140,has_updates!E:I,5,FALSE)</f>
        <v>#N/A</v>
      </c>
      <c r="K140">
        <f>VLOOKUP(H140,check_preprints!C:H,5,FALSE)</f>
        <v>0</v>
      </c>
      <c r="L140" t="s">
        <v>16</v>
      </c>
    </row>
    <row r="141" spans="1:12" x14ac:dyDescent="0.6">
      <c r="A141">
        <v>2801</v>
      </c>
      <c r="B141" t="s">
        <v>6091</v>
      </c>
      <c r="C141" s="1" t="s">
        <v>6092</v>
      </c>
      <c r="D141" t="s">
        <v>11</v>
      </c>
      <c r="E141" t="s">
        <v>6093</v>
      </c>
      <c r="F141" t="s">
        <v>13</v>
      </c>
      <c r="H141" s="2">
        <v>32522738</v>
      </c>
      <c r="I141" s="4" t="s">
        <v>12420</v>
      </c>
      <c r="J141" t="e">
        <f>VLOOKUP(H141,has_updates!E:I,5,FALSE)</f>
        <v>#N/A</v>
      </c>
      <c r="K141">
        <f>VLOOKUP(H141,check_preprints!C:H,5,FALSE)</f>
        <v>0</v>
      </c>
      <c r="L141" t="s">
        <v>16</v>
      </c>
    </row>
    <row r="142" spans="1:12" x14ac:dyDescent="0.6">
      <c r="A142">
        <v>2802</v>
      </c>
      <c r="B142" t="s">
        <v>6094</v>
      </c>
      <c r="C142" s="1" t="s">
        <v>6095</v>
      </c>
      <c r="D142" t="s">
        <v>11</v>
      </c>
      <c r="E142" t="s">
        <v>6096</v>
      </c>
      <c r="F142" t="s">
        <v>13</v>
      </c>
      <c r="H142" s="2">
        <v>32418288</v>
      </c>
      <c r="I142" s="4" t="s">
        <v>12421</v>
      </c>
      <c r="J142" t="e">
        <f>VLOOKUP(H142,has_updates!E:I,5,FALSE)</f>
        <v>#N/A</v>
      </c>
      <c r="K142">
        <f>VLOOKUP(H142,check_preprints!C:H,5,FALSE)</f>
        <v>0</v>
      </c>
      <c r="L142" t="s">
        <v>16</v>
      </c>
    </row>
    <row r="143" spans="1:12" x14ac:dyDescent="0.6">
      <c r="A143">
        <v>2803</v>
      </c>
      <c r="B143" t="s">
        <v>6097</v>
      </c>
      <c r="C143" s="1" t="s">
        <v>6098</v>
      </c>
      <c r="D143" t="s">
        <v>11</v>
      </c>
      <c r="E143" t="s">
        <v>6099</v>
      </c>
      <c r="F143" t="s">
        <v>13</v>
      </c>
      <c r="H143" s="2">
        <v>32575078</v>
      </c>
      <c r="I143" s="4" t="s">
        <v>12422</v>
      </c>
      <c r="J143" t="e">
        <f>VLOOKUP(H143,has_updates!E:I,5,FALSE)</f>
        <v>#N/A</v>
      </c>
      <c r="K143">
        <f>VLOOKUP(H143,check_preprints!C:H,5,FALSE)</f>
        <v>0</v>
      </c>
      <c r="L143" t="s">
        <v>16</v>
      </c>
    </row>
    <row r="144" spans="1:12" x14ac:dyDescent="0.6">
      <c r="A144">
        <v>2804</v>
      </c>
      <c r="B144" t="s">
        <v>6100</v>
      </c>
      <c r="C144" s="1" t="s">
        <v>6101</v>
      </c>
      <c r="D144" t="s">
        <v>11</v>
      </c>
      <c r="E144" t="s">
        <v>6102</v>
      </c>
      <c r="F144" t="s">
        <v>13</v>
      </c>
      <c r="H144" s="2">
        <v>32513659</v>
      </c>
      <c r="I144" s="4" t="s">
        <v>12423</v>
      </c>
      <c r="J144" t="e">
        <f>VLOOKUP(H144,has_updates!E:I,5,FALSE)</f>
        <v>#N/A</v>
      </c>
      <c r="K144">
        <f>VLOOKUP(H144,check_preprints!C:H,5,FALSE)</f>
        <v>0</v>
      </c>
      <c r="L144" t="s">
        <v>16</v>
      </c>
    </row>
    <row r="145" spans="1:12" x14ac:dyDescent="0.6">
      <c r="A145">
        <v>2805</v>
      </c>
      <c r="B145" t="s">
        <v>6103</v>
      </c>
      <c r="C145" s="1" t="s">
        <v>6104</v>
      </c>
      <c r="D145" t="s">
        <v>11</v>
      </c>
      <c r="E145" t="s">
        <v>6105</v>
      </c>
      <c r="F145" t="s">
        <v>13</v>
      </c>
      <c r="H145" s="2">
        <v>32075152</v>
      </c>
      <c r="I145" s="4" t="s">
        <v>12424</v>
      </c>
      <c r="J145" t="e">
        <f>VLOOKUP(H145,has_updates!E:I,5,FALSE)</f>
        <v>#N/A</v>
      </c>
      <c r="K145">
        <f>VLOOKUP(H145,check_preprints!C:H,5,FALSE)</f>
        <v>0</v>
      </c>
      <c r="L145" t="s">
        <v>16</v>
      </c>
    </row>
    <row r="146" spans="1:12" x14ac:dyDescent="0.6">
      <c r="A146">
        <v>2806</v>
      </c>
      <c r="B146" t="s">
        <v>6106</v>
      </c>
      <c r="C146" s="1" t="s">
        <v>6107</v>
      </c>
      <c r="D146" t="s">
        <v>11</v>
      </c>
      <c r="E146" t="s">
        <v>6108</v>
      </c>
      <c r="F146" t="s">
        <v>13</v>
      </c>
      <c r="H146" s="2">
        <v>32309796</v>
      </c>
      <c r="I146" s="4" t="s">
        <v>12425</v>
      </c>
      <c r="J146" t="e">
        <f>VLOOKUP(H146,has_updates!E:I,5,FALSE)</f>
        <v>#N/A</v>
      </c>
      <c r="K146">
        <f>VLOOKUP(H146,check_preprints!C:H,5,FALSE)</f>
        <v>0</v>
      </c>
      <c r="L146" t="s">
        <v>16</v>
      </c>
    </row>
    <row r="147" spans="1:12" x14ac:dyDescent="0.6">
      <c r="A147">
        <v>2807</v>
      </c>
      <c r="B147" t="s">
        <v>6109</v>
      </c>
      <c r="C147" s="1" t="s">
        <v>6110</v>
      </c>
      <c r="D147" t="s">
        <v>11</v>
      </c>
      <c r="E147" t="s">
        <v>6111</v>
      </c>
      <c r="F147" t="s">
        <v>13</v>
      </c>
      <c r="H147" s="2">
        <v>32430088</v>
      </c>
      <c r="I147" s="4" t="s">
        <v>12426</v>
      </c>
      <c r="J147" t="e">
        <f>VLOOKUP(H147,has_updates!E:I,5,FALSE)</f>
        <v>#N/A</v>
      </c>
      <c r="K147">
        <f>VLOOKUP(H147,check_preprints!C:H,5,FALSE)</f>
        <v>0</v>
      </c>
      <c r="L147" t="s">
        <v>16</v>
      </c>
    </row>
    <row r="148" spans="1:12" x14ac:dyDescent="0.6">
      <c r="A148">
        <v>2808</v>
      </c>
      <c r="B148" t="s">
        <v>6112</v>
      </c>
      <c r="C148" s="1" t="s">
        <v>6113</v>
      </c>
      <c r="D148" t="s">
        <v>11</v>
      </c>
      <c r="E148" t="s">
        <v>6114</v>
      </c>
      <c r="F148" t="s">
        <v>13</v>
      </c>
      <c r="H148" s="2">
        <v>32225176</v>
      </c>
      <c r="I148" s="4" t="s">
        <v>12427</v>
      </c>
      <c r="J148" t="e">
        <f>VLOOKUP(H148,has_updates!E:I,5,FALSE)</f>
        <v>#N/A</v>
      </c>
      <c r="K148">
        <f>VLOOKUP(H148,check_preprints!C:H,5,FALSE)</f>
        <v>0</v>
      </c>
      <c r="L148" t="s">
        <v>16</v>
      </c>
    </row>
    <row r="149" spans="1:12" x14ac:dyDescent="0.6">
      <c r="A149">
        <v>2809</v>
      </c>
      <c r="B149" t="s">
        <v>6115</v>
      </c>
      <c r="C149" s="1" t="s">
        <v>6116</v>
      </c>
      <c r="D149" t="s">
        <v>11</v>
      </c>
      <c r="E149" t="s">
        <v>6117</v>
      </c>
      <c r="F149" t="s">
        <v>13</v>
      </c>
      <c r="H149" s="2">
        <v>32283325</v>
      </c>
      <c r="I149" s="4" t="s">
        <v>12428</v>
      </c>
      <c r="J149" t="e">
        <f>VLOOKUP(H149,has_updates!E:I,5,FALSE)</f>
        <v>#N/A</v>
      </c>
      <c r="K149">
        <f>VLOOKUP(H149,check_preprints!C:H,5,FALSE)</f>
        <v>0</v>
      </c>
      <c r="L149" t="s">
        <v>16</v>
      </c>
    </row>
    <row r="150" spans="1:12" x14ac:dyDescent="0.6">
      <c r="A150">
        <v>2810</v>
      </c>
      <c r="B150" t="s">
        <v>6118</v>
      </c>
      <c r="C150" s="1" t="s">
        <v>6119</v>
      </c>
      <c r="D150" t="s">
        <v>11</v>
      </c>
      <c r="E150" t="s">
        <v>6120</v>
      </c>
      <c r="F150" t="s">
        <v>13</v>
      </c>
      <c r="H150" s="2">
        <v>32641758</v>
      </c>
      <c r="I150" s="4" t="s">
        <v>12429</v>
      </c>
      <c r="J150" t="e">
        <f>VLOOKUP(H150,has_updates!E:I,5,FALSE)</f>
        <v>#N/A</v>
      </c>
      <c r="K150">
        <f>VLOOKUP(H150,check_preprints!C:H,5,FALSE)</f>
        <v>0</v>
      </c>
      <c r="L150" t="s">
        <v>16</v>
      </c>
    </row>
    <row r="151" spans="1:12" x14ac:dyDescent="0.6">
      <c r="A151">
        <v>2811</v>
      </c>
      <c r="B151" t="s">
        <v>6121</v>
      </c>
      <c r="C151" s="1" t="s">
        <v>6122</v>
      </c>
      <c r="D151" t="s">
        <v>11</v>
      </c>
      <c r="E151" t="s">
        <v>6123</v>
      </c>
      <c r="F151" t="s">
        <v>13</v>
      </c>
      <c r="H151" s="2">
        <v>32442581</v>
      </c>
      <c r="I151" s="4" t="s">
        <v>12430</v>
      </c>
      <c r="J151" t="e">
        <f>VLOOKUP(H151,has_updates!E:I,5,FALSE)</f>
        <v>#N/A</v>
      </c>
      <c r="K151">
        <f>VLOOKUP(H151,check_preprints!C:H,5,FALSE)</f>
        <v>0</v>
      </c>
      <c r="L151" t="s">
        <v>16</v>
      </c>
    </row>
    <row r="152" spans="1:12" x14ac:dyDescent="0.6">
      <c r="A152">
        <v>2812</v>
      </c>
      <c r="B152" t="s">
        <v>6124</v>
      </c>
      <c r="C152" s="1" t="s">
        <v>6125</v>
      </c>
      <c r="D152" t="s">
        <v>11</v>
      </c>
      <c r="E152" t="s">
        <v>6126</v>
      </c>
      <c r="F152" t="s">
        <v>13</v>
      </c>
      <c r="H152" s="2">
        <v>32413330</v>
      </c>
      <c r="I152" s="4" t="s">
        <v>12431</v>
      </c>
      <c r="J152" t="e">
        <f>VLOOKUP(H152,has_updates!E:I,5,FALSE)</f>
        <v>#N/A</v>
      </c>
      <c r="K152">
        <f>VLOOKUP(H152,check_preprints!C:H,5,FALSE)</f>
        <v>0</v>
      </c>
      <c r="L152" t="s">
        <v>16</v>
      </c>
    </row>
    <row r="153" spans="1:12" x14ac:dyDescent="0.6">
      <c r="A153">
        <v>2813</v>
      </c>
      <c r="B153" t="s">
        <v>6127</v>
      </c>
      <c r="C153" s="1" t="s">
        <v>6128</v>
      </c>
      <c r="D153" t="s">
        <v>11</v>
      </c>
      <c r="E153" t="s">
        <v>6129</v>
      </c>
      <c r="F153" t="s">
        <v>13</v>
      </c>
      <c r="H153" s="2">
        <v>32422057</v>
      </c>
      <c r="I153" s="4" t="s">
        <v>12432</v>
      </c>
      <c r="J153" t="e">
        <f>VLOOKUP(H153,has_updates!E:I,5,FALSE)</f>
        <v>#N/A</v>
      </c>
      <c r="K153">
        <f>VLOOKUP(H153,check_preprints!C:H,5,FALSE)</f>
        <v>0</v>
      </c>
      <c r="L153" t="s">
        <v>16</v>
      </c>
    </row>
    <row r="154" spans="1:12" x14ac:dyDescent="0.6">
      <c r="A154">
        <v>2814</v>
      </c>
      <c r="B154" t="s">
        <v>6130</v>
      </c>
      <c r="C154" s="1" t="s">
        <v>6131</v>
      </c>
      <c r="D154" t="s">
        <v>11</v>
      </c>
      <c r="E154" t="s">
        <v>6132</v>
      </c>
      <c r="F154" t="s">
        <v>13</v>
      </c>
      <c r="H154" s="2">
        <v>32276848</v>
      </c>
      <c r="I154" s="4" t="s">
        <v>12433</v>
      </c>
      <c r="J154" t="e">
        <f>VLOOKUP(H154,has_updates!E:I,5,FALSE)</f>
        <v>#N/A</v>
      </c>
      <c r="K154">
        <f>VLOOKUP(H154,check_preprints!C:H,5,FALSE)</f>
        <v>0</v>
      </c>
      <c r="L154" t="s">
        <v>16</v>
      </c>
    </row>
    <row r="155" spans="1:12" x14ac:dyDescent="0.6">
      <c r="A155">
        <v>2815</v>
      </c>
      <c r="B155" t="s">
        <v>6133</v>
      </c>
      <c r="C155" s="1" t="s">
        <v>6134</v>
      </c>
      <c r="D155" t="s">
        <v>11</v>
      </c>
      <c r="E155" t="s">
        <v>6135</v>
      </c>
      <c r="F155" t="s">
        <v>13</v>
      </c>
      <c r="H155" s="2">
        <v>32619549</v>
      </c>
      <c r="I155" s="4" t="s">
        <v>12434</v>
      </c>
      <c r="J155" t="e">
        <f>VLOOKUP(H155,has_updates!E:I,5,FALSE)</f>
        <v>#N/A</v>
      </c>
      <c r="K155">
        <f>VLOOKUP(H155,check_preprints!C:H,5,FALSE)</f>
        <v>0</v>
      </c>
      <c r="L155" t="s">
        <v>16</v>
      </c>
    </row>
    <row r="156" spans="1:12" x14ac:dyDescent="0.6">
      <c r="A156">
        <v>2816</v>
      </c>
      <c r="B156" t="s">
        <v>6136</v>
      </c>
      <c r="C156" s="1" t="s">
        <v>6137</v>
      </c>
      <c r="D156" t="s">
        <v>11</v>
      </c>
      <c r="E156" t="s">
        <v>6138</v>
      </c>
      <c r="F156" t="s">
        <v>13</v>
      </c>
      <c r="H156" s="2">
        <v>32255761</v>
      </c>
      <c r="I156" s="4" t="s">
        <v>12435</v>
      </c>
      <c r="J156" t="e">
        <f>VLOOKUP(H156,has_updates!E:I,5,FALSE)</f>
        <v>#N/A</v>
      </c>
      <c r="K156">
        <f>VLOOKUP(H156,check_preprints!C:H,5,FALSE)</f>
        <v>0</v>
      </c>
      <c r="L156" t="s">
        <v>16</v>
      </c>
    </row>
    <row r="157" spans="1:12" x14ac:dyDescent="0.6">
      <c r="A157">
        <v>2817</v>
      </c>
      <c r="B157" t="s">
        <v>6139</v>
      </c>
      <c r="C157" s="1" t="s">
        <v>6140</v>
      </c>
      <c r="D157" t="s">
        <v>11</v>
      </c>
      <c r="E157" t="s">
        <v>6141</v>
      </c>
      <c r="F157" t="s">
        <v>13</v>
      </c>
      <c r="H157" s="2">
        <v>32382154</v>
      </c>
      <c r="I157" s="4" t="s">
        <v>12436</v>
      </c>
      <c r="J157" t="e">
        <f>VLOOKUP(H157,has_updates!E:I,5,FALSE)</f>
        <v>#N/A</v>
      </c>
      <c r="K157">
        <f>VLOOKUP(H157,check_preprints!C:H,5,FALSE)</f>
        <v>0</v>
      </c>
      <c r="L157" t="s">
        <v>16</v>
      </c>
    </row>
    <row r="158" spans="1:12" x14ac:dyDescent="0.6">
      <c r="A158">
        <v>2818</v>
      </c>
      <c r="B158" t="s">
        <v>6142</v>
      </c>
      <c r="C158" s="1" t="s">
        <v>6143</v>
      </c>
      <c r="D158" t="s">
        <v>11</v>
      </c>
      <c r="E158" t="s">
        <v>6144</v>
      </c>
      <c r="F158" t="s">
        <v>13</v>
      </c>
      <c r="H158" s="2">
        <v>32609310</v>
      </c>
      <c r="I158" s="4" t="s">
        <v>12437</v>
      </c>
      <c r="J158" t="e">
        <f>VLOOKUP(H158,has_updates!E:I,5,FALSE)</f>
        <v>#N/A</v>
      </c>
      <c r="K158">
        <f>VLOOKUP(H158,check_preprints!C:H,5,FALSE)</f>
        <v>0</v>
      </c>
      <c r="L158" t="s">
        <v>16</v>
      </c>
    </row>
    <row r="159" spans="1:12" x14ac:dyDescent="0.6">
      <c r="A159">
        <v>2819</v>
      </c>
      <c r="B159" t="s">
        <v>6145</v>
      </c>
      <c r="C159" s="1" t="s">
        <v>6146</v>
      </c>
      <c r="D159" t="s">
        <v>11</v>
      </c>
      <c r="E159" t="s">
        <v>6147</v>
      </c>
      <c r="F159" t="s">
        <v>13</v>
      </c>
      <c r="H159" s="2">
        <v>32619956</v>
      </c>
      <c r="I159" s="4" t="s">
        <v>12438</v>
      </c>
      <c r="J159" t="e">
        <f>VLOOKUP(H159,has_updates!E:I,5,FALSE)</f>
        <v>#N/A</v>
      </c>
      <c r="K159">
        <f>VLOOKUP(H159,check_preprints!C:H,5,FALSE)</f>
        <v>0</v>
      </c>
      <c r="L159" t="s">
        <v>16</v>
      </c>
    </row>
    <row r="160" spans="1:12" x14ac:dyDescent="0.6">
      <c r="A160">
        <v>2820</v>
      </c>
      <c r="B160" t="s">
        <v>6148</v>
      </c>
      <c r="C160" s="1" t="s">
        <v>6149</v>
      </c>
      <c r="D160" t="s">
        <v>11</v>
      </c>
      <c r="E160" t="s">
        <v>6150</v>
      </c>
      <c r="F160" t="s">
        <v>13</v>
      </c>
      <c r="H160" s="2">
        <v>32622888</v>
      </c>
      <c r="I160" s="4" t="s">
        <v>12439</v>
      </c>
      <c r="J160" t="e">
        <f>VLOOKUP(H160,has_updates!E:I,5,FALSE)</f>
        <v>#N/A</v>
      </c>
      <c r="K160">
        <f>VLOOKUP(H160,check_preprints!C:H,5,FALSE)</f>
        <v>0</v>
      </c>
      <c r="L160" t="s">
        <v>16</v>
      </c>
    </row>
    <row r="161" spans="1:12" x14ac:dyDescent="0.6">
      <c r="A161">
        <v>2821</v>
      </c>
      <c r="B161" t="s">
        <v>6151</v>
      </c>
      <c r="C161" s="1" t="s">
        <v>6152</v>
      </c>
      <c r="D161" t="s">
        <v>11</v>
      </c>
      <c r="E161" t="s">
        <v>6153</v>
      </c>
      <c r="F161" t="s">
        <v>13</v>
      </c>
      <c r="H161" s="2">
        <v>32366720</v>
      </c>
      <c r="I161" s="4" t="s">
        <v>12440</v>
      </c>
      <c r="J161" t="e">
        <f>VLOOKUP(H161,has_updates!E:I,5,FALSE)</f>
        <v>#N/A</v>
      </c>
      <c r="K161">
        <f>VLOOKUP(H161,check_preprints!C:H,5,FALSE)</f>
        <v>0</v>
      </c>
      <c r="L161" t="s">
        <v>16</v>
      </c>
    </row>
    <row r="162" spans="1:12" x14ac:dyDescent="0.6">
      <c r="A162">
        <v>2822</v>
      </c>
      <c r="B162" t="s">
        <v>6154</v>
      </c>
      <c r="C162" s="1" t="s">
        <v>6155</v>
      </c>
      <c r="D162" t="s">
        <v>11</v>
      </c>
      <c r="E162" t="s">
        <v>6156</v>
      </c>
      <c r="F162" t="s">
        <v>13</v>
      </c>
      <c r="H162" s="2">
        <v>32150748</v>
      </c>
      <c r="I162" s="4" t="s">
        <v>12441</v>
      </c>
      <c r="J162" t="e">
        <f>VLOOKUP(H162,has_updates!E:I,5,FALSE)</f>
        <v>#N/A</v>
      </c>
      <c r="K162">
        <f>VLOOKUP(H162,check_preprints!C:H,5,FALSE)</f>
        <v>0</v>
      </c>
      <c r="L162" t="s">
        <v>16</v>
      </c>
    </row>
    <row r="163" spans="1:12" x14ac:dyDescent="0.6">
      <c r="A163">
        <v>2823</v>
      </c>
      <c r="B163" t="s">
        <v>6157</v>
      </c>
      <c r="C163" s="1" t="s">
        <v>6158</v>
      </c>
      <c r="D163" t="s">
        <v>11</v>
      </c>
      <c r="E163" t="s">
        <v>6159</v>
      </c>
      <c r="F163" t="s">
        <v>13</v>
      </c>
      <c r="H163" s="2">
        <v>32492531</v>
      </c>
      <c r="I163" s="4" t="s">
        <v>12442</v>
      </c>
      <c r="J163" t="e">
        <f>VLOOKUP(H163,has_updates!E:I,5,FALSE)</f>
        <v>#N/A</v>
      </c>
      <c r="K163">
        <f>VLOOKUP(H163,check_preprints!C:H,5,FALSE)</f>
        <v>0</v>
      </c>
      <c r="L163" t="s">
        <v>16</v>
      </c>
    </row>
    <row r="164" spans="1:12" x14ac:dyDescent="0.6">
      <c r="A164">
        <v>2824</v>
      </c>
      <c r="B164" t="s">
        <v>6160</v>
      </c>
      <c r="C164" s="1" t="s">
        <v>6161</v>
      </c>
      <c r="D164" t="s">
        <v>11</v>
      </c>
      <c r="E164" t="s">
        <v>6162</v>
      </c>
      <c r="F164" t="s">
        <v>13</v>
      </c>
      <c r="H164" s="2">
        <v>32339715</v>
      </c>
      <c r="I164" s="4" t="s">
        <v>12443</v>
      </c>
      <c r="J164" t="e">
        <f>VLOOKUP(H164,has_updates!E:I,5,FALSE)</f>
        <v>#N/A</v>
      </c>
      <c r="K164">
        <f>VLOOKUP(H164,check_preprints!C:H,5,FALSE)</f>
        <v>0</v>
      </c>
      <c r="L164" t="s">
        <v>16</v>
      </c>
    </row>
    <row r="165" spans="1:12" x14ac:dyDescent="0.6">
      <c r="A165">
        <v>2825</v>
      </c>
      <c r="B165" t="s">
        <v>6163</v>
      </c>
      <c r="C165" s="1" t="s">
        <v>6164</v>
      </c>
      <c r="D165" t="s">
        <v>11</v>
      </c>
      <c r="E165" t="s">
        <v>6165</v>
      </c>
      <c r="F165" t="s">
        <v>13</v>
      </c>
      <c r="H165" s="2">
        <v>32560207</v>
      </c>
      <c r="I165" s="4" t="s">
        <v>12444</v>
      </c>
      <c r="J165" t="e">
        <f>VLOOKUP(H165,has_updates!E:I,5,FALSE)</f>
        <v>#N/A</v>
      </c>
      <c r="K165">
        <f>VLOOKUP(H165,check_preprints!C:H,5,FALSE)</f>
        <v>0</v>
      </c>
      <c r="L165" t="s">
        <v>16</v>
      </c>
    </row>
    <row r="166" spans="1:12" x14ac:dyDescent="0.6">
      <c r="A166">
        <v>2826</v>
      </c>
      <c r="B166" t="s">
        <v>6166</v>
      </c>
      <c r="C166" s="1" t="s">
        <v>6167</v>
      </c>
      <c r="D166" t="s">
        <v>11</v>
      </c>
      <c r="E166" t="s">
        <v>6168</v>
      </c>
      <c r="F166" t="s">
        <v>13</v>
      </c>
      <c r="H166" s="2">
        <v>32525765</v>
      </c>
      <c r="I166" s="4" t="s">
        <v>12445</v>
      </c>
      <c r="J166" t="e">
        <f>VLOOKUP(H166,has_updates!E:I,5,FALSE)</f>
        <v>#N/A</v>
      </c>
      <c r="K166">
        <f>VLOOKUP(H166,check_preprints!C:H,5,FALSE)</f>
        <v>0</v>
      </c>
      <c r="L166" t="s">
        <v>16</v>
      </c>
    </row>
    <row r="167" spans="1:12" x14ac:dyDescent="0.6">
      <c r="A167">
        <v>2827</v>
      </c>
      <c r="B167" t="s">
        <v>6169</v>
      </c>
      <c r="C167" s="1" t="s">
        <v>6170</v>
      </c>
      <c r="D167" t="s">
        <v>11</v>
      </c>
      <c r="E167" t="s">
        <v>6171</v>
      </c>
      <c r="F167" t="s">
        <v>13</v>
      </c>
      <c r="H167" s="2">
        <v>32109013</v>
      </c>
      <c r="I167" s="4" t="s">
        <v>12446</v>
      </c>
      <c r="J167" t="e">
        <f>VLOOKUP(H167,has_updates!E:I,5,FALSE)</f>
        <v>#N/A</v>
      </c>
      <c r="K167">
        <f>VLOOKUP(H167,check_preprints!C:H,5,FALSE)</f>
        <v>0</v>
      </c>
      <c r="L167" t="s">
        <v>16</v>
      </c>
    </row>
    <row r="168" spans="1:12" x14ac:dyDescent="0.6">
      <c r="A168">
        <v>2828</v>
      </c>
      <c r="B168" t="s">
        <v>6172</v>
      </c>
      <c r="C168" s="1" t="s">
        <v>6173</v>
      </c>
      <c r="D168" t="s">
        <v>11</v>
      </c>
      <c r="E168" t="s">
        <v>6174</v>
      </c>
      <c r="F168" t="s">
        <v>13</v>
      </c>
      <c r="H168" s="2">
        <v>32571797</v>
      </c>
      <c r="I168" s="4" t="s">
        <v>12447</v>
      </c>
      <c r="J168" t="e">
        <f>VLOOKUP(H168,has_updates!E:I,5,FALSE)</f>
        <v>#N/A</v>
      </c>
      <c r="K168">
        <f>VLOOKUP(H168,check_preprints!C:H,5,FALSE)</f>
        <v>0</v>
      </c>
      <c r="L168" t="s">
        <v>16</v>
      </c>
    </row>
    <row r="169" spans="1:12" x14ac:dyDescent="0.6">
      <c r="A169">
        <v>2829</v>
      </c>
      <c r="B169" t="s">
        <v>6175</v>
      </c>
      <c r="C169" s="1" t="s">
        <v>6176</v>
      </c>
      <c r="D169" t="s">
        <v>11</v>
      </c>
      <c r="E169" t="s">
        <v>6177</v>
      </c>
      <c r="F169" t="s">
        <v>13</v>
      </c>
      <c r="H169" s="2">
        <v>32409839</v>
      </c>
      <c r="I169" s="4" t="s">
        <v>12448</v>
      </c>
      <c r="J169" t="e">
        <f>VLOOKUP(H169,has_updates!E:I,5,FALSE)</f>
        <v>#N/A</v>
      </c>
      <c r="K169">
        <f>VLOOKUP(H169,check_preprints!C:H,5,FALSE)</f>
        <v>0</v>
      </c>
      <c r="L169" t="s">
        <v>16</v>
      </c>
    </row>
    <row r="170" spans="1:12" x14ac:dyDescent="0.6">
      <c r="A170">
        <v>2830</v>
      </c>
      <c r="B170" t="s">
        <v>6178</v>
      </c>
      <c r="C170" s="1" t="s">
        <v>6179</v>
      </c>
      <c r="D170" t="s">
        <v>11</v>
      </c>
      <c r="E170" t="s">
        <v>6180</v>
      </c>
      <c r="F170" t="s">
        <v>13</v>
      </c>
      <c r="H170" s="2">
        <v>32378252</v>
      </c>
      <c r="I170" s="4" t="s">
        <v>12449</v>
      </c>
      <c r="J170" t="e">
        <f>VLOOKUP(H170,has_updates!E:I,5,FALSE)</f>
        <v>#N/A</v>
      </c>
      <c r="L170" t="s">
        <v>16</v>
      </c>
    </row>
    <row r="171" spans="1:12" x14ac:dyDescent="0.6">
      <c r="A171">
        <v>2831</v>
      </c>
      <c r="B171" t="s">
        <v>6181</v>
      </c>
      <c r="C171" s="1" t="s">
        <v>6182</v>
      </c>
      <c r="D171" t="s">
        <v>11</v>
      </c>
      <c r="E171" t="s">
        <v>6183</v>
      </c>
      <c r="F171" t="s">
        <v>13</v>
      </c>
      <c r="H171" s="2">
        <v>32652813</v>
      </c>
      <c r="I171" s="4" t="s">
        <v>12450</v>
      </c>
      <c r="J171" t="e">
        <f>VLOOKUP(H171,has_updates!E:I,5,FALSE)</f>
        <v>#N/A</v>
      </c>
      <c r="L171" t="s">
        <v>16</v>
      </c>
    </row>
    <row r="172" spans="1:12" x14ac:dyDescent="0.6">
      <c r="A172">
        <v>2832</v>
      </c>
      <c r="B172" t="s">
        <v>6184</v>
      </c>
      <c r="C172" s="1" t="s">
        <v>6185</v>
      </c>
      <c r="D172" t="s">
        <v>11</v>
      </c>
      <c r="E172" t="s">
        <v>6186</v>
      </c>
      <c r="F172" t="s">
        <v>13</v>
      </c>
      <c r="H172" s="2">
        <v>32124990</v>
      </c>
      <c r="I172" s="4" t="s">
        <v>12451</v>
      </c>
      <c r="J172" t="e">
        <f>VLOOKUP(H172,has_updates!E:I,5,FALSE)</f>
        <v>#N/A</v>
      </c>
      <c r="L172" t="s">
        <v>16</v>
      </c>
    </row>
    <row r="173" spans="1:12" x14ac:dyDescent="0.6">
      <c r="A173">
        <v>2833</v>
      </c>
      <c r="B173" t="s">
        <v>6187</v>
      </c>
      <c r="C173" s="1" t="s">
        <v>6188</v>
      </c>
      <c r="D173" t="s">
        <v>11</v>
      </c>
      <c r="E173" t="s">
        <v>6189</v>
      </c>
      <c r="F173" t="s">
        <v>13</v>
      </c>
      <c r="H173" s="2">
        <v>32361446</v>
      </c>
      <c r="I173" s="4" t="s">
        <v>12452</v>
      </c>
      <c r="J173" t="e">
        <f>VLOOKUP(H173,has_updates!E:I,5,FALSE)</f>
        <v>#N/A</v>
      </c>
      <c r="L173" t="s">
        <v>16</v>
      </c>
    </row>
    <row r="174" spans="1:12" x14ac:dyDescent="0.6">
      <c r="A174">
        <v>2834</v>
      </c>
      <c r="B174" t="s">
        <v>6190</v>
      </c>
      <c r="C174" s="1" t="s">
        <v>6191</v>
      </c>
      <c r="D174" t="s">
        <v>11</v>
      </c>
      <c r="E174" t="s">
        <v>6192</v>
      </c>
      <c r="F174" t="s">
        <v>13</v>
      </c>
      <c r="H174" s="2">
        <v>32558308</v>
      </c>
      <c r="I174" s="4" t="s">
        <v>12453</v>
      </c>
      <c r="J174" t="e">
        <f>VLOOKUP(H174,has_updates!E:I,5,FALSE)</f>
        <v>#N/A</v>
      </c>
      <c r="L174" t="s">
        <v>16</v>
      </c>
    </row>
    <row r="175" spans="1:12" x14ac:dyDescent="0.6">
      <c r="A175">
        <v>2835</v>
      </c>
      <c r="B175" t="s">
        <v>6193</v>
      </c>
      <c r="C175" s="1" t="s">
        <v>6194</v>
      </c>
      <c r="D175" t="s">
        <v>11</v>
      </c>
      <c r="E175" t="s">
        <v>6195</v>
      </c>
      <c r="F175" t="s">
        <v>13</v>
      </c>
      <c r="H175" s="2">
        <v>32320064</v>
      </c>
      <c r="I175" s="4" t="s">
        <v>12454</v>
      </c>
      <c r="J175" t="e">
        <f>VLOOKUP(H175,has_updates!E:I,5,FALSE)</f>
        <v>#N/A</v>
      </c>
      <c r="L175" t="s">
        <v>16</v>
      </c>
    </row>
    <row r="176" spans="1:12" x14ac:dyDescent="0.6">
      <c r="A176">
        <v>2836</v>
      </c>
      <c r="B176" t="s">
        <v>6196</v>
      </c>
      <c r="C176" s="1" t="s">
        <v>6197</v>
      </c>
      <c r="D176" t="s">
        <v>11</v>
      </c>
      <c r="E176" t="s">
        <v>6198</v>
      </c>
      <c r="F176" t="s">
        <v>13</v>
      </c>
      <c r="H176" s="2">
        <v>32247326</v>
      </c>
      <c r="I176" s="4" t="s">
        <v>12455</v>
      </c>
      <c r="J176" t="e">
        <f>VLOOKUP(H176,has_updates!E:I,5,FALSE)</f>
        <v>#N/A</v>
      </c>
      <c r="L176" t="s">
        <v>16</v>
      </c>
    </row>
    <row r="177" spans="1:12" x14ac:dyDescent="0.6">
      <c r="A177">
        <v>2837</v>
      </c>
      <c r="B177" t="s">
        <v>6199</v>
      </c>
      <c r="C177" s="1" t="s">
        <v>6200</v>
      </c>
      <c r="D177" t="s">
        <v>11</v>
      </c>
      <c r="E177" t="s">
        <v>6201</v>
      </c>
      <c r="F177" t="s">
        <v>13</v>
      </c>
      <c r="H177" s="2">
        <v>32640463</v>
      </c>
      <c r="I177" s="4" t="s">
        <v>12456</v>
      </c>
      <c r="J177" t="e">
        <f>VLOOKUP(H177,has_updates!E:I,5,FALSE)</f>
        <v>#N/A</v>
      </c>
      <c r="L177" t="s">
        <v>16</v>
      </c>
    </row>
    <row r="178" spans="1:12" x14ac:dyDescent="0.6">
      <c r="A178">
        <v>2838</v>
      </c>
      <c r="B178" t="s">
        <v>6202</v>
      </c>
      <c r="C178" s="1" t="s">
        <v>6203</v>
      </c>
      <c r="D178" t="s">
        <v>11</v>
      </c>
      <c r="E178" t="s">
        <v>6204</v>
      </c>
      <c r="F178" t="s">
        <v>13</v>
      </c>
      <c r="H178" s="2">
        <v>32449782</v>
      </c>
      <c r="I178" s="4" t="s">
        <v>12457</v>
      </c>
      <c r="J178" t="e">
        <f>VLOOKUP(H178,has_updates!E:I,5,FALSE)</f>
        <v>#N/A</v>
      </c>
      <c r="L178" t="s">
        <v>16</v>
      </c>
    </row>
    <row r="179" spans="1:12" x14ac:dyDescent="0.6">
      <c r="A179">
        <v>2839</v>
      </c>
      <c r="B179" t="s">
        <v>6205</v>
      </c>
      <c r="C179" s="1" t="s">
        <v>6206</v>
      </c>
      <c r="D179" t="s">
        <v>11</v>
      </c>
      <c r="E179" t="s">
        <v>6207</v>
      </c>
      <c r="F179" t="s">
        <v>13</v>
      </c>
      <c r="H179" s="2">
        <v>32291278</v>
      </c>
      <c r="I179" s="4" t="s">
        <v>12458</v>
      </c>
      <c r="J179" t="e">
        <f>VLOOKUP(H179,has_updates!E:I,5,FALSE)</f>
        <v>#N/A</v>
      </c>
      <c r="L179" t="s">
        <v>16</v>
      </c>
    </row>
    <row r="180" spans="1:12" x14ac:dyDescent="0.6">
      <c r="A180">
        <v>2840</v>
      </c>
      <c r="B180" t="s">
        <v>6208</v>
      </c>
      <c r="C180" s="1" t="s">
        <v>6209</v>
      </c>
      <c r="D180" t="s">
        <v>11</v>
      </c>
      <c r="E180" t="s">
        <v>6210</v>
      </c>
      <c r="F180" t="s">
        <v>13</v>
      </c>
      <c r="H180" s="2">
        <v>32545378</v>
      </c>
      <c r="I180" s="4" t="s">
        <v>12459</v>
      </c>
      <c r="J180" t="e">
        <f>VLOOKUP(H180,has_updates!E:I,5,FALSE)</f>
        <v>#N/A</v>
      </c>
      <c r="L180" t="s">
        <v>16</v>
      </c>
    </row>
    <row r="181" spans="1:12" x14ac:dyDescent="0.6">
      <c r="A181">
        <v>2841</v>
      </c>
      <c r="B181" t="s">
        <v>6211</v>
      </c>
      <c r="C181" s="1" t="s">
        <v>6212</v>
      </c>
      <c r="D181" t="s">
        <v>11</v>
      </c>
      <c r="E181" t="s">
        <v>6213</v>
      </c>
      <c r="F181" t="s">
        <v>13</v>
      </c>
      <c r="H181" s="2">
        <v>32558485</v>
      </c>
      <c r="I181" s="4" t="s">
        <v>12460</v>
      </c>
      <c r="J181" t="e">
        <f>VLOOKUP(H181,has_updates!E:I,5,FALSE)</f>
        <v>#N/A</v>
      </c>
      <c r="L181" t="s">
        <v>16</v>
      </c>
    </row>
    <row r="182" spans="1:12" x14ac:dyDescent="0.6">
      <c r="A182">
        <v>2842</v>
      </c>
      <c r="B182" t="s">
        <v>6214</v>
      </c>
      <c r="C182" s="1" t="s">
        <v>6215</v>
      </c>
      <c r="D182" t="s">
        <v>11</v>
      </c>
      <c r="E182" t="s">
        <v>6216</v>
      </c>
      <c r="F182" t="s">
        <v>13</v>
      </c>
      <c r="H182" s="2">
        <v>32046816</v>
      </c>
      <c r="I182" s="4" t="s">
        <v>12461</v>
      </c>
      <c r="J182" t="e">
        <f>VLOOKUP(H182,has_updates!E:I,5,FALSE)</f>
        <v>#N/A</v>
      </c>
      <c r="L182" t="s">
        <v>16</v>
      </c>
    </row>
    <row r="183" spans="1:12" x14ac:dyDescent="0.6">
      <c r="A183">
        <v>2843</v>
      </c>
      <c r="B183" t="s">
        <v>6217</v>
      </c>
      <c r="C183" s="1" t="s">
        <v>6218</v>
      </c>
      <c r="D183" t="s">
        <v>11</v>
      </c>
      <c r="E183" t="s">
        <v>6219</v>
      </c>
      <c r="F183" t="s">
        <v>13</v>
      </c>
      <c r="H183" s="2">
        <v>32357209</v>
      </c>
      <c r="I183" s="4" t="s">
        <v>12462</v>
      </c>
      <c r="J183" t="e">
        <f>VLOOKUP(H183,has_updates!E:I,5,FALSE)</f>
        <v>#N/A</v>
      </c>
      <c r="L183" t="s">
        <v>16</v>
      </c>
    </row>
    <row r="184" spans="1:12" x14ac:dyDescent="0.6">
      <c r="A184">
        <v>2844</v>
      </c>
      <c r="B184" t="s">
        <v>6220</v>
      </c>
      <c r="C184" s="1" t="s">
        <v>6221</v>
      </c>
      <c r="D184" t="s">
        <v>11</v>
      </c>
      <c r="E184" t="s">
        <v>6222</v>
      </c>
      <c r="F184" t="s">
        <v>13</v>
      </c>
      <c r="H184" s="2">
        <v>32437576</v>
      </c>
      <c r="I184" s="4" t="s">
        <v>12463</v>
      </c>
      <c r="J184" t="e">
        <f>VLOOKUP(H184,has_updates!E:I,5,FALSE)</f>
        <v>#N/A</v>
      </c>
      <c r="L184" t="s">
        <v>16</v>
      </c>
    </row>
    <row r="185" spans="1:12" x14ac:dyDescent="0.6">
      <c r="A185">
        <v>2845</v>
      </c>
      <c r="B185" t="s">
        <v>6223</v>
      </c>
      <c r="C185" s="1" t="s">
        <v>6224</v>
      </c>
      <c r="D185" t="s">
        <v>11</v>
      </c>
      <c r="E185" t="s">
        <v>6225</v>
      </c>
      <c r="F185" t="s">
        <v>13</v>
      </c>
      <c r="H185" s="2">
        <v>32642878</v>
      </c>
      <c r="I185" s="4" t="s">
        <v>12464</v>
      </c>
      <c r="J185" t="e">
        <f>VLOOKUP(H185,has_updates!E:I,5,FALSE)</f>
        <v>#N/A</v>
      </c>
      <c r="L185" t="s">
        <v>16</v>
      </c>
    </row>
    <row r="186" spans="1:12" x14ac:dyDescent="0.6">
      <c r="A186">
        <v>2846</v>
      </c>
      <c r="B186" t="s">
        <v>6226</v>
      </c>
      <c r="C186" s="1" t="s">
        <v>6227</v>
      </c>
      <c r="D186" t="s">
        <v>11</v>
      </c>
      <c r="E186" t="s">
        <v>6228</v>
      </c>
      <c r="F186" t="s">
        <v>13</v>
      </c>
      <c r="H186" s="2">
        <v>32591762</v>
      </c>
      <c r="I186" s="4" t="s">
        <v>12465</v>
      </c>
      <c r="J186" t="e">
        <f>VLOOKUP(H186,has_updates!E:I,5,FALSE)</f>
        <v>#N/A</v>
      </c>
      <c r="L186" t="s">
        <v>16</v>
      </c>
    </row>
    <row r="187" spans="1:12" x14ac:dyDescent="0.6">
      <c r="A187">
        <v>2847</v>
      </c>
      <c r="B187" t="s">
        <v>6229</v>
      </c>
      <c r="C187" s="1" t="s">
        <v>6230</v>
      </c>
      <c r="D187" t="s">
        <v>11</v>
      </c>
      <c r="E187" t="s">
        <v>6231</v>
      </c>
      <c r="F187" t="s">
        <v>13</v>
      </c>
      <c r="H187" s="2">
        <v>32168464</v>
      </c>
      <c r="I187" s="4" t="s">
        <v>12466</v>
      </c>
      <c r="J187" t="e">
        <f>VLOOKUP(H187,has_updates!E:I,5,FALSE)</f>
        <v>#N/A</v>
      </c>
      <c r="L187" t="s">
        <v>16</v>
      </c>
    </row>
    <row r="188" spans="1:12" x14ac:dyDescent="0.6">
      <c r="A188">
        <v>2848</v>
      </c>
      <c r="B188" t="s">
        <v>6232</v>
      </c>
      <c r="C188" s="1" t="s">
        <v>6233</v>
      </c>
      <c r="D188" t="s">
        <v>11</v>
      </c>
      <c r="E188" t="s">
        <v>6234</v>
      </c>
      <c r="F188" t="s">
        <v>13</v>
      </c>
      <c r="H188" s="2">
        <v>32607504</v>
      </c>
      <c r="I188" s="4" t="s">
        <v>12467</v>
      </c>
      <c r="J188" t="e">
        <f>VLOOKUP(H188,has_updates!E:I,5,FALSE)</f>
        <v>#N/A</v>
      </c>
      <c r="L188" t="s">
        <v>16</v>
      </c>
    </row>
    <row r="189" spans="1:12" x14ac:dyDescent="0.6">
      <c r="A189">
        <v>2849</v>
      </c>
      <c r="B189" t="s">
        <v>6235</v>
      </c>
      <c r="C189" s="1" t="s">
        <v>6236</v>
      </c>
      <c r="D189" t="s">
        <v>11</v>
      </c>
      <c r="E189" t="s">
        <v>6237</v>
      </c>
      <c r="F189" t="s">
        <v>13</v>
      </c>
      <c r="H189" s="2">
        <v>32498655</v>
      </c>
      <c r="I189" s="4" t="s">
        <v>12468</v>
      </c>
      <c r="J189" t="e">
        <f>VLOOKUP(H189,has_updates!E:I,5,FALSE)</f>
        <v>#N/A</v>
      </c>
      <c r="L189" t="s">
        <v>16</v>
      </c>
    </row>
    <row r="190" spans="1:12" x14ac:dyDescent="0.6">
      <c r="A190">
        <v>2850</v>
      </c>
      <c r="B190" t="s">
        <v>6238</v>
      </c>
      <c r="C190" s="1" t="s">
        <v>6239</v>
      </c>
      <c r="D190" t="s">
        <v>11</v>
      </c>
      <c r="E190" t="s">
        <v>6240</v>
      </c>
      <c r="F190" t="s">
        <v>13</v>
      </c>
      <c r="H190" s="2">
        <v>32444358</v>
      </c>
      <c r="I190" s="4" t="s">
        <v>12469</v>
      </c>
      <c r="J190" t="e">
        <f>VLOOKUP(H190,has_updates!E:I,5,FALSE)</f>
        <v>#N/A</v>
      </c>
      <c r="L190" t="s">
        <v>16</v>
      </c>
    </row>
    <row r="191" spans="1:12" x14ac:dyDescent="0.6">
      <c r="A191">
        <v>2851</v>
      </c>
      <c r="B191" t="s">
        <v>6241</v>
      </c>
      <c r="C191" s="1" t="s">
        <v>6242</v>
      </c>
      <c r="D191" t="s">
        <v>11</v>
      </c>
      <c r="E191" t="s">
        <v>6243</v>
      </c>
      <c r="F191" t="s">
        <v>13</v>
      </c>
      <c r="H191" s="2">
        <v>32487283</v>
      </c>
      <c r="I191" s="4" t="s">
        <v>12470</v>
      </c>
      <c r="J191" t="e">
        <f>VLOOKUP(H191,has_updates!E:I,5,FALSE)</f>
        <v>#N/A</v>
      </c>
      <c r="L191" t="s">
        <v>16</v>
      </c>
    </row>
    <row r="192" spans="1:12" x14ac:dyDescent="0.6">
      <c r="A192">
        <v>2852</v>
      </c>
      <c r="B192" t="s">
        <v>6244</v>
      </c>
      <c r="C192" s="1" t="s">
        <v>6245</v>
      </c>
      <c r="D192" t="s">
        <v>11</v>
      </c>
      <c r="E192" t="s">
        <v>6246</v>
      </c>
      <c r="F192" t="s">
        <v>13</v>
      </c>
      <c r="H192" s="2">
        <v>32524515</v>
      </c>
      <c r="I192" s="4" t="s">
        <v>12471</v>
      </c>
      <c r="J192" t="e">
        <f>VLOOKUP(H192,has_updates!E:I,5,FALSE)</f>
        <v>#N/A</v>
      </c>
      <c r="L192" t="s">
        <v>16</v>
      </c>
    </row>
    <row r="193" spans="1:12" x14ac:dyDescent="0.6">
      <c r="A193">
        <v>2853</v>
      </c>
      <c r="B193" t="s">
        <v>6247</v>
      </c>
      <c r="C193" s="1" t="s">
        <v>6248</v>
      </c>
      <c r="D193" t="s">
        <v>11</v>
      </c>
      <c r="E193" t="s">
        <v>6249</v>
      </c>
      <c r="F193" t="s">
        <v>13</v>
      </c>
      <c r="H193" s="2">
        <v>32641730</v>
      </c>
      <c r="I193" s="4" t="s">
        <v>12472</v>
      </c>
      <c r="J193" t="e">
        <f>VLOOKUP(H193,has_updates!E:I,5,FALSE)</f>
        <v>#N/A</v>
      </c>
      <c r="L193" t="s">
        <v>16</v>
      </c>
    </row>
    <row r="194" spans="1:12" x14ac:dyDescent="0.6">
      <c r="A194">
        <v>2854</v>
      </c>
      <c r="B194" t="s">
        <v>6250</v>
      </c>
      <c r="C194" s="1" t="s">
        <v>6251</v>
      </c>
      <c r="D194" t="s">
        <v>11</v>
      </c>
      <c r="E194" t="s">
        <v>6252</v>
      </c>
      <c r="F194" t="s">
        <v>13</v>
      </c>
      <c r="H194" s="2">
        <v>32111262</v>
      </c>
      <c r="I194" s="4" t="s">
        <v>12473</v>
      </c>
      <c r="J194" t="e">
        <f>VLOOKUP(H194,has_updates!E:I,5,FALSE)</f>
        <v>#N/A</v>
      </c>
      <c r="L194" t="s">
        <v>16</v>
      </c>
    </row>
    <row r="195" spans="1:12" x14ac:dyDescent="0.6">
      <c r="A195">
        <v>2855</v>
      </c>
      <c r="B195" t="s">
        <v>6253</v>
      </c>
      <c r="C195" s="1" t="s">
        <v>6254</v>
      </c>
      <c r="D195" t="s">
        <v>11</v>
      </c>
      <c r="E195" t="s">
        <v>6255</v>
      </c>
      <c r="F195" t="s">
        <v>13</v>
      </c>
      <c r="H195" s="2">
        <v>32493739</v>
      </c>
      <c r="I195" s="4" t="s">
        <v>12474</v>
      </c>
      <c r="J195" t="e">
        <f>VLOOKUP(H195,has_updates!E:I,5,FALSE)</f>
        <v>#N/A</v>
      </c>
      <c r="L195" t="s">
        <v>16</v>
      </c>
    </row>
    <row r="196" spans="1:12" x14ac:dyDescent="0.6">
      <c r="A196">
        <v>2856</v>
      </c>
      <c r="B196" t="s">
        <v>6256</v>
      </c>
      <c r="C196" s="1" t="s">
        <v>6257</v>
      </c>
      <c r="D196" t="s">
        <v>11</v>
      </c>
      <c r="E196" t="s">
        <v>6258</v>
      </c>
      <c r="F196" t="s">
        <v>13</v>
      </c>
      <c r="H196" s="2">
        <v>32397762</v>
      </c>
      <c r="I196" s="4" t="s">
        <v>12475</v>
      </c>
      <c r="J196" t="e">
        <f>VLOOKUP(H196,has_updates!E:I,5,FALSE)</f>
        <v>#N/A</v>
      </c>
      <c r="L196" t="s">
        <v>16</v>
      </c>
    </row>
    <row r="197" spans="1:12" x14ac:dyDescent="0.6">
      <c r="A197">
        <v>2857</v>
      </c>
      <c r="B197" t="s">
        <v>6259</v>
      </c>
      <c r="C197" s="1" t="s">
        <v>6260</v>
      </c>
      <c r="D197" t="s">
        <v>11</v>
      </c>
      <c r="E197" t="s">
        <v>6261</v>
      </c>
      <c r="F197" t="s">
        <v>13</v>
      </c>
      <c r="H197" s="2">
        <v>32533556</v>
      </c>
      <c r="I197" s="4" t="s">
        <v>12476</v>
      </c>
      <c r="J197" t="e">
        <f>VLOOKUP(H197,has_updates!E:I,5,FALSE)</f>
        <v>#N/A</v>
      </c>
      <c r="L197" t="s">
        <v>16</v>
      </c>
    </row>
    <row r="198" spans="1:12" x14ac:dyDescent="0.6">
      <c r="A198">
        <v>2858</v>
      </c>
      <c r="B198" t="s">
        <v>6262</v>
      </c>
      <c r="C198" s="1" t="s">
        <v>6263</v>
      </c>
      <c r="D198" t="s">
        <v>11</v>
      </c>
      <c r="E198" t="s">
        <v>6264</v>
      </c>
      <c r="F198" t="s">
        <v>13</v>
      </c>
      <c r="H198" s="2">
        <v>32486140</v>
      </c>
      <c r="I198" s="4" t="s">
        <v>12477</v>
      </c>
      <c r="J198" t="e">
        <f>VLOOKUP(H198,has_updates!E:I,5,FALSE)</f>
        <v>#N/A</v>
      </c>
      <c r="L198" t="s">
        <v>16</v>
      </c>
    </row>
    <row r="199" spans="1:12" x14ac:dyDescent="0.6">
      <c r="A199">
        <v>2859</v>
      </c>
      <c r="B199" t="s">
        <v>6265</v>
      </c>
      <c r="C199" s="1" t="s">
        <v>6266</v>
      </c>
      <c r="D199" t="s">
        <v>11</v>
      </c>
      <c r="E199" t="s">
        <v>6267</v>
      </c>
      <c r="F199" t="s">
        <v>13</v>
      </c>
      <c r="H199" s="2">
        <v>32534626</v>
      </c>
      <c r="I199" s="4" t="s">
        <v>12478</v>
      </c>
      <c r="J199" t="e">
        <f>VLOOKUP(H199,has_updates!E:I,5,FALSE)</f>
        <v>#N/A</v>
      </c>
      <c r="L199" t="s">
        <v>16</v>
      </c>
    </row>
    <row r="200" spans="1:12" x14ac:dyDescent="0.6">
      <c r="A200">
        <v>2860</v>
      </c>
      <c r="B200" t="s">
        <v>6268</v>
      </c>
      <c r="C200" s="1" t="s">
        <v>6269</v>
      </c>
      <c r="D200" t="s">
        <v>11</v>
      </c>
      <c r="E200" t="s">
        <v>6270</v>
      </c>
      <c r="F200" t="s">
        <v>13</v>
      </c>
      <c r="H200" s="2">
        <v>32413276</v>
      </c>
      <c r="I200" s="4" t="s">
        <v>12479</v>
      </c>
      <c r="J200" t="e">
        <f>VLOOKUP(H200,has_updates!E:I,5,FALSE)</f>
        <v>#N/A</v>
      </c>
      <c r="L200" t="s">
        <v>16</v>
      </c>
    </row>
    <row r="201" spans="1:12" x14ac:dyDescent="0.6">
      <c r="A201">
        <v>2861</v>
      </c>
      <c r="B201" t="s">
        <v>6271</v>
      </c>
      <c r="C201" s="1" t="s">
        <v>6272</v>
      </c>
      <c r="D201" t="s">
        <v>11</v>
      </c>
      <c r="E201" t="s">
        <v>6273</v>
      </c>
      <c r="F201" t="s">
        <v>13</v>
      </c>
      <c r="H201" s="2">
        <v>32473124</v>
      </c>
      <c r="I201" s="4" t="s">
        <v>12480</v>
      </c>
      <c r="J201" t="e">
        <f>VLOOKUP(H201,has_updates!E:I,5,FALSE)</f>
        <v>#N/A</v>
      </c>
      <c r="L201" t="s">
        <v>16</v>
      </c>
    </row>
    <row r="202" spans="1:12" x14ac:dyDescent="0.6">
      <c r="A202">
        <v>2862</v>
      </c>
      <c r="B202" t="s">
        <v>6274</v>
      </c>
      <c r="C202" s="1" t="s">
        <v>6275</v>
      </c>
      <c r="D202" t="s">
        <v>11</v>
      </c>
      <c r="E202" t="s">
        <v>6276</v>
      </c>
      <c r="F202" t="s">
        <v>13</v>
      </c>
      <c r="H202" s="2">
        <v>32516108</v>
      </c>
      <c r="I202" s="4" t="s">
        <v>12481</v>
      </c>
      <c r="J202" t="e">
        <f>VLOOKUP(H202,has_updates!E:I,5,FALSE)</f>
        <v>#N/A</v>
      </c>
      <c r="L202" t="s">
        <v>16</v>
      </c>
    </row>
    <row r="203" spans="1:12" x14ac:dyDescent="0.6">
      <c r="A203">
        <v>2863</v>
      </c>
      <c r="B203" t="s">
        <v>6277</v>
      </c>
      <c r="C203" s="1" t="s">
        <v>6278</v>
      </c>
      <c r="D203" t="s">
        <v>11</v>
      </c>
      <c r="E203" t="s">
        <v>6279</v>
      </c>
      <c r="F203" t="s">
        <v>13</v>
      </c>
      <c r="H203" s="2">
        <v>32639233</v>
      </c>
      <c r="I203" s="4" t="s">
        <v>12482</v>
      </c>
      <c r="J203" t="e">
        <f>VLOOKUP(H203,has_updates!E:I,5,FALSE)</f>
        <v>#N/A</v>
      </c>
      <c r="L203" t="s">
        <v>16</v>
      </c>
    </row>
    <row r="204" spans="1:12" x14ac:dyDescent="0.6">
      <c r="A204">
        <v>2864</v>
      </c>
      <c r="B204" t="s">
        <v>6280</v>
      </c>
      <c r="C204" s="1" t="s">
        <v>6281</v>
      </c>
      <c r="D204" t="s">
        <v>11</v>
      </c>
      <c r="E204" t="s">
        <v>6282</v>
      </c>
      <c r="F204" t="s">
        <v>13</v>
      </c>
      <c r="H204" s="2">
        <v>32360286</v>
      </c>
      <c r="I204" s="4" t="s">
        <v>12483</v>
      </c>
      <c r="J204" t="e">
        <f>VLOOKUP(H204,has_updates!E:I,5,FALSE)</f>
        <v>#N/A</v>
      </c>
      <c r="L204" t="s">
        <v>16</v>
      </c>
    </row>
    <row r="205" spans="1:12" x14ac:dyDescent="0.6">
      <c r="A205">
        <v>2865</v>
      </c>
      <c r="B205" t="s">
        <v>6283</v>
      </c>
      <c r="C205" s="1" t="s">
        <v>6284</v>
      </c>
      <c r="D205" t="s">
        <v>11</v>
      </c>
      <c r="E205" t="s">
        <v>6285</v>
      </c>
      <c r="F205" t="s">
        <v>13</v>
      </c>
      <c r="H205" s="2">
        <v>32356867</v>
      </c>
      <c r="I205" s="4" t="s">
        <v>12484</v>
      </c>
      <c r="J205" t="e">
        <f>VLOOKUP(H205,has_updates!E:I,5,FALSE)</f>
        <v>#N/A</v>
      </c>
      <c r="L205" t="s">
        <v>16</v>
      </c>
    </row>
    <row r="206" spans="1:12" x14ac:dyDescent="0.6">
      <c r="A206">
        <v>2866</v>
      </c>
      <c r="B206" t="s">
        <v>6286</v>
      </c>
      <c r="C206" s="1" t="s">
        <v>6287</v>
      </c>
      <c r="D206" t="s">
        <v>11</v>
      </c>
      <c r="E206" t="s">
        <v>6288</v>
      </c>
      <c r="F206" t="s">
        <v>13</v>
      </c>
      <c r="H206" s="2">
        <v>32167173</v>
      </c>
      <c r="I206" s="4" t="s">
        <v>12485</v>
      </c>
      <c r="J206" t="e">
        <f>VLOOKUP(H206,has_updates!E:I,5,FALSE)</f>
        <v>#N/A</v>
      </c>
      <c r="L206" t="s">
        <v>16</v>
      </c>
    </row>
    <row r="207" spans="1:12" x14ac:dyDescent="0.6">
      <c r="A207">
        <v>2867</v>
      </c>
      <c r="B207" t="s">
        <v>6289</v>
      </c>
      <c r="C207" s="1" t="s">
        <v>6290</v>
      </c>
      <c r="D207" t="s">
        <v>11</v>
      </c>
      <c r="E207" t="s">
        <v>6291</v>
      </c>
      <c r="F207" t="s">
        <v>13</v>
      </c>
      <c r="H207" s="2">
        <v>32553130</v>
      </c>
      <c r="I207" s="4" t="s">
        <v>12486</v>
      </c>
      <c r="J207" t="e">
        <f>VLOOKUP(H207,has_updates!E:I,5,FALSE)</f>
        <v>#N/A</v>
      </c>
      <c r="L207" t="s">
        <v>16</v>
      </c>
    </row>
    <row r="208" spans="1:12" x14ac:dyDescent="0.6">
      <c r="A208">
        <v>2868</v>
      </c>
      <c r="B208" t="s">
        <v>6292</v>
      </c>
      <c r="C208" s="1" t="s">
        <v>6293</v>
      </c>
      <c r="D208" t="s">
        <v>11</v>
      </c>
      <c r="E208" t="s">
        <v>6294</v>
      </c>
      <c r="F208" t="s">
        <v>13</v>
      </c>
      <c r="H208" s="2">
        <v>32207679</v>
      </c>
      <c r="I208" s="4" t="s">
        <v>12487</v>
      </c>
      <c r="J208" t="e">
        <f>VLOOKUP(H208,has_updates!E:I,5,FALSE)</f>
        <v>#N/A</v>
      </c>
      <c r="L208" t="s">
        <v>16</v>
      </c>
    </row>
    <row r="209" spans="1:12" x14ac:dyDescent="0.6">
      <c r="A209">
        <v>2869</v>
      </c>
      <c r="B209" t="s">
        <v>6295</v>
      </c>
      <c r="C209" s="1" t="s">
        <v>6296</v>
      </c>
      <c r="D209" t="s">
        <v>11</v>
      </c>
      <c r="E209" t="s">
        <v>6297</v>
      </c>
      <c r="F209" t="s">
        <v>13</v>
      </c>
      <c r="H209" s="2">
        <v>32556260</v>
      </c>
      <c r="I209" s="4" t="s">
        <v>12488</v>
      </c>
      <c r="J209" t="e">
        <f>VLOOKUP(H209,has_updates!E:I,5,FALSE)</f>
        <v>#N/A</v>
      </c>
      <c r="L209" t="s">
        <v>16</v>
      </c>
    </row>
    <row r="210" spans="1:12" x14ac:dyDescent="0.6">
      <c r="A210">
        <v>2870</v>
      </c>
      <c r="B210" t="s">
        <v>6298</v>
      </c>
      <c r="C210" s="1" t="s">
        <v>6299</v>
      </c>
      <c r="D210" t="s">
        <v>11</v>
      </c>
      <c r="E210" t="s">
        <v>6300</v>
      </c>
      <c r="F210" t="s">
        <v>13</v>
      </c>
      <c r="H210" s="2">
        <v>32485473</v>
      </c>
      <c r="I210" s="4" t="s">
        <v>12489</v>
      </c>
      <c r="J210" t="e">
        <f>VLOOKUP(H210,has_updates!E:I,5,FALSE)</f>
        <v>#N/A</v>
      </c>
      <c r="L210" t="s">
        <v>16</v>
      </c>
    </row>
    <row r="211" spans="1:12" x14ac:dyDescent="0.6">
      <c r="A211">
        <v>2871</v>
      </c>
      <c r="B211" t="s">
        <v>6301</v>
      </c>
      <c r="C211" s="1" t="s">
        <v>6302</v>
      </c>
      <c r="D211" t="s">
        <v>11</v>
      </c>
      <c r="E211" t="s">
        <v>6303</v>
      </c>
      <c r="F211" t="s">
        <v>13</v>
      </c>
      <c r="H211" s="2">
        <v>32582748</v>
      </c>
      <c r="I211" s="4" t="s">
        <v>12490</v>
      </c>
      <c r="J211" t="e">
        <f>VLOOKUP(H211,has_updates!E:I,5,FALSE)</f>
        <v>#N/A</v>
      </c>
      <c r="L211" t="s">
        <v>16</v>
      </c>
    </row>
    <row r="212" spans="1:12" x14ac:dyDescent="0.6">
      <c r="A212">
        <v>2872</v>
      </c>
      <c r="B212" t="s">
        <v>6304</v>
      </c>
      <c r="C212" s="1" t="s">
        <v>6305</v>
      </c>
      <c r="D212" t="s">
        <v>11</v>
      </c>
      <c r="E212" t="s">
        <v>6306</v>
      </c>
      <c r="F212" t="s">
        <v>13</v>
      </c>
      <c r="H212" s="2">
        <v>32650037</v>
      </c>
      <c r="I212" s="4" t="s">
        <v>12491</v>
      </c>
      <c r="J212" t="e">
        <f>VLOOKUP(H212,has_updates!E:I,5,FALSE)</f>
        <v>#N/A</v>
      </c>
      <c r="L212" t="s">
        <v>16</v>
      </c>
    </row>
    <row r="213" spans="1:12" x14ac:dyDescent="0.6">
      <c r="A213">
        <v>2873</v>
      </c>
      <c r="B213" t="s">
        <v>6307</v>
      </c>
      <c r="C213" s="1" t="s">
        <v>6308</v>
      </c>
      <c r="D213" t="s">
        <v>11</v>
      </c>
      <c r="E213" t="s">
        <v>6309</v>
      </c>
      <c r="F213" t="s">
        <v>13</v>
      </c>
      <c r="H213" s="2">
        <v>32444354</v>
      </c>
      <c r="I213" s="4" t="s">
        <v>12492</v>
      </c>
      <c r="J213" t="e">
        <f>VLOOKUP(H213,has_updates!E:I,5,FALSE)</f>
        <v>#N/A</v>
      </c>
      <c r="L213" t="s">
        <v>16</v>
      </c>
    </row>
    <row r="214" spans="1:12" x14ac:dyDescent="0.6">
      <c r="A214">
        <v>2874</v>
      </c>
      <c r="B214" t="s">
        <v>6310</v>
      </c>
      <c r="C214" s="1" t="s">
        <v>6311</v>
      </c>
      <c r="D214" t="s">
        <v>11</v>
      </c>
      <c r="E214" t="s">
        <v>6312</v>
      </c>
      <c r="F214" t="s">
        <v>13</v>
      </c>
      <c r="H214" s="2">
        <v>32343222</v>
      </c>
      <c r="I214" s="4" t="s">
        <v>12493</v>
      </c>
      <c r="J214" t="e">
        <f>VLOOKUP(H214,has_updates!E:I,5,FALSE)</f>
        <v>#N/A</v>
      </c>
      <c r="L214" t="s">
        <v>16</v>
      </c>
    </row>
    <row r="215" spans="1:12" x14ac:dyDescent="0.6">
      <c r="A215">
        <v>2875</v>
      </c>
      <c r="B215" t="s">
        <v>6313</v>
      </c>
      <c r="C215" s="1" t="s">
        <v>6314</v>
      </c>
      <c r="D215" t="s">
        <v>11</v>
      </c>
      <c r="E215" t="s">
        <v>6315</v>
      </c>
      <c r="F215" t="s">
        <v>13</v>
      </c>
      <c r="H215" s="2">
        <v>32183930</v>
      </c>
      <c r="I215" s="4" t="s">
        <v>12494</v>
      </c>
      <c r="J215" t="e">
        <f>VLOOKUP(H215,has_updates!E:I,5,FALSE)</f>
        <v>#N/A</v>
      </c>
      <c r="L215" t="s">
        <v>16</v>
      </c>
    </row>
    <row r="216" spans="1:12" x14ac:dyDescent="0.6">
      <c r="A216">
        <v>2876</v>
      </c>
      <c r="B216" t="s">
        <v>6316</v>
      </c>
      <c r="C216" s="1" t="s">
        <v>6317</v>
      </c>
      <c r="D216" t="s">
        <v>11</v>
      </c>
      <c r="E216" t="s">
        <v>6318</v>
      </c>
      <c r="F216" t="s">
        <v>13</v>
      </c>
      <c r="H216" s="2">
        <v>32405103</v>
      </c>
      <c r="I216" s="4" t="s">
        <v>12495</v>
      </c>
      <c r="J216" t="e">
        <f>VLOOKUP(H216,has_updates!E:I,5,FALSE)</f>
        <v>#N/A</v>
      </c>
      <c r="L216" t="s">
        <v>16</v>
      </c>
    </row>
    <row r="217" spans="1:12" x14ac:dyDescent="0.6">
      <c r="A217">
        <v>2877</v>
      </c>
      <c r="B217" t="s">
        <v>6319</v>
      </c>
      <c r="C217" s="1" t="s">
        <v>6320</v>
      </c>
      <c r="D217" t="s">
        <v>11</v>
      </c>
      <c r="E217" t="s">
        <v>6321</v>
      </c>
      <c r="F217" t="s">
        <v>13</v>
      </c>
      <c r="H217" s="2">
        <v>32235945</v>
      </c>
      <c r="I217" s="4" t="s">
        <v>12496</v>
      </c>
      <c r="J217" t="e">
        <f>VLOOKUP(H217,has_updates!E:I,5,FALSE)</f>
        <v>#N/A</v>
      </c>
      <c r="L217" t="s">
        <v>16</v>
      </c>
    </row>
    <row r="218" spans="1:12" x14ac:dyDescent="0.6">
      <c r="A218">
        <v>2878</v>
      </c>
      <c r="B218" t="s">
        <v>6322</v>
      </c>
      <c r="C218" s="1" t="s">
        <v>6323</v>
      </c>
      <c r="D218" t="s">
        <v>11</v>
      </c>
      <c r="E218" t="s">
        <v>6324</v>
      </c>
      <c r="F218" t="s">
        <v>13</v>
      </c>
      <c r="H218" s="2">
        <v>32318327</v>
      </c>
      <c r="I218" s="4" t="s">
        <v>12497</v>
      </c>
      <c r="J218" t="e">
        <f>VLOOKUP(H218,has_updates!E:I,5,FALSE)</f>
        <v>#N/A</v>
      </c>
      <c r="L218" t="s">
        <v>16</v>
      </c>
    </row>
    <row r="219" spans="1:12" x14ac:dyDescent="0.6">
      <c r="A219">
        <v>2879</v>
      </c>
      <c r="B219" t="s">
        <v>6325</v>
      </c>
      <c r="C219" s="1" t="s">
        <v>6326</v>
      </c>
      <c r="D219" t="s">
        <v>11</v>
      </c>
      <c r="E219" t="s">
        <v>6327</v>
      </c>
      <c r="F219" t="s">
        <v>13</v>
      </c>
      <c r="H219" s="2">
        <v>32639236</v>
      </c>
      <c r="I219" s="4" t="s">
        <v>12498</v>
      </c>
      <c r="J219" t="e">
        <f>VLOOKUP(H219,has_updates!E:I,5,FALSE)</f>
        <v>#N/A</v>
      </c>
      <c r="L219" t="s">
        <v>16</v>
      </c>
    </row>
    <row r="220" spans="1:12" x14ac:dyDescent="0.6">
      <c r="A220">
        <v>2880</v>
      </c>
      <c r="B220" t="s">
        <v>6328</v>
      </c>
      <c r="C220" s="1" t="s">
        <v>6329</v>
      </c>
      <c r="D220" t="s">
        <v>11</v>
      </c>
      <c r="E220" t="s">
        <v>6330</v>
      </c>
      <c r="F220" t="s">
        <v>13</v>
      </c>
      <c r="H220" s="2">
        <v>32525548</v>
      </c>
      <c r="I220" s="4" t="s">
        <v>12499</v>
      </c>
      <c r="J220" t="e">
        <f>VLOOKUP(H220,has_updates!E:I,5,FALSE)</f>
        <v>#N/A</v>
      </c>
      <c r="L220" t="s">
        <v>16</v>
      </c>
    </row>
    <row r="221" spans="1:12" x14ac:dyDescent="0.6">
      <c r="A221">
        <v>2881</v>
      </c>
      <c r="B221" t="s">
        <v>6331</v>
      </c>
      <c r="C221" s="1" t="s">
        <v>6332</v>
      </c>
      <c r="D221" t="s">
        <v>11</v>
      </c>
      <c r="E221" t="s">
        <v>6333</v>
      </c>
      <c r="F221" t="s">
        <v>13</v>
      </c>
      <c r="H221" s="2">
        <v>32576668</v>
      </c>
      <c r="I221" s="4" t="s">
        <v>12500</v>
      </c>
      <c r="J221" t="e">
        <f>VLOOKUP(H221,has_updates!E:I,5,FALSE)</f>
        <v>#N/A</v>
      </c>
      <c r="L221" t="s">
        <v>16</v>
      </c>
    </row>
    <row r="222" spans="1:12" x14ac:dyDescent="0.6">
      <c r="A222">
        <v>2882</v>
      </c>
      <c r="B222" t="s">
        <v>6334</v>
      </c>
      <c r="C222" s="1" t="s">
        <v>6335</v>
      </c>
      <c r="D222" t="s">
        <v>11</v>
      </c>
      <c r="E222" t="s">
        <v>6336</v>
      </c>
      <c r="F222" t="s">
        <v>13</v>
      </c>
      <c r="H222" s="2">
        <v>32629788</v>
      </c>
      <c r="I222" s="4" t="s">
        <v>12501</v>
      </c>
      <c r="J222" t="e">
        <f>VLOOKUP(H222,has_updates!E:I,5,FALSE)</f>
        <v>#N/A</v>
      </c>
      <c r="L222" t="s">
        <v>16</v>
      </c>
    </row>
    <row r="223" spans="1:12" x14ac:dyDescent="0.6">
      <c r="A223">
        <v>2883</v>
      </c>
      <c r="B223" t="s">
        <v>6337</v>
      </c>
      <c r="C223" s="1" t="s">
        <v>6338</v>
      </c>
      <c r="D223" t="s">
        <v>11</v>
      </c>
      <c r="E223" t="s">
        <v>6339</v>
      </c>
      <c r="F223" t="s">
        <v>13</v>
      </c>
      <c r="H223" s="2">
        <v>32621617</v>
      </c>
      <c r="I223" s="4" t="s">
        <v>12502</v>
      </c>
      <c r="J223" t="e">
        <f>VLOOKUP(H223,has_updates!E:I,5,FALSE)</f>
        <v>#N/A</v>
      </c>
      <c r="L223" t="s">
        <v>16</v>
      </c>
    </row>
    <row r="224" spans="1:12" x14ac:dyDescent="0.6">
      <c r="A224">
        <v>2884</v>
      </c>
      <c r="B224" t="s">
        <v>6340</v>
      </c>
      <c r="C224" s="1" t="s">
        <v>6341</v>
      </c>
      <c r="D224" t="s">
        <v>11</v>
      </c>
      <c r="E224" t="s">
        <v>6342</v>
      </c>
      <c r="F224" t="s">
        <v>13</v>
      </c>
      <c r="H224" s="2">
        <v>32408336</v>
      </c>
      <c r="I224" s="4" t="s">
        <v>12503</v>
      </c>
      <c r="J224" t="e">
        <f>VLOOKUP(H224,has_updates!E:I,5,FALSE)</f>
        <v>#N/A</v>
      </c>
      <c r="L224" t="s">
        <v>16</v>
      </c>
    </row>
    <row r="225" spans="1:12" x14ac:dyDescent="0.6">
      <c r="A225">
        <v>2885</v>
      </c>
      <c r="B225" t="s">
        <v>6343</v>
      </c>
      <c r="C225" s="1" t="s">
        <v>6344</v>
      </c>
      <c r="D225" t="s">
        <v>11</v>
      </c>
      <c r="E225" t="s">
        <v>6345</v>
      </c>
      <c r="F225" t="s">
        <v>13</v>
      </c>
      <c r="H225" s="2">
        <v>32528664</v>
      </c>
      <c r="I225" s="4" t="s">
        <v>12504</v>
      </c>
      <c r="J225" t="e">
        <f>VLOOKUP(H225,has_updates!E:I,5,FALSE)</f>
        <v>#N/A</v>
      </c>
      <c r="L225" t="s">
        <v>16</v>
      </c>
    </row>
    <row r="226" spans="1:12" x14ac:dyDescent="0.6">
      <c r="A226">
        <v>2886</v>
      </c>
      <c r="B226" t="s">
        <v>6346</v>
      </c>
      <c r="C226" s="1" t="s">
        <v>6347</v>
      </c>
      <c r="D226" t="s">
        <v>11</v>
      </c>
      <c r="E226" t="s">
        <v>6348</v>
      </c>
      <c r="F226" t="s">
        <v>13</v>
      </c>
      <c r="H226" s="2">
        <v>32334082</v>
      </c>
      <c r="I226" s="4" t="s">
        <v>12505</v>
      </c>
      <c r="J226" t="e">
        <f>VLOOKUP(H226,has_updates!E:I,5,FALSE)</f>
        <v>#N/A</v>
      </c>
      <c r="L226" t="s">
        <v>16</v>
      </c>
    </row>
    <row r="227" spans="1:12" x14ac:dyDescent="0.6">
      <c r="A227">
        <v>2887</v>
      </c>
      <c r="B227" t="s">
        <v>6349</v>
      </c>
      <c r="C227" s="1" t="s">
        <v>6350</v>
      </c>
      <c r="D227" t="s">
        <v>11</v>
      </c>
      <c r="E227" t="s">
        <v>6351</v>
      </c>
      <c r="F227" t="s">
        <v>13</v>
      </c>
      <c r="H227" s="2">
        <v>32291502</v>
      </c>
      <c r="I227" s="4" t="s">
        <v>12506</v>
      </c>
      <c r="J227" t="e">
        <f>VLOOKUP(H227,has_updates!E:I,5,FALSE)</f>
        <v>#N/A</v>
      </c>
      <c r="L227" t="s">
        <v>16</v>
      </c>
    </row>
    <row r="228" spans="1:12" x14ac:dyDescent="0.6">
      <c r="A228">
        <v>2888</v>
      </c>
      <c r="B228" t="s">
        <v>6352</v>
      </c>
      <c r="C228" s="1" t="s">
        <v>6353</v>
      </c>
      <c r="D228" t="s">
        <v>11</v>
      </c>
      <c r="E228" t="s">
        <v>6354</v>
      </c>
      <c r="F228" t="s">
        <v>13</v>
      </c>
      <c r="H228" s="2">
        <v>32112714</v>
      </c>
      <c r="I228" s="4" t="s">
        <v>12507</v>
      </c>
      <c r="J228" t="e">
        <f>VLOOKUP(H228,has_updates!E:I,5,FALSE)</f>
        <v>#N/A</v>
      </c>
      <c r="L228" t="s">
        <v>16</v>
      </c>
    </row>
    <row r="229" spans="1:12" x14ac:dyDescent="0.6">
      <c r="A229">
        <v>2889</v>
      </c>
      <c r="B229" t="s">
        <v>6355</v>
      </c>
      <c r="C229" s="1" t="s">
        <v>6356</v>
      </c>
      <c r="D229" t="s">
        <v>11</v>
      </c>
      <c r="E229" t="s">
        <v>6357</v>
      </c>
      <c r="F229" t="s">
        <v>13</v>
      </c>
      <c r="H229" s="2">
        <v>32444366</v>
      </c>
      <c r="I229" s="4" t="s">
        <v>12508</v>
      </c>
      <c r="J229" t="e">
        <f>VLOOKUP(H229,has_updates!E:I,5,FALSE)</f>
        <v>#N/A</v>
      </c>
      <c r="L229" t="s">
        <v>16</v>
      </c>
    </row>
    <row r="230" spans="1:12" x14ac:dyDescent="0.6">
      <c r="A230">
        <v>2890</v>
      </c>
      <c r="B230" t="s">
        <v>6358</v>
      </c>
      <c r="C230" s="1" t="s">
        <v>6359</v>
      </c>
      <c r="D230" t="s">
        <v>11</v>
      </c>
      <c r="E230" t="s">
        <v>6360</v>
      </c>
      <c r="F230" t="s">
        <v>13</v>
      </c>
      <c r="H230" s="2">
        <v>32297671</v>
      </c>
      <c r="I230" s="4" t="s">
        <v>12509</v>
      </c>
      <c r="J230" t="e">
        <f>VLOOKUP(H230,has_updates!E:I,5,FALSE)</f>
        <v>#N/A</v>
      </c>
      <c r="L230" t="s">
        <v>16</v>
      </c>
    </row>
    <row r="231" spans="1:12" x14ac:dyDescent="0.6">
      <c r="A231">
        <v>2891</v>
      </c>
      <c r="B231" t="s">
        <v>6361</v>
      </c>
      <c r="C231" s="1" t="s">
        <v>6362</v>
      </c>
      <c r="D231" t="s">
        <v>11</v>
      </c>
      <c r="E231" t="s">
        <v>6363</v>
      </c>
      <c r="F231" t="s">
        <v>13</v>
      </c>
      <c r="H231" s="2">
        <v>32575492</v>
      </c>
      <c r="I231" s="4" t="s">
        <v>12510</v>
      </c>
      <c r="J231" t="e">
        <f>VLOOKUP(H231,has_updates!E:I,5,FALSE)</f>
        <v>#N/A</v>
      </c>
      <c r="L231" t="s">
        <v>16</v>
      </c>
    </row>
    <row r="232" spans="1:12" x14ac:dyDescent="0.6">
      <c r="A232">
        <v>2892</v>
      </c>
      <c r="B232" t="s">
        <v>6364</v>
      </c>
      <c r="C232" s="1" t="s">
        <v>6365</v>
      </c>
      <c r="D232" t="s">
        <v>11</v>
      </c>
      <c r="E232" t="s">
        <v>6366</v>
      </c>
      <c r="F232" t="s">
        <v>13</v>
      </c>
      <c r="H232" s="2">
        <v>32592974</v>
      </c>
      <c r="I232" s="4" t="s">
        <v>12511</v>
      </c>
      <c r="J232" t="e">
        <f>VLOOKUP(H232,has_updates!E:I,5,FALSE)</f>
        <v>#N/A</v>
      </c>
      <c r="L232" t="s">
        <v>16</v>
      </c>
    </row>
    <row r="233" spans="1:12" x14ac:dyDescent="0.6">
      <c r="A233">
        <v>2893</v>
      </c>
      <c r="B233" t="s">
        <v>6367</v>
      </c>
      <c r="C233" s="1" t="s">
        <v>6368</v>
      </c>
      <c r="D233" t="s">
        <v>11</v>
      </c>
      <c r="E233" t="s">
        <v>6369</v>
      </c>
      <c r="F233" t="s">
        <v>13</v>
      </c>
      <c r="H233" s="2">
        <v>32198088</v>
      </c>
      <c r="I233" s="4" t="s">
        <v>12512</v>
      </c>
      <c r="J233" t="e">
        <f>VLOOKUP(H233,has_updates!E:I,5,FALSE)</f>
        <v>#N/A</v>
      </c>
      <c r="L233" t="s">
        <v>16</v>
      </c>
    </row>
    <row r="234" spans="1:12" x14ac:dyDescent="0.6">
      <c r="A234">
        <v>2894</v>
      </c>
      <c r="B234" t="s">
        <v>6370</v>
      </c>
      <c r="C234" s="1" t="s">
        <v>6371</v>
      </c>
      <c r="D234" t="s">
        <v>11</v>
      </c>
      <c r="E234" t="s">
        <v>6372</v>
      </c>
      <c r="F234" t="s">
        <v>13</v>
      </c>
      <c r="H234" s="2">
        <v>32284092</v>
      </c>
      <c r="I234" s="4" t="s">
        <v>12513</v>
      </c>
      <c r="J234" t="e">
        <f>VLOOKUP(H234,has_updates!E:I,5,FALSE)</f>
        <v>#N/A</v>
      </c>
      <c r="L234" t="s">
        <v>16</v>
      </c>
    </row>
    <row r="235" spans="1:12" x14ac:dyDescent="0.6">
      <c r="A235">
        <v>2895</v>
      </c>
      <c r="B235" t="s">
        <v>6373</v>
      </c>
      <c r="C235" s="1" t="s">
        <v>6374</v>
      </c>
      <c r="D235" t="s">
        <v>11</v>
      </c>
      <c r="E235" t="s">
        <v>6375</v>
      </c>
      <c r="F235" t="s">
        <v>13</v>
      </c>
      <c r="H235" s="2">
        <v>32545271</v>
      </c>
      <c r="I235" s="4" t="s">
        <v>12514</v>
      </c>
      <c r="J235" t="e">
        <f>VLOOKUP(H235,has_updates!E:I,5,FALSE)</f>
        <v>#N/A</v>
      </c>
      <c r="L235" t="s">
        <v>16</v>
      </c>
    </row>
    <row r="236" spans="1:12" x14ac:dyDescent="0.6">
      <c r="A236">
        <v>2896</v>
      </c>
      <c r="B236" t="s">
        <v>6376</v>
      </c>
      <c r="C236" s="1" t="s">
        <v>6377</v>
      </c>
      <c r="D236" t="s">
        <v>11</v>
      </c>
      <c r="E236" t="s">
        <v>6378</v>
      </c>
      <c r="F236" t="s">
        <v>13</v>
      </c>
      <c r="H236" s="2">
        <v>32621869</v>
      </c>
      <c r="I236" s="4" t="s">
        <v>12515</v>
      </c>
      <c r="J236" t="e">
        <f>VLOOKUP(H236,has_updates!E:I,5,FALSE)</f>
        <v>#N/A</v>
      </c>
      <c r="L236" t="s">
        <v>16</v>
      </c>
    </row>
    <row r="237" spans="1:12" x14ac:dyDescent="0.6">
      <c r="A237">
        <v>2897</v>
      </c>
      <c r="B237" t="s">
        <v>6379</v>
      </c>
      <c r="C237" s="1" t="s">
        <v>6380</v>
      </c>
      <c r="D237" t="s">
        <v>11</v>
      </c>
      <c r="E237" t="s">
        <v>6381</v>
      </c>
      <c r="F237" t="s">
        <v>13</v>
      </c>
      <c r="H237" s="2">
        <v>32320641</v>
      </c>
      <c r="I237" s="4" t="s">
        <v>12516</v>
      </c>
      <c r="J237" t="e">
        <f>VLOOKUP(H237,has_updates!E:I,5,FALSE)</f>
        <v>#N/A</v>
      </c>
      <c r="L237" t="s">
        <v>16</v>
      </c>
    </row>
    <row r="238" spans="1:12" x14ac:dyDescent="0.6">
      <c r="A238">
        <v>2898</v>
      </c>
      <c r="B238" t="s">
        <v>6382</v>
      </c>
      <c r="C238" s="1" t="s">
        <v>6383</v>
      </c>
      <c r="D238" t="s">
        <v>11</v>
      </c>
      <c r="E238" t="s">
        <v>6384</v>
      </c>
      <c r="F238" t="s">
        <v>13</v>
      </c>
      <c r="H238" s="2">
        <v>32622400</v>
      </c>
      <c r="I238" s="4" t="s">
        <v>12517</v>
      </c>
      <c r="J238" t="e">
        <f>VLOOKUP(H238,has_updates!E:I,5,FALSE)</f>
        <v>#N/A</v>
      </c>
      <c r="L238" t="s">
        <v>16</v>
      </c>
    </row>
    <row r="239" spans="1:12" x14ac:dyDescent="0.6">
      <c r="A239">
        <v>2899</v>
      </c>
      <c r="B239" t="s">
        <v>6385</v>
      </c>
      <c r="C239" s="1" t="s">
        <v>6386</v>
      </c>
      <c r="D239" t="s">
        <v>11</v>
      </c>
      <c r="E239" t="s">
        <v>6387</v>
      </c>
      <c r="F239" t="s">
        <v>13</v>
      </c>
      <c r="H239" s="2">
        <v>32275295</v>
      </c>
      <c r="I239" s="4" t="s">
        <v>12518</v>
      </c>
      <c r="J239" t="e">
        <f>VLOOKUP(H239,has_updates!E:I,5,FALSE)</f>
        <v>#N/A</v>
      </c>
      <c r="L239" t="s">
        <v>16</v>
      </c>
    </row>
    <row r="240" spans="1:12" x14ac:dyDescent="0.6">
      <c r="A240">
        <v>2900</v>
      </c>
      <c r="B240" t="s">
        <v>6388</v>
      </c>
      <c r="C240" s="1" t="s">
        <v>6389</v>
      </c>
      <c r="D240" t="s">
        <v>11</v>
      </c>
      <c r="E240" t="s">
        <v>6390</v>
      </c>
      <c r="F240" t="s">
        <v>13</v>
      </c>
      <c r="H240" s="2">
        <v>32560044</v>
      </c>
      <c r="I240" s="4" t="s">
        <v>12519</v>
      </c>
      <c r="J240" t="e">
        <f>VLOOKUP(H240,has_updates!E:I,5,FALSE)</f>
        <v>#N/A</v>
      </c>
      <c r="L240" t="s">
        <v>16</v>
      </c>
    </row>
    <row r="241" spans="1:12" x14ac:dyDescent="0.6">
      <c r="A241">
        <v>2901</v>
      </c>
      <c r="B241" t="s">
        <v>6391</v>
      </c>
      <c r="C241" s="1" t="s">
        <v>6392</v>
      </c>
      <c r="D241" t="s">
        <v>11</v>
      </c>
      <c r="E241" t="s">
        <v>6393</v>
      </c>
      <c r="F241" t="s">
        <v>13</v>
      </c>
      <c r="H241" s="2">
        <v>32626666</v>
      </c>
      <c r="I241" s="4" t="s">
        <v>12520</v>
      </c>
      <c r="J241" t="e">
        <f>VLOOKUP(H241,has_updates!E:I,5,FALSE)</f>
        <v>#N/A</v>
      </c>
      <c r="L241" t="s">
        <v>16</v>
      </c>
    </row>
    <row r="242" spans="1:12" x14ac:dyDescent="0.6">
      <c r="A242">
        <v>2902</v>
      </c>
      <c r="B242" t="s">
        <v>6394</v>
      </c>
      <c r="C242" s="1" t="s">
        <v>6395</v>
      </c>
      <c r="D242" t="s">
        <v>11</v>
      </c>
      <c r="E242" t="s">
        <v>6396</v>
      </c>
      <c r="F242" t="s">
        <v>13</v>
      </c>
      <c r="H242" s="2">
        <v>32238216</v>
      </c>
      <c r="I242" s="4" t="s">
        <v>12521</v>
      </c>
      <c r="J242" t="e">
        <f>VLOOKUP(H242,has_updates!E:I,5,FALSE)</f>
        <v>#N/A</v>
      </c>
      <c r="L242" t="s">
        <v>16</v>
      </c>
    </row>
    <row r="243" spans="1:12" x14ac:dyDescent="0.6">
      <c r="A243">
        <v>2903</v>
      </c>
      <c r="B243" t="s">
        <v>6397</v>
      </c>
      <c r="C243" s="1" t="s">
        <v>6398</v>
      </c>
      <c r="D243" t="s">
        <v>11</v>
      </c>
      <c r="E243" t="s">
        <v>6399</v>
      </c>
      <c r="F243" t="s">
        <v>13</v>
      </c>
      <c r="H243" s="2">
        <v>32611670</v>
      </c>
      <c r="I243" s="4" t="s">
        <v>12522</v>
      </c>
      <c r="J243" t="e">
        <f>VLOOKUP(H243,has_updates!E:I,5,FALSE)</f>
        <v>#N/A</v>
      </c>
      <c r="L243" t="s">
        <v>16</v>
      </c>
    </row>
    <row r="244" spans="1:12" x14ac:dyDescent="0.6">
      <c r="A244">
        <v>2904</v>
      </c>
      <c r="B244" t="s">
        <v>6400</v>
      </c>
      <c r="C244" s="1" t="s">
        <v>6401</v>
      </c>
      <c r="D244" t="s">
        <v>11</v>
      </c>
      <c r="E244" t="s">
        <v>6402</v>
      </c>
      <c r="F244" t="s">
        <v>13</v>
      </c>
      <c r="H244" s="2">
        <v>32521706</v>
      </c>
      <c r="I244" s="4" t="s">
        <v>12523</v>
      </c>
      <c r="J244" t="e">
        <f>VLOOKUP(H244,has_updates!E:I,5,FALSE)</f>
        <v>#N/A</v>
      </c>
      <c r="L244" t="s">
        <v>16</v>
      </c>
    </row>
    <row r="245" spans="1:12" x14ac:dyDescent="0.6">
      <c r="A245">
        <v>2905</v>
      </c>
      <c r="B245" t="s">
        <v>6403</v>
      </c>
      <c r="C245" s="1" t="s">
        <v>6404</v>
      </c>
      <c r="D245" t="s">
        <v>11</v>
      </c>
      <c r="E245" t="s">
        <v>6405</v>
      </c>
      <c r="F245" t="s">
        <v>13</v>
      </c>
      <c r="H245" s="2">
        <v>32304942</v>
      </c>
      <c r="I245" s="4" t="s">
        <v>12524</v>
      </c>
      <c r="J245" t="e">
        <f>VLOOKUP(H245,has_updates!E:I,5,FALSE)</f>
        <v>#N/A</v>
      </c>
      <c r="L245" t="s">
        <v>16</v>
      </c>
    </row>
    <row r="246" spans="1:12" x14ac:dyDescent="0.6">
      <c r="A246">
        <v>2906</v>
      </c>
      <c r="B246" t="s">
        <v>6406</v>
      </c>
      <c r="C246" s="1" t="s">
        <v>6407</v>
      </c>
      <c r="D246" t="s">
        <v>11</v>
      </c>
      <c r="E246" t="s">
        <v>6408</v>
      </c>
      <c r="F246" t="s">
        <v>13</v>
      </c>
      <c r="H246" s="2">
        <v>32339723</v>
      </c>
      <c r="I246" s="4" t="s">
        <v>12525</v>
      </c>
      <c r="J246" t="e">
        <f>VLOOKUP(H246,has_updates!E:I,5,FALSE)</f>
        <v>#N/A</v>
      </c>
      <c r="L246" t="s">
        <v>16</v>
      </c>
    </row>
    <row r="247" spans="1:12" x14ac:dyDescent="0.6">
      <c r="A247">
        <v>2907</v>
      </c>
      <c r="B247" t="s">
        <v>6409</v>
      </c>
      <c r="C247" s="1" t="s">
        <v>6410</v>
      </c>
      <c r="D247" t="s">
        <v>11</v>
      </c>
      <c r="E247" t="s">
        <v>6411</v>
      </c>
      <c r="F247" t="s">
        <v>13</v>
      </c>
      <c r="H247" s="2">
        <v>32601708</v>
      </c>
      <c r="I247" s="4" t="s">
        <v>12526</v>
      </c>
      <c r="J247" t="e">
        <f>VLOOKUP(H247,has_updates!E:I,5,FALSE)</f>
        <v>#N/A</v>
      </c>
      <c r="L247" t="s">
        <v>16</v>
      </c>
    </row>
    <row r="248" spans="1:12" x14ac:dyDescent="0.6">
      <c r="A248">
        <v>2908</v>
      </c>
      <c r="B248" t="s">
        <v>6412</v>
      </c>
      <c r="C248" s="1" t="s">
        <v>6413</v>
      </c>
      <c r="D248" t="s">
        <v>11</v>
      </c>
      <c r="E248" t="s">
        <v>6414</v>
      </c>
      <c r="F248" t="s">
        <v>13</v>
      </c>
      <c r="H248" s="2">
        <v>32558644</v>
      </c>
      <c r="I248" s="4" t="s">
        <v>12527</v>
      </c>
      <c r="J248" t="e">
        <f>VLOOKUP(H248,has_updates!E:I,5,FALSE)</f>
        <v>#N/A</v>
      </c>
      <c r="L248" t="s">
        <v>16</v>
      </c>
    </row>
    <row r="249" spans="1:12" x14ac:dyDescent="0.6">
      <c r="A249">
        <v>2909</v>
      </c>
      <c r="B249" t="s">
        <v>6415</v>
      </c>
      <c r="C249" s="1" t="s">
        <v>6416</v>
      </c>
      <c r="D249" t="s">
        <v>11</v>
      </c>
      <c r="E249" t="s">
        <v>6417</v>
      </c>
      <c r="F249" t="s">
        <v>13</v>
      </c>
      <c r="H249" s="2">
        <v>32033064</v>
      </c>
      <c r="I249" s="4" t="s">
        <v>12528</v>
      </c>
      <c r="J249" t="e">
        <f>VLOOKUP(H249,has_updates!E:I,5,FALSE)</f>
        <v>#N/A</v>
      </c>
      <c r="L249" t="s">
        <v>16</v>
      </c>
    </row>
    <row r="250" spans="1:12" x14ac:dyDescent="0.6">
      <c r="A250">
        <v>2910</v>
      </c>
      <c r="B250" t="s">
        <v>6418</v>
      </c>
      <c r="C250" s="1" t="s">
        <v>6419</v>
      </c>
      <c r="D250" t="s">
        <v>11</v>
      </c>
      <c r="E250" t="s">
        <v>6420</v>
      </c>
      <c r="F250" t="s">
        <v>13</v>
      </c>
      <c r="H250" s="2">
        <v>32409486</v>
      </c>
      <c r="I250" s="4" t="s">
        <v>12529</v>
      </c>
      <c r="J250" t="e">
        <f>VLOOKUP(H250,has_updates!E:I,5,FALSE)</f>
        <v>#N/A</v>
      </c>
      <c r="L250" t="s">
        <v>16</v>
      </c>
    </row>
    <row r="251" spans="1:12" x14ac:dyDescent="0.6">
      <c r="A251">
        <v>2911</v>
      </c>
      <c r="B251" t="s">
        <v>6421</v>
      </c>
      <c r="C251" s="1" t="s">
        <v>6422</v>
      </c>
      <c r="D251" t="s">
        <v>11</v>
      </c>
      <c r="E251" t="s">
        <v>6423</v>
      </c>
      <c r="F251" t="s">
        <v>13</v>
      </c>
      <c r="H251" s="2">
        <v>32543353</v>
      </c>
      <c r="I251" s="4" t="s">
        <v>12530</v>
      </c>
      <c r="J251" t="e">
        <f>VLOOKUP(H251,has_updates!E:I,5,FALSE)</f>
        <v>#N/A</v>
      </c>
      <c r="L251" t="s">
        <v>16</v>
      </c>
    </row>
    <row r="252" spans="1:12" x14ac:dyDescent="0.6">
      <c r="A252">
        <v>2912</v>
      </c>
      <c r="B252" t="s">
        <v>6424</v>
      </c>
      <c r="C252" s="1" t="s">
        <v>6425</v>
      </c>
      <c r="D252" t="s">
        <v>11</v>
      </c>
      <c r="E252" t="s">
        <v>6426</v>
      </c>
      <c r="F252" t="s">
        <v>13</v>
      </c>
      <c r="H252" s="2">
        <v>32324118</v>
      </c>
      <c r="I252" s="4" t="s">
        <v>12531</v>
      </c>
      <c r="J252" t="e">
        <f>VLOOKUP(H252,has_updates!E:I,5,FALSE)</f>
        <v>#N/A</v>
      </c>
      <c r="L252" t="s">
        <v>16</v>
      </c>
    </row>
    <row r="253" spans="1:12" x14ac:dyDescent="0.6">
      <c r="A253">
        <v>2913</v>
      </c>
      <c r="B253" t="s">
        <v>6427</v>
      </c>
      <c r="C253" s="1" t="s">
        <v>6428</v>
      </c>
      <c r="D253" t="s">
        <v>11</v>
      </c>
      <c r="E253" t="s">
        <v>6429</v>
      </c>
      <c r="F253" t="s">
        <v>13</v>
      </c>
      <c r="H253" s="2">
        <v>32526492</v>
      </c>
      <c r="I253" s="4" t="s">
        <v>12532</v>
      </c>
      <c r="J253" t="e">
        <f>VLOOKUP(H253,has_updates!E:I,5,FALSE)</f>
        <v>#N/A</v>
      </c>
      <c r="L253" t="s">
        <v>16</v>
      </c>
    </row>
    <row r="254" spans="1:12" x14ac:dyDescent="0.6">
      <c r="A254">
        <v>2914</v>
      </c>
      <c r="B254" t="s">
        <v>6430</v>
      </c>
      <c r="C254" s="1" t="s">
        <v>6431</v>
      </c>
      <c r="D254" t="s">
        <v>11</v>
      </c>
      <c r="E254" t="s">
        <v>6432</v>
      </c>
      <c r="F254" t="s">
        <v>13</v>
      </c>
      <c r="H254" s="2">
        <v>32398875</v>
      </c>
      <c r="I254" s="4" t="s">
        <v>12533</v>
      </c>
      <c r="J254" t="e">
        <f>VLOOKUP(H254,has_updates!E:I,5,FALSE)</f>
        <v>#N/A</v>
      </c>
      <c r="L25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update_file_initial_check</vt:lpstr>
      <vt:lpstr>summary</vt:lpstr>
      <vt:lpstr>check_preprints</vt:lpstr>
      <vt:lpstr>old_initial_update</vt:lpstr>
      <vt:lpstr>has_updates</vt:lpstr>
      <vt:lpstr>not_checked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Ginger Tsueng</cp:lastModifiedBy>
  <dcterms:created xsi:type="dcterms:W3CDTF">2022-08-30T15:25:06Z</dcterms:created>
  <dcterms:modified xsi:type="dcterms:W3CDTF">2022-08-30T20:41:41Z</dcterms:modified>
</cp:coreProperties>
</file>