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F7CC57AF-2373-4F9E-9996-17555F150256}" xr6:coauthVersionLast="45" xr6:coauthVersionMax="45" xr10:uidLastSave="{00000000-0000-0000-0000-000000000000}"/>
  <bookViews>
    <workbookView xWindow="735" yWindow="795" windowWidth="27150" windowHeight="1416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 année" sheetId="8" r:id="rId6"/>
    <sheet name="Quota unités" sheetId="2" r:id="rId7"/>
    <sheet name="Alertes" sheetId="14" r:id="rId8"/>
    <sheet name="Global" sheetId="9" r:id="rId9"/>
    <sheet name="Général" sheetId="10" r:id="rId10"/>
    <sheet name="Aide" sheetId="4" r:id="rId11"/>
  </sheets>
  <definedNames>
    <definedName name="_xlnm._FilterDatabase" localSheetId="3" hidden="1">Diplômes!$A$1:$N$3</definedName>
    <definedName name="_xlnm._FilterDatabase" localSheetId="2" hidden="1">Formations!$A$1:$AC$3</definedName>
    <definedName name="_xlnm._FilterDatabase" localSheetId="1" hidden="1">Qualifications!$A$1:$O$3</definedName>
    <definedName name="_xlnm._FilterDatabase" localSheetId="5" hidden="1">'Quota année'!$A$3:$AD$3</definedName>
    <definedName name="_xlnm._FilterDatabase" localSheetId="6" hidden="1">'Quota unités'!$A$3:$AF$3</definedName>
    <definedName name="_xlnm._FilterDatabase" localSheetId="0" hidden="1">Responsables!$A$2:$BB$4</definedName>
    <definedName name="_xlnm._FilterDatabase" localSheetId="4" hidden="1">'Synthèse par unité'!$A$1:$Y$1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sharedStrings.xml><?xml version="1.0" encoding="utf-8"?>
<sst xmlns="http://schemas.openxmlformats.org/spreadsheetml/2006/main" count="531" uniqueCount="229">
  <si>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</si>
  <si>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</si>
  <si>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</si>
  <si>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</si>
  <si>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</si>
  <si>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</si>
  <si>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</si>
  <si>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</si>
  <si>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</si>
  <si>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</si>
  <si>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</si>
  <si>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</si>
  <si>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</si>
  <si>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</si>
  <si>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</si>
  <si>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</si>
  <si>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</si>
  <si>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</si>
  <si>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</si>
  <si>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</si>
  <si>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</si>
  <si>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</si>
  <si>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</si>
  <si>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</si>
  <si>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</si>
  <si>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</si>
  <si>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</si>
  <si>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</si>
  <si>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</si>
  <si>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</si>
  <si>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</si>
  <si>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</si>
  <si>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</si>
  <si>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</si>
  <si>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</si>
  <si>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</si>
  <si>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</si>
  <si>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</si>
  <si>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</si>
  <si>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</si>
  <si>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</si>
  <si>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</si>
  <si>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</si>
  <si>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</si>
  <si>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</si>
  <si>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</si>
  <si>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</si>
  <si>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</si>
  <si>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</si>
  <si>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</si>
  <si>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</si>
  <si>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</si>
  <si>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</si>
  <si>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</si>
  <si>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</si>
  <si>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</si>
  <si>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</si>
  <si>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</si>
  <si>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</si>
  <si>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</si>
  <si>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</si>
  <si>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</si>
  <si>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</si>
  <si>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</si>
  <si>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</si>
  <si>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</si>
  <si>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</si>
  <si>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</si>
  <si>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</si>
  <si>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</si>
  <si>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</si>
  <si>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</si>
  <si>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</si>
  <si>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</si>
  <si>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</si>
  <si>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</si>
  <si>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</si>
  <si>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</si>
  <si>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</si>
  <si>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</si>
  <si>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</si>
  <si>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</si>
  <si>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</si>
  <si>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</si>
  <si>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</si>
  <si>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</si>
  <si>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</si>
  <si>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</si>
  <si>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</si>
  <si>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</si>
  <si>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</si>
  <si>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</si>
  <si>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</si>
  <si>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</si>
  <si>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</si>
  <si>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</si>
  <si>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</si>
  <si>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</si>
  <si>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</si>
  <si>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</si>
  <si>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</si>
  <si>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</si>
  <si>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</si>
  <si>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</si>
  <si>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</si>
  <si>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</si>
  <si>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</si>
  <si>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</si>
  <si>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</si>
  <si>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</si>
  <si>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</si>
  <si>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</si>
  <si>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</si>
  <si>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</si>
  <si>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</si>
  <si>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</si>
  <si>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</si>
  <si>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</si>
  <si>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</si>
  <si>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</si>
  <si>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</si>
  <si>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</si>
  <si>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</si>
  <si>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</si>
  <si>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</si>
  <si>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</si>
  <si>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</si>
  <si>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</si>
  <si>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</si>
  <si>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</si>
  <si>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</si>
  <si>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</si>
  <si>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</si>
  <si>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</si>
  <si>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</si>
  <si>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</si>
  <si>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</si>
  <si>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</si>
  <si>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</si>
  <si>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</si>
  <si>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</si>
  <si>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</si>
  <si>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</si>
  <si>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</si>
  <si>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</si>
  <si>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</si>
  <si>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</si>
  <si>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</si>
  <si>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</si>
  <si>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</si>
  <si>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</si>
  <si>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</si>
  <si>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</si>
  <si>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</si>
  <si>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</si>
  <si>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</si>
  <si>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</si>
  <si>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</si>
  <si>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</si>
  <si>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</si>
  <si>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</si>
  <si>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</si>
  <si>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</si>
  <si>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</si>
  <si>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</si>
  <si>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</si>
  <si>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</si>
  <si>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</si>
  <si>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</si>
  <si>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</si>
  <si>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</si>
  <si>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</si>
  <si>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</si>
  <si>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</si>
  <si>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</si>
  <si>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</si>
  <si>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</si>
  <si>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</si>
  <si>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</si>
  <si>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</si>
  <si>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</si>
  <si>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</si>
  <si>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</si>
  <si>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</si>
  <si>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</si>
  <si>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</si>
  <si>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</si>
  <si>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</si>
  <si>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</si>
  <si>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</si>
  <si>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</si>
  <si>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</si>
  <si>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</si>
  <si>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</si>
  <si>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</si>
  <si>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</si>
  <si>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</si>
  <si>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</si>
  <si>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</si>
  <si>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</si>
  <si>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</si>
  <si>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</si>
  <si>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</si>
  <si>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</si>
  <si>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</si>
  <si>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</si>
  <si>
    <t>FC1</t>
  </si>
  <si>
    <t>FC2</t>
  </si>
  <si>
    <t>${chef.formation.fc1.datefin}</t>
  </si>
  <si>
    <t>${chef.formation.fc2.datefin}</t>
  </si>
  <si>
    <t>&lt;jt:agg items="${unites}" aggs="Sum(jeunes);Sum(chefs);Sum(qualifieannee);Sum(stagiairesf);Sum(psc1afps);Sum(toutsf);Sum(dirsfqnonq)" valuesVar="results" groupBy="codegroupe"&gt;&lt;jt:forEach items="${results}" var="unite"&gt;${unite.object.nom}</t>
  </si>
  <si>
    <t>${unite.getAggregateValue(aggs[6])}</t>
  </si>
  <si>
    <t>$[AB4-AA4]</t>
  </si>
  <si>
    <t>&lt;/jt:forEach&gt;&lt;/jt:agg&gt;</t>
  </si>
  <si>
    <t>$[MIN(AE4,1)]</t>
  </si>
  <si>
    <t>${unite.object.codestructure}</t>
  </si>
  <si>
    <t>Sévérité</t>
  </si>
  <si>
    <t>Type</t>
  </si>
  <si>
    <t>Erreur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</si>
  <si>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</si>
  <si>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</si>
  <si>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</si>
  <si>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</si>
  <si>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</si>
  <si>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</si>
  <si>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</si>
  <si>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</t>
  </si>
  <si>
    <t>&lt;/jt:forEach&gt;</t>
  </si>
  <si>
    <t>&lt;jt:forEach items="${alertes_responsables}" var="alerte" orderBy="severitenum desc;type;adherent.unite"&gt;${alerte.adherent.code}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</si>
</sst>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BB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2" width="12.5703125" style="27" customWidth="1"/>
    <col min="43" max="43" width="2.85546875" style="2" customWidth="1"/>
    <col min="44" max="50" width="11.42578125" style="27" customWidth="1"/>
    <col min="51" max="51" width="2.85546875" style="2" customWidth="1"/>
    <col min="52" max="52" width="12.7109375" style="2" customWidth="1"/>
    <col min="53" max="53" width="15" style="2" customWidth="1"/>
    <col min="54" max="54" width="14.140625" style="2" customWidth="1"/>
  </cols>
  <sheetData>
    <row r="1" spans="1:54" ht="15.75" customHeight="1" thickBot="1" x14ac:dyDescent="0.3">
      <c r="A1" s="59"/>
      <c r="B1" s="60"/>
      <c r="C1" s="60"/>
      <c r="D1" s="60"/>
      <c r="E1" s="60"/>
      <c r="F1" s="60"/>
      <c r="G1" s="60"/>
      <c r="H1" s="61"/>
      <c r="J1" s="54" t="s">
        <v>199</v>
      </c>
      <c r="K1" s="55"/>
      <c r="L1" s="55"/>
      <c r="M1" s="55"/>
      <c r="N1" s="55"/>
      <c r="O1" s="56"/>
      <c r="Q1" s="17"/>
      <c r="S1" s="64" t="s">
        <v>200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R1" s="57" t="s">
        <v>201</v>
      </c>
      <c r="AS1" s="58"/>
      <c r="AT1" s="58"/>
      <c r="AU1" s="58"/>
      <c r="AV1" s="58"/>
      <c r="AW1" s="58"/>
      <c r="AX1" s="58"/>
      <c r="AZ1" s="62"/>
      <c r="BA1" s="63"/>
      <c r="BB1" s="63"/>
    </row>
    <row r="2" spans="1:54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168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156</v>
      </c>
      <c r="T2" s="28" t="s">
        <v>154</v>
      </c>
      <c r="U2" s="28" t="s">
        <v>155</v>
      </c>
      <c r="V2" s="28" t="s">
        <v>160</v>
      </c>
      <c r="W2" s="28" t="s">
        <v>164</v>
      </c>
      <c r="X2" s="28" t="s">
        <v>161</v>
      </c>
      <c r="Y2" s="28" t="s">
        <v>166</v>
      </c>
      <c r="Z2" s="28" t="s">
        <v>8</v>
      </c>
      <c r="AA2" s="28" t="s">
        <v>9</v>
      </c>
      <c r="AB2" s="28" t="s">
        <v>151</v>
      </c>
      <c r="AC2" s="28" t="s">
        <v>136</v>
      </c>
      <c r="AD2" s="28" t="s">
        <v>143</v>
      </c>
      <c r="AE2" s="28" t="s">
        <v>146</v>
      </c>
      <c r="AF2" s="28" t="s">
        <v>147</v>
      </c>
      <c r="AG2" s="28" t="s">
        <v>10</v>
      </c>
      <c r="AH2" s="28" t="s">
        <v>11</v>
      </c>
      <c r="AI2" s="28" t="s">
        <v>108</v>
      </c>
      <c r="AJ2" s="28" t="s">
        <v>152</v>
      </c>
      <c r="AK2" s="28" t="s">
        <v>153</v>
      </c>
      <c r="AL2" s="28" t="s">
        <v>109</v>
      </c>
      <c r="AM2" s="28" t="s">
        <v>171</v>
      </c>
      <c r="AN2" s="28" t="s">
        <v>172</v>
      </c>
      <c r="AO2" s="28" t="s">
        <v>206</v>
      </c>
      <c r="AP2" s="28" t="s">
        <v>207</v>
      </c>
      <c r="AQ2" s="21" t="s">
        <v>73</v>
      </c>
      <c r="AR2" s="29" t="s">
        <v>12</v>
      </c>
      <c r="AS2" s="29" t="s">
        <v>26</v>
      </c>
      <c r="AT2" s="29" t="s">
        <v>6</v>
      </c>
      <c r="AU2" s="29" t="s">
        <v>13</v>
      </c>
      <c r="AV2" s="29" t="s">
        <v>14</v>
      </c>
      <c r="AW2" s="29" t="s">
        <v>15</v>
      </c>
      <c r="AX2" s="29" t="s">
        <v>16</v>
      </c>
      <c r="AY2" s="21" t="s">
        <v>73</v>
      </c>
      <c r="AZ2" s="12" t="s">
        <v>5</v>
      </c>
      <c r="BA2" s="15" t="s">
        <v>90</v>
      </c>
      <c r="BB2" s="15" t="s">
        <v>72</v>
      </c>
    </row>
    <row r="3" spans="1:54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169</v>
      </c>
      <c r="I3" s="3"/>
      <c r="J3" s="27" t="s">
        <v>170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198</v>
      </c>
      <c r="S3" s="27" t="s">
        <v>157</v>
      </c>
      <c r="T3" s="27" t="s">
        <v>158</v>
      </c>
      <c r="U3" s="27" t="s">
        <v>159</v>
      </c>
      <c r="V3" s="27" t="s">
        <v>162</v>
      </c>
      <c r="W3" s="27" t="s">
        <v>165</v>
      </c>
      <c r="X3" s="27" t="s">
        <v>163</v>
      </c>
      <c r="Y3" s="27" t="s">
        <v>167</v>
      </c>
      <c r="Z3" s="27" t="s">
        <v>42</v>
      </c>
      <c r="AA3" s="27" t="s">
        <v>43</v>
      </c>
      <c r="AB3" s="27" t="s">
        <v>138</v>
      </c>
      <c r="AC3" s="27" t="s">
        <v>137</v>
      </c>
      <c r="AD3" s="27" t="s">
        <v>142</v>
      </c>
      <c r="AE3" s="27" t="s">
        <v>144</v>
      </c>
      <c r="AF3" s="27" t="s">
        <v>145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173</v>
      </c>
      <c r="AN3" s="27" t="s">
        <v>197</v>
      </c>
      <c r="AO3" s="27" t="s">
        <v>208</v>
      </c>
      <c r="AP3" s="27" t="s">
        <v>209</v>
      </c>
      <c r="AQ3" s="3"/>
      <c r="AR3" s="27" t="s">
        <v>46</v>
      </c>
      <c r="AS3" s="27" t="s">
        <v>47</v>
      </c>
      <c r="AT3" s="27" t="s">
        <v>48</v>
      </c>
      <c r="AU3" s="27" t="s">
        <v>49</v>
      </c>
      <c r="AV3" s="27" t="s">
        <v>51</v>
      </c>
      <c r="AW3" s="27" t="s">
        <v>50</v>
      </c>
      <c r="AX3" s="27" t="s">
        <v>196</v>
      </c>
      <c r="AY3" s="3"/>
      <c r="AZ3" s="25" t="s">
        <v>71</v>
      </c>
      <c r="BA3" s="3" t="s">
        <v>85</v>
      </c>
      <c r="BB3" s="3" t="s">
        <v>119</v>
      </c>
    </row>
    <row r="4" spans="1:54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169</v>
      </c>
      <c r="I4" s="3"/>
      <c r="J4" s="27" t="s">
        <v>170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198</v>
      </c>
      <c r="S4" s="27" t="s">
        <v>157</v>
      </c>
      <c r="T4" s="27" t="s">
        <v>158</v>
      </c>
      <c r="U4" s="27" t="s">
        <v>159</v>
      </c>
      <c r="V4" s="27" t="s">
        <v>162</v>
      </c>
      <c r="W4" s="27" t="s">
        <v>165</v>
      </c>
      <c r="X4" s="27" t="s">
        <v>163</v>
      </c>
      <c r="Y4" s="27" t="s">
        <v>167</v>
      </c>
      <c r="Z4" s="27" t="s">
        <v>42</v>
      </c>
      <c r="AA4" s="27" t="s">
        <v>43</v>
      </c>
      <c r="AB4" s="27" t="s">
        <v>138</v>
      </c>
      <c r="AC4" s="27" t="s">
        <v>137</v>
      </c>
      <c r="AD4" s="27" t="s">
        <v>142</v>
      </c>
      <c r="AE4" s="27" t="s">
        <v>144</v>
      </c>
      <c r="AF4" s="27" t="s">
        <v>145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173</v>
      </c>
      <c r="AN4" s="27" t="s">
        <v>197</v>
      </c>
      <c r="AO4" s="27" t="s">
        <v>208</v>
      </c>
      <c r="AP4" s="27" t="s">
        <v>209</v>
      </c>
      <c r="AQ4" s="3"/>
      <c r="AR4" s="27" t="s">
        <v>46</v>
      </c>
      <c r="AS4" s="27" t="s">
        <v>47</v>
      </c>
      <c r="AT4" s="27" t="s">
        <v>48</v>
      </c>
      <c r="AU4" s="27" t="s">
        <v>49</v>
      </c>
      <c r="AV4" s="27" t="s">
        <v>51</v>
      </c>
      <c r="AW4" s="27" t="s">
        <v>50</v>
      </c>
      <c r="AX4" s="27" t="s">
        <v>196</v>
      </c>
      <c r="AY4" s="3"/>
      <c r="AZ4" s="25" t="s">
        <v>71</v>
      </c>
      <c r="BA4" s="3" t="s">
        <v>85</v>
      </c>
      <c r="BB4" s="3" t="s">
        <v>119</v>
      </c>
    </row>
  </sheetData>
  <autoFilter ref="A2:BB4" xr:uid="{D6BF73C0-3DFA-4EF7-83FF-A6F179361B6B}"/>
  <mergeCells count="5">
    <mergeCell ref="J1:O1"/>
    <mergeCell ref="AR1:AX1"/>
    <mergeCell ref="A1:H1"/>
    <mergeCell ref="AZ1:BB1"/>
    <mergeCell ref="S1:AP1"/>
  </mergeCells>
  <conditionalFormatting sqref="BB3:BB65537">
    <cfRule type="cellIs" dxfId="40" priority="34" stopIfTrue="1" operator="equal">
      <formula>"Non"</formula>
    </cfRule>
  </conditionalFormatting>
  <conditionalFormatting sqref="BA3:BA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O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11" width="11.42578125" style="27" customWidth="1"/>
    <col min="12" max="12" width="11.42578125" style="2" customWidth="1"/>
    <col min="13" max="13" width="17.7109375" style="2" customWidth="1"/>
    <col min="14" max="14" width="2.5703125" style="2" customWidth="1"/>
    <col min="15" max="15" width="14.7109375" style="2" customWidth="1"/>
  </cols>
  <sheetData>
    <row r="1" spans="1:15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6" t="s">
        <v>74</v>
      </c>
      <c r="I1" s="26" t="s">
        <v>75</v>
      </c>
      <c r="J1" s="26" t="s">
        <v>76</v>
      </c>
      <c r="K1" s="26" t="s">
        <v>77</v>
      </c>
      <c r="L1" s="16" t="s">
        <v>86</v>
      </c>
      <c r="M1" s="16" t="s">
        <v>87</v>
      </c>
      <c r="N1" s="21" t="s">
        <v>73</v>
      </c>
      <c r="O1" s="17" t="s">
        <v>64</v>
      </c>
    </row>
    <row r="2" spans="1:15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170</v>
      </c>
      <c r="I2" s="27" t="s">
        <v>68</v>
      </c>
      <c r="J2" s="27" t="s">
        <v>57</v>
      </c>
      <c r="K2" s="27" t="s">
        <v>58</v>
      </c>
      <c r="L2" s="2" t="s">
        <v>89</v>
      </c>
      <c r="M2" s="2" t="s">
        <v>88</v>
      </c>
      <c r="N2" s="3"/>
      <c r="O2" s="3" t="s">
        <v>174</v>
      </c>
    </row>
    <row r="3" spans="1:15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170</v>
      </c>
      <c r="I3" s="27" t="s">
        <v>68</v>
      </c>
      <c r="J3" s="27" t="s">
        <v>57</v>
      </c>
      <c r="K3" s="27" t="s">
        <v>58</v>
      </c>
      <c r="L3" s="2" t="s">
        <v>89</v>
      </c>
      <c r="M3" s="2" t="s">
        <v>88</v>
      </c>
      <c r="N3" s="3"/>
      <c r="O3" s="3" t="s">
        <v>174</v>
      </c>
    </row>
  </sheetData>
  <autoFilter ref="A1:O3" xr:uid="{D6BF73C0-3DFA-4EF7-83FF-A6F179361B6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C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8" width="11.42578125" style="27" customWidth="1"/>
    <col min="9" max="9" width="11.140625" style="27" customWidth="1"/>
    <col min="10" max="10" width="14.28515625" style="27" customWidth="1"/>
    <col min="11" max="11" width="11.42578125" style="27" customWidth="1"/>
    <col min="12" max="12" width="18" style="27" customWidth="1"/>
    <col min="13" max="14" width="14.28515625" style="27" customWidth="1"/>
    <col min="15" max="16" width="11.42578125" style="27" customWidth="1"/>
    <col min="17" max="17" width="12.42578125" style="27" customWidth="1"/>
    <col min="18" max="18" width="11.42578125" style="27" customWidth="1"/>
    <col min="19" max="19" width="14.140625" style="27" customWidth="1"/>
    <col min="20" max="21" width="13" style="27" customWidth="1"/>
    <col min="22" max="26" width="11.42578125" style="27" customWidth="1"/>
    <col min="27" max="27" width="18.140625" style="27" customWidth="1"/>
    <col min="28" max="28" width="15.28515625" style="27" customWidth="1"/>
    <col min="29" max="29" width="12.5703125" style="27" customWidth="1"/>
  </cols>
  <sheetData>
    <row r="1" spans="1:29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8" t="s">
        <v>156</v>
      </c>
      <c r="I1" s="28" t="s">
        <v>154</v>
      </c>
      <c r="J1" s="28" t="s">
        <v>155</v>
      </c>
      <c r="K1" s="28" t="s">
        <v>160</v>
      </c>
      <c r="L1" s="28" t="s">
        <v>164</v>
      </c>
      <c r="M1" s="28" t="s">
        <v>161</v>
      </c>
      <c r="N1" s="28" t="s">
        <v>166</v>
      </c>
      <c r="O1" s="28" t="s">
        <v>8</v>
      </c>
      <c r="P1" s="28" t="s">
        <v>9</v>
      </c>
      <c r="Q1" s="28" t="s">
        <v>151</v>
      </c>
      <c r="R1" s="28" t="s">
        <v>136</v>
      </c>
      <c r="S1" s="28" t="s">
        <v>143</v>
      </c>
      <c r="T1" s="28" t="s">
        <v>146</v>
      </c>
      <c r="U1" s="28" t="s">
        <v>147</v>
      </c>
      <c r="V1" s="28" t="s">
        <v>10</v>
      </c>
      <c r="W1" s="28" t="s">
        <v>11</v>
      </c>
      <c r="X1" s="28" t="s">
        <v>108</v>
      </c>
      <c r="Y1" s="28" t="s">
        <v>152</v>
      </c>
      <c r="Z1" s="28" t="s">
        <v>153</v>
      </c>
      <c r="AA1" s="28" t="s">
        <v>109</v>
      </c>
      <c r="AB1" s="28" t="s">
        <v>171</v>
      </c>
      <c r="AC1" s="28" t="s">
        <v>172</v>
      </c>
    </row>
    <row r="2" spans="1:29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157</v>
      </c>
      <c r="I2" s="27" t="s">
        <v>158</v>
      </c>
      <c r="J2" s="27" t="s">
        <v>159</v>
      </c>
      <c r="K2" s="27" t="s">
        <v>162</v>
      </c>
      <c r="L2" s="27" t="s">
        <v>165</v>
      </c>
      <c r="M2" s="27" t="s">
        <v>163</v>
      </c>
      <c r="N2" s="27" t="s">
        <v>167</v>
      </c>
      <c r="O2" s="27" t="s">
        <v>42</v>
      </c>
      <c r="P2" s="27" t="s">
        <v>43</v>
      </c>
      <c r="Q2" s="27" t="s">
        <v>138</v>
      </c>
      <c r="R2" s="27" t="s">
        <v>137</v>
      </c>
      <c r="S2" s="27" t="s">
        <v>142</v>
      </c>
      <c r="T2" s="27" t="s">
        <v>144</v>
      </c>
      <c r="U2" s="27" t="s">
        <v>145</v>
      </c>
      <c r="V2" s="27" t="s">
        <v>44</v>
      </c>
      <c r="W2" s="27" t="s">
        <v>45</v>
      </c>
      <c r="X2" s="27" t="s">
        <v>110</v>
      </c>
      <c r="Y2" s="27" t="s">
        <v>111</v>
      </c>
      <c r="Z2" s="27" t="s">
        <v>112</v>
      </c>
      <c r="AA2" s="27" t="s">
        <v>113</v>
      </c>
      <c r="AB2" s="27" t="s">
        <v>173</v>
      </c>
      <c r="AC2" s="27" t="s">
        <v>175</v>
      </c>
    </row>
    <row r="3" spans="1:29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157</v>
      </c>
      <c r="I3" s="27" t="s">
        <v>158</v>
      </c>
      <c r="J3" s="27" t="s">
        <v>159</v>
      </c>
      <c r="K3" s="27" t="s">
        <v>162</v>
      </c>
      <c r="L3" s="27" t="s">
        <v>165</v>
      </c>
      <c r="M3" s="27" t="s">
        <v>163</v>
      </c>
      <c r="N3" s="27" t="s">
        <v>167</v>
      </c>
      <c r="O3" s="27" t="s">
        <v>42</v>
      </c>
      <c r="P3" s="27" t="s">
        <v>43</v>
      </c>
      <c r="Q3" s="27" t="s">
        <v>138</v>
      </c>
      <c r="R3" s="27" t="s">
        <v>137</v>
      </c>
      <c r="S3" s="27" t="s">
        <v>142</v>
      </c>
      <c r="T3" s="27" t="s">
        <v>144</v>
      </c>
      <c r="U3" s="27" t="s">
        <v>145</v>
      </c>
      <c r="V3" s="27" t="s">
        <v>44</v>
      </c>
      <c r="W3" s="27" t="s">
        <v>45</v>
      </c>
      <c r="X3" s="27" t="s">
        <v>110</v>
      </c>
      <c r="Y3" s="27" t="s">
        <v>111</v>
      </c>
      <c r="Z3" s="27" t="s">
        <v>112</v>
      </c>
      <c r="AA3" s="27" t="s">
        <v>113</v>
      </c>
      <c r="AB3" s="27" t="s">
        <v>173</v>
      </c>
      <c r="AC3" s="27" t="s">
        <v>175</v>
      </c>
    </row>
  </sheetData>
  <autoFilter ref="A1:AC3" xr:uid="{D6BF73C0-3DFA-4EF7-83FF-A6F179361B6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N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14" width="11.42578125" style="27" customWidth="1"/>
  </cols>
  <sheetData>
    <row r="1" spans="1:14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9" t="s">
        <v>12</v>
      </c>
      <c r="I1" s="29" t="s">
        <v>26</v>
      </c>
      <c r="J1" s="29" t="s">
        <v>6</v>
      </c>
      <c r="K1" s="29" t="s">
        <v>13</v>
      </c>
      <c r="L1" s="29" t="s">
        <v>14</v>
      </c>
      <c r="M1" s="29" t="s">
        <v>15</v>
      </c>
      <c r="N1" s="29" t="s">
        <v>16</v>
      </c>
    </row>
    <row r="2" spans="1:14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G2" s="3"/>
      <c r="H2" s="27" t="s">
        <v>46</v>
      </c>
      <c r="I2" s="27" t="s">
        <v>47</v>
      </c>
      <c r="J2" s="27" t="s">
        <v>48</v>
      </c>
      <c r="K2" s="27" t="s">
        <v>49</v>
      </c>
      <c r="L2" s="27" t="s">
        <v>51</v>
      </c>
      <c r="M2" s="27" t="s">
        <v>50</v>
      </c>
      <c r="N2" s="27" t="s">
        <v>176</v>
      </c>
    </row>
    <row r="3" spans="1:14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3"/>
      <c r="H3" s="27" t="s">
        <v>46</v>
      </c>
      <c r="I3" s="27" t="s">
        <v>47</v>
      </c>
      <c r="J3" s="27" t="s">
        <v>48</v>
      </c>
      <c r="K3" s="27" t="s">
        <v>49</v>
      </c>
      <c r="L3" s="27" t="s">
        <v>51</v>
      </c>
      <c r="M3" s="27" t="s">
        <v>50</v>
      </c>
      <c r="N3" s="27" t="s">
        <v>176</v>
      </c>
    </row>
  </sheetData>
  <autoFilter ref="A1:N3" xr:uid="{D6BF73C0-3DFA-4EF7-83FF-A6F179361B6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3.710937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151</v>
      </c>
      <c r="P1" s="18" t="s">
        <v>139</v>
      </c>
      <c r="Q1" s="28" t="s">
        <v>143</v>
      </c>
      <c r="R1" s="28" t="s">
        <v>146</v>
      </c>
      <c r="S1" s="28" t="s">
        <v>147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141</v>
      </c>
      <c r="P2" s="2" t="s">
        <v>140</v>
      </c>
      <c r="Q2" s="2" t="s">
        <v>148</v>
      </c>
      <c r="R2" s="2" t="s">
        <v>149</v>
      </c>
      <c r="S2" s="2" t="s">
        <v>150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195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J5"/>
  <sheetViews>
    <sheetView workbookViewId="0">
      <pane xSplit="6" ySplit="3" topLeftCell="G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13.7109375" customWidth="1"/>
    <col min="3" max="3" width="3.42578125" customWidth="1"/>
    <col min="4" max="4" width="3" style="2" customWidth="1"/>
    <col min="5" max="5" width="18.140625" style="2" customWidth="1"/>
    <col min="6" max="6" width="17.5703125" customWidth="1"/>
    <col min="7" max="7" width="9.5703125" style="2" customWidth="1"/>
    <col min="8" max="8" width="11" style="2" customWidth="1"/>
    <col min="9" max="9" width="9" style="2" customWidth="1"/>
    <col min="10" max="10" width="10.7109375" style="2" customWidth="1"/>
    <col min="11" max="11" width="7.28515625" style="2" customWidth="1"/>
    <col min="12" max="12" width="2.85546875" style="2" customWidth="1"/>
    <col min="13" max="13" width="9.85546875" style="2" customWidth="1"/>
    <col min="14" max="14" width="8.140625" style="2" customWidth="1"/>
    <col min="15" max="15" width="6.85546875" style="2" customWidth="1"/>
    <col min="16" max="16" width="2.85546875" style="2" customWidth="1"/>
    <col min="17" max="17" width="11" style="2" customWidth="1"/>
    <col min="18" max="18" width="10.140625" style="2" customWidth="1"/>
    <col min="19" max="19" width="7.7109375" customWidth="1"/>
    <col min="20" max="20" width="2.85546875" customWidth="1"/>
    <col min="23" max="23" width="8.42578125" customWidth="1"/>
    <col min="25" max="25" width="9" customWidth="1"/>
    <col min="26" max="26" width="15.85546875" customWidth="1"/>
    <col min="27" max="27" width="3.140625" customWidth="1"/>
    <col min="29" max="29" width="10.140625" customWidth="1"/>
    <col min="30" max="30" width="9.28515625" customWidth="1"/>
    <col min="32" max="32" width="0" hidden="1" customWidth="1"/>
  </cols>
  <sheetData>
    <row r="1" spans="1:36" ht="66" customHeight="1" thickBot="1" x14ac:dyDescent="0.3">
      <c r="D1" s="8"/>
      <c r="F1" s="2"/>
      <c r="G1" s="15" t="s">
        <v>130</v>
      </c>
      <c r="H1" s="15" t="s">
        <v>107</v>
      </c>
      <c r="I1" s="15" t="s">
        <v>105</v>
      </c>
      <c r="J1" s="15" t="s">
        <v>106</v>
      </c>
      <c r="K1" s="15" t="s">
        <v>26</v>
      </c>
      <c r="L1" s="21" t="s">
        <v>73</v>
      </c>
      <c r="M1" s="66" t="s">
        <v>91</v>
      </c>
      <c r="N1" s="67"/>
      <c r="O1" s="68"/>
      <c r="P1" s="21" t="s">
        <v>73</v>
      </c>
      <c r="Q1" s="66" t="s">
        <v>104</v>
      </c>
      <c r="R1" s="69"/>
      <c r="S1" s="70"/>
      <c r="T1" s="30"/>
      <c r="U1" s="66" t="s">
        <v>131</v>
      </c>
      <c r="V1" s="69"/>
      <c r="W1" s="70"/>
      <c r="X1" s="69" t="s">
        <v>132</v>
      </c>
      <c r="Y1" s="69"/>
      <c r="Z1" s="70"/>
      <c r="AA1" s="21" t="s">
        <v>73</v>
      </c>
      <c r="AB1" s="71" t="s">
        <v>40</v>
      </c>
      <c r="AC1" s="67"/>
      <c r="AD1" s="68"/>
    </row>
    <row r="2" spans="1:36" ht="18.75" customHeight="1" thickBot="1" x14ac:dyDescent="0.3">
      <c r="D2" s="8"/>
      <c r="F2" s="2"/>
      <c r="G2" s="40"/>
      <c r="H2" s="35"/>
      <c r="I2" s="35"/>
      <c r="J2" s="35"/>
      <c r="K2" s="41"/>
      <c r="L2" s="21"/>
      <c r="M2" s="36"/>
      <c r="N2" s="10"/>
      <c r="O2" s="39"/>
      <c r="P2" s="21"/>
      <c r="Q2" s="36"/>
      <c r="R2" s="30"/>
      <c r="S2" s="37"/>
      <c r="T2" s="30"/>
      <c r="U2" s="36"/>
      <c r="V2" s="30"/>
      <c r="W2" s="37"/>
      <c r="X2" s="30"/>
      <c r="Y2" s="30"/>
      <c r="Z2" s="37"/>
      <c r="AA2" s="21"/>
      <c r="AB2" s="38"/>
      <c r="AC2" s="10"/>
      <c r="AD2" s="39"/>
    </row>
    <row r="3" spans="1:36" s="32" customFormat="1" ht="15.75" thickBot="1" x14ac:dyDescent="0.3">
      <c r="A3" s="15" t="s">
        <v>70</v>
      </c>
      <c r="B3" s="12" t="s">
        <v>65</v>
      </c>
      <c r="C3" s="15"/>
      <c r="D3" s="15"/>
      <c r="E3" s="15" t="s">
        <v>92</v>
      </c>
      <c r="F3" s="15" t="s">
        <v>93</v>
      </c>
      <c r="G3" s="15" t="s">
        <v>129</v>
      </c>
      <c r="H3" s="15" t="s">
        <v>95</v>
      </c>
      <c r="I3" s="15" t="s">
        <v>96</v>
      </c>
      <c r="J3" s="15" t="s">
        <v>97</v>
      </c>
      <c r="K3" s="15" t="s">
        <v>98</v>
      </c>
      <c r="L3" s="23" t="s">
        <v>73</v>
      </c>
      <c r="M3" s="42" t="s">
        <v>59</v>
      </c>
      <c r="N3" s="42" t="s">
        <v>60</v>
      </c>
      <c r="O3" s="42" t="s">
        <v>94</v>
      </c>
      <c r="P3" s="23" t="s">
        <v>73</v>
      </c>
      <c r="Q3" s="42" t="s">
        <v>59</v>
      </c>
      <c r="R3" s="42" t="s">
        <v>60</v>
      </c>
      <c r="S3" s="42" t="s">
        <v>94</v>
      </c>
      <c r="T3" s="23" t="s">
        <v>73</v>
      </c>
      <c r="U3" s="42" t="s">
        <v>59</v>
      </c>
      <c r="V3" s="42" t="s">
        <v>60</v>
      </c>
      <c r="W3" s="31" t="s">
        <v>94</v>
      </c>
      <c r="X3" s="33" t="s">
        <v>59</v>
      </c>
      <c r="Y3" s="42" t="s">
        <v>60</v>
      </c>
      <c r="Z3" s="31" t="s">
        <v>94</v>
      </c>
      <c r="AA3" s="23" t="s">
        <v>73</v>
      </c>
      <c r="AB3" s="42" t="s">
        <v>59</v>
      </c>
      <c r="AC3" s="42" t="s">
        <v>60</v>
      </c>
      <c r="AD3" s="42" t="s">
        <v>94</v>
      </c>
    </row>
    <row r="4" spans="1:36" x14ac:dyDescent="0.25">
      <c r="A4" t="s">
        <v>210</v>
      </c>
      <c r="B4" t="s">
        <v>215</v>
      </c>
      <c r="D4" s="8"/>
      <c r="E4" s="2" t="s">
        <v>63</v>
      </c>
      <c r="F4" s="2" t="s">
        <v>55</v>
      </c>
      <c r="G4" s="4" t="s">
        <v>124</v>
      </c>
      <c r="H4" s="4" t="s">
        <v>125</v>
      </c>
      <c r="I4" s="4" t="s">
        <v>126</v>
      </c>
      <c r="J4" s="4" t="s">
        <v>127</v>
      </c>
      <c r="K4" s="4" t="s">
        <v>128</v>
      </c>
      <c r="L4" s="1"/>
      <c r="M4" s="2">
        <v>1</v>
      </c>
      <c r="N4" s="2" t="s">
        <v>214</v>
      </c>
      <c r="O4" s="4" t="s">
        <v>120</v>
      </c>
      <c r="Q4" s="2" t="s">
        <v>116</v>
      </c>
      <c r="R4" s="2" t="s">
        <v>99</v>
      </c>
      <c r="S4" s="2" t="s">
        <v>121</v>
      </c>
      <c r="T4" s="2"/>
      <c r="U4" s="2" t="s">
        <v>117</v>
      </c>
      <c r="V4" s="2" t="s">
        <v>101</v>
      </c>
      <c r="W4" s="4" t="s">
        <v>122</v>
      </c>
      <c r="X4" s="2" t="s">
        <v>118</v>
      </c>
      <c r="Y4" s="2" t="s">
        <v>102</v>
      </c>
      <c r="Z4" s="4" t="s">
        <v>123</v>
      </c>
      <c r="AA4" s="2"/>
      <c r="AB4" s="2">
        <v>1</v>
      </c>
      <c r="AC4" s="2" t="s">
        <v>100</v>
      </c>
      <c r="AD4" s="4" t="s">
        <v>212</v>
      </c>
      <c r="AF4" s="2" t="s">
        <v>211</v>
      </c>
      <c r="AJ4" t="s">
        <v>213</v>
      </c>
    </row>
    <row r="5" spans="1:36" x14ac:dyDescent="0.25">
      <c r="D5" s="8"/>
      <c r="F5" s="2"/>
      <c r="G5"/>
    </row>
  </sheetData>
  <autoFilter ref="A3:AD3" xr:uid="{F1643007-F47A-4C54-B53D-29E20FD13BC4}"/>
  <mergeCells count="5">
    <mergeCell ref="M1:O1"/>
    <mergeCell ref="Q1:S1"/>
    <mergeCell ref="U1:W1"/>
    <mergeCell ref="X1:Z1"/>
    <mergeCell ref="AB1:AD1"/>
  </mergeCells>
  <conditionalFormatting sqref="G4:G65536">
    <cfRule type="cellIs" dxfId="18" priority="9" operator="lessThan">
      <formula>0</formula>
    </cfRule>
  </conditionalFormatting>
  <conditionalFormatting sqref="H4:H65536">
    <cfRule type="cellIs" dxfId="17" priority="8" operator="lessThan">
      <formula>0</formula>
    </cfRule>
  </conditionalFormatting>
  <conditionalFormatting sqref="I4:I65536">
    <cfRule type="cellIs" dxfId="16" priority="7" operator="lessThan">
      <formula>0</formula>
    </cfRule>
  </conditionalFormatting>
  <conditionalFormatting sqref="J4:J65536">
    <cfRule type="cellIs" dxfId="15" priority="6" operator="lessThan">
      <formula>0</formula>
    </cfRule>
  </conditionalFormatting>
  <conditionalFormatting sqref="K4:K65536">
    <cfRule type="cellIs" dxfId="14" priority="5" operator="lessThan">
      <formula>0</formula>
    </cfRule>
  </conditionalFormatting>
  <conditionalFormatting sqref="O4:O65536">
    <cfRule type="cellIs" dxfId="13" priority="4" operator="lessThan">
      <formula>0</formula>
    </cfRule>
  </conditionalFormatting>
  <conditionalFormatting sqref="W4:W65536">
    <cfRule type="cellIs" dxfId="12" priority="3" operator="lessThan">
      <formula>0</formula>
    </cfRule>
  </conditionalFormatting>
  <conditionalFormatting sqref="Z4:Z65536">
    <cfRule type="cellIs" dxfId="11" priority="2" operator="lessThan">
      <formula>0</formula>
    </cfRule>
  </conditionalFormatting>
  <conditionalFormatting sqref="AD4:AD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134</v>
      </c>
      <c r="I1" s="15" t="s">
        <v>190</v>
      </c>
      <c r="J1" s="15" t="s">
        <v>191</v>
      </c>
      <c r="K1" s="15" t="s">
        <v>192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135</v>
      </c>
      <c r="S1" s="69"/>
      <c r="T1" s="70"/>
      <c r="U1" s="30"/>
      <c r="V1" s="66" t="s">
        <v>193</v>
      </c>
      <c r="W1" s="69"/>
      <c r="X1" s="70"/>
      <c r="Y1" s="43"/>
      <c r="Z1" s="66" t="s">
        <v>194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178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177</v>
      </c>
      <c r="B4" s="11" t="s">
        <v>81</v>
      </c>
      <c r="C4" s="4" t="s">
        <v>67</v>
      </c>
      <c r="D4" s="4" t="s">
        <v>179</v>
      </c>
      <c r="E4" s="4" t="s">
        <v>25</v>
      </c>
      <c r="F4" s="4" t="s">
        <v>24</v>
      </c>
      <c r="H4" s="2" t="s">
        <v>180</v>
      </c>
      <c r="I4" s="2" t="s">
        <v>181</v>
      </c>
      <c r="J4" s="2" t="s">
        <v>182</v>
      </c>
      <c r="K4" s="2" t="s">
        <v>183</v>
      </c>
      <c r="L4" s="2" t="s">
        <v>184</v>
      </c>
      <c r="M4" s="1"/>
      <c r="N4" s="34" t="s">
        <v>133</v>
      </c>
      <c r="O4" s="34" t="s">
        <v>32</v>
      </c>
      <c r="P4" s="2" t="s">
        <v>185</v>
      </c>
      <c r="R4" s="2" t="s">
        <v>203</v>
      </c>
      <c r="S4" s="34" t="s">
        <v>202</v>
      </c>
      <c r="T4" s="2" t="s">
        <v>186</v>
      </c>
      <c r="V4" s="2" t="s">
        <v>204</v>
      </c>
      <c r="W4" s="2" t="s">
        <v>114</v>
      </c>
      <c r="X4" s="2" t="s">
        <v>187</v>
      </c>
      <c r="Z4" s="2" t="s">
        <v>205</v>
      </c>
      <c r="AA4" s="2" t="s">
        <v>115</v>
      </c>
      <c r="AB4" s="2" t="s">
        <v>188</v>
      </c>
      <c r="AD4" s="2">
        <v>1</v>
      </c>
      <c r="AE4" s="2" t="s">
        <v>103</v>
      </c>
      <c r="AF4" s="2" t="s">
        <v>189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287E-FE68-490E-9491-325968B2172B}">
  <sheetPr>
    <tabColor rgb="FFC00000"/>
  </sheetPr>
  <dimension ref="A1:J2"/>
  <sheetViews>
    <sheetView workbookViewId="0"/>
  </sheetViews>
  <sheetFormatPr baseColWidth="10" defaultRowHeight="15" x14ac:dyDescent="0.25"/>
  <cols>
    <col min="1" max="1" width="15.28515625" customWidth="1"/>
    <col min="2" max="2" width="57.28515625" customWidth="1"/>
    <col min="3" max="3" width="12.7109375" customWidth="1"/>
    <col min="4" max="4" width="13.7109375" customWidth="1"/>
    <col min="5" max="5" width="41.5703125" customWidth="1"/>
    <col min="6" max="6" width="36.42578125" customWidth="1"/>
    <col min="7" max="7" width="12.28515625" style="2" customWidth="1"/>
    <col min="8" max="8" width="19.7109375" style="2" customWidth="1"/>
    <col min="9" max="9" width="53.7109375" customWidth="1"/>
  </cols>
  <sheetData>
    <row r="1" spans="1:10" ht="15.75" thickBot="1" x14ac:dyDescent="0.3">
      <c r="A1" s="12" t="s">
        <v>2</v>
      </c>
      <c r="B1" s="12" t="s">
        <v>17</v>
      </c>
      <c r="C1" s="15" t="s">
        <v>79</v>
      </c>
      <c r="D1" s="15" t="s">
        <v>65</v>
      </c>
      <c r="E1" s="12" t="s">
        <v>4</v>
      </c>
      <c r="F1" s="12" t="s">
        <v>3</v>
      </c>
      <c r="G1" s="12" t="s">
        <v>216</v>
      </c>
      <c r="H1" s="12" t="s">
        <v>217</v>
      </c>
      <c r="I1" s="12" t="s">
        <v>218</v>
      </c>
    </row>
    <row r="2" spans="1:10" x14ac:dyDescent="0.25">
      <c r="A2" s="2" t="s">
        <v>228</v>
      </c>
      <c r="B2" s="9" t="s">
        <v>219</v>
      </c>
      <c r="C2" s="11" t="s">
        <v>220</v>
      </c>
      <c r="D2" s="11" t="s">
        <v>221</v>
      </c>
      <c r="E2" t="s">
        <v>222</v>
      </c>
      <c r="F2" t="s">
        <v>223</v>
      </c>
      <c r="G2" s="2" t="s">
        <v>224</v>
      </c>
      <c r="H2" s="2" t="s">
        <v>225</v>
      </c>
      <c r="I2" t="s">
        <v>226</v>
      </c>
      <c r="J2" s="1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Responsables</vt:lpstr>
      <vt:lpstr>Qualifications</vt:lpstr>
      <vt:lpstr>Formations</vt:lpstr>
      <vt:lpstr>Diplômes</vt:lpstr>
      <vt:lpstr>Synthèse par unité</vt:lpstr>
      <vt:lpstr>Quota année</vt:lpstr>
      <vt:lpstr>Quota unités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2019-10-02T10:12:04Z</dcterms:modified>
</cp:coreProperties>
</file>