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ev\outilssgdf\fichiers\conf\"/>
    </mc:Choice>
  </mc:AlternateContent>
  <xr:revisionPtr revIDLastSave="0" documentId="13_ncr:1_{A81850FF-D962-48A0-B776-77F942F8E6CE}" xr6:coauthVersionLast="45" xr6:coauthVersionMax="45" xr10:uidLastSave="{00000000-0000-0000-0000-000000000000}"/>
  <bookViews>
    <workbookView xWindow="960" yWindow="915" windowWidth="27150" windowHeight="14160" tabRatio="677" xr2:uid="{65826371-4A86-45E5-8D4B-7C8F7979A5BE}"/>
  </bookViews>
  <sheets>
    <sheet name="Responsables" sheetId="1" r:id="rId1"/>
    <sheet name="Qualifications" sheetId="12" r:id="rId2"/>
    <sheet name="Formations" sheetId="13" r:id="rId3"/>
    <sheet name="Diplômes" sheetId="11" r:id="rId4"/>
    <sheet name="Synthèse par unité" sheetId="3" r:id="rId5"/>
    <sheet name="Quota année" sheetId="8" r:id="rId6"/>
    <sheet name="Quota unités" sheetId="2" r:id="rId7"/>
    <sheet name="Alertes" sheetId="14" r:id="rId8"/>
    <sheet name="Global" sheetId="9" r:id="rId9"/>
    <sheet name="Général" sheetId="10" r:id="rId10"/>
    <sheet name="Aide" sheetId="4" r:id="rId11"/>
  </sheets>
  <definedNames>
    <definedName name="_xlnm._FilterDatabase" localSheetId="3" hidden="1">Diplômes!$A$1:$N$3</definedName>
    <definedName name="_xlnm._FilterDatabase" localSheetId="2" hidden="1">Formations!$A$1:$AC$3</definedName>
    <definedName name="_xlnm._FilterDatabase" localSheetId="1" hidden="1">Qualifications!$A$1:$O$3</definedName>
    <definedName name="_xlnm._FilterDatabase" localSheetId="5" hidden="1">'Quota année'!$A$3:$AD$3</definedName>
    <definedName name="_xlnm._FilterDatabase" localSheetId="6" hidden="1">'Quota unités'!$A$3:$AF$3</definedName>
    <definedName name="_xlnm._FilterDatabase" localSheetId="0" hidden="1">Responsables!$A$2:$BB$4</definedName>
    <definedName name="_xlnm._FilterDatabase" localSheetId="4" hidden="1">'Synthèse par unité'!$A$1:$Y$1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AA2" authorId="0" shapeId="0" xr:uid="{F075B93C-4071-4C3B-8883-A395F85E22B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B2" authorId="0" shapeId="0" xr:uid="{A3F4B183-0C19-4709-8B9B-E5B282A287F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C2" authorId="0" shapeId="0" xr:uid="{B807DF72-9F74-40FE-8925-0B6DE831738E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E2" authorId="0" shapeId="0" xr:uid="{54997873-5594-4602-8034-A1D95FF5C2EC}">
      <text>
        <r>
          <rPr>
            <b/>
            <sz val="9"/>
            <color indexed="81"/>
            <rFont val="Tahoma"/>
            <family val="2"/>
          </rPr>
          <t xml:space="preserve">Sébastien:
</t>
        </r>
        <r>
          <rPr>
            <sz val="9"/>
            <color indexed="81"/>
            <rFont val="Tahoma"/>
            <family val="2"/>
          </rPr>
          <t>Fin de stage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" authorId="0" shapeId="0" xr:uid="{08D770B9-D2D3-4705-AD12-45335575FAB7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G2" authorId="0" shapeId="0" xr:uid="{19F257FA-293A-4D82-B0C0-51F7515527D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H2" authorId="0" shapeId="0" xr:uid="{8DDD97FD-7F32-4FED-BF92-F54844C65656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</commentList>
</comments>
</file>

<file path=xl/sharedStrings.xml><?xml version="1.0" encoding="utf-8"?>
<sst xmlns="http://schemas.openxmlformats.org/spreadsheetml/2006/main" count="555" uniqueCount="252">
  <si>
    <t>${chef.nom}</t>
  </si>
  <si>
    <t>${chef.prenom}</t>
  </si>
  <si>
    <t>Code Adhérent</t>
  </si>
  <si>
    <t>Prénom</t>
  </si>
  <si>
    <t>Nom</t>
  </si>
  <si>
    <t>Age</t>
  </si>
  <si>
    <t>BAFA</t>
  </si>
  <si>
    <t>APF</t>
  </si>
  <si>
    <t>TECH</t>
  </si>
  <si>
    <t>APPRO</t>
  </si>
  <si>
    <t>CHAM</t>
  </si>
  <si>
    <t>STAF</t>
  </si>
  <si>
    <t>AFPS</t>
  </si>
  <si>
    <t>BAFD</t>
  </si>
  <si>
    <t>2 Buchettes</t>
  </si>
  <si>
    <t>3 Buchettes</t>
  </si>
  <si>
    <t>4 Buchettes</t>
  </si>
  <si>
    <t>Unité</t>
  </si>
  <si>
    <t>Jeunes</t>
  </si>
  <si>
    <t>Chefs</t>
  </si>
  <si>
    <t>Ratio</t>
  </si>
  <si>
    <t>ANIM SF</t>
  </si>
  <si>
    <t>DIR SF</t>
  </si>
  <si>
    <t>Buchettes</t>
  </si>
  <si>
    <t>${unite.chefs}</t>
  </si>
  <si>
    <t>${unite.jeunes}</t>
  </si>
  <si>
    <t>PSC1</t>
  </si>
  <si>
    <t>${unite.apf}</t>
  </si>
  <si>
    <t>${unite.tech}</t>
  </si>
  <si>
    <t>${unite.appro}</t>
  </si>
  <si>
    <t>${unite.psc1}</t>
  </si>
  <si>
    <t>${unite.afps}</t>
  </si>
  <si>
    <t>${unite.dirsf}</t>
  </si>
  <si>
    <t>${unite.cham}</t>
  </si>
  <si>
    <t>${unite.staf}</t>
  </si>
  <si>
    <t>Version du modèle</t>
  </si>
  <si>
    <t>Date de génération</t>
  </si>
  <si>
    <t>${general.dategeneration}</t>
  </si>
  <si>
    <t>Marins</t>
  </si>
  <si>
    <t>${global.marins}</t>
  </si>
  <si>
    <t>PSC1/AFPS</t>
  </si>
  <si>
    <t>&lt;jt:if test="${unite.avecdesjeunes}"&gt;${unite.ratio}&lt;/jt:if&gt;</t>
  </si>
  <si>
    <t>${chef.formation.tech.datefin}</t>
  </si>
  <si>
    <t>${chef.formation.appro.datefin}</t>
  </si>
  <si>
    <t>${chef.formation.cham.datefin}</t>
  </si>
  <si>
    <t>${chef.formation.staf.datefin}</t>
  </si>
  <si>
    <t>${chef.diplome.afps.dateobtention}</t>
  </si>
  <si>
    <t>${chef.diplome.psc1.dateobtention}</t>
  </si>
  <si>
    <t>${chef.diplome.bafa.dateobtention}</t>
  </si>
  <si>
    <t>${chef.diplome.bafd.dateobtention}</t>
  </si>
  <si>
    <t>${chef.diplome.buchettes3.dateobtention}</t>
  </si>
  <si>
    <t>${chef.diplome.buchettes2.dateobtention}</t>
  </si>
  <si>
    <t>Fonction</t>
  </si>
  <si>
    <t>${unite.qualifiesf}</t>
  </si>
  <si>
    <t>${chef.unite}</t>
  </si>
  <si>
    <t>${unite.getAggregateValue(aggs[1])}</t>
  </si>
  <si>
    <t>Directeur</t>
  </si>
  <si>
    <t>&lt;jt:if test="${chef.qualif.animsf.ok}"&gt;${chef.qualif.animsf.finvalidite}&lt;/jt:if&gt;</t>
  </si>
  <si>
    <t>&lt;jt:if test="${chef.qualif.animsf.pasok}"&gt;${chef.qualif.animsf.finvalidite}&lt;/jt:if&gt;</t>
  </si>
  <si>
    <t>Théorique</t>
  </si>
  <si>
    <t>Effectif</t>
  </si>
  <si>
    <t>&lt;jt:forEach items="${unites}" var="unite" orderBy="codestructure"&gt;${unite.nom}</t>
  </si>
  <si>
    <t>${chef.fonctioncomplet}</t>
  </si>
  <si>
    <t>${unite.getAggregateValue(aggs[0])}</t>
  </si>
  <si>
    <t>Stagiaire BAFA potentiel</t>
  </si>
  <si>
    <t>Code Structure</t>
  </si>
  <si>
    <t>${chef.codestructure}</t>
  </si>
  <si>
    <t>${unite.codestructure}</t>
  </si>
  <si>
    <t>&lt;jt:if test="${chef.qualif.dirsf.pasok}"&gt;${chef.qualif.dirsf.finvalidite}&lt;/jt:if&gt;</t>
  </si>
  <si>
    <t>${global.groupe}</t>
  </si>
  <si>
    <t>Groupe</t>
  </si>
  <si>
    <t>&lt;jt:if test="${chef.agecalcule}"&gt;${chef.age}&lt;/jt:if&gt;</t>
  </si>
  <si>
    <t>Age ok comme directeur ?</t>
  </si>
  <si>
    <t>X</t>
  </si>
  <si>
    <t>Directeur SF titulaire</t>
  </si>
  <si>
    <t>Directeur SF stagiaire</t>
  </si>
  <si>
    <t>Anim SF titulaire</t>
  </si>
  <si>
    <t>Anim SF stagiaire</t>
  </si>
  <si>
    <t>&lt;jt:forEach items="${chefs}" var="chef" orderBy="codestructure;fonction;nom"&gt;${chef.codetext}</t>
  </si>
  <si>
    <t>Code Groupe</t>
  </si>
  <si>
    <t>${chef.codegroupe}</t>
  </si>
  <si>
    <t>${unite.codegroupe}</t>
  </si>
  <si>
    <t>&lt;jt:forEach items="${compas}" var="chef" orderBy="codestructure;fonction;nom"&gt;${chef.codetext}</t>
  </si>
  <si>
    <t>Version</t>
  </si>
  <si>
    <t>${general.version}</t>
  </si>
  <si>
    <t>${chef.age18ansokcamp}</t>
  </si>
  <si>
    <t>Titulaire Dir ou Anim</t>
  </si>
  <si>
    <t>Titulaire ou stagiaire Dir ou anim</t>
  </si>
  <si>
    <t>${chef.qualifs}</t>
  </si>
  <si>
    <t>${chef.qualiftitulaire}</t>
  </si>
  <si>
    <t>18 ans au 1er Juillet prochain ?</t>
  </si>
  <si>
    <t>Directeur
1 si au moins un Directeur titulaire SF ou stagiaire SF</t>
  </si>
  <si>
    <t>Somme de Jeunes</t>
  </si>
  <si>
    <t>Somme de Chefs</t>
  </si>
  <si>
    <t>Delta</t>
  </si>
  <si>
    <t>Delta2</t>
  </si>
  <si>
    <t>Delta3</t>
  </si>
  <si>
    <t>Delta4</t>
  </si>
  <si>
    <t>Delta5</t>
  </si>
  <si>
    <t>$[E4]</t>
  </si>
  <si>
    <t>${unite.getAggregateValue(aggs[4])}</t>
  </si>
  <si>
    <t>${unite.getAggregateValue(aggs[2])}</t>
  </si>
  <si>
    <t>${unite.getAggregateValue(aggs[5])}</t>
  </si>
  <si>
    <t>${unite.psc1afps}</t>
  </si>
  <si>
    <t>Encadrement 1ère étape
1 animateur pour 12 jeunes
plus directeur</t>
  </si>
  <si>
    <t>Nb titulaires et 1 dir</t>
  </si>
  <si>
    <t>Nb  titulaires ou stagiaires et 1 dir</t>
  </si>
  <si>
    <t xml:space="preserve">Nb animateurs et 1 dir </t>
  </si>
  <si>
    <t>MARI</t>
  </si>
  <si>
    <t>BAFD PERFECTIONNEMENT</t>
  </si>
  <si>
    <t>${chef.formation.mari.datefin}</t>
  </si>
  <si>
    <t>${chef.formation.bafa_general.datefin}</t>
  </si>
  <si>
    <t>${chef.formation.bafd_general.datefin}</t>
  </si>
  <si>
    <t>${chef.formation.bafd_perfectionnement.datefin}</t>
  </si>
  <si>
    <t>${unite.qualifieannee}</t>
  </si>
  <si>
    <t>${unite.toutsf}</t>
  </si>
  <si>
    <t>$[CEILING($D4/12,1)+1]</t>
  </si>
  <si>
    <t>$[CEILING($D4*0.5/12,1)+1]</t>
  </si>
  <si>
    <t>$[CEILING($D4*0.8/12,1)+1]</t>
  </si>
  <si>
    <t>${chef.ageok}&lt;/jt:forEach&gt;</t>
  </si>
  <si>
    <t>$[M4-L4]</t>
  </si>
  <si>
    <t>$[Q4-P4]</t>
  </si>
  <si>
    <t>$[U4-T4]</t>
  </si>
  <si>
    <t>$[X4-W4]</t>
  </si>
  <si>
    <t>$[N4]</t>
  </si>
  <si>
    <t>$[R4]</t>
  </si>
  <si>
    <t>$[V4]</t>
  </si>
  <si>
    <t>$[Y4]</t>
  </si>
  <si>
    <t>$[AC4]</t>
  </si>
  <si>
    <t>Delta1</t>
  </si>
  <si>
    <t>Y a-t-il un directeur titulaire ou stagiaire ?</t>
  </si>
  <si>
    <t>Encadrement 2ème étape
par rapport au minimum d'animateurs : 
50% titulaire + 1 dir titulaire hors compagnons</t>
  </si>
  <si>
    <t>Encadrement 2ème étape
par rapport au minimum d'animateurs : 
80% titulaire ou stagiaire +
1 dir titulaire ou stagiaire hors compagnons</t>
  </si>
  <si>
    <t>$[IF($B4=$C4,0,IF(ROUND((VALUE(C4)-VALUE(B4))/10,0)=4,0,1))]</t>
  </si>
  <si>
    <t>Y a-t-il un directeur titulaire ?</t>
  </si>
  <si>
    <t>Encadrement 1ère étape
1 chef pour 12 jeunes
plus directeur
(sauf unité rouge)</t>
  </si>
  <si>
    <t xml:space="preserve">APPRO ANIM </t>
  </si>
  <si>
    <t>${chef.formation.appro_anim.datefin}</t>
  </si>
  <si>
    <t>${chef.formation.appro_accueil.datefin}</t>
  </si>
  <si>
    <t>APPRO ANIM</t>
  </si>
  <si>
    <t>${unite.appro_anim}</t>
  </si>
  <si>
    <t>${unite.appro_accueil}</t>
  </si>
  <si>
    <t>${chef.formation.module_appro_accueil_scoutisme.datefin}</t>
  </si>
  <si>
    <t>MODULE APPRO ACCUEIL DE SCOUTISME</t>
  </si>
  <si>
    <t>${chef.formation.module_animateur_scoutisme_campisme.datefin}</t>
  </si>
  <si>
    <t>${chef.formation.module_appro_surveillant_baignade.datefin}</t>
  </si>
  <si>
    <t xml:space="preserve"> MODULE ANIMATEUR DE SCOUTISME ET CAMPISME</t>
  </si>
  <si>
    <t xml:space="preserve">APPRO SURVEILLANT DE BAIGNADE </t>
  </si>
  <si>
    <t>${unite.module_appro_accueil_scoutisme}</t>
  </si>
  <si>
    <t>${unite.module_animateur_scoutisme_campisme}</t>
  </si>
  <si>
    <t>${unite.module_appro_surveillant_baignade}</t>
  </si>
  <si>
    <t>APPRO ACCUEIL DE SCOUTISME</t>
  </si>
  <si>
    <t>BAFA FORMATION GÉNÉRALE</t>
  </si>
  <si>
    <t>BAFD FORMATION GÉNÉRALE</t>
  </si>
  <si>
    <t>APF CHEFS-CHEFTAINES</t>
  </si>
  <si>
    <t>APF RESPONSABLES de GROUPE</t>
  </si>
  <si>
    <t>AIDE A LA PRISE DE FONCTION</t>
  </si>
  <si>
    <t>${chef.formation.apf.datefin}</t>
  </si>
  <si>
    <t>${chef.formation.apf_chefs.datefin}</t>
  </si>
  <si>
    <t>${chef.formation.apf_rg.datefin}</t>
  </si>
  <si>
    <t>APF SECRETAIRE TRESORIER</t>
  </si>
  <si>
    <t>APF AUMONIER ET AVSC</t>
  </si>
  <si>
    <t>${chef.formation.apf_sp.datefin}</t>
  </si>
  <si>
    <t>${chef.formation.apf_aavsc.datefin}</t>
  </si>
  <si>
    <t>APF RESPONSABLE LOCAL DEVELOPPEMENT ET RESEAUX</t>
  </si>
  <si>
    <t>${chef.formation.apf_rldr.datefin}</t>
  </si>
  <si>
    <t>FORMATION ACCUEIL DE SCOUTISME RG</t>
  </si>
  <si>
    <t>${chef.formation.accueil_scoutisme_rg.datefin}</t>
  </si>
  <si>
    <t>Fonction secondaire</t>
  </si>
  <si>
    <t>${chef.fonctionsecondairecomplet}</t>
  </si>
  <si>
    <t>&lt;jt:if test="${chef.qualif.dirsf.aetaetetitulaire}" onProcessed="org.leplan73.outilssgdf.outils.QualifDirSfListener"&gt;${chef.qualif.dirsf.finvalidite}&lt;/jt:if&gt;</t>
  </si>
  <si>
    <t>FORMATION INITIALE DE FORMATEURS</t>
  </si>
  <si>
    <t>FORMATION CONTINUE DE FORMATEURS</t>
  </si>
  <si>
    <t>${chef.formation.fif.datefin}</t>
  </si>
  <si>
    <t>&lt;jt:if test="${chef.bafapotentiel}"&gt;Oui&lt;/jt:if&gt;&lt;/jt:forEach&gt;</t>
  </si>
  <si>
    <t>${chef.formation.fcf.datefin}&lt;/jt:forEach&gt;</t>
  </si>
  <si>
    <t>${chef.diplome.buchettes4.dateobtention}&lt;/jt:forEach&gt;</t>
  </si>
  <si>
    <t>&lt;jt:forEach items="${unites}" var="unite" orderBy="codestructure" where="${unite.nonPrincipal}" &gt;${unite.nom}</t>
  </si>
  <si>
    <t>Code Branche</t>
  </si>
  <si>
    <t>${unite.codebranche}</t>
  </si>
  <si>
    <t>$[P4]</t>
  </si>
  <si>
    <t>$[T4]</t>
  </si>
  <si>
    <t>$[X4]</t>
  </si>
  <si>
    <t>$[AB4]</t>
  </si>
  <si>
    <t>$[AF4]</t>
  </si>
  <si>
    <t>$[O4-N4]</t>
  </si>
  <si>
    <t>$[S4-R4]</t>
  </si>
  <si>
    <t>$[W4-V4]</t>
  </si>
  <si>
    <t>$[AA4-Z4]</t>
  </si>
  <si>
    <t>$[AE4-AD4]&lt;/jt:forEach&gt;</t>
  </si>
  <si>
    <t>Nb animateurs et 1 dir (sauf unité rouge)</t>
  </si>
  <si>
    <t>Nb titulaires et 1 dir (sauf unité rouge)</t>
  </si>
  <si>
    <t>Nb  titulaires ou stagiaires et 1 dir (sauf unité rouge)</t>
  </si>
  <si>
    <t>Encadrement 2ème étape
par rapport au minimum de animateurs : 
50% titulaire + 1 dir titulaire (sauf unité rouge)</t>
  </si>
  <si>
    <t>Encadrement 2ème étape
par rapport au minimum d'animateurs : 
80% titulaire ou stagiaire +
1 dir titulaire (sauf unité rouge)</t>
  </si>
  <si>
    <t>${unite.buchettes}&lt;/jt:forEach&gt;</t>
  </si>
  <si>
    <t>${chef.diplome.buchettes4.dateobtention}</t>
  </si>
  <si>
    <t>${chef.formation.fcf.datefin}</t>
  </si>
  <si>
    <t>&lt;jt:if test="${chef.bafapotentiel}"&gt;Oui&lt;/jt:if&gt;</t>
  </si>
  <si>
    <t>Qualifications</t>
  </si>
  <si>
    <t>Formations</t>
  </si>
  <si>
    <t>Diplomes</t>
  </si>
  <si>
    <t>$[F4]</t>
  </si>
  <si>
    <t>$[CEILING($E4/12,1)+IF(ROUND((VALUE(C4)-VALUE(B4))/10,0)=3,0,1)]</t>
  </si>
  <si>
    <t>$[CEILING($E4*0.5/12,1)+IF(ROUND((VALUE(C4)-VALUE(B4))/10,0)=3,0,1)]</t>
  </si>
  <si>
    <t>$[CEILING($E4*0.8/12,1)+IF(ROUND((VALUE(C4)-VALUE(B4))/10,0)=3,0,1)]</t>
  </si>
  <si>
    <t>FC1</t>
  </si>
  <si>
    <t>FC2</t>
  </si>
  <si>
    <t>${chef.formation.fc1.datefin}</t>
  </si>
  <si>
    <t>${chef.formation.fc2.datefin}</t>
  </si>
  <si>
    <t>&lt;jt:agg items="${unites}" aggs="Sum(jeunes);Sum(chefs);Sum(qualifieannee);Sum(stagiairesf);Sum(psc1afps);Sum(toutsf);Sum(dirsfqnonq)" valuesVar="results" groupBy="codegroupe"&gt;&lt;jt:forEach items="${results}" var="unite"&gt;${unite.object.nom}</t>
  </si>
  <si>
    <t>${unite.getAggregateValue(aggs[6])}</t>
  </si>
  <si>
    <t>$[AB4-AA4]</t>
  </si>
  <si>
    <t>&lt;/jt:forEach&gt;&lt;/jt:agg&gt;</t>
  </si>
  <si>
    <t>$[MIN(AE4,1)]</t>
  </si>
  <si>
    <t>${unite.object.codestructure}</t>
  </si>
  <si>
    <t>Sévérité</t>
  </si>
  <si>
    <t>Type</t>
  </si>
  <si>
    <t>Erreur</t>
  </si>
  <si>
    <t>${alerte.adherent.unite}</t>
  </si>
  <si>
    <t>${alerte.adherent.codegroupe}</t>
  </si>
  <si>
    <t>${alerte.adherent.codestructure}</t>
  </si>
  <si>
    <t>${alerte.adherent.nom}</t>
  </si>
  <si>
    <t>${alerte.adherent.prenom}</t>
  </si>
  <si>
    <t>${alerte.severite}</t>
  </si>
  <si>
    <t>${alerte.type}</t>
  </si>
  <si>
    <t>${alerte.message}</t>
  </si>
  <si>
    <t>&lt;/jt:forEach&gt;</t>
  </si>
  <si>
    <t>&lt;jt:forEach items="${alertes_responsables}" var="alerte" orderBy="severitenum desc;type;adherent.unite"&gt;${alerte.adherent.code}</t>
  </si>
  <si>
    <t>Certaines colonnes contiennent des données brutes, d'autres sont calculés et parfois teintés pour indiquer une point d'attention</t>
  </si>
  <si>
    <t>Voici quelques explications sur les différentes feuilles/colonnes:</t>
  </si>
  <si>
    <t>colonnes "Qualifications" : Elles indiquent la date d'expiration de la qualification. Si le fond est rouge, la qualification a déjà expiré, si le fond est orange, la qualification expirera avant le 1er juillet suivant.</t>
  </si>
  <si>
    <t>colonnes "Formations" &amp; "Diplômes" : Elles indiquent la date de passage de la formation</t>
  </si>
  <si>
    <t>Feuille "Quota année"</t>
  </si>
  <si>
    <t>Feuille "Quota unités"</t>
  </si>
  <si>
    <t>Feuille "Alertes"</t>
  </si>
  <si>
    <t>Toutes les données sont issues de l'intranet</t>
  </si>
  <si>
    <t>Feuille "Formations"</t>
  </si>
  <si>
    <t>Elles indiquent la date de passage de la formation</t>
  </si>
  <si>
    <t>colonnes "Diplômes"</t>
  </si>
  <si>
    <t>Elles indiquent la date à laquelle le diplôme a été remis</t>
  </si>
  <si>
    <t>colonne "Stagiaire BAFA potentiel" : Si la personne a passé le tech ou la formation générale du BAFA il y a moins de 3 ans 1/2</t>
  </si>
  <si>
    <t>Feuille "Responsables"</t>
  </si>
  <si>
    <t>Feuille "Qualifications"</t>
  </si>
  <si>
    <t>Feuille "Synthèse par unité"</t>
  </si>
  <si>
    <t>C'est un simple comptage</t>
  </si>
  <si>
    <t>Effectue un comptage total des effectifs et applique ensuite les règles d'accueil collectif de mineurs et indique par un fond rouge les manques éventuels. Idem avec le PSC1 (secourisme)</t>
  </si>
  <si>
    <t>Effectue un comptage par unité des effectifs et applique ensuite les règles d'accueil collectif de mineurs et indique par un fond rouge les manques éventuels. Idem avec le PSC1 (secourisme)</t>
  </si>
  <si>
    <t>Indique d'éventuels points d'attention sur certaines incohérences dans l'intranet, problème d'âge, qualification expirée…</t>
  </si>
  <si>
    <t>Aide pour l'analyse des responsables et des compagnons</t>
  </si>
  <si>
    <t>Cette feuille de calcul contient une analyse des qualifications, diplômes &amp; des formations ainsi que des quotas des maitrises et compas des différentes unités</t>
  </si>
  <si>
    <t>colonne "Age ok comme directeur ?" : En fonction de l'unité, indique si le chef peut être directeur en fonction de son âge : 19 ans pour les LJ/SG et 21 pour les P/C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</si>
</sst>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theme="0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7" fillId="0" borderId="0">
      <alignment horizontal="center"/>
    </xf>
  </cellStyleXfs>
  <cellXfs count="7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1" applyFont="1"/>
    <xf numFmtId="0" fontId="4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1" fontId="0" fillId="0" borderId="0" xfId="0" applyNumberFormat="1" applyAlignment="1">
      <alignment horizontal="left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/>
    </xf>
    <xf numFmtId="0" fontId="8" fillId="6" borderId="4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7" fillId="0" borderId="0" xfId="2">
      <alignment horizontal="center"/>
    </xf>
    <xf numFmtId="0" fontId="8" fillId="0" borderId="4" xfId="0" applyFont="1" applyBorder="1" applyAlignment="1">
      <alignment horizontal="center" vertical="center"/>
    </xf>
    <xf numFmtId="0" fontId="7" fillId="0" borderId="0" xfId="2" applyAlignment="1">
      <alignment horizontal="center" vertical="center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14" fontId="8" fillId="2" borderId="4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8" fillId="4" borderId="4" xfId="0" applyNumberFormat="1" applyFont="1" applyFill="1" applyBorder="1" applyAlignment="1">
      <alignment horizontal="center" vertical="center" wrapText="1"/>
    </xf>
    <xf numFmtId="14" fontId="8" fillId="5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6" borderId="0" xfId="0" applyFont="1" applyFill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0" fontId="10" fillId="6" borderId="4" xfId="0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left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 wrapText="1"/>
    </xf>
    <xf numFmtId="0" fontId="8" fillId="6" borderId="12" xfId="0" applyFont="1" applyFill="1" applyBorder="1" applyAlignment="1">
      <alignment horizontal="center" vertical="center" wrapText="1"/>
    </xf>
    <xf numFmtId="0" fontId="8" fillId="6" borderId="13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vertical="center" wrapText="1"/>
    </xf>
    <xf numFmtId="0" fontId="8" fillId="6" borderId="6" xfId="0" applyFont="1" applyFill="1" applyBorder="1" applyAlignment="1">
      <alignment vertical="center" wrapText="1"/>
    </xf>
    <xf numFmtId="0" fontId="8" fillId="6" borderId="7" xfId="0" applyFont="1" applyFill="1" applyBorder="1" applyAlignment="1">
      <alignment vertical="center"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 applyAlignment="1">
      <alignment wrapText="1"/>
    </xf>
    <xf numFmtId="14" fontId="12" fillId="2" borderId="1" xfId="0" applyNumberFormat="1" applyFont="1" applyFill="1" applyBorder="1" applyAlignment="1">
      <alignment horizontal="center" vertical="center" wrapText="1"/>
    </xf>
    <xf numFmtId="14" fontId="12" fillId="2" borderId="2" xfId="0" applyNumberFormat="1" applyFont="1" applyFill="1" applyBorder="1" applyAlignment="1">
      <alignment horizontal="center" vertical="center" wrapText="1"/>
    </xf>
    <xf numFmtId="14" fontId="12" fillId="2" borderId="3" xfId="0" applyNumberFormat="1" applyFont="1" applyFill="1" applyBorder="1" applyAlignment="1">
      <alignment horizontal="center" vertical="center" wrapText="1"/>
    </xf>
    <xf numFmtId="14" fontId="12" fillId="5" borderId="11" xfId="0" applyNumberFormat="1" applyFont="1" applyFill="1" applyBorder="1" applyAlignment="1">
      <alignment horizontal="center" vertical="center" wrapText="1"/>
    </xf>
    <xf numFmtId="14" fontId="12" fillId="5" borderId="12" xfId="0" applyNumberFormat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14" fontId="12" fillId="4" borderId="11" xfId="0" applyNumberFormat="1" applyFont="1" applyFill="1" applyBorder="1" applyAlignment="1">
      <alignment horizontal="center" vertical="center" wrapText="1"/>
    </xf>
    <xf numFmtId="14" fontId="12" fillId="4" borderId="12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3">
    <cellStyle name="Filler1" xfId="2" xr:uid="{23D6D387-F5AE-44CD-BDE2-B1DB25CA5EB4}"/>
    <cellStyle name="Normal" xfId="0" builtinId="0"/>
    <cellStyle name="Pourcentage" xfId="1" builtinId="5"/>
  </cellStyles>
  <dxfs count="41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E18-DDBD-488E-ADD4-8AAE18CE78D2}">
  <sheetPr codeName="Feuil1">
    <tabColor rgb="FFFF0000"/>
  </sheetPr>
  <dimension ref="A1:BB4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H1"/>
    </sheetView>
  </sheetViews>
  <sheetFormatPr baseColWidth="10" defaultColWidth="11.42578125" defaultRowHeight="15" x14ac:dyDescent="0.25"/>
  <cols>
    <col min="1" max="1" width="14.28515625" style="2" customWidth="1"/>
    <col min="2" max="2" width="27.85546875" customWidth="1"/>
    <col min="3" max="3" width="30" customWidth="1"/>
    <col min="4" max="4" width="57.28515625" style="2" customWidth="1"/>
    <col min="5" max="5" width="12.7109375" style="2" customWidth="1"/>
    <col min="6" max="6" width="13.7109375" style="2" customWidth="1"/>
    <col min="7" max="8" width="10.28515625" style="2" customWidth="1"/>
    <col min="9" max="9" width="2.85546875" style="2" customWidth="1"/>
    <col min="10" max="13" width="11.42578125" style="27" customWidth="1"/>
    <col min="14" max="14" width="11.42578125" style="2" customWidth="1"/>
    <col min="15" max="15" width="17.7109375" style="2" customWidth="1"/>
    <col min="16" max="16" width="2.5703125" style="2" customWidth="1"/>
    <col min="17" max="17" width="14.7109375" style="2" customWidth="1"/>
    <col min="18" max="18" width="2.85546875" customWidth="1"/>
    <col min="19" max="19" width="11.42578125" style="27" customWidth="1"/>
    <col min="20" max="20" width="11.140625" style="27" customWidth="1"/>
    <col min="21" max="21" width="14.28515625" style="27" customWidth="1"/>
    <col min="22" max="22" width="11.42578125" style="27" customWidth="1"/>
    <col min="23" max="23" width="18" style="27" customWidth="1"/>
    <col min="24" max="25" width="14.28515625" style="27" customWidth="1"/>
    <col min="26" max="27" width="11.42578125" style="27" customWidth="1"/>
    <col min="28" max="28" width="12.42578125" style="27" customWidth="1"/>
    <col min="29" max="29" width="11.42578125" style="27" customWidth="1"/>
    <col min="30" max="30" width="14.140625" style="27" customWidth="1"/>
    <col min="31" max="32" width="13" style="27" customWidth="1"/>
    <col min="33" max="37" width="11.42578125" style="27" customWidth="1"/>
    <col min="38" max="38" width="18.140625" style="27" customWidth="1"/>
    <col min="39" max="39" width="15.28515625" style="27" customWidth="1"/>
    <col min="40" max="42" width="12.5703125" style="27" customWidth="1"/>
    <col min="43" max="43" width="2.85546875" style="2" customWidth="1"/>
    <col min="44" max="50" width="11.42578125" style="27" customWidth="1"/>
    <col min="51" max="51" width="2.85546875" style="2" customWidth="1"/>
    <col min="52" max="52" width="12.7109375" style="2" customWidth="1"/>
    <col min="53" max="53" width="15" style="2" customWidth="1"/>
    <col min="54" max="54" width="14.140625" style="2" customWidth="1"/>
  </cols>
  <sheetData>
    <row r="1" spans="1:54" ht="15.75" customHeight="1" thickBot="1" x14ac:dyDescent="0.3">
      <c r="A1" s="63"/>
      <c r="B1" s="64"/>
      <c r="C1" s="64"/>
      <c r="D1" s="64"/>
      <c r="E1" s="64"/>
      <c r="F1" s="64"/>
      <c r="G1" s="64"/>
      <c r="H1" s="65"/>
      <c r="J1" s="58" t="s">
        <v>199</v>
      </c>
      <c r="K1" s="59"/>
      <c r="L1" s="59"/>
      <c r="M1" s="59"/>
      <c r="N1" s="59"/>
      <c r="O1" s="60"/>
      <c r="Q1" s="17"/>
      <c r="S1" s="68" t="s">
        <v>200</v>
      </c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R1" s="61" t="s">
        <v>201</v>
      </c>
      <c r="AS1" s="62"/>
      <c r="AT1" s="62"/>
      <c r="AU1" s="62"/>
      <c r="AV1" s="62"/>
      <c r="AW1" s="62"/>
      <c r="AX1" s="62"/>
      <c r="AZ1" s="66"/>
      <c r="BA1" s="67"/>
      <c r="BB1" s="67"/>
    </row>
    <row r="2" spans="1:54" s="20" customFormat="1" ht="52.5" customHeight="1" thickBot="1" x14ac:dyDescent="0.3">
      <c r="A2" s="12" t="s">
        <v>2</v>
      </c>
      <c r="B2" s="13" t="s">
        <v>4</v>
      </c>
      <c r="C2" s="13" t="s">
        <v>3</v>
      </c>
      <c r="D2" s="14" t="s">
        <v>17</v>
      </c>
      <c r="E2" s="15" t="s">
        <v>79</v>
      </c>
      <c r="F2" s="15" t="s">
        <v>65</v>
      </c>
      <c r="G2" s="12" t="s">
        <v>52</v>
      </c>
      <c r="H2" s="15" t="s">
        <v>168</v>
      </c>
      <c r="I2" s="21" t="s">
        <v>73</v>
      </c>
      <c r="J2" s="26" t="s">
        <v>74</v>
      </c>
      <c r="K2" s="26" t="s">
        <v>75</v>
      </c>
      <c r="L2" s="26" t="s">
        <v>76</v>
      </c>
      <c r="M2" s="26" t="s">
        <v>77</v>
      </c>
      <c r="N2" s="16" t="s">
        <v>86</v>
      </c>
      <c r="O2" s="16" t="s">
        <v>87</v>
      </c>
      <c r="P2" s="21" t="s">
        <v>73</v>
      </c>
      <c r="Q2" s="17" t="s">
        <v>64</v>
      </c>
      <c r="R2" s="21" t="s">
        <v>73</v>
      </c>
      <c r="S2" s="28" t="s">
        <v>156</v>
      </c>
      <c r="T2" s="28" t="s">
        <v>154</v>
      </c>
      <c r="U2" s="28" t="s">
        <v>155</v>
      </c>
      <c r="V2" s="28" t="s">
        <v>160</v>
      </c>
      <c r="W2" s="28" t="s">
        <v>164</v>
      </c>
      <c r="X2" s="28" t="s">
        <v>161</v>
      </c>
      <c r="Y2" s="28" t="s">
        <v>166</v>
      </c>
      <c r="Z2" s="28" t="s">
        <v>8</v>
      </c>
      <c r="AA2" s="28" t="s">
        <v>9</v>
      </c>
      <c r="AB2" s="28" t="s">
        <v>151</v>
      </c>
      <c r="AC2" s="28" t="s">
        <v>136</v>
      </c>
      <c r="AD2" s="28" t="s">
        <v>143</v>
      </c>
      <c r="AE2" s="28" t="s">
        <v>146</v>
      </c>
      <c r="AF2" s="28" t="s">
        <v>147</v>
      </c>
      <c r="AG2" s="28" t="s">
        <v>10</v>
      </c>
      <c r="AH2" s="28" t="s">
        <v>11</v>
      </c>
      <c r="AI2" s="28" t="s">
        <v>108</v>
      </c>
      <c r="AJ2" s="28" t="s">
        <v>152</v>
      </c>
      <c r="AK2" s="28" t="s">
        <v>153</v>
      </c>
      <c r="AL2" s="28" t="s">
        <v>109</v>
      </c>
      <c r="AM2" s="28" t="s">
        <v>171</v>
      </c>
      <c r="AN2" s="28" t="s">
        <v>172</v>
      </c>
      <c r="AO2" s="28" t="s">
        <v>206</v>
      </c>
      <c r="AP2" s="28" t="s">
        <v>207</v>
      </c>
      <c r="AQ2" s="21" t="s">
        <v>73</v>
      </c>
      <c r="AR2" s="29" t="s">
        <v>12</v>
      </c>
      <c r="AS2" s="29" t="s">
        <v>26</v>
      </c>
      <c r="AT2" s="29" t="s">
        <v>6</v>
      </c>
      <c r="AU2" s="29" t="s">
        <v>13</v>
      </c>
      <c r="AV2" s="29" t="s">
        <v>14</v>
      </c>
      <c r="AW2" s="29" t="s">
        <v>15</v>
      </c>
      <c r="AX2" s="29" t="s">
        <v>16</v>
      </c>
      <c r="AY2" s="21" t="s">
        <v>73</v>
      </c>
      <c r="AZ2" s="12" t="s">
        <v>5</v>
      </c>
      <c r="BA2" s="15" t="s">
        <v>90</v>
      </c>
      <c r="BB2" s="15" t="s">
        <v>72</v>
      </c>
    </row>
    <row r="3" spans="1:54" x14ac:dyDescent="0.25">
      <c r="A3" s="11" t="s">
        <v>78</v>
      </c>
      <c r="B3" t="s">
        <v>0</v>
      </c>
      <c r="C3" t="s">
        <v>1</v>
      </c>
      <c r="D3" s="9" t="s">
        <v>54</v>
      </c>
      <c r="E3" s="11" t="s">
        <v>80</v>
      </c>
      <c r="F3" s="11" t="s">
        <v>66</v>
      </c>
      <c r="G3" s="11" t="s">
        <v>62</v>
      </c>
      <c r="H3" s="11" t="s">
        <v>169</v>
      </c>
      <c r="I3" s="3"/>
      <c r="J3" s="27" t="s">
        <v>170</v>
      </c>
      <c r="K3" s="27" t="s">
        <v>68</v>
      </c>
      <c r="L3" s="27" t="s">
        <v>57</v>
      </c>
      <c r="M3" s="27" t="s">
        <v>58</v>
      </c>
      <c r="N3" s="2" t="s">
        <v>89</v>
      </c>
      <c r="O3" s="2" t="s">
        <v>88</v>
      </c>
      <c r="P3" s="3"/>
      <c r="Q3" s="3" t="s">
        <v>198</v>
      </c>
      <c r="S3" s="27" t="s">
        <v>157</v>
      </c>
      <c r="T3" s="27" t="s">
        <v>158</v>
      </c>
      <c r="U3" s="27" t="s">
        <v>159</v>
      </c>
      <c r="V3" s="27" t="s">
        <v>162</v>
      </c>
      <c r="W3" s="27" t="s">
        <v>165</v>
      </c>
      <c r="X3" s="27" t="s">
        <v>163</v>
      </c>
      <c r="Y3" s="27" t="s">
        <v>167</v>
      </c>
      <c r="Z3" s="27" t="s">
        <v>42</v>
      </c>
      <c r="AA3" s="27" t="s">
        <v>43</v>
      </c>
      <c r="AB3" s="27" t="s">
        <v>138</v>
      </c>
      <c r="AC3" s="27" t="s">
        <v>137</v>
      </c>
      <c r="AD3" s="27" t="s">
        <v>142</v>
      </c>
      <c r="AE3" s="27" t="s">
        <v>144</v>
      </c>
      <c r="AF3" s="27" t="s">
        <v>145</v>
      </c>
      <c r="AG3" s="27" t="s">
        <v>44</v>
      </c>
      <c r="AH3" s="27" t="s">
        <v>45</v>
      </c>
      <c r="AI3" s="27" t="s">
        <v>110</v>
      </c>
      <c r="AJ3" s="27" t="s">
        <v>111</v>
      </c>
      <c r="AK3" s="27" t="s">
        <v>112</v>
      </c>
      <c r="AL3" s="27" t="s">
        <v>113</v>
      </c>
      <c r="AM3" s="27" t="s">
        <v>173</v>
      </c>
      <c r="AN3" s="27" t="s">
        <v>197</v>
      </c>
      <c r="AO3" s="27" t="s">
        <v>208</v>
      </c>
      <c r="AP3" s="27" t="s">
        <v>209</v>
      </c>
      <c r="AQ3" s="3"/>
      <c r="AR3" s="27" t="s">
        <v>46</v>
      </c>
      <c r="AS3" s="27" t="s">
        <v>47</v>
      </c>
      <c r="AT3" s="27" t="s">
        <v>48</v>
      </c>
      <c r="AU3" s="27" t="s">
        <v>49</v>
      </c>
      <c r="AV3" s="27" t="s">
        <v>51</v>
      </c>
      <c r="AW3" s="27" t="s">
        <v>50</v>
      </c>
      <c r="AX3" s="27" t="s">
        <v>196</v>
      </c>
      <c r="AY3" s="3"/>
      <c r="AZ3" s="25" t="s">
        <v>71</v>
      </c>
      <c r="BA3" s="3" t="s">
        <v>85</v>
      </c>
      <c r="BB3" s="3" t="s">
        <v>119</v>
      </c>
    </row>
    <row r="4" spans="1:54" x14ac:dyDescent="0.25">
      <c r="A4" s="11" t="s">
        <v>82</v>
      </c>
      <c r="B4" t="s">
        <v>0</v>
      </c>
      <c r="C4" t="s">
        <v>1</v>
      </c>
      <c r="D4" s="9" t="s">
        <v>54</v>
      </c>
      <c r="E4" s="11" t="s">
        <v>80</v>
      </c>
      <c r="F4" s="11" t="s">
        <v>66</v>
      </c>
      <c r="G4" s="11" t="s">
        <v>62</v>
      </c>
      <c r="H4" s="11" t="s">
        <v>169</v>
      </c>
      <c r="I4" s="3"/>
      <c r="J4" s="27" t="s">
        <v>170</v>
      </c>
      <c r="K4" s="27" t="s">
        <v>68</v>
      </c>
      <c r="L4" s="27" t="s">
        <v>57</v>
      </c>
      <c r="M4" s="27" t="s">
        <v>58</v>
      </c>
      <c r="N4" s="2" t="s">
        <v>89</v>
      </c>
      <c r="O4" s="2" t="s">
        <v>88</v>
      </c>
      <c r="P4" s="3"/>
      <c r="Q4" s="3" t="s">
        <v>198</v>
      </c>
      <c r="S4" s="27" t="s">
        <v>157</v>
      </c>
      <c r="T4" s="27" t="s">
        <v>158</v>
      </c>
      <c r="U4" s="27" t="s">
        <v>159</v>
      </c>
      <c r="V4" s="27" t="s">
        <v>162</v>
      </c>
      <c r="W4" s="27" t="s">
        <v>165</v>
      </c>
      <c r="X4" s="27" t="s">
        <v>163</v>
      </c>
      <c r="Y4" s="27" t="s">
        <v>167</v>
      </c>
      <c r="Z4" s="27" t="s">
        <v>42</v>
      </c>
      <c r="AA4" s="27" t="s">
        <v>43</v>
      </c>
      <c r="AB4" s="27" t="s">
        <v>138</v>
      </c>
      <c r="AC4" s="27" t="s">
        <v>137</v>
      </c>
      <c r="AD4" s="27" t="s">
        <v>142</v>
      </c>
      <c r="AE4" s="27" t="s">
        <v>144</v>
      </c>
      <c r="AF4" s="27" t="s">
        <v>145</v>
      </c>
      <c r="AG4" s="27" t="s">
        <v>44</v>
      </c>
      <c r="AH4" s="27" t="s">
        <v>45</v>
      </c>
      <c r="AI4" s="27" t="s">
        <v>110</v>
      </c>
      <c r="AJ4" s="27" t="s">
        <v>111</v>
      </c>
      <c r="AK4" s="27" t="s">
        <v>112</v>
      </c>
      <c r="AL4" s="27" t="s">
        <v>113</v>
      </c>
      <c r="AM4" s="27" t="s">
        <v>173</v>
      </c>
      <c r="AN4" s="27" t="s">
        <v>197</v>
      </c>
      <c r="AO4" s="27" t="s">
        <v>208</v>
      </c>
      <c r="AP4" s="27" t="s">
        <v>209</v>
      </c>
      <c r="AQ4" s="3"/>
      <c r="AR4" s="27" t="s">
        <v>46</v>
      </c>
      <c r="AS4" s="27" t="s">
        <v>47</v>
      </c>
      <c r="AT4" s="27" t="s">
        <v>48</v>
      </c>
      <c r="AU4" s="27" t="s">
        <v>49</v>
      </c>
      <c r="AV4" s="27" t="s">
        <v>51</v>
      </c>
      <c r="AW4" s="27" t="s">
        <v>50</v>
      </c>
      <c r="AX4" s="27" t="s">
        <v>196</v>
      </c>
      <c r="AY4" s="3"/>
      <c r="AZ4" s="25" t="s">
        <v>71</v>
      </c>
      <c r="BA4" s="3" t="s">
        <v>85</v>
      </c>
      <c r="BB4" s="3" t="s">
        <v>119</v>
      </c>
    </row>
  </sheetData>
  <autoFilter ref="A2:BB4" xr:uid="{D6BF73C0-3DFA-4EF7-83FF-A6F179361B6B}"/>
  <mergeCells count="5">
    <mergeCell ref="J1:O1"/>
    <mergeCell ref="AR1:AX1"/>
    <mergeCell ref="A1:H1"/>
    <mergeCell ref="AZ1:BB1"/>
    <mergeCell ref="S1:AP1"/>
  </mergeCells>
  <conditionalFormatting sqref="BB3:BB65537">
    <cfRule type="cellIs" dxfId="40" priority="34" stopIfTrue="1" operator="equal">
      <formula>"Non"</formula>
    </cfRule>
  </conditionalFormatting>
  <conditionalFormatting sqref="BA3:BA65537">
    <cfRule type="cellIs" dxfId="39" priority="24" stopIfTrue="1" operator="equal">
      <formula>"Non"</formula>
    </cfRule>
  </conditionalFormatting>
  <conditionalFormatting sqref="G3:G65537">
    <cfRule type="beginsWith" dxfId="38" priority="11" stopIfTrue="1" operator="beginsWith" text="14">
      <formula>LEFT(G3,LEN("14"))="14"</formula>
    </cfRule>
    <cfRule type="beginsWith" dxfId="37" priority="44" stopIfTrue="1" operator="beginsWith" text="6">
      <formula>LEFT(G3,LEN("6"))="6"</formula>
    </cfRule>
    <cfRule type="beginsWith" dxfId="36" priority="45" stopIfTrue="1" operator="beginsWith" text="5">
      <formula>LEFT(G3,LEN("5"))="5"</formula>
    </cfRule>
    <cfRule type="beginsWith" dxfId="35" priority="46" stopIfTrue="1" operator="beginsWith" text="4">
      <formula>LEFT(G3,LEN("4"))="4"</formula>
    </cfRule>
    <cfRule type="beginsWith" dxfId="34" priority="81" stopIfTrue="1" operator="beginsWith" text="24">
      <formula>LEFT(G3,LEN("24"))="24"</formula>
    </cfRule>
    <cfRule type="beginsWith" dxfId="33" priority="82" stopIfTrue="1" operator="beginsWith" text="27">
      <formula>LEFT(G3,LEN("27"))="27"</formula>
    </cfRule>
    <cfRule type="beginsWith" dxfId="32" priority="83" stopIfTrue="1" operator="beginsWith" text="3">
      <formula>LEFT(G3,LEN("3"))="3"</formula>
    </cfRule>
    <cfRule type="beginsWith" dxfId="31" priority="84" stopIfTrue="1" operator="beginsWith" text="23">
      <formula>LEFT(G3,LEN("23"))="23"</formula>
    </cfRule>
    <cfRule type="beginsWith" dxfId="30" priority="85" stopIfTrue="1" operator="beginsWith" text="22">
      <formula>LEFT(G3,LEN("22"))="22"</formula>
    </cfRule>
    <cfRule type="beginsWith" dxfId="29" priority="86" stopIfTrue="1" operator="beginsWith" text="21">
      <formula>LEFT(G3,LEN("21"))="21"</formula>
    </cfRule>
  </conditionalFormatting>
  <conditionalFormatting sqref="H3:H65537">
    <cfRule type="beginsWith" dxfId="28" priority="1" stopIfTrue="1" operator="beginsWith" text="14">
      <formula>LEFT(H3,LEN("14"))="14"</formula>
    </cfRule>
    <cfRule type="beginsWith" dxfId="27" priority="2" stopIfTrue="1" operator="beginsWith" text="6">
      <formula>LEFT(H3,LEN("6"))="6"</formula>
    </cfRule>
    <cfRule type="beginsWith" dxfId="26" priority="3" stopIfTrue="1" operator="beginsWith" text="5">
      <formula>LEFT(H3,LEN("5"))="5"</formula>
    </cfRule>
    <cfRule type="beginsWith" dxfId="25" priority="4" stopIfTrue="1" operator="beginsWith" text="4">
      <formula>LEFT(H3,LEN("4"))="4"</formula>
    </cfRule>
    <cfRule type="beginsWith" dxfId="24" priority="5" stopIfTrue="1" operator="beginsWith" text="24">
      <formula>LEFT(H3,LEN("24"))="24"</formula>
    </cfRule>
    <cfRule type="beginsWith" dxfId="23" priority="6" stopIfTrue="1" operator="beginsWith" text="27">
      <formula>LEFT(H3,LEN("27"))="27"</formula>
    </cfRule>
    <cfRule type="beginsWith" dxfId="22" priority="7" stopIfTrue="1" operator="beginsWith" text="3">
      <formula>LEFT(H3,LEN("3"))="3"</formula>
    </cfRule>
    <cfRule type="beginsWith" dxfId="21" priority="8" stopIfTrue="1" operator="beginsWith" text="23">
      <formula>LEFT(H3,LEN("23"))="23"</formula>
    </cfRule>
    <cfRule type="beginsWith" dxfId="20" priority="9" stopIfTrue="1" operator="beginsWith" text="22">
      <formula>LEFT(H3,LEN("22"))="22"</formula>
    </cfRule>
    <cfRule type="beginsWith" dxfId="19" priority="10" stopIfTrue="1" operator="beginsWith" text="21">
      <formula>LEFT(H3,LEN("21"))="21"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D6E7-296C-4D2D-8BB3-DCE2EA8A2647}">
  <sheetPr codeName="Feuil9">
    <tabColor theme="5" tint="0.39997558519241921"/>
  </sheetPr>
  <dimension ref="A1:B3"/>
  <sheetViews>
    <sheetView workbookViewId="0"/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6" t="s">
        <v>35</v>
      </c>
      <c r="B1" s="24">
        <v>43740</v>
      </c>
    </row>
    <row r="2" spans="1:2" x14ac:dyDescent="0.25">
      <c r="A2" s="6" t="s">
        <v>36</v>
      </c>
      <c r="B2" t="s">
        <v>37</v>
      </c>
    </row>
    <row r="3" spans="1:2" x14ac:dyDescent="0.25">
      <c r="A3" s="6" t="s">
        <v>83</v>
      </c>
      <c r="B3" t="s">
        <v>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42C4-E612-4A2B-8582-F0FFD086172F}">
  <sheetPr codeName="Feuil10">
    <tabColor rgb="FFFFFF00"/>
  </sheetPr>
  <dimension ref="A1:A34"/>
  <sheetViews>
    <sheetView showGridLines="0" workbookViewId="0">
      <selection activeCell="A13" sqref="A13"/>
    </sheetView>
  </sheetViews>
  <sheetFormatPr baseColWidth="10" defaultColWidth="11.42578125" defaultRowHeight="15.75" x14ac:dyDescent="0.25"/>
  <cols>
    <col min="1" max="1" width="155" style="55" customWidth="1"/>
    <col min="2" max="2" width="17.5703125" style="55" customWidth="1"/>
    <col min="3" max="16384" width="11.42578125" style="55"/>
  </cols>
  <sheetData>
    <row r="1" spans="1:1" ht="21" x14ac:dyDescent="0.35">
      <c r="A1" s="56" t="s">
        <v>249</v>
      </c>
    </row>
    <row r="3" spans="1:1" x14ac:dyDescent="0.25">
      <c r="A3" s="55" t="s">
        <v>250</v>
      </c>
    </row>
    <row r="4" spans="1:1" x14ac:dyDescent="0.25">
      <c r="A4" s="55" t="s">
        <v>236</v>
      </c>
    </row>
    <row r="5" spans="1:1" x14ac:dyDescent="0.25">
      <c r="A5" s="55" t="s">
        <v>229</v>
      </c>
    </row>
    <row r="7" spans="1:1" x14ac:dyDescent="0.25">
      <c r="A7" s="57" t="s">
        <v>230</v>
      </c>
    </row>
    <row r="9" spans="1:1" x14ac:dyDescent="0.25">
      <c r="A9" s="54" t="s">
        <v>242</v>
      </c>
    </row>
    <row r="10" spans="1:1" ht="31.5" x14ac:dyDescent="0.25">
      <c r="A10" s="55" t="s">
        <v>231</v>
      </c>
    </row>
    <row r="11" spans="1:1" x14ac:dyDescent="0.25">
      <c r="A11" s="55" t="s">
        <v>232</v>
      </c>
    </row>
    <row r="12" spans="1:1" ht="31.5" x14ac:dyDescent="0.25">
      <c r="A12" s="55" t="s">
        <v>251</v>
      </c>
    </row>
    <row r="14" spans="1:1" x14ac:dyDescent="0.25">
      <c r="A14" s="54" t="s">
        <v>243</v>
      </c>
    </row>
    <row r="15" spans="1:1" ht="31.5" x14ac:dyDescent="0.25">
      <c r="A15" s="55" t="s">
        <v>231</v>
      </c>
    </row>
    <row r="16" spans="1:1" x14ac:dyDescent="0.25">
      <c r="A16" s="55" t="s">
        <v>241</v>
      </c>
    </row>
    <row r="18" spans="1:1" x14ac:dyDescent="0.25">
      <c r="A18" s="54" t="s">
        <v>237</v>
      </c>
    </row>
    <row r="19" spans="1:1" x14ac:dyDescent="0.25">
      <c r="A19" s="55" t="s">
        <v>238</v>
      </c>
    </row>
    <row r="21" spans="1:1" x14ac:dyDescent="0.25">
      <c r="A21" s="54" t="s">
        <v>239</v>
      </c>
    </row>
    <row r="22" spans="1:1" x14ac:dyDescent="0.25">
      <c r="A22" s="55" t="s">
        <v>240</v>
      </c>
    </row>
    <row r="24" spans="1:1" x14ac:dyDescent="0.25">
      <c r="A24" s="54" t="s">
        <v>244</v>
      </c>
    </row>
    <row r="25" spans="1:1" x14ac:dyDescent="0.25">
      <c r="A25" s="55" t="s">
        <v>245</v>
      </c>
    </row>
    <row r="27" spans="1:1" x14ac:dyDescent="0.25">
      <c r="A27" s="54" t="s">
        <v>233</v>
      </c>
    </row>
    <row r="28" spans="1:1" ht="31.5" x14ac:dyDescent="0.25">
      <c r="A28" s="55" t="s">
        <v>246</v>
      </c>
    </row>
    <row r="30" spans="1:1" x14ac:dyDescent="0.25">
      <c r="A30" s="54" t="s">
        <v>234</v>
      </c>
    </row>
    <row r="31" spans="1:1" ht="31.5" x14ac:dyDescent="0.25">
      <c r="A31" s="55" t="s">
        <v>247</v>
      </c>
    </row>
    <row r="33" spans="1:1" x14ac:dyDescent="0.25">
      <c r="A33" s="54" t="s">
        <v>235</v>
      </c>
    </row>
    <row r="34" spans="1:1" x14ac:dyDescent="0.25">
      <c r="A34" s="55" t="s">
        <v>248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839BC-6F29-4F14-B58D-1E2088939687}">
  <sheetPr codeName="Feuil2">
    <tabColor theme="5" tint="0.59999389629810485"/>
  </sheetPr>
  <dimension ref="A1:O3"/>
  <sheetViews>
    <sheetView workbookViewId="0">
      <pane xSplit="7" ySplit="1" topLeftCell="H2" activePane="bottomRight" state="frozen"/>
      <selection pane="topRight" activeCell="F1" sqref="F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15.28515625" style="2" customWidth="1"/>
    <col min="2" max="2" width="27.85546875" customWidth="1"/>
    <col min="3" max="3" width="30" customWidth="1"/>
    <col min="4" max="4" width="57.28515625" style="2" customWidth="1"/>
    <col min="5" max="5" width="12.7109375" style="2" customWidth="1"/>
    <col min="6" max="6" width="13.7109375" style="2" customWidth="1"/>
    <col min="7" max="7" width="2.85546875" customWidth="1"/>
    <col min="8" max="11" width="11.42578125" style="27" customWidth="1"/>
    <col min="12" max="12" width="11.42578125" style="2" customWidth="1"/>
    <col min="13" max="13" width="17.7109375" style="2" customWidth="1"/>
    <col min="14" max="14" width="2.5703125" style="2" customWidth="1"/>
    <col min="15" max="15" width="14.7109375" style="2" customWidth="1"/>
  </cols>
  <sheetData>
    <row r="1" spans="1:15" s="20" customFormat="1" ht="52.5" customHeight="1" thickBot="1" x14ac:dyDescent="0.3">
      <c r="A1" s="12" t="s">
        <v>2</v>
      </c>
      <c r="B1" s="13" t="s">
        <v>4</v>
      </c>
      <c r="C1" s="13" t="s">
        <v>3</v>
      </c>
      <c r="D1" s="13" t="s">
        <v>17</v>
      </c>
      <c r="E1" s="12" t="s">
        <v>79</v>
      </c>
      <c r="F1" s="12" t="s">
        <v>65</v>
      </c>
      <c r="G1" s="21" t="s">
        <v>73</v>
      </c>
      <c r="H1" s="26" t="s">
        <v>74</v>
      </c>
      <c r="I1" s="26" t="s">
        <v>75</v>
      </c>
      <c r="J1" s="26" t="s">
        <v>76</v>
      </c>
      <c r="K1" s="26" t="s">
        <v>77</v>
      </c>
      <c r="L1" s="16" t="s">
        <v>86</v>
      </c>
      <c r="M1" s="16" t="s">
        <v>87</v>
      </c>
      <c r="N1" s="21" t="s">
        <v>73</v>
      </c>
      <c r="O1" s="17" t="s">
        <v>64</v>
      </c>
    </row>
    <row r="2" spans="1:15" x14ac:dyDescent="0.25">
      <c r="A2" s="11" t="s">
        <v>78</v>
      </c>
      <c r="B2" t="s">
        <v>0</v>
      </c>
      <c r="C2" t="s">
        <v>1</v>
      </c>
      <c r="D2" s="9" t="s">
        <v>54</v>
      </c>
      <c r="E2" s="11" t="s">
        <v>80</v>
      </c>
      <c r="F2" s="11" t="s">
        <v>66</v>
      </c>
      <c r="H2" s="27" t="s">
        <v>170</v>
      </c>
      <c r="I2" s="27" t="s">
        <v>68</v>
      </c>
      <c r="J2" s="27" t="s">
        <v>57</v>
      </c>
      <c r="K2" s="27" t="s">
        <v>58</v>
      </c>
      <c r="L2" s="2" t="s">
        <v>89</v>
      </c>
      <c r="M2" s="2" t="s">
        <v>88</v>
      </c>
      <c r="N2" s="3"/>
      <c r="O2" s="3" t="s">
        <v>174</v>
      </c>
    </row>
    <row r="3" spans="1:15" x14ac:dyDescent="0.25">
      <c r="A3" s="11" t="s">
        <v>82</v>
      </c>
      <c r="B3" t="s">
        <v>0</v>
      </c>
      <c r="C3" t="s">
        <v>1</v>
      </c>
      <c r="D3" s="9" t="s">
        <v>54</v>
      </c>
      <c r="E3" s="11" t="s">
        <v>80</v>
      </c>
      <c r="F3" s="11" t="s">
        <v>66</v>
      </c>
      <c r="H3" s="27" t="s">
        <v>170</v>
      </c>
      <c r="I3" s="27" t="s">
        <v>68</v>
      </c>
      <c r="J3" s="27" t="s">
        <v>57</v>
      </c>
      <c r="K3" s="27" t="s">
        <v>58</v>
      </c>
      <c r="L3" s="2" t="s">
        <v>89</v>
      </c>
      <c r="M3" s="2" t="s">
        <v>88</v>
      </c>
      <c r="N3" s="3"/>
      <c r="O3" s="3" t="s">
        <v>174</v>
      </c>
    </row>
  </sheetData>
  <autoFilter ref="A1:O3" xr:uid="{D6BF73C0-3DFA-4EF7-83FF-A6F179361B6B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1C5B7-5B9C-4DD6-AED7-1EA1BDB21D53}">
  <sheetPr codeName="Feuil3">
    <tabColor theme="8" tint="0.59999389629810485"/>
  </sheetPr>
  <dimension ref="A1:AC3"/>
  <sheetViews>
    <sheetView workbookViewId="0">
      <pane xSplit="7" ySplit="1" topLeftCell="H2" activePane="bottomRight" state="frozen"/>
      <selection pane="topRight" activeCell="F1" sqref="F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15.28515625" style="2" customWidth="1"/>
    <col min="2" max="2" width="27.85546875" customWidth="1"/>
    <col min="3" max="3" width="30" customWidth="1"/>
    <col min="4" max="4" width="57.28515625" style="2" customWidth="1"/>
    <col min="5" max="5" width="12.7109375" style="2" customWidth="1"/>
    <col min="6" max="6" width="13.7109375" style="2" customWidth="1"/>
    <col min="7" max="7" width="2.85546875" customWidth="1"/>
    <col min="8" max="8" width="11.42578125" style="27" customWidth="1"/>
    <col min="9" max="9" width="11.140625" style="27" customWidth="1"/>
    <col min="10" max="10" width="14.28515625" style="27" customWidth="1"/>
    <col min="11" max="11" width="11.42578125" style="27" customWidth="1"/>
    <col min="12" max="12" width="18" style="27" customWidth="1"/>
    <col min="13" max="14" width="14.28515625" style="27" customWidth="1"/>
    <col min="15" max="16" width="11.42578125" style="27" customWidth="1"/>
    <col min="17" max="17" width="12.42578125" style="27" customWidth="1"/>
    <col min="18" max="18" width="11.42578125" style="27" customWidth="1"/>
    <col min="19" max="19" width="14.140625" style="27" customWidth="1"/>
    <col min="20" max="21" width="13" style="27" customWidth="1"/>
    <col min="22" max="26" width="11.42578125" style="27" customWidth="1"/>
    <col min="27" max="27" width="18.140625" style="27" customWidth="1"/>
    <col min="28" max="28" width="15.28515625" style="27" customWidth="1"/>
    <col min="29" max="29" width="12.5703125" style="27" customWidth="1"/>
  </cols>
  <sheetData>
    <row r="1" spans="1:29" s="20" customFormat="1" ht="52.5" customHeight="1" thickBot="1" x14ac:dyDescent="0.3">
      <c r="A1" s="12" t="s">
        <v>2</v>
      </c>
      <c r="B1" s="13" t="s">
        <v>4</v>
      </c>
      <c r="C1" s="13" t="s">
        <v>3</v>
      </c>
      <c r="D1" s="13" t="s">
        <v>17</v>
      </c>
      <c r="E1" s="12" t="s">
        <v>79</v>
      </c>
      <c r="F1" s="12" t="s">
        <v>65</v>
      </c>
      <c r="G1" s="21" t="s">
        <v>73</v>
      </c>
      <c r="H1" s="28" t="s">
        <v>156</v>
      </c>
      <c r="I1" s="28" t="s">
        <v>154</v>
      </c>
      <c r="J1" s="28" t="s">
        <v>155</v>
      </c>
      <c r="K1" s="28" t="s">
        <v>160</v>
      </c>
      <c r="L1" s="28" t="s">
        <v>164</v>
      </c>
      <c r="M1" s="28" t="s">
        <v>161</v>
      </c>
      <c r="N1" s="28" t="s">
        <v>166</v>
      </c>
      <c r="O1" s="28" t="s">
        <v>8</v>
      </c>
      <c r="P1" s="28" t="s">
        <v>9</v>
      </c>
      <c r="Q1" s="28" t="s">
        <v>151</v>
      </c>
      <c r="R1" s="28" t="s">
        <v>136</v>
      </c>
      <c r="S1" s="28" t="s">
        <v>143</v>
      </c>
      <c r="T1" s="28" t="s">
        <v>146</v>
      </c>
      <c r="U1" s="28" t="s">
        <v>147</v>
      </c>
      <c r="V1" s="28" t="s">
        <v>10</v>
      </c>
      <c r="W1" s="28" t="s">
        <v>11</v>
      </c>
      <c r="X1" s="28" t="s">
        <v>108</v>
      </c>
      <c r="Y1" s="28" t="s">
        <v>152</v>
      </c>
      <c r="Z1" s="28" t="s">
        <v>153</v>
      </c>
      <c r="AA1" s="28" t="s">
        <v>109</v>
      </c>
      <c r="AB1" s="28" t="s">
        <v>171</v>
      </c>
      <c r="AC1" s="28" t="s">
        <v>172</v>
      </c>
    </row>
    <row r="2" spans="1:29" x14ac:dyDescent="0.25">
      <c r="A2" s="11" t="s">
        <v>78</v>
      </c>
      <c r="B2" t="s">
        <v>0</v>
      </c>
      <c r="C2" t="s">
        <v>1</v>
      </c>
      <c r="D2" s="9" t="s">
        <v>54</v>
      </c>
      <c r="E2" s="11" t="s">
        <v>80</v>
      </c>
      <c r="F2" s="11" t="s">
        <v>66</v>
      </c>
      <c r="H2" s="27" t="s">
        <v>157</v>
      </c>
      <c r="I2" s="27" t="s">
        <v>158</v>
      </c>
      <c r="J2" s="27" t="s">
        <v>159</v>
      </c>
      <c r="K2" s="27" t="s">
        <v>162</v>
      </c>
      <c r="L2" s="27" t="s">
        <v>165</v>
      </c>
      <c r="M2" s="27" t="s">
        <v>163</v>
      </c>
      <c r="N2" s="27" t="s">
        <v>167</v>
      </c>
      <c r="O2" s="27" t="s">
        <v>42</v>
      </c>
      <c r="P2" s="27" t="s">
        <v>43</v>
      </c>
      <c r="Q2" s="27" t="s">
        <v>138</v>
      </c>
      <c r="R2" s="27" t="s">
        <v>137</v>
      </c>
      <c r="S2" s="27" t="s">
        <v>142</v>
      </c>
      <c r="T2" s="27" t="s">
        <v>144</v>
      </c>
      <c r="U2" s="27" t="s">
        <v>145</v>
      </c>
      <c r="V2" s="27" t="s">
        <v>44</v>
      </c>
      <c r="W2" s="27" t="s">
        <v>45</v>
      </c>
      <c r="X2" s="27" t="s">
        <v>110</v>
      </c>
      <c r="Y2" s="27" t="s">
        <v>111</v>
      </c>
      <c r="Z2" s="27" t="s">
        <v>112</v>
      </c>
      <c r="AA2" s="27" t="s">
        <v>113</v>
      </c>
      <c r="AB2" s="27" t="s">
        <v>173</v>
      </c>
      <c r="AC2" s="27" t="s">
        <v>175</v>
      </c>
    </row>
    <row r="3" spans="1:29" x14ac:dyDescent="0.25">
      <c r="A3" s="11" t="s">
        <v>82</v>
      </c>
      <c r="B3" t="s">
        <v>0</v>
      </c>
      <c r="C3" t="s">
        <v>1</v>
      </c>
      <c r="D3" s="9" t="s">
        <v>54</v>
      </c>
      <c r="E3" s="11" t="s">
        <v>80</v>
      </c>
      <c r="F3" s="11" t="s">
        <v>66</v>
      </c>
      <c r="H3" s="27" t="s">
        <v>157</v>
      </c>
      <c r="I3" s="27" t="s">
        <v>158</v>
      </c>
      <c r="J3" s="27" t="s">
        <v>159</v>
      </c>
      <c r="K3" s="27" t="s">
        <v>162</v>
      </c>
      <c r="L3" s="27" t="s">
        <v>165</v>
      </c>
      <c r="M3" s="27" t="s">
        <v>163</v>
      </c>
      <c r="N3" s="27" t="s">
        <v>167</v>
      </c>
      <c r="O3" s="27" t="s">
        <v>42</v>
      </c>
      <c r="P3" s="27" t="s">
        <v>43</v>
      </c>
      <c r="Q3" s="27" t="s">
        <v>138</v>
      </c>
      <c r="R3" s="27" t="s">
        <v>137</v>
      </c>
      <c r="S3" s="27" t="s">
        <v>142</v>
      </c>
      <c r="T3" s="27" t="s">
        <v>144</v>
      </c>
      <c r="U3" s="27" t="s">
        <v>145</v>
      </c>
      <c r="V3" s="27" t="s">
        <v>44</v>
      </c>
      <c r="W3" s="27" t="s">
        <v>45</v>
      </c>
      <c r="X3" s="27" t="s">
        <v>110</v>
      </c>
      <c r="Y3" s="27" t="s">
        <v>111</v>
      </c>
      <c r="Z3" s="27" t="s">
        <v>112</v>
      </c>
      <c r="AA3" s="27" t="s">
        <v>113</v>
      </c>
      <c r="AB3" s="27" t="s">
        <v>173</v>
      </c>
      <c r="AC3" s="27" t="s">
        <v>175</v>
      </c>
    </row>
  </sheetData>
  <autoFilter ref="A1:AC3" xr:uid="{D6BF73C0-3DFA-4EF7-83FF-A6F179361B6B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5CEB-F8BF-4FEF-96B7-58AA4EBF5327}">
  <sheetPr codeName="Feuil4">
    <tabColor theme="9" tint="0.59999389629810485"/>
  </sheetPr>
  <dimension ref="A1:N3"/>
  <sheetViews>
    <sheetView workbookViewId="0">
      <pane xSplit="7" ySplit="1" topLeftCell="H2" activePane="bottomRight" state="frozen"/>
      <selection pane="topRight" activeCell="F1" sqref="F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15.28515625" style="2" customWidth="1"/>
    <col min="2" max="2" width="27.85546875" customWidth="1"/>
    <col min="3" max="3" width="30" customWidth="1"/>
    <col min="4" max="4" width="57.28515625" style="2" customWidth="1"/>
    <col min="5" max="5" width="12.7109375" style="2" customWidth="1"/>
    <col min="6" max="6" width="13.7109375" style="2" customWidth="1"/>
    <col min="7" max="7" width="2.85546875" style="2" customWidth="1"/>
    <col min="8" max="14" width="11.42578125" style="27" customWidth="1"/>
  </cols>
  <sheetData>
    <row r="1" spans="1:14" s="20" customFormat="1" ht="52.5" customHeight="1" thickBot="1" x14ac:dyDescent="0.3">
      <c r="A1" s="12" t="s">
        <v>2</v>
      </c>
      <c r="B1" s="13" t="s">
        <v>4</v>
      </c>
      <c r="C1" s="13" t="s">
        <v>3</v>
      </c>
      <c r="D1" s="13" t="s">
        <v>17</v>
      </c>
      <c r="E1" s="12" t="s">
        <v>79</v>
      </c>
      <c r="F1" s="12" t="s">
        <v>65</v>
      </c>
      <c r="G1" s="21" t="s">
        <v>73</v>
      </c>
      <c r="H1" s="29" t="s">
        <v>12</v>
      </c>
      <c r="I1" s="29" t="s">
        <v>26</v>
      </c>
      <c r="J1" s="29" t="s">
        <v>6</v>
      </c>
      <c r="K1" s="29" t="s">
        <v>13</v>
      </c>
      <c r="L1" s="29" t="s">
        <v>14</v>
      </c>
      <c r="M1" s="29" t="s">
        <v>15</v>
      </c>
      <c r="N1" s="29" t="s">
        <v>16</v>
      </c>
    </row>
    <row r="2" spans="1:14" x14ac:dyDescent="0.25">
      <c r="A2" s="11" t="s">
        <v>78</v>
      </c>
      <c r="B2" t="s">
        <v>0</v>
      </c>
      <c r="C2" t="s">
        <v>1</v>
      </c>
      <c r="D2" s="9" t="s">
        <v>54</v>
      </c>
      <c r="E2" s="11" t="s">
        <v>80</v>
      </c>
      <c r="F2" s="11" t="s">
        <v>66</v>
      </c>
      <c r="G2" s="3"/>
      <c r="H2" s="27" t="s">
        <v>46</v>
      </c>
      <c r="I2" s="27" t="s">
        <v>47</v>
      </c>
      <c r="J2" s="27" t="s">
        <v>48</v>
      </c>
      <c r="K2" s="27" t="s">
        <v>49</v>
      </c>
      <c r="L2" s="27" t="s">
        <v>51</v>
      </c>
      <c r="M2" s="27" t="s">
        <v>50</v>
      </c>
      <c r="N2" s="27" t="s">
        <v>176</v>
      </c>
    </row>
    <row r="3" spans="1:14" x14ac:dyDescent="0.25">
      <c r="A3" s="11" t="s">
        <v>82</v>
      </c>
      <c r="B3" t="s">
        <v>0</v>
      </c>
      <c r="C3" t="s">
        <v>1</v>
      </c>
      <c r="D3" s="9" t="s">
        <v>54</v>
      </c>
      <c r="E3" s="11" t="s">
        <v>80</v>
      </c>
      <c r="F3" s="11" t="s">
        <v>66</v>
      </c>
      <c r="G3" s="3"/>
      <c r="H3" s="27" t="s">
        <v>46</v>
      </c>
      <c r="I3" s="27" t="s">
        <v>47</v>
      </c>
      <c r="J3" s="27" t="s">
        <v>48</v>
      </c>
      <c r="K3" s="27" t="s">
        <v>49</v>
      </c>
      <c r="L3" s="27" t="s">
        <v>51</v>
      </c>
      <c r="M3" s="27" t="s">
        <v>50</v>
      </c>
      <c r="N3" s="27" t="s">
        <v>176</v>
      </c>
    </row>
  </sheetData>
  <autoFilter ref="A1:N3" xr:uid="{D6BF73C0-3DFA-4EF7-83FF-A6F179361B6B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417A-45EE-4D6C-95FD-A71D343FE19B}">
  <sheetPr codeName="Feuil5">
    <tabColor rgb="FFFFC000"/>
  </sheetPr>
  <dimension ref="A1:Y4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1" sqref="C1"/>
    </sheetView>
  </sheetViews>
  <sheetFormatPr baseColWidth="10" defaultColWidth="11.42578125" defaultRowHeight="15" x14ac:dyDescent="0.25"/>
  <cols>
    <col min="1" max="1" width="75.28515625" style="7" customWidth="1"/>
    <col min="2" max="2" width="12.42578125" style="2" customWidth="1"/>
    <col min="3" max="3" width="13.7109375" style="7" customWidth="1"/>
    <col min="4" max="4" width="2.85546875" style="2" customWidth="1"/>
    <col min="5" max="5" width="11.42578125" style="2"/>
    <col min="6" max="7" width="8.85546875" style="2" customWidth="1"/>
    <col min="8" max="8" width="2.85546875" style="2" customWidth="1"/>
    <col min="9" max="10" width="8.85546875" style="2" customWidth="1"/>
    <col min="11" max="11" width="2.85546875" style="2" customWidth="1"/>
    <col min="12" max="12" width="5" style="2" customWidth="1"/>
    <col min="13" max="13" width="5.5703125" style="2" customWidth="1"/>
    <col min="14" max="14" width="8.85546875" style="2" customWidth="1"/>
    <col min="15" max="15" width="11.42578125" style="2" customWidth="1"/>
    <col min="16" max="16" width="10.42578125" style="2" customWidth="1"/>
    <col min="17" max="17" width="14.85546875" customWidth="1"/>
    <col min="18" max="18" width="17.28515625" customWidth="1"/>
    <col min="19" max="19" width="12.7109375" customWidth="1"/>
    <col min="20" max="20" width="2.85546875" customWidth="1"/>
  </cols>
  <sheetData>
    <row r="1" spans="1:25" s="20" customFormat="1" ht="52.5" customHeight="1" thickBot="1" x14ac:dyDescent="0.3">
      <c r="A1" s="13" t="s">
        <v>17</v>
      </c>
      <c r="B1" s="12" t="s">
        <v>79</v>
      </c>
      <c r="C1" s="12" t="s">
        <v>65</v>
      </c>
      <c r="D1" s="23" t="s">
        <v>73</v>
      </c>
      <c r="E1" s="12" t="s">
        <v>18</v>
      </c>
      <c r="F1" s="12" t="s">
        <v>19</v>
      </c>
      <c r="G1" s="22" t="s">
        <v>20</v>
      </c>
      <c r="H1" s="23" t="s">
        <v>73</v>
      </c>
      <c r="I1" s="16" t="s">
        <v>22</v>
      </c>
      <c r="J1" s="16" t="s">
        <v>21</v>
      </c>
      <c r="K1" s="21" t="s">
        <v>73</v>
      </c>
      <c r="L1" s="28" t="s">
        <v>7</v>
      </c>
      <c r="M1" s="18" t="s">
        <v>8</v>
      </c>
      <c r="N1" s="18" t="s">
        <v>9</v>
      </c>
      <c r="O1" s="18" t="s">
        <v>151</v>
      </c>
      <c r="P1" s="18" t="s">
        <v>139</v>
      </c>
      <c r="Q1" s="28" t="s">
        <v>143</v>
      </c>
      <c r="R1" s="28" t="s">
        <v>146</v>
      </c>
      <c r="S1" s="28" t="s">
        <v>147</v>
      </c>
      <c r="T1" s="21" t="s">
        <v>73</v>
      </c>
      <c r="U1" s="19" t="s">
        <v>26</v>
      </c>
      <c r="V1" s="19" t="s">
        <v>12</v>
      </c>
      <c r="W1" s="19" t="s">
        <v>10</v>
      </c>
      <c r="X1" s="19" t="s">
        <v>11</v>
      </c>
      <c r="Y1" s="19" t="s">
        <v>23</v>
      </c>
    </row>
    <row r="2" spans="1:25" x14ac:dyDescent="0.25">
      <c r="A2" s="7" t="s">
        <v>61</v>
      </c>
      <c r="B2" s="11" t="s">
        <v>81</v>
      </c>
      <c r="C2" s="4" t="s">
        <v>67</v>
      </c>
      <c r="D2" s="5"/>
      <c r="E2" s="4" t="s">
        <v>25</v>
      </c>
      <c r="F2" s="4" t="s">
        <v>24</v>
      </c>
      <c r="G2" s="5" t="s">
        <v>41</v>
      </c>
      <c r="H2" s="5"/>
      <c r="I2" s="2" t="s">
        <v>32</v>
      </c>
      <c r="J2" s="2" t="s">
        <v>53</v>
      </c>
      <c r="K2" s="3"/>
      <c r="L2" s="2" t="s">
        <v>27</v>
      </c>
      <c r="M2" s="2" t="s">
        <v>28</v>
      </c>
      <c r="N2" s="2" t="s">
        <v>29</v>
      </c>
      <c r="O2" s="2" t="s">
        <v>141</v>
      </c>
      <c r="P2" s="2" t="s">
        <v>140</v>
      </c>
      <c r="Q2" s="2" t="s">
        <v>148</v>
      </c>
      <c r="R2" s="2" t="s">
        <v>149</v>
      </c>
      <c r="S2" s="2" t="s">
        <v>150</v>
      </c>
      <c r="T2" s="3"/>
      <c r="U2" s="2" t="s">
        <v>30</v>
      </c>
      <c r="V2" s="2" t="s">
        <v>31</v>
      </c>
      <c r="W2" s="2" t="s">
        <v>33</v>
      </c>
      <c r="X2" s="2" t="s">
        <v>34</v>
      </c>
      <c r="Y2" s="2" t="s">
        <v>195</v>
      </c>
    </row>
    <row r="3" spans="1:25" x14ac:dyDescent="0.25">
      <c r="K3" s="3"/>
      <c r="M3" s="3"/>
    </row>
    <row r="4" spans="1:25" x14ac:dyDescent="0.25">
      <c r="R4" s="1"/>
    </row>
  </sheetData>
  <autoFilter ref="A1:Y1" xr:uid="{66A8F9AA-9955-4F38-8C09-E2219E483C8B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24C9-1323-498D-ABE2-77D2F4C73D5A}">
  <sheetPr codeName="Feuil6">
    <tabColor theme="4"/>
  </sheetPr>
  <dimension ref="A1:AJ5"/>
  <sheetViews>
    <sheetView workbookViewId="0">
      <pane xSplit="6" ySplit="3" topLeftCell="G4" activePane="bottomRight" state="frozen"/>
      <selection pane="topRight" activeCell="F1" sqref="F1"/>
      <selection pane="bottomLeft" activeCell="A3" sqref="A3"/>
      <selection pane="bottomRight"/>
    </sheetView>
  </sheetViews>
  <sheetFormatPr baseColWidth="10" defaultColWidth="11.42578125" defaultRowHeight="15" x14ac:dyDescent="0.25"/>
  <cols>
    <col min="1" max="1" width="68.28515625" customWidth="1"/>
    <col min="2" max="2" width="13.7109375" customWidth="1"/>
    <col min="3" max="3" width="3.42578125" customWidth="1"/>
    <col min="4" max="4" width="3" style="2" customWidth="1"/>
    <col min="5" max="5" width="18.140625" style="2" customWidth="1"/>
    <col min="6" max="6" width="17.5703125" customWidth="1"/>
    <col min="7" max="7" width="9.5703125" style="2" customWidth="1"/>
    <col min="8" max="8" width="11" style="2" customWidth="1"/>
    <col min="9" max="9" width="9" style="2" customWidth="1"/>
    <col min="10" max="10" width="10.7109375" style="2" customWidth="1"/>
    <col min="11" max="11" width="7.28515625" style="2" customWidth="1"/>
    <col min="12" max="12" width="2.85546875" style="2" customWidth="1"/>
    <col min="13" max="13" width="9.85546875" style="2" customWidth="1"/>
    <col min="14" max="14" width="8.140625" style="2" customWidth="1"/>
    <col min="15" max="15" width="6.85546875" style="2" customWidth="1"/>
    <col min="16" max="16" width="2.85546875" style="2" customWidth="1"/>
    <col min="17" max="17" width="11" style="2" customWidth="1"/>
    <col min="18" max="18" width="10.140625" style="2" customWidth="1"/>
    <col min="19" max="19" width="7.7109375" customWidth="1"/>
    <col min="20" max="20" width="2.85546875" customWidth="1"/>
    <col min="23" max="23" width="8.42578125" customWidth="1"/>
    <col min="25" max="25" width="9" customWidth="1"/>
    <col min="26" max="26" width="15.85546875" customWidth="1"/>
    <col min="27" max="27" width="3.140625" customWidth="1"/>
    <col min="29" max="29" width="10.140625" customWidth="1"/>
    <col min="30" max="30" width="9.28515625" customWidth="1"/>
    <col min="32" max="32" width="0" hidden="1" customWidth="1"/>
  </cols>
  <sheetData>
    <row r="1" spans="1:36" ht="66" customHeight="1" thickBot="1" x14ac:dyDescent="0.3">
      <c r="D1" s="8"/>
      <c r="F1" s="2"/>
      <c r="G1" s="15" t="s">
        <v>130</v>
      </c>
      <c r="H1" s="15" t="s">
        <v>107</v>
      </c>
      <c r="I1" s="15" t="s">
        <v>105</v>
      </c>
      <c r="J1" s="15" t="s">
        <v>106</v>
      </c>
      <c r="K1" s="15" t="s">
        <v>26</v>
      </c>
      <c r="L1" s="21" t="s">
        <v>73</v>
      </c>
      <c r="M1" s="70" t="s">
        <v>91</v>
      </c>
      <c r="N1" s="71"/>
      <c r="O1" s="72"/>
      <c r="P1" s="21" t="s">
        <v>73</v>
      </c>
      <c r="Q1" s="70" t="s">
        <v>104</v>
      </c>
      <c r="R1" s="73"/>
      <c r="S1" s="74"/>
      <c r="T1" s="30"/>
      <c r="U1" s="70" t="s">
        <v>131</v>
      </c>
      <c r="V1" s="73"/>
      <c r="W1" s="74"/>
      <c r="X1" s="73" t="s">
        <v>132</v>
      </c>
      <c r="Y1" s="73"/>
      <c r="Z1" s="74"/>
      <c r="AA1" s="21" t="s">
        <v>73</v>
      </c>
      <c r="AB1" s="75" t="s">
        <v>40</v>
      </c>
      <c r="AC1" s="71"/>
      <c r="AD1" s="72"/>
    </row>
    <row r="2" spans="1:36" ht="18.75" customHeight="1" thickBot="1" x14ac:dyDescent="0.3">
      <c r="D2" s="8"/>
      <c r="F2" s="2"/>
      <c r="G2" s="40"/>
      <c r="H2" s="35"/>
      <c r="I2" s="35"/>
      <c r="J2" s="35"/>
      <c r="K2" s="41"/>
      <c r="L2" s="21"/>
      <c r="M2" s="36"/>
      <c r="N2" s="10"/>
      <c r="O2" s="39"/>
      <c r="P2" s="21"/>
      <c r="Q2" s="36"/>
      <c r="R2" s="30"/>
      <c r="S2" s="37"/>
      <c r="T2" s="30"/>
      <c r="U2" s="36"/>
      <c r="V2" s="30"/>
      <c r="W2" s="37"/>
      <c r="X2" s="30"/>
      <c r="Y2" s="30"/>
      <c r="Z2" s="37"/>
      <c r="AA2" s="21"/>
      <c r="AB2" s="38"/>
      <c r="AC2" s="10"/>
      <c r="AD2" s="39"/>
    </row>
    <row r="3" spans="1:36" s="32" customFormat="1" ht="15.75" thickBot="1" x14ac:dyDescent="0.3">
      <c r="A3" s="15" t="s">
        <v>70</v>
      </c>
      <c r="B3" s="12" t="s">
        <v>65</v>
      </c>
      <c r="C3" s="15"/>
      <c r="D3" s="15"/>
      <c r="E3" s="15" t="s">
        <v>92</v>
      </c>
      <c r="F3" s="15" t="s">
        <v>93</v>
      </c>
      <c r="G3" s="15" t="s">
        <v>129</v>
      </c>
      <c r="H3" s="15" t="s">
        <v>95</v>
      </c>
      <c r="I3" s="15" t="s">
        <v>96</v>
      </c>
      <c r="J3" s="15" t="s">
        <v>97</v>
      </c>
      <c r="K3" s="15" t="s">
        <v>98</v>
      </c>
      <c r="L3" s="23" t="s">
        <v>73</v>
      </c>
      <c r="M3" s="42" t="s">
        <v>59</v>
      </c>
      <c r="N3" s="42" t="s">
        <v>60</v>
      </c>
      <c r="O3" s="42" t="s">
        <v>94</v>
      </c>
      <c r="P3" s="23" t="s">
        <v>73</v>
      </c>
      <c r="Q3" s="42" t="s">
        <v>59</v>
      </c>
      <c r="R3" s="42" t="s">
        <v>60</v>
      </c>
      <c r="S3" s="42" t="s">
        <v>94</v>
      </c>
      <c r="T3" s="23" t="s">
        <v>73</v>
      </c>
      <c r="U3" s="42" t="s">
        <v>59</v>
      </c>
      <c r="V3" s="42" t="s">
        <v>60</v>
      </c>
      <c r="W3" s="31" t="s">
        <v>94</v>
      </c>
      <c r="X3" s="33" t="s">
        <v>59</v>
      </c>
      <c r="Y3" s="42" t="s">
        <v>60</v>
      </c>
      <c r="Z3" s="31" t="s">
        <v>94</v>
      </c>
      <c r="AA3" s="23" t="s">
        <v>73</v>
      </c>
      <c r="AB3" s="42" t="s">
        <v>59</v>
      </c>
      <c r="AC3" s="42" t="s">
        <v>60</v>
      </c>
      <c r="AD3" s="42" t="s">
        <v>94</v>
      </c>
    </row>
    <row r="4" spans="1:36" x14ac:dyDescent="0.25">
      <c r="A4" t="s">
        <v>210</v>
      </c>
      <c r="B4" t="s">
        <v>215</v>
      </c>
      <c r="D4" s="8"/>
      <c r="E4" s="2" t="s">
        <v>63</v>
      </c>
      <c r="F4" s="2" t="s">
        <v>55</v>
      </c>
      <c r="G4" s="4" t="s">
        <v>124</v>
      </c>
      <c r="H4" s="4" t="s">
        <v>125</v>
      </c>
      <c r="I4" s="4" t="s">
        <v>126</v>
      </c>
      <c r="J4" s="4" t="s">
        <v>127</v>
      </c>
      <c r="K4" s="4" t="s">
        <v>128</v>
      </c>
      <c r="L4" s="1"/>
      <c r="M4" s="2">
        <v>1</v>
      </c>
      <c r="N4" s="2" t="s">
        <v>214</v>
      </c>
      <c r="O4" s="4" t="s">
        <v>120</v>
      </c>
      <c r="Q4" s="2" t="s">
        <v>116</v>
      </c>
      <c r="R4" s="2" t="s">
        <v>99</v>
      </c>
      <c r="S4" s="2" t="s">
        <v>121</v>
      </c>
      <c r="T4" s="2"/>
      <c r="U4" s="2" t="s">
        <v>117</v>
      </c>
      <c r="V4" s="2" t="s">
        <v>101</v>
      </c>
      <c r="W4" s="4" t="s">
        <v>122</v>
      </c>
      <c r="X4" s="2" t="s">
        <v>118</v>
      </c>
      <c r="Y4" s="2" t="s">
        <v>102</v>
      </c>
      <c r="Z4" s="4" t="s">
        <v>123</v>
      </c>
      <c r="AA4" s="2"/>
      <c r="AB4" s="2">
        <v>1</v>
      </c>
      <c r="AC4" s="2" t="s">
        <v>100</v>
      </c>
      <c r="AD4" s="4" t="s">
        <v>212</v>
      </c>
      <c r="AF4" s="2" t="s">
        <v>211</v>
      </c>
      <c r="AJ4" t="s">
        <v>213</v>
      </c>
    </row>
    <row r="5" spans="1:36" x14ac:dyDescent="0.25">
      <c r="D5" s="8"/>
      <c r="F5" s="2"/>
      <c r="G5"/>
    </row>
  </sheetData>
  <autoFilter ref="A3:AD3" xr:uid="{F1643007-F47A-4C54-B53D-29E20FD13BC4}"/>
  <mergeCells count="5">
    <mergeCell ref="M1:O1"/>
    <mergeCell ref="Q1:S1"/>
    <mergeCell ref="U1:W1"/>
    <mergeCell ref="X1:Z1"/>
    <mergeCell ref="AB1:AD1"/>
  </mergeCells>
  <conditionalFormatting sqref="G4:G65536">
    <cfRule type="cellIs" dxfId="18" priority="9" operator="lessThan">
      <formula>0</formula>
    </cfRule>
  </conditionalFormatting>
  <conditionalFormatting sqref="H4:H65536">
    <cfRule type="cellIs" dxfId="17" priority="8" operator="lessThan">
      <formula>0</formula>
    </cfRule>
  </conditionalFormatting>
  <conditionalFormatting sqref="I4:I65536">
    <cfRule type="cellIs" dxfId="16" priority="7" operator="lessThan">
      <formula>0</formula>
    </cfRule>
  </conditionalFormatting>
  <conditionalFormatting sqref="J4:J65536">
    <cfRule type="cellIs" dxfId="15" priority="6" operator="lessThan">
      <formula>0</formula>
    </cfRule>
  </conditionalFormatting>
  <conditionalFormatting sqref="K4:K65536">
    <cfRule type="cellIs" dxfId="14" priority="5" operator="lessThan">
      <formula>0</formula>
    </cfRule>
  </conditionalFormatting>
  <conditionalFormatting sqref="O4:O65536">
    <cfRule type="cellIs" dxfId="13" priority="4" operator="lessThan">
      <formula>0</formula>
    </cfRule>
  </conditionalFormatting>
  <conditionalFormatting sqref="W4:W65536">
    <cfRule type="cellIs" dxfId="12" priority="3" operator="lessThan">
      <formula>0</formula>
    </cfRule>
  </conditionalFormatting>
  <conditionalFormatting sqref="Z4:Z65536">
    <cfRule type="cellIs" dxfId="11" priority="2" operator="lessThan">
      <formula>0</formula>
    </cfRule>
  </conditionalFormatting>
  <conditionalFormatting sqref="AD4:AD65536">
    <cfRule type="cellIs" dxfId="1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34AA-9071-4111-8E53-9AF735BF36D3}">
  <sheetPr codeName="Feuil7">
    <tabColor theme="4"/>
  </sheetPr>
  <dimension ref="A1:AF4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/>
    </sheetView>
  </sheetViews>
  <sheetFormatPr baseColWidth="10" defaultColWidth="11.42578125" defaultRowHeight="15" x14ac:dyDescent="0.25"/>
  <cols>
    <col min="1" max="1" width="61.42578125" customWidth="1"/>
    <col min="2" max="2" width="16.85546875" style="2" customWidth="1"/>
    <col min="3" max="3" width="17.28515625" style="2" customWidth="1"/>
    <col min="4" max="4" width="17" style="2" customWidth="1"/>
    <col min="5" max="5" width="13.28515625" style="2" customWidth="1"/>
    <col min="6" max="6" width="12.42578125" style="2" customWidth="1"/>
    <col min="7" max="7" width="2.85546875" style="2" customWidth="1"/>
    <col min="8" max="8" width="9.5703125" customWidth="1"/>
    <col min="9" max="9" width="13.85546875" style="2" customWidth="1"/>
    <col min="10" max="10" width="11.140625" style="2" customWidth="1"/>
    <col min="11" max="11" width="12.42578125" style="2" customWidth="1"/>
    <col min="12" max="12" width="7.5703125" style="2" customWidth="1"/>
    <col min="13" max="13" width="2.85546875" style="2" customWidth="1"/>
    <col min="14" max="14" width="9.140625" style="34" bestFit="1" customWidth="1"/>
    <col min="15" max="15" width="6.42578125" style="34" bestFit="1" customWidth="1"/>
    <col min="16" max="16" width="5.7109375" style="34" bestFit="1" customWidth="1"/>
    <col min="17" max="17" width="2.85546875" customWidth="1"/>
    <col min="18" max="18" width="9.140625" style="2" bestFit="1" customWidth="1"/>
    <col min="19" max="19" width="7" style="2" customWidth="1"/>
    <col min="20" max="20" width="7.85546875" style="2" customWidth="1"/>
    <col min="21" max="21" width="2.85546875" customWidth="1"/>
    <col min="22" max="22" width="9.140625" style="2" bestFit="1" customWidth="1"/>
    <col min="23" max="23" width="6.42578125" style="2" bestFit="1" customWidth="1"/>
    <col min="24" max="24" width="9.140625" style="2" customWidth="1"/>
    <col min="25" max="25" width="2.85546875" customWidth="1"/>
    <col min="26" max="26" width="9.140625" style="2" bestFit="1" customWidth="1"/>
    <col min="27" max="27" width="6.42578125" style="2" bestFit="1" customWidth="1"/>
    <col min="28" max="28" width="14.28515625" style="2" customWidth="1"/>
    <col min="29" max="29" width="2.85546875" customWidth="1"/>
    <col min="30" max="30" width="9.140625" style="2" bestFit="1" customWidth="1"/>
    <col min="31" max="31" width="6.42578125" style="2" bestFit="1" customWidth="1"/>
    <col min="32" max="32" width="4.85546875" style="2" bestFit="1" customWidth="1"/>
  </cols>
  <sheetData>
    <row r="1" spans="1:32" ht="73.5" customHeight="1" thickBot="1" x14ac:dyDescent="0.3">
      <c r="A1" s="51"/>
      <c r="B1" s="52"/>
      <c r="C1" s="52"/>
      <c r="D1" s="52"/>
      <c r="E1" s="52"/>
      <c r="F1" s="53"/>
      <c r="G1" s="21" t="s">
        <v>73</v>
      </c>
      <c r="H1" s="15" t="s">
        <v>134</v>
      </c>
      <c r="I1" s="15" t="s">
        <v>190</v>
      </c>
      <c r="J1" s="15" t="s">
        <v>191</v>
      </c>
      <c r="K1" s="15" t="s">
        <v>192</v>
      </c>
      <c r="L1" s="15" t="s">
        <v>26</v>
      </c>
      <c r="M1" s="21" t="s">
        <v>73</v>
      </c>
      <c r="N1" s="75" t="s">
        <v>56</v>
      </c>
      <c r="O1" s="71"/>
      <c r="P1" s="72"/>
      <c r="Q1" s="21" t="s">
        <v>73</v>
      </c>
      <c r="R1" s="70" t="s">
        <v>135</v>
      </c>
      <c r="S1" s="73"/>
      <c r="T1" s="74"/>
      <c r="U1" s="30"/>
      <c r="V1" s="70" t="s">
        <v>193</v>
      </c>
      <c r="W1" s="73"/>
      <c r="X1" s="74"/>
      <c r="Y1" s="43"/>
      <c r="Z1" s="70" t="s">
        <v>194</v>
      </c>
      <c r="AA1" s="73"/>
      <c r="AB1" s="74"/>
      <c r="AC1" s="21" t="s">
        <v>73</v>
      </c>
      <c r="AD1" s="75" t="s">
        <v>40</v>
      </c>
      <c r="AE1" s="71"/>
      <c r="AF1" s="72"/>
    </row>
    <row r="2" spans="1:32" ht="16.5" customHeight="1" thickBot="1" x14ac:dyDescent="0.3">
      <c r="A2" s="48"/>
      <c r="B2" s="49"/>
      <c r="C2" s="49"/>
      <c r="D2" s="49"/>
      <c r="E2" s="49"/>
      <c r="F2" s="50"/>
      <c r="H2" s="40"/>
      <c r="I2" s="35"/>
      <c r="J2" s="35"/>
      <c r="K2" s="35"/>
      <c r="L2" s="41"/>
      <c r="M2" s="21"/>
      <c r="N2" s="38"/>
      <c r="O2" s="10"/>
      <c r="P2" s="39"/>
      <c r="Q2" s="21"/>
      <c r="R2" s="36"/>
      <c r="S2" s="30"/>
      <c r="T2" s="37"/>
      <c r="U2" s="30"/>
      <c r="V2" s="36"/>
      <c r="W2" s="30"/>
      <c r="X2" s="37"/>
      <c r="Y2" s="30"/>
      <c r="Z2" s="36"/>
      <c r="AA2" s="30"/>
      <c r="AB2" s="37"/>
      <c r="AC2" s="21"/>
      <c r="AD2" s="38"/>
      <c r="AE2" s="10"/>
      <c r="AF2" s="39"/>
    </row>
    <row r="3" spans="1:32" s="20" customFormat="1" ht="12.75" thickBot="1" x14ac:dyDescent="0.3">
      <c r="A3" s="46" t="s">
        <v>17</v>
      </c>
      <c r="B3" s="47" t="s">
        <v>79</v>
      </c>
      <c r="C3" s="47" t="s">
        <v>65</v>
      </c>
      <c r="D3" s="15" t="s">
        <v>178</v>
      </c>
      <c r="E3" s="47" t="s">
        <v>18</v>
      </c>
      <c r="F3" s="47" t="s">
        <v>19</v>
      </c>
      <c r="G3" s="44" t="s">
        <v>73</v>
      </c>
      <c r="H3" s="45" t="s">
        <v>94</v>
      </c>
      <c r="I3" s="45" t="s">
        <v>95</v>
      </c>
      <c r="J3" s="45" t="s">
        <v>96</v>
      </c>
      <c r="K3" s="45" t="s">
        <v>97</v>
      </c>
      <c r="L3" s="45" t="s">
        <v>98</v>
      </c>
      <c r="M3" s="44" t="s">
        <v>73</v>
      </c>
      <c r="N3" s="22" t="s">
        <v>59</v>
      </c>
      <c r="O3" s="22" t="s">
        <v>60</v>
      </c>
      <c r="P3" s="22" t="s">
        <v>94</v>
      </c>
      <c r="Q3" s="44" t="s">
        <v>73</v>
      </c>
      <c r="R3" s="22" t="s">
        <v>59</v>
      </c>
      <c r="S3" s="22" t="s">
        <v>60</v>
      </c>
      <c r="T3" s="22" t="s">
        <v>94</v>
      </c>
      <c r="U3" s="44" t="s">
        <v>73</v>
      </c>
      <c r="V3" s="22" t="s">
        <v>59</v>
      </c>
      <c r="W3" s="22" t="s">
        <v>60</v>
      </c>
      <c r="X3" s="22" t="s">
        <v>94</v>
      </c>
      <c r="Y3" s="44" t="s">
        <v>73</v>
      </c>
      <c r="Z3" s="22" t="s">
        <v>59</v>
      </c>
      <c r="AA3" s="22" t="s">
        <v>60</v>
      </c>
      <c r="AB3" s="22" t="s">
        <v>94</v>
      </c>
      <c r="AC3" s="44" t="s">
        <v>73</v>
      </c>
      <c r="AD3" s="22" t="s">
        <v>59</v>
      </c>
      <c r="AE3" s="22" t="s">
        <v>60</v>
      </c>
      <c r="AF3" s="22" t="s">
        <v>94</v>
      </c>
    </row>
    <row r="4" spans="1:32" x14ac:dyDescent="0.25">
      <c r="A4" t="s">
        <v>177</v>
      </c>
      <c r="B4" s="11" t="s">
        <v>81</v>
      </c>
      <c r="C4" s="4" t="s">
        <v>67</v>
      </c>
      <c r="D4" s="4" t="s">
        <v>179</v>
      </c>
      <c r="E4" s="4" t="s">
        <v>25</v>
      </c>
      <c r="F4" s="4" t="s">
        <v>24</v>
      </c>
      <c r="H4" s="2" t="s">
        <v>180</v>
      </c>
      <c r="I4" s="2" t="s">
        <v>181</v>
      </c>
      <c r="J4" s="2" t="s">
        <v>182</v>
      </c>
      <c r="K4" s="2" t="s">
        <v>183</v>
      </c>
      <c r="L4" s="2" t="s">
        <v>184</v>
      </c>
      <c r="M4" s="1"/>
      <c r="N4" s="34" t="s">
        <v>133</v>
      </c>
      <c r="O4" s="34" t="s">
        <v>32</v>
      </c>
      <c r="P4" s="2" t="s">
        <v>185</v>
      </c>
      <c r="R4" s="2" t="s">
        <v>203</v>
      </c>
      <c r="S4" s="34" t="s">
        <v>202</v>
      </c>
      <c r="T4" s="2" t="s">
        <v>186</v>
      </c>
      <c r="V4" s="2" t="s">
        <v>204</v>
      </c>
      <c r="W4" s="2" t="s">
        <v>114</v>
      </c>
      <c r="X4" s="2" t="s">
        <v>187</v>
      </c>
      <c r="Z4" s="2" t="s">
        <v>205</v>
      </c>
      <c r="AA4" s="2" t="s">
        <v>115</v>
      </c>
      <c r="AB4" s="2" t="s">
        <v>188</v>
      </c>
      <c r="AD4" s="2">
        <v>1</v>
      </c>
      <c r="AE4" s="2" t="s">
        <v>103</v>
      </c>
      <c r="AF4" s="2" t="s">
        <v>189</v>
      </c>
    </row>
  </sheetData>
  <autoFilter ref="A3:AF3" xr:uid="{F1DE6F8D-B184-4B95-A70D-9A818A97D85F}"/>
  <mergeCells count="5">
    <mergeCell ref="AD1:AF1"/>
    <mergeCell ref="Z1:AB1"/>
    <mergeCell ref="V1:X1"/>
    <mergeCell ref="N1:P1"/>
    <mergeCell ref="R1:T1"/>
  </mergeCells>
  <conditionalFormatting sqref="P4:P65537">
    <cfRule type="cellIs" dxfId="9" priority="14" stopIfTrue="1" operator="lessThan">
      <formula>0</formula>
    </cfRule>
  </conditionalFormatting>
  <conditionalFormatting sqref="T4:T65537">
    <cfRule type="cellIs" dxfId="8" priority="13" stopIfTrue="1" operator="lessThan">
      <formula>0</formula>
    </cfRule>
  </conditionalFormatting>
  <conditionalFormatting sqref="X4:X65537">
    <cfRule type="cellIs" dxfId="7" priority="12" stopIfTrue="1" operator="lessThan">
      <formula>0</formula>
    </cfRule>
  </conditionalFormatting>
  <conditionalFormatting sqref="AB4:AB65537">
    <cfRule type="cellIs" dxfId="6" priority="11" stopIfTrue="1" operator="lessThan">
      <formula>0</formula>
    </cfRule>
  </conditionalFormatting>
  <conditionalFormatting sqref="AF4:AF65537">
    <cfRule type="cellIs" dxfId="5" priority="10" stopIfTrue="1" operator="lessThan">
      <formula>0</formula>
    </cfRule>
  </conditionalFormatting>
  <conditionalFormatting sqref="H4:H65537">
    <cfRule type="cellIs" dxfId="4" priority="5" stopIfTrue="1" operator="lessThan">
      <formula>0</formula>
    </cfRule>
  </conditionalFormatting>
  <conditionalFormatting sqref="I4:I65537">
    <cfRule type="cellIs" dxfId="3" priority="4" stopIfTrue="1" operator="lessThan">
      <formula>0</formula>
    </cfRule>
  </conditionalFormatting>
  <conditionalFormatting sqref="J4:J65537">
    <cfRule type="cellIs" dxfId="2" priority="3" stopIfTrue="1" operator="lessThan">
      <formula>0</formula>
    </cfRule>
  </conditionalFormatting>
  <conditionalFormatting sqref="K4:K65537">
    <cfRule type="cellIs" dxfId="1" priority="2" stopIfTrue="1" operator="lessThan">
      <formula>0</formula>
    </cfRule>
  </conditionalFormatting>
  <conditionalFormatting sqref="L4:L6553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8287E-FE68-490E-9491-325968B2172B}">
  <sheetPr>
    <tabColor rgb="FFC00000"/>
  </sheetPr>
  <dimension ref="A1:J2"/>
  <sheetViews>
    <sheetView workbookViewId="0"/>
  </sheetViews>
  <sheetFormatPr baseColWidth="10" defaultRowHeight="15" x14ac:dyDescent="0.25"/>
  <cols>
    <col min="1" max="1" width="15.28515625" customWidth="1"/>
    <col min="2" max="2" width="57.28515625" customWidth="1"/>
    <col min="3" max="3" width="12.7109375" customWidth="1"/>
    <col min="4" max="4" width="13.7109375" customWidth="1"/>
    <col min="5" max="5" width="41.5703125" customWidth="1"/>
    <col min="6" max="6" width="36.42578125" customWidth="1"/>
    <col min="7" max="7" width="12.28515625" style="2" customWidth="1"/>
    <col min="8" max="8" width="19.7109375" style="2" customWidth="1"/>
    <col min="9" max="9" width="53.7109375" customWidth="1"/>
  </cols>
  <sheetData>
    <row r="1" spans="1:10" ht="15.75" thickBot="1" x14ac:dyDescent="0.3">
      <c r="A1" s="12" t="s">
        <v>2</v>
      </c>
      <c r="B1" s="12" t="s">
        <v>17</v>
      </c>
      <c r="C1" s="15" t="s">
        <v>79</v>
      </c>
      <c r="D1" s="15" t="s">
        <v>65</v>
      </c>
      <c r="E1" s="12" t="s">
        <v>4</v>
      </c>
      <c r="F1" s="12" t="s">
        <v>3</v>
      </c>
      <c r="G1" s="12" t="s">
        <v>216</v>
      </c>
      <c r="H1" s="12" t="s">
        <v>217</v>
      </c>
      <c r="I1" s="12" t="s">
        <v>218</v>
      </c>
    </row>
    <row r="2" spans="1:10" x14ac:dyDescent="0.25">
      <c r="A2" s="2" t="s">
        <v>228</v>
      </c>
      <c r="B2" s="9" t="s">
        <v>219</v>
      </c>
      <c r="C2" s="11" t="s">
        <v>220</v>
      </c>
      <c r="D2" s="11" t="s">
        <v>221</v>
      </c>
      <c r="E2" t="s">
        <v>222</v>
      </c>
      <c r="F2" t="s">
        <v>223</v>
      </c>
      <c r="G2" s="2" t="s">
        <v>224</v>
      </c>
      <c r="H2" s="2" t="s">
        <v>225</v>
      </c>
      <c r="I2" t="s">
        <v>226</v>
      </c>
      <c r="J2" s="1" t="s">
        <v>227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C085-89A2-4191-BD71-23274096DEBB}">
  <sheetPr codeName="Feuil8"/>
  <dimension ref="A1:C2"/>
  <sheetViews>
    <sheetView workbookViewId="0"/>
  </sheetViews>
  <sheetFormatPr baseColWidth="10" defaultColWidth="11.42578125" defaultRowHeight="15" x14ac:dyDescent="0.25"/>
  <cols>
    <col min="1" max="1" width="7.7109375" bestFit="1" customWidth="1"/>
    <col min="2" max="2" width="16" bestFit="1" customWidth="1"/>
  </cols>
  <sheetData>
    <row r="1" spans="1:3" x14ac:dyDescent="0.25">
      <c r="A1" s="6" t="s">
        <v>70</v>
      </c>
      <c r="B1" t="s">
        <v>69</v>
      </c>
      <c r="C1" s="6"/>
    </row>
    <row r="2" spans="1:3" x14ac:dyDescent="0.25">
      <c r="A2" s="8" t="s">
        <v>38</v>
      </c>
      <c r="B2" s="2" t="s">
        <v>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Responsables</vt:lpstr>
      <vt:lpstr>Qualifications</vt:lpstr>
      <vt:lpstr>Formations</vt:lpstr>
      <vt:lpstr>Diplômes</vt:lpstr>
      <vt:lpstr>Synthèse par unité</vt:lpstr>
      <vt:lpstr>Quota année</vt:lpstr>
      <vt:lpstr>Quota unités</vt:lpstr>
      <vt:lpstr>Alertes</vt:lpstr>
      <vt:lpstr>Global</vt:lpstr>
      <vt:lpstr>Général</vt:lpstr>
      <vt:lpstr>Aide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cp:lastPrinted>2018-11-14T14:25:48Z</cp:lastPrinted>
  <dcterms:created xsi:type="dcterms:W3CDTF">2018-10-03T15:48:48Z</dcterms:created>
  <dcterms:modified xsi:type="dcterms:W3CDTF">2019-10-02T20:27:36Z</dcterms:modified>
</cp:coreProperties>
</file>