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8F2D84A9-A98F-4E49-AB4D-9B330BBFB84A}" xr6:coauthVersionLast="40" xr6:coauthVersionMax="40" xr10:uidLastSave="{00000000-0000-0000-0000-000000000000}"/>
  <bookViews>
    <workbookView xWindow="-120" yWindow="-120" windowWidth="29040" windowHeight="15840" tabRatio="477" xr2:uid="{65826371-4A86-45E5-8D4B-7C8F7979A5BE}"/>
  </bookViews>
  <sheets>
    <sheet name="Responsables" sheetId="1" r:id="rId1"/>
    <sheet name="Synthèse par unité" sheetId="3" r:id="rId2"/>
    <sheet name="Quotas Année" sheetId="8" r:id="rId3"/>
    <sheet name="Quotas Camps" sheetId="2" r:id="rId4"/>
    <sheet name="Global" sheetId="9" r:id="rId5"/>
    <sheet name="Général" sheetId="10" r:id="rId6"/>
    <sheet name="Aide" sheetId="4" r:id="rId7"/>
  </sheets>
  <definedNames>
    <definedName name="_xlnm._FilterDatabase" localSheetId="2" hidden="1">'Quotas Année'!$A$3:$AC$3</definedName>
    <definedName name="_xlnm._FilterDatabase" localSheetId="3" hidden="1">'Quotas Camps'!$A$3:$AE$3</definedName>
    <definedName name="_xlnm._FilterDatabase" localSheetId="0" hidden="1">Responsables!$A$1:$AQ$3</definedName>
    <definedName name="_xlnm._FilterDatabase" localSheetId="1" hidden="1">'Synthèse par unité'!$A$1:$Y$2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I1" authorId="0" shapeId="0" xr:uid="{46CD7ABF-224E-46F0-A443-9BFA12BC8FF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J1" authorId="0" shapeId="0" xr:uid="{E1578AE2-3E3D-4BF6-BDA1-0E6F28CF9A3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K1" authorId="0" shapeId="0" xr:uid="{85A87D93-DCFF-4024-A69F-EC8165F611A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L1" authorId="0" shapeId="0" xr:uid="{C1BA196E-6BE0-448D-B5DF-539830267ED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R1" authorId="0" shapeId="0" xr:uid="{E61AC8E6-5369-486E-BB2A-CFC3F3BBFC6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S1" authorId="0" shapeId="0" xr:uid="{55CC420A-73E2-4858-9D36-083E75638385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T1" authorId="0" shapeId="0" xr:uid="{E842F17D-4EA4-46A7-8AA9-D11373D8D41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U1" authorId="0" shapeId="0" xr:uid="{83C77407-EDE7-4503-93FD-393628AE54E4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V1" authorId="0" shapeId="0" xr:uid="{83CCAF6B-404B-4C1D-92E5-BE497427DD7D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X1" authorId="0" shapeId="0" xr:uid="{156BCBB7-1FAF-413C-8ECC-A4A9CA20E3FD}">
      <text>
        <r>
          <rPr>
            <b/>
            <sz val="9"/>
            <color indexed="81"/>
            <rFont val="Tahoma"/>
            <charset val="1"/>
          </rPr>
          <t xml:space="preserve">Sébastien:
</t>
        </r>
        <r>
          <rPr>
            <sz val="9"/>
            <color indexed="81"/>
            <rFont val="Tahoma"/>
            <family val="2"/>
          </rPr>
          <t>Fin de stage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Y1" authorId="0" shapeId="0" xr:uid="{2C5F74EA-D518-4557-AC0F-8BFFC404907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Z1" authorId="0" shapeId="0" xr:uid="{6045E9B0-AA1D-41B4-9C3C-BC746D9BC589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A1" authorId="0" shapeId="0" xr:uid="{1F3E1ACB-E2A6-4A98-A36E-7ABE327D55F6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G1" authorId="0" shapeId="0" xr:uid="{D7CCADB1-4D8A-4BC8-905C-D1BA438E77F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H1" authorId="0" shapeId="0" xr:uid="{E9756D3C-D426-47A5-A95D-19409772C52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I1" authorId="0" shapeId="0" xr:uid="{2F31B678-BEA5-4DB4-AC1D-AC1EC879D750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J1" authorId="0" shapeId="0" xr:uid="{C8A48C2F-9EB4-4B10-8DBC-DE0A2B010CD5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K1" authorId="0" shapeId="0" xr:uid="{CE08BEFE-EAC8-4844-983C-8BADEFBFE2C5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L1" authorId="0" shapeId="0" xr:uid="{28DEFE86-2BEB-4C19-99F9-9FC3C46725F3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M1" authorId="0" shapeId="0" xr:uid="{9189F978-0462-4031-826A-0220C3A0FBE8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O1" authorId="0" shapeId="0" xr:uid="{C19C0D7F-4226-4736-BA35-E6E08EBBAC7A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aujourd'hui</t>
        </r>
      </text>
    </comment>
    <comment ref="AP1" authorId="0" shapeId="0" xr:uid="{AB0FF933-2837-4C7D-A183-D59581906014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 1er juillet prochain</t>
        </r>
      </text>
    </comment>
    <comment ref="AQ1" authorId="0" shapeId="0" xr:uid="{783213B1-12E4-4FD7-BD87-ED5859C4959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suivant la règle SGDF : 19 pour les LJ, SG et 21 ans pour les PK</t>
        </r>
      </text>
    </comment>
  </commentList>
</comments>
</file>

<file path=xl/sharedStrings.xml><?xml version="1.0" encoding="utf-8"?>
<sst xmlns="http://schemas.openxmlformats.org/spreadsheetml/2006/main" count="304" uniqueCount="181">
  <si>
    <t>&lt;/jt:forEach&gt;</t>
  </si>
  <si>
    <t>${chef.nom}</t>
  </si>
  <si>
    <t>${chef.prenom}</t>
  </si>
  <si>
    <t>Code Adhérent</t>
  </si>
  <si>
    <t>Prénom</t>
  </si>
  <si>
    <t>Nom</t>
  </si>
  <si>
    <t>Age</t>
  </si>
  <si>
    <t>BAFA</t>
  </si>
  <si>
    <t>APF</t>
  </si>
  <si>
    <t>TECH</t>
  </si>
  <si>
    <t>APPRO</t>
  </si>
  <si>
    <t>CHAM</t>
  </si>
  <si>
    <t>STAF</t>
  </si>
  <si>
    <t>AFPS</t>
  </si>
  <si>
    <t>BAFD</t>
  </si>
  <si>
    <t>2 Buchettes</t>
  </si>
  <si>
    <t>3 Buchettes</t>
  </si>
  <si>
    <t>4 Buchettes</t>
  </si>
  <si>
    <t>Unité</t>
  </si>
  <si>
    <t>Jeunes</t>
  </si>
  <si>
    <t>Chefs</t>
  </si>
  <si>
    <t>Ratio</t>
  </si>
  <si>
    <t>ANIM SF</t>
  </si>
  <si>
    <t>DIR SF</t>
  </si>
  <si>
    <t>Buchettes</t>
  </si>
  <si>
    <t>${unite.chefs}</t>
  </si>
  <si>
    <t>${unite.jeunes}</t>
  </si>
  <si>
    <t>PSC1</t>
  </si>
  <si>
    <t>${unite.apf}</t>
  </si>
  <si>
    <t>${unite.tech}</t>
  </si>
  <si>
    <t>${unite.appro}</t>
  </si>
  <si>
    <t>${unite.psc1}</t>
  </si>
  <si>
    <t>${unite.afps}</t>
  </si>
  <si>
    <t>${unite.dirsf}</t>
  </si>
  <si>
    <t>${unite.cham}</t>
  </si>
  <si>
    <t>${unite.staf}</t>
  </si>
  <si>
    <t>${unite.buchettes}</t>
  </si>
  <si>
    <t>Version du modèle</t>
  </si>
  <si>
    <t>Date de génération</t>
  </si>
  <si>
    <t>${general.dategeneration}</t>
  </si>
  <si>
    <t>Marins</t>
  </si>
  <si>
    <t>${global.marins}</t>
  </si>
  <si>
    <t>PSC1/AFPS</t>
  </si>
  <si>
    <t>&lt;jt:if test="${unite.avecdesjeunes}"&gt;${unite.ratio}&lt;/jt:if&gt;</t>
  </si>
  <si>
    <t>${chef.formation.apf.datefin}</t>
  </si>
  <si>
    <t>${chef.formation.tech.datefin}</t>
  </si>
  <si>
    <t>${chef.formation.appro.datefin}</t>
  </si>
  <si>
    <t>${chef.formation.cham.datefin}</t>
  </si>
  <si>
    <t>${chef.formation.staf.datefin}</t>
  </si>
  <si>
    <t>${chef.diplome.afps.dateobtention}</t>
  </si>
  <si>
    <t>${chef.diplome.psc1.dateobtention}</t>
  </si>
  <si>
    <t>${chef.diplome.bafa.dateobtention}</t>
  </si>
  <si>
    <t>${chef.diplome.bafd.dateobtention}</t>
  </si>
  <si>
    <t>${chef.diplome.buchettes3.dateobtention}</t>
  </si>
  <si>
    <t>${chef.diplome.buchettes2.dateobtention}</t>
  </si>
  <si>
    <t>Fonction</t>
  </si>
  <si>
    <t>${unite.qualifiesf}</t>
  </si>
  <si>
    <t>${chef.unite}</t>
  </si>
  <si>
    <t>${unite.getAggregateValue(aggs[1])}</t>
  </si>
  <si>
    <t>Directeur</t>
  </si>
  <si>
    <t>&lt;jt:if test="${chef.qualif.animsf.ok}"&gt;${chef.qualif.animsf.finvalidite}&lt;/jt:if&gt;</t>
  </si>
  <si>
    <t>&lt;jt:if test="${chef.qualif.animsf.pasok}"&gt;${chef.qualif.animsf.finvalidite}&lt;/jt:if&gt;</t>
  </si>
  <si>
    <t>Théorique</t>
  </si>
  <si>
    <t>Effectif</t>
  </si>
  <si>
    <t>&lt;jt:forEach items="${unites}" var="unite" orderBy="codestructure"&gt;${unite.nom}</t>
  </si>
  <si>
    <t>${chef.fonctioncomplet}</t>
  </si>
  <si>
    <t>${unite.getAggregateValue(aggs[0])}</t>
  </si>
  <si>
    <t>Stagiaire BAFA potentiel</t>
  </si>
  <si>
    <t>&lt;jt:if test="${chef.bafapotentiel}"&gt;Oui&lt;/jt:if&gt;</t>
  </si>
  <si>
    <t>Code Structure</t>
  </si>
  <si>
    <t>${chef.codestructure}</t>
  </si>
  <si>
    <t>${unite.codestructure}</t>
  </si>
  <si>
    <t>&lt;jt:if test="${chef.qualif.dirsf.pasok}"&gt;${chef.qualif.dirsf.finvalidite}&lt;/jt:if&gt;</t>
  </si>
  <si>
    <t>&lt;jt:if test="${chef.qualif.dirsf.ok}"&gt;${chef.qualif.dirsf.finvalidite}&lt;/jt:if&gt;</t>
  </si>
  <si>
    <t>${global.groupe}</t>
  </si>
  <si>
    <t>Groupe</t>
  </si>
  <si>
    <t>&lt;jt:if test="${chef.agecalcule}"&gt;${chef.age}&lt;/jt:if&gt;</t>
  </si>
  <si>
    <t>Age ok comme directeur ?</t>
  </si>
  <si>
    <t>X</t>
  </si>
  <si>
    <t>Directeur SF titulaire</t>
  </si>
  <si>
    <t>Directeur SF stagiaire</t>
  </si>
  <si>
    <t>Anim SF titulaire</t>
  </si>
  <si>
    <t>Anim SF stagiaire</t>
  </si>
  <si>
    <t>&lt;jt:forEach items="${chefs}" var="chef" orderBy="codestructure;fonction;nom"&gt;${chef.codetext}</t>
  </si>
  <si>
    <t>Code Groupe</t>
  </si>
  <si>
    <t>${chef.codegroupe}</t>
  </si>
  <si>
    <t>${unite.codegroupe}</t>
  </si>
  <si>
    <t>&lt;jt:forEach items="${compas}" var="chef" orderBy="codestructure;fonction;nom"&gt;${chef.codetext}</t>
  </si>
  <si>
    <t>Version</t>
  </si>
  <si>
    <t>${general.version}</t>
  </si>
  <si>
    <t>${chef.age18ansokcamp}</t>
  </si>
  <si>
    <t>Titulaire Dir ou Anim</t>
  </si>
  <si>
    <t>Titulaire ou stagiaire Dir ou anim</t>
  </si>
  <si>
    <t>${chef.diplome.buchettes4.dateobtention}</t>
  </si>
  <si>
    <t>${chef.qualifs}</t>
  </si>
  <si>
    <t>${chef.qualiftitulaire}</t>
  </si>
  <si>
    <t>18 ans au 1er Juillet prochain ?</t>
  </si>
  <si>
    <t>Directeur
1 si au moins un Directeur titulaire SF ou stagiaire SF</t>
  </si>
  <si>
    <t>Somme de Jeunes</t>
  </si>
  <si>
    <t>Somme de Chefs</t>
  </si>
  <si>
    <t>Delta</t>
  </si>
  <si>
    <t>Delta2</t>
  </si>
  <si>
    <t>Delta3</t>
  </si>
  <si>
    <t>Delta4</t>
  </si>
  <si>
    <t>Delta5</t>
  </si>
  <si>
    <t>$[Z4-Y4]</t>
  </si>
  <si>
    <t>$[R4-Q4]</t>
  </si>
  <si>
    <t>$[E4]</t>
  </si>
  <si>
    <t>${unite.getAggregateValue(aggs[4])}</t>
  </si>
  <si>
    <t>${unite.getAggregateValue(aggs[2])}</t>
  </si>
  <si>
    <t>${unite.getAggregateValue(aggs[5])}</t>
  </si>
  <si>
    <t>${unite.psc1afps}</t>
  </si>
  <si>
    <t>Encadrement 1ère étape
1 animateur pour 12 jeunes
plus directeur</t>
  </si>
  <si>
    <t>Nb titulaires et 1 dir</t>
  </si>
  <si>
    <t>Nb  titulaires ou stagiaires et 1 dir</t>
  </si>
  <si>
    <t xml:space="preserve">Nb animateurs et 1 dir </t>
  </si>
  <si>
    <t>MARI</t>
  </si>
  <si>
    <t>BAFD PERFECTIONNEMENT</t>
  </si>
  <si>
    <t>${chef.formation.mari.datefin}</t>
  </si>
  <si>
    <t>${chef.formation.bafa_general.datefin}</t>
  </si>
  <si>
    <t>${chef.formation.bafd_general.datefin}</t>
  </si>
  <si>
    <t>${chef.formation.bafd_perfectionnement.datefin}</t>
  </si>
  <si>
    <t>${unite.qualifieannee}</t>
  </si>
  <si>
    <t>${unite.toutsf}</t>
  </si>
  <si>
    <t>$[CEILING($D4/12,1)+1]</t>
  </si>
  <si>
    <t>$[CEILING($D4*0.5/12,1)+1]</t>
  </si>
  <si>
    <t>$[CEILING($D4*0.8/12,1)+1]</t>
  </si>
  <si>
    <t>${chef.ageok}&lt;/jt:forEach&gt;</t>
  </si>
  <si>
    <t>$[M4-L4]</t>
  </si>
  <si>
    <t>$[Q4-P4]</t>
  </si>
  <si>
    <t>$[U4-T4]</t>
  </si>
  <si>
    <t>$[X4-W4]</t>
  </si>
  <si>
    <t>$[AB4-AA4]&lt;/jt:forEach&gt;&lt;/jt:agg&gt;</t>
  </si>
  <si>
    <t>$[N4]</t>
  </si>
  <si>
    <t>$[R4]</t>
  </si>
  <si>
    <t>$[V4]</t>
  </si>
  <si>
    <t>$[Y4]</t>
  </si>
  <si>
    <t>$[AC4]</t>
  </si>
  <si>
    <t>Delta1</t>
  </si>
  <si>
    <t>$[N4-M4]</t>
  </si>
  <si>
    <t>$[AD4-AC4]&lt;/jt:forEach&gt;</t>
  </si>
  <si>
    <t>Y a-t-il un directeur titulaire ou stagiaire ?</t>
  </si>
  <si>
    <t>&lt;jt:agg items="${unites}" aggs="Sum(jeunes);Sum(chefs);Sum(qualifieannee);Sum(stagiairesf);Sum(psc1afps);Sum(toutsf)" valuesVar="results" groupBy="codegroupe"&gt;&lt;jt:forEach items="${results}" var="unite"&gt;${unite.object.nom}</t>
  </si>
  <si>
    <t>${unite.object.dirsfqnonq}</t>
  </si>
  <si>
    <t>Encadrement 2ème étape
par rapport au minimum d'animateurs : 
50% titulaire + 1 dir titulaire hors compagnons</t>
  </si>
  <si>
    <t>Encadrement 2ème étape
par rapport au minimum d'animateurs : 
80% titulaire ou stagiaire +
1 dir titulaire ou stagiaire hors compagnons</t>
  </si>
  <si>
    <t>$[O4]</t>
  </si>
  <si>
    <t>$[S4]</t>
  </si>
  <si>
    <t>$[W4]</t>
  </si>
  <si>
    <t>$[AA4]</t>
  </si>
  <si>
    <t>$[AE4]</t>
  </si>
  <si>
    <t>$[IF($B4=$C4,0,IF(ROUND((VALUE(C4)-VALUE(B4))/10,0)=4,0,1))]</t>
  </si>
  <si>
    <t>$[CEILING($D4/12,1)+IF(ROUND((VALUE(C4)-VALUE(B4))/10,0)=3,0,1)]</t>
  </si>
  <si>
    <t>$[CEILING($D4*0.5/12,1)+IF(ROUND((VALUE(C4)-VALUE(B4))/10,0)=3,0,1)]</t>
  </si>
  <si>
    <t>$[CEILING($D4*0.8/12,1)+IF(ROUND((VALUE(C4)-VALUE(B4))/10,0)=3,0,1)]</t>
  </si>
  <si>
    <t>Y a-t-il un directeur titulaire ?</t>
  </si>
  <si>
    <t>Nb  titulaires ou stagiaires et 1 dir (sauf rouge)</t>
  </si>
  <si>
    <t>Nb animateurs et 1 dir (sauf rouge)</t>
  </si>
  <si>
    <t>Nb titulaires et 1 dir (sauf rouge)</t>
  </si>
  <si>
    <t>Encadrement 2ème étape
par rapport au minimum de animateurs : 
50% titulaire + 1 dir titulaire (sauf rouge)</t>
  </si>
  <si>
    <t>Encadrement 1ère étape
1 chef pour 12 jeunes
plus directeur
(sauf unité rouge)</t>
  </si>
  <si>
    <t>Encadrement 2ème étape
par rapport au minimum d'animateurs : 
80% titulaire ou stagiaire +
1 dir titulaire (sauf rouge)</t>
  </si>
  <si>
    <t>$[V4-U4]</t>
  </si>
  <si>
    <t xml:space="preserve">APPRO ANIM </t>
  </si>
  <si>
    <t>${chef.formation.appro_anim.datefin}</t>
  </si>
  <si>
    <t>${chef.formation.appro_accueil.datefin}</t>
  </si>
  <si>
    <t>APPRO ANIM</t>
  </si>
  <si>
    <t>${unite.appro_anim}</t>
  </si>
  <si>
    <t>${unite.appro_accueil}</t>
  </si>
  <si>
    <t>${chef.formation.module_appro_accueil_scoutisme.datefin}</t>
  </si>
  <si>
    <t>MODULE APPRO ACCUEIL DE SCOUTISME</t>
  </si>
  <si>
    <t>${chef.formation.module_animateur_scoutisme_campisme.datefin}</t>
  </si>
  <si>
    <t>${chef.formation.module_appro_surveillant_baignade.datefin}</t>
  </si>
  <si>
    <t xml:space="preserve"> MODULE ANIMATEUR DE SCOUTISME ET CAMPISME</t>
  </si>
  <si>
    <t xml:space="preserve">APPRO SURVEILLANT DE BAIGNADE </t>
  </si>
  <si>
    <t>${unite.module_appro_accueil_scoutisme}</t>
  </si>
  <si>
    <t>${unite.module_animateur_scoutisme_campisme}</t>
  </si>
  <si>
    <t>${unite.module_appro_surveillant_baignade}</t>
  </si>
  <si>
    <t>APPRO ACCUEIL DE SCOUTISME</t>
  </si>
  <si>
    <t>BAFA FORMATION GÉNÉRALE</t>
  </si>
  <si>
    <t>BAFD FORMATION GÉNÉRALE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</si>
</sst>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7" fillId="0" borderId="0">
      <alignment horizontal="center"/>
    </xf>
  </cellStyleXfs>
  <cellXfs count="8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1" applyFont="1"/>
    <xf numFmtId="0" fontId="4" fillId="0" borderId="0" xfId="0" applyFont="1"/>
    <xf numFmtId="0" fontId="0" fillId="0" borderId="0" xfId="0" applyBorder="1" applyAlignment="1"/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Alignment="1">
      <alignment horizontal="left"/>
    </xf>
    <xf numFmtId="0" fontId="1" fillId="0" borderId="0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4" fillId="0" borderId="0" xfId="0" applyFont="1" applyBorder="1" applyAlignment="1"/>
    <xf numFmtId="0" fontId="0" fillId="0" borderId="0" xfId="0" applyFont="1" applyBorder="1" applyAlignment="1">
      <alignment horizontal="center"/>
    </xf>
    <xf numFmtId="0" fontId="8" fillId="6" borderId="4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7" fillId="0" borderId="0" xfId="2">
      <alignment horizontal="center"/>
    </xf>
    <xf numFmtId="0" fontId="8" fillId="0" borderId="4" xfId="0" applyFont="1" applyBorder="1" applyAlignment="1">
      <alignment horizontal="center" vertical="center"/>
    </xf>
    <xf numFmtId="0" fontId="7" fillId="0" borderId="0" xfId="2" applyAlignment="1">
      <alignment horizontal="center" vertical="center"/>
    </xf>
    <xf numFmtId="0" fontId="8" fillId="6" borderId="4" xfId="0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left"/>
    </xf>
    <xf numFmtId="2" fontId="0" fillId="0" borderId="0" xfId="0" applyNumberFormat="1" applyBorder="1" applyAlignment="1">
      <alignment horizontal="center"/>
    </xf>
    <xf numFmtId="14" fontId="8" fillId="2" borderId="4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8" fillId="4" borderId="4" xfId="0" applyNumberFormat="1" applyFont="1" applyFill="1" applyBorder="1" applyAlignment="1">
      <alignment horizontal="center" vertical="center" wrapText="1"/>
    </xf>
    <xf numFmtId="14" fontId="8" fillId="5" borderId="4" xfId="0" applyNumberFormat="1" applyFont="1" applyFill="1" applyBorder="1" applyAlignment="1">
      <alignment horizontal="center" vertical="center" wrapText="1"/>
    </xf>
    <xf numFmtId="0" fontId="8" fillId="2" borderId="4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2" fillId="0" borderId="0" xfId="0" applyFont="1" applyFill="1" applyAlignment="1">
      <alignment horizontal="center"/>
    </xf>
    <xf numFmtId="0" fontId="2" fillId="0" borderId="0" xfId="0" applyFont="1" applyFill="1" applyBorder="1"/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/>
    <xf numFmtId="49" fontId="0" fillId="0" borderId="0" xfId="0" applyNumberForma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6" borderId="0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7" fillId="0" borderId="0" xfId="2" applyBorder="1">
      <alignment horizontal="center"/>
    </xf>
    <xf numFmtId="0" fontId="11" fillId="0" borderId="0" xfId="2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0" fillId="6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</cellXfs>
  <cellStyles count="3">
    <cellStyle name="Filler1" xfId="2" xr:uid="{23D6D387-F5AE-44CD-BDE2-B1DB25CA5EB4}"/>
    <cellStyle name="Normal" xfId="0" builtinId="0"/>
    <cellStyle name="Pourcentage" xfId="1" builtinId="5"/>
  </cellStyles>
  <dxfs count="31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ébastien Bouchex" id="{D2D877DA-17D9-4BDD-B14D-4E2D1B208222}" userId="S::sbouchex@infovista.com::4b272613-d5ab-4e32-92d1-b65864253ecd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rgb="FFFF0000"/>
  </sheetPr>
  <dimension ref="A1:AQ3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Y1" sqref="Y1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12.7109375" style="18" customWidth="1"/>
    <col min="6" max="6" width="13.28515625" style="18" customWidth="1"/>
    <col min="7" max="7" width="10.28515625" style="2" customWidth="1"/>
    <col min="8" max="8" width="2.85546875" customWidth="1"/>
    <col min="9" max="12" width="11.42578125" style="38" customWidth="1"/>
    <col min="13" max="13" width="11.42578125" style="42" customWidth="1"/>
    <col min="14" max="14" width="17.7109375" style="42" customWidth="1"/>
    <col min="15" max="15" width="2.5703125" style="18" customWidth="1"/>
    <col min="16" max="16" width="14.7109375" style="18" customWidth="1"/>
    <col min="17" max="17" width="2.85546875" style="2" customWidth="1"/>
    <col min="18" max="20" width="11.42578125" style="38" customWidth="1"/>
    <col min="21" max="21" width="12.42578125" style="38" customWidth="1"/>
    <col min="22" max="22" width="11.42578125" style="38" customWidth="1"/>
    <col min="23" max="23" width="14.140625" style="38" customWidth="1"/>
    <col min="24" max="25" width="13" style="38" customWidth="1"/>
    <col min="26" max="30" width="11.42578125" style="38" customWidth="1"/>
    <col min="31" max="31" width="17.5703125" style="38" customWidth="1"/>
    <col min="32" max="32" width="3.140625" style="2" customWidth="1"/>
    <col min="33" max="39" width="11.42578125" style="38" customWidth="1"/>
    <col min="40" max="40" width="4" style="18" customWidth="1"/>
    <col min="41" max="41" width="12.7109375" style="2" customWidth="1"/>
    <col min="42" max="42" width="15" style="18" customWidth="1"/>
    <col min="43" max="43" width="14.140625" style="18" customWidth="1"/>
  </cols>
  <sheetData>
    <row r="1" spans="1:43" s="30" customFormat="1" ht="52.5" customHeight="1" thickBot="1" x14ac:dyDescent="0.3">
      <c r="A1" s="22" t="s">
        <v>3</v>
      </c>
      <c r="B1" s="23" t="s">
        <v>5</v>
      </c>
      <c r="C1" s="23" t="s">
        <v>4</v>
      </c>
      <c r="D1" s="24" t="s">
        <v>18</v>
      </c>
      <c r="E1" s="25" t="s">
        <v>84</v>
      </c>
      <c r="F1" s="25" t="s">
        <v>69</v>
      </c>
      <c r="G1" s="22" t="s">
        <v>55</v>
      </c>
      <c r="H1" s="31" t="s">
        <v>78</v>
      </c>
      <c r="I1" s="37" t="s">
        <v>79</v>
      </c>
      <c r="J1" s="37" t="s">
        <v>80</v>
      </c>
      <c r="K1" s="37" t="s">
        <v>81</v>
      </c>
      <c r="L1" s="37" t="s">
        <v>82</v>
      </c>
      <c r="M1" s="41" t="s">
        <v>91</v>
      </c>
      <c r="N1" s="41" t="s">
        <v>92</v>
      </c>
      <c r="O1" s="31" t="s">
        <v>78</v>
      </c>
      <c r="P1" s="27" t="s">
        <v>67</v>
      </c>
      <c r="Q1" s="31" t="s">
        <v>78</v>
      </c>
      <c r="R1" s="39" t="s">
        <v>8</v>
      </c>
      <c r="S1" s="39" t="s">
        <v>9</v>
      </c>
      <c r="T1" s="39" t="s">
        <v>10</v>
      </c>
      <c r="U1" s="39" t="s">
        <v>178</v>
      </c>
      <c r="V1" s="39" t="s">
        <v>163</v>
      </c>
      <c r="W1" s="39" t="s">
        <v>170</v>
      </c>
      <c r="X1" s="39" t="s">
        <v>173</v>
      </c>
      <c r="Y1" s="39" t="s">
        <v>174</v>
      </c>
      <c r="Z1" s="39" t="s">
        <v>11</v>
      </c>
      <c r="AA1" s="39" t="s">
        <v>12</v>
      </c>
      <c r="AB1" s="39" t="s">
        <v>116</v>
      </c>
      <c r="AC1" s="39" t="s">
        <v>179</v>
      </c>
      <c r="AD1" s="39" t="s">
        <v>180</v>
      </c>
      <c r="AE1" s="39" t="s">
        <v>117</v>
      </c>
      <c r="AF1" s="31" t="s">
        <v>78</v>
      </c>
      <c r="AG1" s="40" t="s">
        <v>13</v>
      </c>
      <c r="AH1" s="40" t="s">
        <v>27</v>
      </c>
      <c r="AI1" s="40" t="s">
        <v>7</v>
      </c>
      <c r="AJ1" s="40" t="s">
        <v>14</v>
      </c>
      <c r="AK1" s="40" t="s">
        <v>15</v>
      </c>
      <c r="AL1" s="40" t="s">
        <v>16</v>
      </c>
      <c r="AM1" s="40" t="s">
        <v>17</v>
      </c>
      <c r="AN1" s="31" t="s">
        <v>78</v>
      </c>
      <c r="AO1" s="22" t="s">
        <v>6</v>
      </c>
      <c r="AP1" s="25" t="s">
        <v>96</v>
      </c>
      <c r="AQ1" s="25" t="s">
        <v>77</v>
      </c>
    </row>
    <row r="2" spans="1:43" x14ac:dyDescent="0.25">
      <c r="A2" s="19" t="s">
        <v>83</v>
      </c>
      <c r="B2" t="s">
        <v>1</v>
      </c>
      <c r="C2" t="s">
        <v>2</v>
      </c>
      <c r="D2" s="14" t="s">
        <v>57</v>
      </c>
      <c r="E2" s="16" t="s">
        <v>85</v>
      </c>
      <c r="F2" s="16" t="s">
        <v>70</v>
      </c>
      <c r="G2" s="16" t="s">
        <v>65</v>
      </c>
      <c r="I2" s="38" t="s">
        <v>73</v>
      </c>
      <c r="J2" s="38" t="s">
        <v>72</v>
      </c>
      <c r="K2" s="38" t="s">
        <v>60</v>
      </c>
      <c r="L2" s="38" t="s">
        <v>61</v>
      </c>
      <c r="M2" s="42" t="s">
        <v>95</v>
      </c>
      <c r="N2" s="42" t="s">
        <v>94</v>
      </c>
      <c r="O2" s="10"/>
      <c r="P2" s="10" t="s">
        <v>68</v>
      </c>
      <c r="Q2" s="10"/>
      <c r="R2" s="38" t="s">
        <v>44</v>
      </c>
      <c r="S2" s="38" t="s">
        <v>45</v>
      </c>
      <c r="T2" s="38" t="s">
        <v>46</v>
      </c>
      <c r="U2" s="38" t="s">
        <v>165</v>
      </c>
      <c r="V2" s="38" t="s">
        <v>164</v>
      </c>
      <c r="W2" s="38" t="s">
        <v>169</v>
      </c>
      <c r="X2" s="38" t="s">
        <v>171</v>
      </c>
      <c r="Y2" s="38" t="s">
        <v>172</v>
      </c>
      <c r="Z2" s="38" t="s">
        <v>47</v>
      </c>
      <c r="AA2" s="38" t="s">
        <v>48</v>
      </c>
      <c r="AB2" s="38" t="s">
        <v>118</v>
      </c>
      <c r="AC2" s="38" t="s">
        <v>119</v>
      </c>
      <c r="AD2" s="38" t="s">
        <v>120</v>
      </c>
      <c r="AE2" s="38" t="s">
        <v>121</v>
      </c>
      <c r="AF2" s="10"/>
      <c r="AG2" s="38" t="s">
        <v>49</v>
      </c>
      <c r="AH2" s="38" t="s">
        <v>50</v>
      </c>
      <c r="AI2" s="38" t="s">
        <v>51</v>
      </c>
      <c r="AJ2" s="38" t="s">
        <v>52</v>
      </c>
      <c r="AK2" s="38" t="s">
        <v>54</v>
      </c>
      <c r="AL2" s="38" t="s">
        <v>53</v>
      </c>
      <c r="AM2" s="38" t="s">
        <v>93</v>
      </c>
      <c r="AN2" s="3"/>
      <c r="AO2" s="36" t="s">
        <v>76</v>
      </c>
      <c r="AP2" s="3" t="s">
        <v>90</v>
      </c>
      <c r="AQ2" s="3" t="s">
        <v>127</v>
      </c>
    </row>
    <row r="3" spans="1:43" s="17" customFormat="1" x14ac:dyDescent="0.25">
      <c r="A3" s="19" t="s">
        <v>87</v>
      </c>
      <c r="B3" s="17" t="s">
        <v>1</v>
      </c>
      <c r="C3" s="17" t="s">
        <v>2</v>
      </c>
      <c r="D3" s="14" t="s">
        <v>57</v>
      </c>
      <c r="E3" s="16" t="s">
        <v>85</v>
      </c>
      <c r="F3" s="16" t="s">
        <v>70</v>
      </c>
      <c r="G3" s="16" t="s">
        <v>65</v>
      </c>
      <c r="I3" s="38" t="s">
        <v>73</v>
      </c>
      <c r="J3" s="38" t="s">
        <v>72</v>
      </c>
      <c r="K3" s="38" t="s">
        <v>60</v>
      </c>
      <c r="L3" s="38" t="s">
        <v>61</v>
      </c>
      <c r="M3" s="42" t="s">
        <v>95</v>
      </c>
      <c r="N3" s="42" t="s">
        <v>94</v>
      </c>
      <c r="O3" s="10"/>
      <c r="P3" s="10" t="s">
        <v>68</v>
      </c>
      <c r="Q3" s="10"/>
      <c r="R3" s="38" t="s">
        <v>44</v>
      </c>
      <c r="S3" s="38" t="s">
        <v>45</v>
      </c>
      <c r="T3" s="38" t="s">
        <v>46</v>
      </c>
      <c r="U3" s="38" t="s">
        <v>165</v>
      </c>
      <c r="V3" s="38" t="s">
        <v>164</v>
      </c>
      <c r="W3" s="38" t="s">
        <v>169</v>
      </c>
      <c r="X3" s="38" t="s">
        <v>171</v>
      </c>
      <c r="Y3" s="38" t="s">
        <v>172</v>
      </c>
      <c r="Z3" s="38" t="s">
        <v>47</v>
      </c>
      <c r="AA3" s="38" t="s">
        <v>48</v>
      </c>
      <c r="AB3" s="38" t="s">
        <v>118</v>
      </c>
      <c r="AC3" s="38" t="s">
        <v>119</v>
      </c>
      <c r="AD3" s="38" t="s">
        <v>120</v>
      </c>
      <c r="AE3" s="38" t="s">
        <v>121</v>
      </c>
      <c r="AF3" s="10"/>
      <c r="AG3" s="38" t="s">
        <v>49</v>
      </c>
      <c r="AH3" s="38" t="s">
        <v>50</v>
      </c>
      <c r="AI3" s="38" t="s">
        <v>51</v>
      </c>
      <c r="AJ3" s="38" t="s">
        <v>52</v>
      </c>
      <c r="AK3" s="38" t="s">
        <v>54</v>
      </c>
      <c r="AL3" s="38" t="s">
        <v>53</v>
      </c>
      <c r="AM3" s="38" t="s">
        <v>93</v>
      </c>
      <c r="AN3" s="3"/>
      <c r="AO3" s="36" t="s">
        <v>76</v>
      </c>
      <c r="AP3" s="3" t="s">
        <v>90</v>
      </c>
      <c r="AQ3" s="3" t="s">
        <v>127</v>
      </c>
    </row>
  </sheetData>
  <autoFilter ref="A1:AQ3" xr:uid="{D6BF73C0-3DFA-4EF7-83FF-A6F179361B6B}"/>
  <conditionalFormatting sqref="AQ2:AQ65536">
    <cfRule type="cellIs" dxfId="30" priority="24" stopIfTrue="1" operator="equal">
      <formula>"Non"</formula>
    </cfRule>
  </conditionalFormatting>
  <conditionalFormatting sqref="AP2:AP65536">
    <cfRule type="cellIs" dxfId="29" priority="14" stopIfTrue="1" operator="equal">
      <formula>"Non"</formula>
    </cfRule>
  </conditionalFormatting>
  <conditionalFormatting sqref="G2:G65536">
    <cfRule type="beginsWith" dxfId="28" priority="1" stopIfTrue="1" operator="beginsWith" text="14">
      <formula>LEFT(G2,LEN("14"))="14"</formula>
    </cfRule>
    <cfRule type="beginsWith" dxfId="27" priority="34" stopIfTrue="1" operator="beginsWith" text="6">
      <formula>LEFT(G2,LEN("6"))="6"</formula>
    </cfRule>
    <cfRule type="beginsWith" dxfId="26" priority="35" stopIfTrue="1" operator="beginsWith" text="5">
      <formula>LEFT(G2,LEN("5"))="5"</formula>
    </cfRule>
    <cfRule type="beginsWith" dxfId="25" priority="36" stopIfTrue="1" operator="beginsWith" text="4">
      <formula>LEFT(G2,LEN("4"))="4"</formula>
    </cfRule>
    <cfRule type="beginsWith" dxfId="24" priority="71" stopIfTrue="1" operator="beginsWith" text="24">
      <formula>LEFT(G2,LEN("24"))="24"</formula>
    </cfRule>
    <cfRule type="beginsWith" dxfId="23" priority="72" stopIfTrue="1" operator="beginsWith" text="27">
      <formula>LEFT(G2,LEN("27"))="27"</formula>
    </cfRule>
    <cfRule type="beginsWith" dxfId="22" priority="73" stopIfTrue="1" operator="beginsWith" text="3">
      <formula>LEFT(G2,LEN("3"))="3"</formula>
    </cfRule>
    <cfRule type="beginsWith" dxfId="21" priority="74" stopIfTrue="1" operator="beginsWith" text="23">
      <formula>LEFT(G2,LEN("23"))="23"</formula>
    </cfRule>
    <cfRule type="beginsWith" dxfId="20" priority="75" stopIfTrue="1" operator="beginsWith" text="22">
      <formula>LEFT(G2,LEN("22"))="22"</formula>
    </cfRule>
    <cfRule type="beginsWith" dxfId="19" priority="76" stopIfTrue="1" operator="beginsWith" text="21">
      <formula>LEFT(G2,LEN("21"))="21"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417A-45EE-4D6C-95FD-A71D343FE19B}">
  <sheetPr>
    <tabColor rgb="FFFFC000"/>
  </sheetPr>
  <dimension ref="A1:AE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75.28515625" style="9" customWidth="1"/>
    <col min="2" max="2" width="12.42578125" style="13" customWidth="1"/>
    <col min="3" max="3" width="18.140625" style="9" customWidth="1"/>
    <col min="4" max="4" width="3.7109375" style="18" customWidth="1"/>
    <col min="5" max="5" width="11.42578125" style="2"/>
    <col min="6" max="7" width="8.85546875" style="2" customWidth="1"/>
    <col min="8" max="8" width="3.42578125" style="18" customWidth="1"/>
    <col min="9" max="10" width="8.85546875" style="2" customWidth="1"/>
    <col min="11" max="11" width="3.140625" style="18" customWidth="1"/>
    <col min="12" max="13" width="8.85546875" style="2" customWidth="1"/>
    <col min="14" max="14" width="8.85546875" style="18" customWidth="1"/>
    <col min="15" max="15" width="11.28515625" style="18" customWidth="1"/>
    <col min="16" max="16" width="8.85546875" style="2" customWidth="1"/>
    <col min="17" max="17" width="15.28515625" style="18" customWidth="1"/>
    <col min="18" max="18" width="15.42578125" style="18" customWidth="1"/>
    <col min="19" max="19" width="13.5703125" style="18" customWidth="1"/>
    <col min="20" max="20" width="3.140625" style="18" customWidth="1"/>
    <col min="21" max="22" width="8.85546875" style="2" customWidth="1"/>
    <col min="23" max="23" width="10.42578125" style="2" customWidth="1"/>
  </cols>
  <sheetData>
    <row r="1" spans="1:31" s="30" customFormat="1" ht="48.75" thickBot="1" x14ac:dyDescent="0.3">
      <c r="A1" s="23" t="s">
        <v>18</v>
      </c>
      <c r="B1" s="22" t="s">
        <v>84</v>
      </c>
      <c r="C1" s="22" t="s">
        <v>69</v>
      </c>
      <c r="D1" s="33" t="s">
        <v>78</v>
      </c>
      <c r="E1" s="22" t="s">
        <v>19</v>
      </c>
      <c r="F1" s="22" t="s">
        <v>20</v>
      </c>
      <c r="G1" s="32" t="s">
        <v>21</v>
      </c>
      <c r="H1" s="33" t="s">
        <v>78</v>
      </c>
      <c r="I1" s="26" t="s">
        <v>23</v>
      </c>
      <c r="J1" s="26" t="s">
        <v>22</v>
      </c>
      <c r="K1" s="31" t="s">
        <v>78</v>
      </c>
      <c r="L1" s="28" t="s">
        <v>8</v>
      </c>
      <c r="M1" s="28" t="s">
        <v>9</v>
      </c>
      <c r="N1" s="28" t="s">
        <v>10</v>
      </c>
      <c r="O1" s="28" t="s">
        <v>178</v>
      </c>
      <c r="P1" s="28" t="s">
        <v>166</v>
      </c>
      <c r="Q1" s="39" t="s">
        <v>170</v>
      </c>
      <c r="R1" s="39" t="s">
        <v>173</v>
      </c>
      <c r="S1" s="39" t="s">
        <v>174</v>
      </c>
      <c r="T1" s="31" t="s">
        <v>78</v>
      </c>
      <c r="U1" s="29" t="s">
        <v>27</v>
      </c>
      <c r="V1" s="29" t="s">
        <v>13</v>
      </c>
      <c r="W1" s="29" t="s">
        <v>11</v>
      </c>
      <c r="X1" s="29" t="s">
        <v>12</v>
      </c>
      <c r="Y1" s="29" t="s">
        <v>24</v>
      </c>
    </row>
    <row r="2" spans="1:31" x14ac:dyDescent="0.25">
      <c r="A2" s="9" t="s">
        <v>64</v>
      </c>
      <c r="B2" s="16" t="s">
        <v>86</v>
      </c>
      <c r="C2" s="4" t="s">
        <v>71</v>
      </c>
      <c r="D2" s="5"/>
      <c r="E2" s="4" t="s">
        <v>26</v>
      </c>
      <c r="F2" s="4" t="s">
        <v>25</v>
      </c>
      <c r="G2" s="5" t="s">
        <v>43</v>
      </c>
      <c r="H2" s="5"/>
      <c r="I2" s="2" t="s">
        <v>33</v>
      </c>
      <c r="J2" s="2" t="s">
        <v>56</v>
      </c>
      <c r="K2" s="10"/>
      <c r="L2" s="2" t="s">
        <v>28</v>
      </c>
      <c r="M2" s="2" t="s">
        <v>29</v>
      </c>
      <c r="N2" s="18" t="s">
        <v>30</v>
      </c>
      <c r="O2" s="18" t="s">
        <v>168</v>
      </c>
      <c r="P2" s="2" t="s">
        <v>167</v>
      </c>
      <c r="Q2" s="18" t="s">
        <v>175</v>
      </c>
      <c r="R2" s="18" t="s">
        <v>176</v>
      </c>
      <c r="S2" s="18" t="s">
        <v>177</v>
      </c>
      <c r="T2" s="10"/>
      <c r="U2" s="2" t="s">
        <v>31</v>
      </c>
      <c r="V2" s="2" t="s">
        <v>32</v>
      </c>
      <c r="W2" s="2" t="s">
        <v>34</v>
      </c>
      <c r="X2" s="2" t="s">
        <v>35</v>
      </c>
      <c r="Y2" s="2" t="s">
        <v>36</v>
      </c>
      <c r="Z2" s="2"/>
      <c r="AA2" s="2"/>
      <c r="AB2" s="2"/>
      <c r="AE2" s="1" t="s">
        <v>0</v>
      </c>
    </row>
    <row r="3" spans="1:31" x14ac:dyDescent="0.25">
      <c r="K3" s="10"/>
      <c r="T3" s="10"/>
    </row>
    <row r="4" spans="1:31" x14ac:dyDescent="0.25">
      <c r="Y4" s="1"/>
    </row>
  </sheetData>
  <autoFilter ref="A1:Y2" xr:uid="{28350664-D0B6-4E87-AB67-D67C35BD65E8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24C9-1323-498D-ABE2-77D2F4C73D5A}">
  <sheetPr>
    <tabColor theme="4"/>
  </sheetPr>
  <dimension ref="A1:AC5"/>
  <sheetViews>
    <sheetView workbookViewId="0">
      <pane xSplit="5" ySplit="3" topLeftCell="F4" activePane="bottomRight" state="frozen"/>
      <selection pane="topRight" activeCell="F1" sqref="F1"/>
      <selection pane="bottomLeft" activeCell="A3" sqref="A3"/>
      <selection pane="bottomRight"/>
    </sheetView>
  </sheetViews>
  <sheetFormatPr baseColWidth="10" defaultColWidth="11.42578125" defaultRowHeight="15" x14ac:dyDescent="0.25"/>
  <cols>
    <col min="1" max="1" width="68.28515625" style="17" customWidth="1"/>
    <col min="2" max="2" width="3.42578125" style="17" customWidth="1"/>
    <col min="3" max="3" width="3" style="18" customWidth="1"/>
    <col min="4" max="4" width="18.140625" style="18" customWidth="1"/>
    <col min="5" max="5" width="17.5703125" style="12" customWidth="1"/>
    <col min="6" max="6" width="9.5703125" style="18" customWidth="1"/>
    <col min="7" max="7" width="11" style="18" customWidth="1"/>
    <col min="8" max="8" width="9" style="18" customWidth="1"/>
    <col min="9" max="9" width="10.7109375" style="18" customWidth="1"/>
    <col min="10" max="10" width="7.28515625" style="18" customWidth="1"/>
    <col min="11" max="11" width="4.28515625" style="18" customWidth="1"/>
    <col min="12" max="12" width="9.85546875" style="18" customWidth="1"/>
    <col min="13" max="13" width="8.140625" style="18" customWidth="1"/>
    <col min="14" max="14" width="6.85546875" style="13" customWidth="1"/>
    <col min="15" max="15" width="3.140625" style="18" customWidth="1"/>
    <col min="16" max="16" width="11" style="18" customWidth="1"/>
    <col min="17" max="17" width="10.140625" style="18" customWidth="1"/>
    <col min="18" max="18" width="7.7109375" style="17" customWidth="1"/>
    <col min="19" max="19" width="3.42578125" style="17" customWidth="1"/>
    <col min="20" max="21" width="11.42578125" style="17"/>
    <col min="22" max="22" width="8.42578125" style="17" customWidth="1"/>
    <col min="23" max="23" width="11.42578125" style="17"/>
    <col min="24" max="24" width="9" style="17" customWidth="1"/>
    <col min="25" max="25" width="15.85546875" style="17" customWidth="1"/>
    <col min="26" max="26" width="3.140625" style="17" customWidth="1"/>
    <col min="27" max="27" width="11.42578125" style="17"/>
    <col min="28" max="28" width="10.140625" style="17" customWidth="1"/>
    <col min="29" max="29" width="9.28515625" style="17" customWidth="1"/>
    <col min="30" max="16384" width="11.42578125" style="17"/>
  </cols>
  <sheetData>
    <row r="1" spans="1:29" s="43" customFormat="1" ht="66" customHeight="1" thickBot="1" x14ac:dyDescent="0.3">
      <c r="C1" s="44"/>
      <c r="D1" s="45"/>
      <c r="E1" s="45"/>
      <c r="F1" s="25" t="s">
        <v>141</v>
      </c>
      <c r="G1" s="25" t="s">
        <v>115</v>
      </c>
      <c r="H1" s="25" t="s">
        <v>113</v>
      </c>
      <c r="I1" s="25" t="s">
        <v>114</v>
      </c>
      <c r="J1" s="25" t="s">
        <v>27</v>
      </c>
      <c r="K1" s="31" t="s">
        <v>78</v>
      </c>
      <c r="L1" s="73" t="s">
        <v>97</v>
      </c>
      <c r="M1" s="74"/>
      <c r="N1" s="75"/>
      <c r="O1" s="31" t="s">
        <v>78</v>
      </c>
      <c r="P1" s="73" t="s">
        <v>112</v>
      </c>
      <c r="Q1" s="76"/>
      <c r="R1" s="77"/>
      <c r="S1" s="46"/>
      <c r="T1" s="73" t="s">
        <v>144</v>
      </c>
      <c r="U1" s="76"/>
      <c r="V1" s="77"/>
      <c r="W1" s="76" t="s">
        <v>145</v>
      </c>
      <c r="X1" s="76"/>
      <c r="Y1" s="77"/>
      <c r="Z1" s="31" t="s">
        <v>78</v>
      </c>
      <c r="AA1" s="78" t="s">
        <v>42</v>
      </c>
      <c r="AB1" s="74"/>
      <c r="AC1" s="75"/>
    </row>
    <row r="2" spans="1:29" s="43" customFormat="1" ht="18.75" customHeight="1" thickBot="1" x14ac:dyDescent="0.3">
      <c r="C2" s="44"/>
      <c r="D2" s="45"/>
      <c r="E2" s="45"/>
      <c r="F2" s="65"/>
      <c r="G2" s="60"/>
      <c r="H2" s="60"/>
      <c r="I2" s="60"/>
      <c r="J2" s="66"/>
      <c r="K2" s="31"/>
      <c r="L2" s="61"/>
      <c r="M2" s="15"/>
      <c r="N2" s="64"/>
      <c r="O2" s="31"/>
      <c r="P2" s="61"/>
      <c r="Q2" s="46"/>
      <c r="R2" s="62"/>
      <c r="S2" s="46"/>
      <c r="T2" s="61"/>
      <c r="U2" s="46"/>
      <c r="V2" s="62"/>
      <c r="W2" s="46"/>
      <c r="X2" s="46"/>
      <c r="Y2" s="62"/>
      <c r="Z2" s="31"/>
      <c r="AA2" s="63"/>
      <c r="AB2" s="15"/>
      <c r="AC2" s="64"/>
    </row>
    <row r="3" spans="1:29" s="48" customFormat="1" ht="15.75" thickBot="1" x14ac:dyDescent="0.3">
      <c r="A3" s="25" t="s">
        <v>75</v>
      </c>
      <c r="B3" s="25"/>
      <c r="C3" s="25"/>
      <c r="D3" s="25" t="s">
        <v>98</v>
      </c>
      <c r="E3" s="25" t="s">
        <v>99</v>
      </c>
      <c r="F3" s="25" t="s">
        <v>138</v>
      </c>
      <c r="G3" s="25" t="s">
        <v>101</v>
      </c>
      <c r="H3" s="25" t="s">
        <v>102</v>
      </c>
      <c r="I3" s="25" t="s">
        <v>103</v>
      </c>
      <c r="J3" s="25" t="s">
        <v>104</v>
      </c>
      <c r="K3" s="33" t="s">
        <v>78</v>
      </c>
      <c r="L3" s="67" t="s">
        <v>62</v>
      </c>
      <c r="M3" s="67" t="s">
        <v>63</v>
      </c>
      <c r="N3" s="67" t="s">
        <v>100</v>
      </c>
      <c r="O3" s="33" t="s">
        <v>78</v>
      </c>
      <c r="P3" s="67" t="s">
        <v>62</v>
      </c>
      <c r="Q3" s="67" t="s">
        <v>63</v>
      </c>
      <c r="R3" s="67" t="s">
        <v>100</v>
      </c>
      <c r="S3" s="33" t="s">
        <v>78</v>
      </c>
      <c r="T3" s="67" t="s">
        <v>62</v>
      </c>
      <c r="U3" s="67" t="s">
        <v>63</v>
      </c>
      <c r="V3" s="47" t="s">
        <v>100</v>
      </c>
      <c r="W3" s="56" t="s">
        <v>62</v>
      </c>
      <c r="X3" s="67" t="s">
        <v>63</v>
      </c>
      <c r="Y3" s="47" t="s">
        <v>100</v>
      </c>
      <c r="Z3" s="33" t="s">
        <v>78</v>
      </c>
      <c r="AA3" s="67" t="s">
        <v>62</v>
      </c>
      <c r="AB3" s="67" t="s">
        <v>63</v>
      </c>
      <c r="AC3" s="67" t="s">
        <v>100</v>
      </c>
    </row>
    <row r="4" spans="1:29" s="43" customFormat="1" x14ac:dyDescent="0.25">
      <c r="A4" s="43" t="s">
        <v>142</v>
      </c>
      <c r="C4" s="44"/>
      <c r="D4" s="8" t="s">
        <v>66</v>
      </c>
      <c r="E4" s="8" t="s">
        <v>58</v>
      </c>
      <c r="F4" s="49" t="s">
        <v>133</v>
      </c>
      <c r="G4" s="49" t="s">
        <v>134</v>
      </c>
      <c r="H4" s="49" t="s">
        <v>135</v>
      </c>
      <c r="I4" s="49" t="s">
        <v>136</v>
      </c>
      <c r="J4" s="49" t="s">
        <v>137</v>
      </c>
      <c r="K4" s="50"/>
      <c r="L4" s="51">
        <v>1</v>
      </c>
      <c r="M4" s="53" t="s">
        <v>143</v>
      </c>
      <c r="N4" s="49" t="s">
        <v>128</v>
      </c>
      <c r="O4" s="51"/>
      <c r="P4" s="51" t="s">
        <v>124</v>
      </c>
      <c r="Q4" s="51" t="s">
        <v>107</v>
      </c>
      <c r="R4" s="51" t="s">
        <v>129</v>
      </c>
      <c r="S4" s="51"/>
      <c r="T4" s="51" t="s">
        <v>125</v>
      </c>
      <c r="U4" s="8" t="s">
        <v>109</v>
      </c>
      <c r="V4" s="49" t="s">
        <v>130</v>
      </c>
      <c r="W4" s="51" t="s">
        <v>126</v>
      </c>
      <c r="X4" s="8" t="s">
        <v>110</v>
      </c>
      <c r="Y4" s="49" t="s">
        <v>131</v>
      </c>
      <c r="Z4" s="52"/>
      <c r="AA4" s="51">
        <v>1</v>
      </c>
      <c r="AB4" s="8" t="s">
        <v>108</v>
      </c>
      <c r="AC4" s="49" t="s">
        <v>132</v>
      </c>
    </row>
    <row r="5" spans="1:29" s="43" customFormat="1" x14ac:dyDescent="0.25">
      <c r="C5" s="44"/>
      <c r="D5" s="45"/>
      <c r="E5" s="45"/>
      <c r="F5" s="17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</row>
  </sheetData>
  <autoFilter ref="A3:AC3" xr:uid="{F1643007-F47A-4C54-B53D-29E20FD13BC4}"/>
  <mergeCells count="5">
    <mergeCell ref="L1:N1"/>
    <mergeCell ref="P1:R1"/>
    <mergeCell ref="T1:V1"/>
    <mergeCell ref="W1:Y1"/>
    <mergeCell ref="AA1:AC1"/>
  </mergeCells>
  <conditionalFormatting sqref="F4:F65536">
    <cfRule type="cellIs" dxfId="18" priority="9" operator="lessThan">
      <formula>0</formula>
    </cfRule>
  </conditionalFormatting>
  <conditionalFormatting sqref="G4:G65536">
    <cfRule type="cellIs" dxfId="17" priority="8" operator="lessThan">
      <formula>0</formula>
    </cfRule>
  </conditionalFormatting>
  <conditionalFormatting sqref="H4:H65536">
    <cfRule type="cellIs" dxfId="16" priority="7" operator="lessThan">
      <formula>0</formula>
    </cfRule>
  </conditionalFormatting>
  <conditionalFormatting sqref="I4:I65536">
    <cfRule type="cellIs" dxfId="15" priority="6" operator="lessThan">
      <formula>0</formula>
    </cfRule>
  </conditionalFormatting>
  <conditionalFormatting sqref="J4:J65536">
    <cfRule type="cellIs" dxfId="14" priority="5" operator="lessThan">
      <formula>0</formula>
    </cfRule>
  </conditionalFormatting>
  <conditionalFormatting sqref="N4:N65536">
    <cfRule type="cellIs" dxfId="13" priority="4" operator="lessThan">
      <formula>0</formula>
    </cfRule>
  </conditionalFormatting>
  <conditionalFormatting sqref="V4:V65536">
    <cfRule type="cellIs" dxfId="12" priority="3" operator="lessThan">
      <formula>0</formula>
    </cfRule>
  </conditionalFormatting>
  <conditionalFormatting sqref="Y4:Y65536">
    <cfRule type="cellIs" dxfId="11" priority="2" operator="lessThan">
      <formula>0</formula>
    </cfRule>
  </conditionalFormatting>
  <conditionalFormatting sqref="AC4:AC65536">
    <cfRule type="cellIs" dxfId="1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>
    <tabColor theme="4"/>
  </sheetPr>
  <dimension ref="A1:AE4"/>
  <sheetViews>
    <sheetView workbookViewId="0">
      <pane xSplit="5" ySplit="3" topLeftCell="F4" activePane="bottomRight" state="frozen"/>
      <selection pane="topRight" activeCell="F1" sqref="F1"/>
      <selection pane="bottomLeft" activeCell="A3" sqref="A3"/>
      <selection pane="bottomRight" activeCell="W5" sqref="W5"/>
    </sheetView>
  </sheetViews>
  <sheetFormatPr baseColWidth="10" defaultColWidth="11.42578125" defaultRowHeight="15" x14ac:dyDescent="0.25"/>
  <cols>
    <col min="1" max="1" width="61.42578125" customWidth="1"/>
    <col min="2" max="2" width="16.85546875" style="18" customWidth="1"/>
    <col min="3" max="3" width="17.28515625" style="18" customWidth="1"/>
    <col min="4" max="4" width="13.28515625" style="2" customWidth="1"/>
    <col min="5" max="5" width="12.42578125" style="2" customWidth="1"/>
    <col min="6" max="6" width="6.5703125" style="18" customWidth="1"/>
    <col min="7" max="7" width="9.5703125" style="12" customWidth="1"/>
    <col min="8" max="8" width="13.85546875" style="2" customWidth="1"/>
    <col min="9" max="9" width="10.42578125" style="2" customWidth="1"/>
    <col min="10" max="10" width="11.28515625" style="2" customWidth="1"/>
    <col min="11" max="11" width="7.5703125" style="2" customWidth="1"/>
    <col min="12" max="12" width="5.140625" style="2" customWidth="1"/>
    <col min="13" max="13" width="9.140625" style="59" bestFit="1" customWidth="1"/>
    <col min="14" max="14" width="6.42578125" style="59" bestFit="1" customWidth="1"/>
    <col min="15" max="15" width="5.7109375" style="59" bestFit="1" customWidth="1"/>
    <col min="16" max="16" width="4.85546875" customWidth="1"/>
    <col min="17" max="17" width="9.140625" style="18" bestFit="1" customWidth="1"/>
    <col min="18" max="18" width="7" style="18" customWidth="1"/>
    <col min="19" max="19" width="7.85546875" style="18" customWidth="1"/>
    <col min="20" max="20" width="5.5703125" customWidth="1"/>
    <col min="21" max="21" width="9.140625" style="18" bestFit="1" customWidth="1"/>
    <col min="22" max="22" width="6.42578125" style="18" bestFit="1" customWidth="1"/>
    <col min="23" max="23" width="9.140625" style="18" customWidth="1"/>
    <col min="24" max="24" width="4.85546875" style="17" customWidth="1"/>
    <col min="25" max="25" width="9.140625" style="18" bestFit="1" customWidth="1"/>
    <col min="26" max="26" width="6.42578125" style="18" bestFit="1" customWidth="1"/>
    <col min="27" max="27" width="12.5703125" style="18" customWidth="1"/>
    <col min="28" max="28" width="5.5703125" customWidth="1"/>
    <col min="29" max="29" width="9.140625" style="18" bestFit="1" customWidth="1"/>
    <col min="30" max="30" width="6.42578125" style="18" bestFit="1" customWidth="1"/>
    <col min="31" max="31" width="4.85546875" style="18" bestFit="1" customWidth="1"/>
  </cols>
  <sheetData>
    <row r="1" spans="1:31" s="7" customFormat="1" ht="73.5" customHeight="1" thickBot="1" x14ac:dyDescent="0.3">
      <c r="A1" s="79"/>
      <c r="B1" s="80"/>
      <c r="C1" s="80"/>
      <c r="D1" s="80"/>
      <c r="E1" s="81"/>
      <c r="F1" s="18"/>
      <c r="G1" s="25" t="s">
        <v>155</v>
      </c>
      <c r="H1" s="25" t="s">
        <v>157</v>
      </c>
      <c r="I1" s="25" t="s">
        <v>158</v>
      </c>
      <c r="J1" s="25" t="s">
        <v>156</v>
      </c>
      <c r="K1" s="25" t="s">
        <v>27</v>
      </c>
      <c r="L1" s="31" t="s">
        <v>78</v>
      </c>
      <c r="M1" s="78" t="s">
        <v>59</v>
      </c>
      <c r="N1" s="74"/>
      <c r="O1" s="75"/>
      <c r="P1" s="31" t="s">
        <v>78</v>
      </c>
      <c r="Q1" s="73" t="s">
        <v>160</v>
      </c>
      <c r="R1" s="76"/>
      <c r="S1" s="77"/>
      <c r="T1" s="46"/>
      <c r="U1" s="73" t="s">
        <v>159</v>
      </c>
      <c r="V1" s="76"/>
      <c r="W1" s="77"/>
      <c r="X1" s="68"/>
      <c r="Y1" s="73" t="s">
        <v>161</v>
      </c>
      <c r="Z1" s="76"/>
      <c r="AA1" s="77"/>
      <c r="AB1" s="31" t="s">
        <v>78</v>
      </c>
      <c r="AC1" s="78" t="s">
        <v>42</v>
      </c>
      <c r="AD1" s="74"/>
      <c r="AE1" s="75"/>
    </row>
    <row r="2" spans="1:31" s="7" customFormat="1" ht="16.5" customHeight="1" thickBot="1" x14ac:dyDescent="0.3">
      <c r="A2" s="65"/>
      <c r="B2" s="60"/>
      <c r="C2" s="60"/>
      <c r="D2" s="60"/>
      <c r="E2" s="66"/>
      <c r="F2" s="13"/>
      <c r="G2" s="65"/>
      <c r="H2" s="60"/>
      <c r="I2" s="60"/>
      <c r="J2" s="60"/>
      <c r="K2" s="66"/>
      <c r="L2" s="69"/>
      <c r="M2" s="63"/>
      <c r="N2" s="15"/>
      <c r="O2" s="64"/>
      <c r="P2" s="69"/>
      <c r="Q2" s="61"/>
      <c r="R2" s="46"/>
      <c r="S2" s="62"/>
      <c r="T2" s="46"/>
      <c r="U2" s="61"/>
      <c r="V2" s="46"/>
      <c r="W2" s="62"/>
      <c r="X2" s="46"/>
      <c r="Y2" s="61"/>
      <c r="Z2" s="46"/>
      <c r="AA2" s="62"/>
      <c r="AB2" s="69"/>
      <c r="AC2" s="63"/>
      <c r="AD2" s="15"/>
      <c r="AE2" s="64"/>
    </row>
    <row r="3" spans="1:31" s="71" customFormat="1" ht="12.75" thickBot="1" x14ac:dyDescent="0.3">
      <c r="A3" s="34" t="s">
        <v>18</v>
      </c>
      <c r="B3" s="25" t="s">
        <v>84</v>
      </c>
      <c r="C3" s="25" t="s">
        <v>69</v>
      </c>
      <c r="D3" s="25" t="s">
        <v>19</v>
      </c>
      <c r="E3" s="25" t="s">
        <v>20</v>
      </c>
      <c r="F3" s="70" t="s">
        <v>78</v>
      </c>
      <c r="G3" s="72" t="s">
        <v>100</v>
      </c>
      <c r="H3" s="72" t="s">
        <v>101</v>
      </c>
      <c r="I3" s="72" t="s">
        <v>102</v>
      </c>
      <c r="J3" s="72" t="s">
        <v>103</v>
      </c>
      <c r="K3" s="72" t="s">
        <v>104</v>
      </c>
      <c r="L3" s="70" t="s">
        <v>78</v>
      </c>
      <c r="M3" s="32" t="s">
        <v>62</v>
      </c>
      <c r="N3" s="32" t="s">
        <v>63</v>
      </c>
      <c r="O3" s="32" t="s">
        <v>100</v>
      </c>
      <c r="P3" s="70" t="s">
        <v>78</v>
      </c>
      <c r="Q3" s="32" t="s">
        <v>62</v>
      </c>
      <c r="R3" s="32" t="s">
        <v>63</v>
      </c>
      <c r="S3" s="32" t="s">
        <v>100</v>
      </c>
      <c r="T3" s="70" t="s">
        <v>78</v>
      </c>
      <c r="U3" s="32" t="s">
        <v>62</v>
      </c>
      <c r="V3" s="32" t="s">
        <v>63</v>
      </c>
      <c r="W3" s="32" t="s">
        <v>100</v>
      </c>
      <c r="X3" s="70" t="s">
        <v>78</v>
      </c>
      <c r="Y3" s="32" t="s">
        <v>62</v>
      </c>
      <c r="Z3" s="32" t="s">
        <v>63</v>
      </c>
      <c r="AA3" s="32" t="s">
        <v>100</v>
      </c>
      <c r="AB3" s="70" t="s">
        <v>78</v>
      </c>
      <c r="AC3" s="32" t="s">
        <v>62</v>
      </c>
      <c r="AD3" s="32" t="s">
        <v>63</v>
      </c>
      <c r="AE3" s="32" t="s">
        <v>100</v>
      </c>
    </row>
    <row r="4" spans="1:31" s="54" customFormat="1" x14ac:dyDescent="0.25">
      <c r="A4" s="54" t="s">
        <v>64</v>
      </c>
      <c r="B4" s="55" t="s">
        <v>86</v>
      </c>
      <c r="C4" s="49" t="s">
        <v>71</v>
      </c>
      <c r="D4" s="49" t="s">
        <v>26</v>
      </c>
      <c r="E4" s="49" t="s">
        <v>25</v>
      </c>
      <c r="F4" s="8"/>
      <c r="G4" s="8" t="s">
        <v>146</v>
      </c>
      <c r="H4" s="8" t="s">
        <v>147</v>
      </c>
      <c r="I4" s="8" t="s">
        <v>148</v>
      </c>
      <c r="J4" s="8" t="s">
        <v>149</v>
      </c>
      <c r="K4" s="8" t="s">
        <v>150</v>
      </c>
      <c r="L4" s="50"/>
      <c r="M4" s="57" t="s">
        <v>151</v>
      </c>
      <c r="N4" s="58" t="s">
        <v>33</v>
      </c>
      <c r="O4" s="8" t="s">
        <v>139</v>
      </c>
      <c r="Q4" s="51" t="s">
        <v>152</v>
      </c>
      <c r="R4" s="57" t="s">
        <v>107</v>
      </c>
      <c r="S4" s="8" t="s">
        <v>106</v>
      </c>
      <c r="U4" s="51" t="s">
        <v>153</v>
      </c>
      <c r="V4" s="51" t="s">
        <v>122</v>
      </c>
      <c r="W4" s="8" t="s">
        <v>162</v>
      </c>
      <c r="Y4" s="51" t="s">
        <v>154</v>
      </c>
      <c r="Z4" s="8" t="s">
        <v>123</v>
      </c>
      <c r="AA4" s="8" t="s">
        <v>105</v>
      </c>
      <c r="AC4" s="8">
        <v>1</v>
      </c>
      <c r="AD4" s="53" t="s">
        <v>111</v>
      </c>
      <c r="AE4" s="8" t="s">
        <v>140</v>
      </c>
    </row>
  </sheetData>
  <autoFilter ref="A3:AE3" xr:uid="{F1DE6F8D-B184-4B95-A70D-9A818A97D85F}"/>
  <mergeCells count="6">
    <mergeCell ref="A1:E1"/>
    <mergeCell ref="AC1:AE1"/>
    <mergeCell ref="Y1:AA1"/>
    <mergeCell ref="U1:W1"/>
    <mergeCell ref="M1:O1"/>
    <mergeCell ref="Q1:S1"/>
  </mergeCells>
  <conditionalFormatting sqref="O4:O65537">
    <cfRule type="cellIs" dxfId="9" priority="14" stopIfTrue="1" operator="lessThan">
      <formula>0</formula>
    </cfRule>
  </conditionalFormatting>
  <conditionalFormatting sqref="S4:S65537">
    <cfRule type="cellIs" dxfId="8" priority="13" stopIfTrue="1" operator="lessThan">
      <formula>0</formula>
    </cfRule>
  </conditionalFormatting>
  <conditionalFormatting sqref="W4:W65537">
    <cfRule type="cellIs" dxfId="7" priority="12" stopIfTrue="1" operator="lessThan">
      <formula>0</formula>
    </cfRule>
  </conditionalFormatting>
  <conditionalFormatting sqref="AA4:AA65537">
    <cfRule type="cellIs" dxfId="6" priority="11" stopIfTrue="1" operator="lessThan">
      <formula>0</formula>
    </cfRule>
  </conditionalFormatting>
  <conditionalFormatting sqref="AE4:AE65537">
    <cfRule type="cellIs" dxfId="5" priority="10" stopIfTrue="1" operator="lessThan">
      <formula>0</formula>
    </cfRule>
  </conditionalFormatting>
  <conditionalFormatting sqref="G4:G65537">
    <cfRule type="cellIs" dxfId="4" priority="5" stopIfTrue="1" operator="lessThan">
      <formula>0</formula>
    </cfRule>
  </conditionalFormatting>
  <conditionalFormatting sqref="H4:H65537">
    <cfRule type="cellIs" dxfId="3" priority="4" stopIfTrue="1" operator="lessThan">
      <formula>0</formula>
    </cfRule>
  </conditionalFormatting>
  <conditionalFormatting sqref="I4:I65537">
    <cfRule type="cellIs" dxfId="2" priority="3" stopIfTrue="1" operator="lessThan">
      <formula>0</formula>
    </cfRule>
  </conditionalFormatting>
  <conditionalFormatting sqref="J4:J65537">
    <cfRule type="cellIs" dxfId="1" priority="2" stopIfTrue="1" operator="lessThan">
      <formula>0</formula>
    </cfRule>
  </conditionalFormatting>
  <conditionalFormatting sqref="K4:K6553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C085-89A2-4191-BD71-23274096DEBB}">
  <dimension ref="A1:C2"/>
  <sheetViews>
    <sheetView workbookViewId="0"/>
  </sheetViews>
  <sheetFormatPr baseColWidth="10" defaultColWidth="11.42578125" defaultRowHeight="15" x14ac:dyDescent="0.25"/>
  <cols>
    <col min="1" max="1" width="7.7109375" bestFit="1" customWidth="1"/>
    <col min="2" max="2" width="16" bestFit="1" customWidth="1"/>
  </cols>
  <sheetData>
    <row r="1" spans="1:3" s="12" customFormat="1" x14ac:dyDescent="0.25">
      <c r="A1" s="20" t="s">
        <v>75</v>
      </c>
      <c r="B1" s="12" t="s">
        <v>74</v>
      </c>
      <c r="C1" s="20"/>
    </row>
    <row r="2" spans="1:3" s="12" customFormat="1" x14ac:dyDescent="0.25">
      <c r="A2" s="11" t="s">
        <v>40</v>
      </c>
      <c r="B2" s="21" t="s">
        <v>41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D6E7-296C-4D2D-8BB3-DCE2EA8A2647}">
  <sheetPr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6" t="s">
        <v>37</v>
      </c>
      <c r="B1" s="35">
        <v>43489</v>
      </c>
    </row>
    <row r="2" spans="1:2" x14ac:dyDescent="0.25">
      <c r="A2" s="6" t="s">
        <v>38</v>
      </c>
      <c r="B2" t="s">
        <v>39</v>
      </c>
    </row>
    <row r="3" spans="1:2" x14ac:dyDescent="0.25">
      <c r="A3" s="6" t="s">
        <v>88</v>
      </c>
      <c r="B3" s="17" t="s">
        <v>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"/>
  <sheetViews>
    <sheetView workbookViewId="0"/>
  </sheetViews>
  <sheetFormatPr baseColWidth="10" defaultColWidth="11.42578125" defaultRowHeight="15" x14ac:dyDescent="0.25"/>
  <cols>
    <col min="1" max="1" width="18" bestFit="1" customWidth="1"/>
    <col min="2" max="2" width="47.42578125" customWidth="1"/>
  </cols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Responsables</vt:lpstr>
      <vt:lpstr>Synthèse par unité</vt:lpstr>
      <vt:lpstr>Quotas Année</vt:lpstr>
      <vt:lpstr>Quotas Camps</vt:lpstr>
      <vt:lpstr>Global</vt:lpstr>
      <vt:lpstr>Général</vt:lpstr>
      <vt:lpstr>Aide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cp:lastPrinted>2018-11-14T14:25:48Z</cp:lastPrinted>
  <dcterms:created xsi:type="dcterms:W3CDTF">2018-10-03T15:48:48Z</dcterms:created>
  <dcterms:modified xsi:type="dcterms:W3CDTF">2019-01-24T12:33:56Z</dcterms:modified>
</cp:coreProperties>
</file>