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DEE50D63-5C9C-41A5-A144-D1F5A99A5DDB}" xr6:coauthVersionLast="40" xr6:coauthVersionMax="40" xr10:uidLastSave="{00000000-0000-0000-0000-000000000000}"/>
  <bookViews>
    <workbookView xWindow="3360" yWindow="0" windowWidth="28800" windowHeight="11625" tabRatio="466" activeTab="3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3" hidden="1">'Quotas Camps'!$A$2:$E$2</definedName>
    <definedName name="_xlnm._FilterDatabase" localSheetId="0" hidden="1">Responsables!$A$1:$AI$3</definedName>
    <definedName name="_xlnm._FilterDatabase" localSheetId="1" hidden="1">'Synthèse par unité'!$A$1:$R$2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X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Y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Z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A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B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C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D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F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G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H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AA3" authorId="0" shapeId="0" xr:uid="{D6F22334-5DD0-4C70-8808-C60F3A63C9EB}">
      <text>
        <r>
          <rPr>
            <b/>
            <sz val="9"/>
            <color indexed="81"/>
            <rFont val="Tahoma"/>
            <family val="2"/>
          </rPr>
          <t xml:space="preserve">Sébastien:
</t>
        </r>
        <r>
          <rPr>
            <sz val="9"/>
            <color indexed="81"/>
            <rFont val="Tahoma"/>
            <family val="2"/>
          </rPr>
          <t>Au moins 50 % d’animateurs titulaires du BAFA ou du Certificat d’aptitude aux 
fonctions d’Animateur Scoutisme Français</t>
        </r>
      </text>
    </comment>
    <comment ref="AD3" authorId="0" shapeId="0" xr:uid="{C4A40F4A-D29D-425F-9C1A-CA74D7901513}">
      <text>
        <r>
          <rPr>
            <b/>
            <sz val="9"/>
            <color indexed="81"/>
            <rFont val="Tahoma"/>
            <family val="2"/>
          </rPr>
          <t xml:space="preserve">Luc :
</t>
        </r>
        <r>
          <rPr>
            <sz val="9"/>
            <color indexed="81"/>
            <rFont val="Tahoma"/>
            <family val="2"/>
          </rPr>
          <t>Au moins 80 % d’animateurs stagiaires ou titulaires du BAFA ou du Certificat d’aptitude aux 
fonctions d’Animateur Scoutisme Français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Z1" authorId="0" shapeId="0" xr:uid="{817EB142-B72A-4675-AB9B-D64CBC1329A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Règle N°1 du Taux d’encadrement</t>
        </r>
      </text>
    </comment>
  </commentList>
</comments>
</file>

<file path=xl/sharedStrings.xml><?xml version="1.0" encoding="utf-8"?>
<sst xmlns="http://schemas.openxmlformats.org/spreadsheetml/2006/main" count="466" uniqueCount="165">
  <si>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</si>
  <si>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</si>
  <si>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</si>
  <si>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</si>
  <si>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</si>
  <si>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</si>
  <si>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</si>
  <si>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</si>
  <si>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</si>
  <si>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</si>
  <si>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</si>
  <si>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</si>
  <si>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</si>
  <si>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</si>
  <si>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</si>
  <si>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</si>
  <si>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</si>
  <si>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</si>
  <si>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</si>
  <si>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</si>
  <si>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</si>
  <si>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Autres</t>
  </si>
  <si>
    <t>Ratio</t>
  </si>
  <si>
    <t>ANIM SF</t>
  </si>
  <si>
    <t>DIR SF</t>
  </si>
  <si>
    <t>Buchettes</t>
  </si>
  <si>
    <t>${unite.chefs}</t>
  </si>
  <si>
    <t>${unite.jeunes}</t>
  </si>
  <si>
    <t>${unite.autrescamp}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</si>
  <si>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</si>
  <si>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</si>
  <si>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</si>
  <si>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</si>
  <si>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</si>
  <si>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</si>
  <si>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</si>
  <si>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</si>
  <si>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</si>
  <si>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</si>
  <si>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</si>
  <si>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</si>
  <si>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</si>
  <si>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</si>
  <si>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</si>
  <si>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</si>
  <si>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&lt;/jt:forEach&gt;&lt;/jt:agg&gt;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</si>
  <si>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</si>
  <si>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</si>
  <si>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</si>
  <si>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</si>
  <si>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</si>
  <si>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</si>
  <si>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</si>
  <si>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</si>
  <si>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</si>
  <si>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</si>
  <si>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</si>
  <si>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</si>
  <si>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</si>
  <si>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</si>
  <si>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${unite.stagiairesf}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</si>
  <si>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</si>
  <si>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</si>
  <si>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</si>
  <si>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</si>
  <si>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</si>
  <si>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${chef.ageok}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</si>
  <si>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</si>
  <si>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</si>
  <si>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</si>
  <si>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</si>
  <si>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</si>
  <si>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</si>
  <si>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</si>
  <si>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</si>
  <si>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</si>
  <si>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Manque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</si>
  <si>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</si>
  <si>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</si>
  <si>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</si>
  <si>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</si>
  <si>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</si>
  <si>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</si>
  <si>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</si>
  <si>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</si>
  <si>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</si>
  <si>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</si>
  <si>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</si>
  <si>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</si>
  <si>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Directeurs SF titulaires</t>
  </si>
  <si>
    <t>Anims SF titulaires</t>
  </si>
  <si>
    <t>Anims SF stagiaires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</si>
  <si>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</si>
  <si>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</si>
  <si>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</si>
  <si>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</si>
  <si>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</si>
  <si>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</si>
  <si>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</si>
  <si>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</si>
  <si>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</si>
  <si>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</si>
  <si>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</si>
  <si>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</si>
  <si>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</si>
  <si>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</si>
  <si>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titulaire</t>
  </si>
  <si>
    <t>Nb animateurs et 1 dir (sauf rouge/vert)</t>
  </si>
  <si>
    <t>Nb titulaires et 1 dir (sauf rouge/vert)</t>
  </si>
  <si>
    <t>Nb  titulaires ou stagiaires et 1 dir (sauf rouge/vert)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</si>
  <si>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</si>
  <si>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</si>
  <si>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</si>
  <si>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</si>
  <si>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</si>
  <si>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</si>
  <si>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</si>
  <si>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</si>
  <si>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xf</t>
  </si>
  <si>
    <t>xg</t>
  </si>
  <si>
    <t>xh</t>
  </si>
  <si>
    <t>xi</t>
  </si>
  <si>
    <t>x</t>
  </si>
  <si>
    <t>xk</t>
  </si>
  <si>
    <t>xo</t>
  </si>
  <si>
    <t>xs</t>
  </si>
  <si>
    <t>xx</t>
  </si>
  <si>
    <t>$[AG4-AF4]</t>
  </si>
  <si>
    <t>$[AC4-AB4]</t>
  </si>
  <si>
    <t>$[Z4-Y4]</t>
  </si>
  <si>
    <t>$[V4-U4]</t>
  </si>
  <si>
    <t>$[R4-Q4]</t>
  </si>
  <si>
    <t>$[E4]</t>
  </si>
  <si>
    <t>$[W4]</t>
  </si>
  <si>
    <t>$[AD4]</t>
  </si>
  <si>
    <t>$[AH4]</t>
  </si>
  <si>
    <t>$[S4]</t>
  </si>
  <si>
    <t>$[AA4]</t>
  </si>
  <si>
    <t>${unite.object.dirsf}</t>
  </si>
  <si>
    <t>${unite.getAggregateValue(aggs[4])}</t>
  </si>
  <si>
    <t>${unite.getAggregateValue(aggs[2])}</t>
  </si>
  <si>
    <t>${unite.getAggregateValue(aggs[5])}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</si>
  <si>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</si>
  <si>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$[S3-R3]</t>
  </si>
  <si>
    <t>$[W3-V3]</t>
  </si>
  <si>
    <t>$[AA3-Z3]</t>
  </si>
  <si>
    <t>$[AD3-AE3]</t>
  </si>
  <si>
    <t>$[T3]</t>
  </si>
  <si>
    <t>$[X3]</t>
  </si>
  <si>
    <t>$[AB3]</t>
  </si>
  <si>
    <t>$[AF3]</t>
  </si>
  <si>
    <t>$[AJ3]</t>
  </si>
  <si>
    <t>${unite.psc1afps}</t>
  </si>
  <si>
    <t>$[AH3-AI3]</t>
  </si>
  <si>
    <t>Encadrement 2ème étape
par rapport au minimum d'animateurs : 
80% titulaire ou stagiaire +
1 dir titulaire</t>
  </si>
  <si>
    <t>Encadrement 2ème étape
par rapport au minimum de animateurs : 
50% titulaire + 1 dir titulaire</t>
  </si>
  <si>
    <t>Encadrement 1ère étape
1 chef pour 12 jeunes
plus directeur</t>
  </si>
  <si>
    <t>Encadrement 1ère étape
1 animateur pour 12 jeunes
plus directeur</t>
  </si>
  <si>
    <t>Encadrement 2ème étape
par rapport au minimum d'animateurs : 
50% titulaire + 1 dir titulaire</t>
  </si>
  <si>
    <t>Nb titulaires et 1 dir</t>
  </si>
  <si>
    <t>Nb  titulaires ou stagiaires et 1 dir</t>
  </si>
  <si>
    <t xml:space="preserve">Nb animateurs et 1 dir </t>
  </si>
  <si>
    <t>$[CEILING($D4/12,1)]</t>
  </si>
  <si>
    <t>$[CEILING($D4*0.5/12,1)]</t>
  </si>
  <si>
    <t>$[CEILING($D4*0.8/12,1)]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</si>
</sst>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3" tint="0.79998168889431442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8" fillId="0" borderId="0">
      <alignment horizontal="center"/>
    </xf>
  </cellStyleXfs>
  <cellXfs count="9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8" fillId="0" borderId="0" xfId="2">
      <alignment horizontal="center"/>
    </xf>
    <xf numFmtId="0" fontId="10" fillId="0" borderId="7" xfId="0" applyFont="1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10" fillId="6" borderId="7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10" fillId="2" borderId="7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10" fillId="4" borderId="7" xfId="0" applyNumberFormat="1" applyFont="1" applyFill="1" applyBorder="1" applyAlignment="1">
      <alignment horizontal="center" vertical="center" wrapText="1"/>
    </xf>
    <xf numFmtId="14" fontId="10" fillId="5" borderId="7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2" fillId="0" borderId="0" xfId="0" applyFont="1" applyFill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2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I3"/>
  <sheetViews>
    <sheetView workbookViewId="0">
      <pane xSplit="7" ySplit="1" topLeftCell="AC2" activePane="bottomRight" state="frozen"/>
      <selection pane="topRight" activeCell="H1" sqref="H1"/>
      <selection pane="bottomLeft" activeCell="A2" sqref="A2"/>
      <selection pane="bottomRight" activeCell="AH2" sqref="AH2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6" customWidth="1"/>
    <col min="6" max="6" width="13.28515625" style="26" customWidth="1"/>
    <col min="7" max="7" width="10.28515625" style="2" customWidth="1"/>
    <col min="8" max="8" width="2.85546875" customWidth="1"/>
    <col min="9" max="12" width="11.42578125" style="49" customWidth="1"/>
    <col min="13" max="13" width="11.42578125" style="53" customWidth="1"/>
    <col min="14" max="14" width="17.7109375" style="53" customWidth="1"/>
    <col min="15" max="15" width="2.5703125" style="26" customWidth="1"/>
    <col min="16" max="16" width="14.7109375" style="26" customWidth="1"/>
    <col min="17" max="17" width="2.85546875" style="2" customWidth="1"/>
    <col min="18" max="22" width="11.42578125" style="49" customWidth="1"/>
    <col min="23" max="23" width="3.140625" style="2" customWidth="1"/>
    <col min="24" max="30" width="11.42578125" style="49" customWidth="1"/>
    <col min="31" max="31" width="11.42578125" style="26" customWidth="1"/>
    <col min="32" max="32" width="12.7109375" style="2" customWidth="1"/>
    <col min="33" max="33" width="15" style="26" customWidth="1"/>
    <col min="34" max="34" width="14.140625" style="26" customWidth="1"/>
  </cols>
  <sheetData>
    <row r="1" spans="1:35" s="41" customFormat="1" ht="24.75" thickBot="1" x14ac:dyDescent="0.3">
      <c r="A1" s="33" t="s">
        <v>3</v>
      </c>
      <c r="B1" s="34" t="s">
        <v>5</v>
      </c>
      <c r="C1" s="34" t="s">
        <v>4</v>
      </c>
      <c r="D1" s="35" t="s">
        <v>18</v>
      </c>
      <c r="E1" s="36" t="s">
        <v>93</v>
      </c>
      <c r="F1" s="36" t="s">
        <v>74</v>
      </c>
      <c r="G1" s="33" t="s">
        <v>58</v>
      </c>
      <c r="H1" s="42" t="s">
        <v>84</v>
      </c>
      <c r="I1" s="48" t="s">
        <v>85</v>
      </c>
      <c r="J1" s="48" t="s">
        <v>86</v>
      </c>
      <c r="K1" s="48" t="s">
        <v>87</v>
      </c>
      <c r="L1" s="48" t="s">
        <v>88</v>
      </c>
      <c r="M1" s="52" t="s">
        <v>100</v>
      </c>
      <c r="N1" s="52" t="s">
        <v>101</v>
      </c>
      <c r="O1" s="42" t="s">
        <v>84</v>
      </c>
      <c r="P1" s="38" t="s">
        <v>72</v>
      </c>
      <c r="Q1" s="42" t="s">
        <v>84</v>
      </c>
      <c r="R1" s="50" t="s">
        <v>8</v>
      </c>
      <c r="S1" s="50" t="s">
        <v>9</v>
      </c>
      <c r="T1" s="50" t="s">
        <v>10</v>
      </c>
      <c r="U1" s="50" t="s">
        <v>11</v>
      </c>
      <c r="V1" s="50" t="s">
        <v>12</v>
      </c>
      <c r="W1" s="42" t="s">
        <v>84</v>
      </c>
      <c r="X1" s="51" t="s">
        <v>13</v>
      </c>
      <c r="Y1" s="51" t="s">
        <v>29</v>
      </c>
      <c r="Z1" s="51" t="s">
        <v>7</v>
      </c>
      <c r="AA1" s="51" t="s">
        <v>14</v>
      </c>
      <c r="AB1" s="51" t="s">
        <v>15</v>
      </c>
      <c r="AC1" s="51" t="s">
        <v>16</v>
      </c>
      <c r="AD1" s="51" t="s">
        <v>17</v>
      </c>
      <c r="AE1" s="42" t="s">
        <v>84</v>
      </c>
      <c r="AF1" s="33" t="s">
        <v>6</v>
      </c>
      <c r="AG1" s="36" t="s">
        <v>105</v>
      </c>
      <c r="AH1" s="36" t="s">
        <v>83</v>
      </c>
    </row>
    <row r="2" spans="1:35" x14ac:dyDescent="0.25">
      <c r="A2" s="27" t="s">
        <v>92</v>
      </c>
      <c r="B2" t="s">
        <v>1</v>
      </c>
      <c r="C2" t="s">
        <v>2</v>
      </c>
      <c r="D2" s="14" t="s">
        <v>61</v>
      </c>
      <c r="E2" s="24" t="s">
        <v>94</v>
      </c>
      <c r="F2" s="24" t="s">
        <v>75</v>
      </c>
      <c r="G2" s="24" t="s">
        <v>70</v>
      </c>
      <c r="I2" s="49" t="s">
        <v>79</v>
      </c>
      <c r="J2" s="49" t="s">
        <v>78</v>
      </c>
      <c r="K2" s="49" t="s">
        <v>64</v>
      </c>
      <c r="L2" s="49" t="s">
        <v>65</v>
      </c>
      <c r="M2" s="53" t="s">
        <v>104</v>
      </c>
      <c r="N2" s="53" t="s">
        <v>103</v>
      </c>
      <c r="O2" s="10"/>
      <c r="P2" s="10" t="s">
        <v>73</v>
      </c>
      <c r="Q2" s="10"/>
      <c r="R2" s="49" t="s">
        <v>47</v>
      </c>
      <c r="S2" s="49" t="s">
        <v>48</v>
      </c>
      <c r="T2" s="49" t="s">
        <v>49</v>
      </c>
      <c r="U2" s="49" t="s">
        <v>50</v>
      </c>
      <c r="V2" s="49" t="s">
        <v>51</v>
      </c>
      <c r="W2" s="10"/>
      <c r="X2" s="49" t="s">
        <v>52</v>
      </c>
      <c r="Y2" s="49" t="s">
        <v>53</v>
      </c>
      <c r="Z2" s="49" t="s">
        <v>54</v>
      </c>
      <c r="AA2" s="49" t="s">
        <v>55</v>
      </c>
      <c r="AB2" s="49" t="s">
        <v>57</v>
      </c>
      <c r="AC2" s="49" t="s">
        <v>56</v>
      </c>
      <c r="AD2" s="49" t="s">
        <v>102</v>
      </c>
      <c r="AE2" s="3"/>
      <c r="AF2" s="47" t="s">
        <v>82</v>
      </c>
      <c r="AG2" s="3" t="s">
        <v>99</v>
      </c>
      <c r="AH2" s="3" t="s">
        <v>66</v>
      </c>
      <c r="AI2" t="s">
        <v>0</v>
      </c>
    </row>
    <row r="3" spans="1:35" s="25" customFormat="1" x14ac:dyDescent="0.25">
      <c r="A3" s="27" t="s">
        <v>96</v>
      </c>
      <c r="B3" s="25" t="s">
        <v>1</v>
      </c>
      <c r="C3" s="25" t="s">
        <v>2</v>
      </c>
      <c r="D3" s="14" t="s">
        <v>61</v>
      </c>
      <c r="E3" s="24" t="s">
        <v>94</v>
      </c>
      <c r="F3" s="24" t="s">
        <v>75</v>
      </c>
      <c r="G3" s="24" t="s">
        <v>70</v>
      </c>
      <c r="I3" s="49" t="s">
        <v>79</v>
      </c>
      <c r="J3" s="49" t="s">
        <v>78</v>
      </c>
      <c r="K3" s="49" t="s">
        <v>64</v>
      </c>
      <c r="L3" s="49" t="s">
        <v>65</v>
      </c>
      <c r="M3" s="53" t="s">
        <v>104</v>
      </c>
      <c r="N3" s="53" t="s">
        <v>103</v>
      </c>
      <c r="O3" s="10"/>
      <c r="P3" s="10" t="s">
        <v>73</v>
      </c>
      <c r="Q3" s="10"/>
      <c r="R3" s="49" t="s">
        <v>47</v>
      </c>
      <c r="S3" s="49" t="s">
        <v>48</v>
      </c>
      <c r="T3" s="49" t="s">
        <v>49</v>
      </c>
      <c r="U3" s="49" t="s">
        <v>50</v>
      </c>
      <c r="V3" s="49" t="s">
        <v>51</v>
      </c>
      <c r="W3" s="10"/>
      <c r="X3" s="49" t="s">
        <v>52</v>
      </c>
      <c r="Y3" s="49" t="s">
        <v>53</v>
      </c>
      <c r="Z3" s="49" t="s">
        <v>54</v>
      </c>
      <c r="AA3" s="49" t="s">
        <v>55</v>
      </c>
      <c r="AB3" s="49" t="s">
        <v>57</v>
      </c>
      <c r="AC3" s="49" t="s">
        <v>56</v>
      </c>
      <c r="AD3" s="49" t="s">
        <v>102</v>
      </c>
      <c r="AE3" s="3"/>
      <c r="AF3" s="47" t="s">
        <v>82</v>
      </c>
      <c r="AG3" s="3" t="s">
        <v>99</v>
      </c>
      <c r="AH3" s="3" t="s">
        <v>66</v>
      </c>
      <c r="AI3" s="25" t="s">
        <v>0</v>
      </c>
    </row>
  </sheetData>
  <autoFilter ref="A1:AI3" xr:uid="{D6BF73C0-3DFA-4EF7-83FF-A6F179361B6B}"/>
  <conditionalFormatting sqref="AH2:AH65536">
    <cfRule type="cellIs" dxfId="24" priority="24" stopIfTrue="1" operator="equal">
      <formula>"Non"</formula>
    </cfRule>
  </conditionalFormatting>
  <conditionalFormatting sqref="AG2:AG65536">
    <cfRule type="cellIs" dxfId="23" priority="14" stopIfTrue="1" operator="equal">
      <formula>"Non"</formula>
    </cfRule>
  </conditionalFormatting>
  <conditionalFormatting sqref="G2:G65536">
    <cfRule type="beginsWith" dxfId="22" priority="1" stopIfTrue="1" operator="beginsWith" text="14">
      <formula>LEFT(G2,LEN("14"))="14"</formula>
    </cfRule>
    <cfRule type="beginsWith" dxfId="21" priority="34" stopIfTrue="1" operator="beginsWith" text="6">
      <formula>LEFT(G2,LEN("6"))="6"</formula>
    </cfRule>
    <cfRule type="beginsWith" dxfId="20" priority="35" stopIfTrue="1" operator="beginsWith" text="5">
      <formula>LEFT(G2,LEN("5"))="5"</formula>
    </cfRule>
    <cfRule type="beginsWith" dxfId="19" priority="36" stopIfTrue="1" operator="beginsWith" text="4">
      <formula>LEFT(G2,LEN("4"))="4"</formula>
    </cfRule>
    <cfRule type="beginsWith" dxfId="18" priority="71" stopIfTrue="1" operator="beginsWith" text="24">
      <formula>LEFT(G2,LEN("24"))="24"</formula>
    </cfRule>
    <cfRule type="beginsWith" dxfId="17" priority="72" stopIfTrue="1" operator="beginsWith" text="27">
      <formula>LEFT(G2,LEN("27"))="27"</formula>
    </cfRule>
    <cfRule type="beginsWith" dxfId="16" priority="73" stopIfTrue="1" operator="beginsWith" text="3">
      <formula>LEFT(G2,LEN("3"))="3"</formula>
    </cfRule>
    <cfRule type="beginsWith" dxfId="15" priority="74" stopIfTrue="1" operator="beginsWith" text="23">
      <formula>LEFT(G2,LEN("23"))="23"</formula>
    </cfRule>
    <cfRule type="beginsWith" dxfId="14" priority="75" stopIfTrue="1" operator="beginsWith" text="22">
      <formula>LEFT(G2,LEN("22"))="22"</formula>
    </cfRule>
    <cfRule type="beginsWith" dxfId="13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8.85546875" style="26" customWidth="1"/>
    <col min="5" max="5" width="11.42578125" style="2"/>
    <col min="6" max="7" width="8.85546875" style="2" customWidth="1"/>
    <col min="8" max="8" width="8.85546875" style="26" customWidth="1"/>
    <col min="9" max="15" width="8.85546875" style="2" customWidth="1"/>
    <col min="16" max="16" width="10.42578125" style="2" customWidth="1"/>
  </cols>
  <sheetData>
    <row r="1" spans="1:24" s="41" customFormat="1" ht="15.75" thickBot="1" x14ac:dyDescent="0.3">
      <c r="A1" s="34" t="s">
        <v>18</v>
      </c>
      <c r="B1" s="33" t="s">
        <v>93</v>
      </c>
      <c r="C1" s="33" t="s">
        <v>74</v>
      </c>
      <c r="D1" s="44" t="s">
        <v>84</v>
      </c>
      <c r="E1" s="33" t="s">
        <v>19</v>
      </c>
      <c r="F1" s="33" t="s">
        <v>20</v>
      </c>
      <c r="G1" s="43" t="s">
        <v>22</v>
      </c>
      <c r="H1" s="44" t="s">
        <v>84</v>
      </c>
      <c r="I1" s="37" t="s">
        <v>24</v>
      </c>
      <c r="J1" s="37" t="s">
        <v>23</v>
      </c>
      <c r="K1" s="39" t="s">
        <v>8</v>
      </c>
      <c r="L1" s="39" t="s">
        <v>9</v>
      </c>
      <c r="M1" s="39" t="s">
        <v>10</v>
      </c>
      <c r="N1" s="40" t="s">
        <v>29</v>
      </c>
      <c r="O1" s="40" t="s">
        <v>13</v>
      </c>
      <c r="P1" s="40" t="s">
        <v>11</v>
      </c>
      <c r="Q1" s="40" t="s">
        <v>12</v>
      </c>
      <c r="R1" s="40" t="s">
        <v>25</v>
      </c>
    </row>
    <row r="2" spans="1:24" x14ac:dyDescent="0.25">
      <c r="A2" s="9" t="s">
        <v>69</v>
      </c>
      <c r="B2" s="24" t="s">
        <v>95</v>
      </c>
      <c r="C2" s="4" t="s">
        <v>77</v>
      </c>
      <c r="D2" s="5"/>
      <c r="E2" s="4" t="s">
        <v>27</v>
      </c>
      <c r="F2" s="4" t="s">
        <v>26</v>
      </c>
      <c r="G2" s="5" t="s">
        <v>46</v>
      </c>
      <c r="H2" s="5"/>
      <c r="I2" s="2" t="s">
        <v>35</v>
      </c>
      <c r="J2" s="2" t="s">
        <v>59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36</v>
      </c>
      <c r="Q2" s="2" t="s">
        <v>37</v>
      </c>
      <c r="R2" s="2" t="s">
        <v>38</v>
      </c>
      <c r="S2" s="2"/>
      <c r="T2" s="2"/>
      <c r="U2" s="2"/>
      <c r="X2" s="1" t="s">
        <v>0</v>
      </c>
    </row>
    <row r="4" spans="1:24" x14ac:dyDescent="0.25">
      <c r="R4" s="1"/>
    </row>
  </sheetData>
  <autoFilter ref="A1:R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I5"/>
  <sheetViews>
    <sheetView workbookViewId="0">
      <pane ySplit="5" topLeftCell="A6" activePane="bottomLeft" state="frozen"/>
      <selection pane="bottomLeft" activeCell="H24" sqref="H24"/>
    </sheetView>
  </sheetViews>
  <sheetFormatPr baseColWidth="10" defaultColWidth="11.42578125" defaultRowHeight="15" x14ac:dyDescent="0.25"/>
  <cols>
    <col min="1" max="1" width="68.28515625" style="25" customWidth="1"/>
    <col min="2" max="2" width="3.42578125" style="25" customWidth="1"/>
    <col min="3" max="3" width="3" style="26" customWidth="1"/>
    <col min="4" max="4" width="18.140625" style="26" customWidth="1"/>
    <col min="5" max="5" width="17.5703125" style="12" customWidth="1"/>
    <col min="6" max="6" width="10.7109375" style="26" customWidth="1"/>
    <col min="7" max="7" width="10.42578125" style="26" customWidth="1"/>
    <col min="8" max="8" width="10.140625" style="26" customWidth="1"/>
    <col min="9" max="9" width="16.28515625" style="26" customWidth="1"/>
    <col min="10" max="10" width="8.5703125" style="26" customWidth="1"/>
    <col min="11" max="11" width="7.28515625" style="26" customWidth="1"/>
    <col min="12" max="12" width="11.5703125" style="26" customWidth="1"/>
    <col min="13" max="13" width="10.28515625" style="26" customWidth="1"/>
    <col min="14" max="14" width="10.42578125" style="26" customWidth="1"/>
    <col min="15" max="15" width="6.42578125" style="26" customWidth="1"/>
    <col min="16" max="16" width="5.140625" style="26" customWidth="1"/>
    <col min="17" max="17" width="10.28515625" style="26" bestFit="1" customWidth="1"/>
    <col min="18" max="18" width="9.42578125" style="26" customWidth="1"/>
    <col min="19" max="19" width="8.7109375" style="13" bestFit="1" customWidth="1"/>
    <col min="20" max="20" width="9" style="26" customWidth="1"/>
    <col min="21" max="21" width="11" style="26" customWidth="1"/>
    <col min="22" max="22" width="12.85546875" style="26" customWidth="1"/>
    <col min="23" max="23" width="8.28515625" style="25" customWidth="1"/>
    <col min="24" max="16384" width="11.42578125" style="25"/>
  </cols>
  <sheetData>
    <row r="1" spans="1:35" s="54" customFormat="1" ht="66" customHeight="1" thickBot="1" x14ac:dyDescent="0.3">
      <c r="C1" s="55"/>
      <c r="D1" s="56"/>
      <c r="E1" s="56"/>
      <c r="F1" s="36" t="s">
        <v>106</v>
      </c>
      <c r="G1" s="36" t="s">
        <v>161</v>
      </c>
      <c r="H1" s="36" t="s">
        <v>159</v>
      </c>
      <c r="I1" s="36" t="s">
        <v>160</v>
      </c>
      <c r="J1" s="36" t="s">
        <v>29</v>
      </c>
      <c r="K1" s="42" t="s">
        <v>84</v>
      </c>
      <c r="L1" s="31" t="s">
        <v>89</v>
      </c>
      <c r="M1" s="31" t="s">
        <v>90</v>
      </c>
      <c r="N1" s="31" t="s">
        <v>91</v>
      </c>
      <c r="O1" s="32" t="s">
        <v>21</v>
      </c>
      <c r="P1" s="42" t="s">
        <v>84</v>
      </c>
      <c r="Q1" s="82" t="s">
        <v>110</v>
      </c>
      <c r="R1" s="83"/>
      <c r="S1" s="84"/>
      <c r="T1" s="42" t="s">
        <v>84</v>
      </c>
      <c r="U1" s="82" t="s">
        <v>157</v>
      </c>
      <c r="V1" s="85"/>
      <c r="W1" s="86"/>
      <c r="X1" s="57"/>
      <c r="Y1" s="82" t="s">
        <v>158</v>
      </c>
      <c r="Z1" s="85"/>
      <c r="AA1" s="86"/>
      <c r="AB1" s="82" t="s">
        <v>154</v>
      </c>
      <c r="AC1" s="85"/>
      <c r="AD1" s="85"/>
      <c r="AE1" s="42" t="s">
        <v>84</v>
      </c>
      <c r="AF1" s="87" t="s">
        <v>44</v>
      </c>
      <c r="AG1" s="83"/>
      <c r="AH1" s="84"/>
    </row>
    <row r="2" spans="1:35" s="54" customFormat="1" ht="15.75" thickBot="1" x14ac:dyDescent="0.3">
      <c r="C2" s="55"/>
      <c r="D2" s="56"/>
      <c r="E2" s="56"/>
      <c r="F2" s="36"/>
      <c r="G2" s="36"/>
      <c r="H2" s="36"/>
      <c r="I2" s="36"/>
      <c r="J2" s="36"/>
      <c r="K2" s="42"/>
      <c r="L2" s="58"/>
      <c r="M2" s="59"/>
      <c r="N2" s="59"/>
      <c r="O2" s="60"/>
      <c r="P2" s="42"/>
      <c r="Q2" s="19"/>
      <c r="R2" s="16"/>
      <c r="S2" s="17"/>
      <c r="T2" s="42"/>
      <c r="U2" s="61"/>
      <c r="V2" s="62"/>
      <c r="W2" s="63"/>
      <c r="X2" s="57"/>
      <c r="Y2" s="77"/>
      <c r="Z2" s="80"/>
      <c r="AA2" s="66"/>
      <c r="AB2" s="77"/>
      <c r="AC2" s="80"/>
      <c r="AD2" s="66"/>
      <c r="AE2" s="42"/>
      <c r="AF2" s="19"/>
      <c r="AG2" s="16"/>
      <c r="AH2" s="17"/>
    </row>
    <row r="3" spans="1:35" s="67" customFormat="1" ht="15.75" thickBot="1" x14ac:dyDescent="0.3">
      <c r="A3" s="64" t="s">
        <v>81</v>
      </c>
      <c r="B3" s="65"/>
      <c r="C3" s="65"/>
      <c r="D3" s="98" t="s">
        <v>111</v>
      </c>
      <c r="E3" s="98" t="s">
        <v>112</v>
      </c>
      <c r="F3" s="91" t="s">
        <v>113</v>
      </c>
      <c r="G3" s="91" t="s">
        <v>114</v>
      </c>
      <c r="H3" s="91" t="s">
        <v>115</v>
      </c>
      <c r="I3" s="91" t="s">
        <v>116</v>
      </c>
      <c r="J3" s="91" t="s">
        <v>117</v>
      </c>
      <c r="K3" s="92" t="s">
        <v>118</v>
      </c>
      <c r="L3" s="93" t="s">
        <v>119</v>
      </c>
      <c r="M3" s="94" t="s">
        <v>120</v>
      </c>
      <c r="N3" s="94" t="s">
        <v>121</v>
      </c>
      <c r="O3" s="95" t="s">
        <v>122</v>
      </c>
      <c r="P3" s="96" t="s">
        <v>123</v>
      </c>
      <c r="Q3" s="19" t="s">
        <v>67</v>
      </c>
      <c r="R3" s="16" t="s">
        <v>68</v>
      </c>
      <c r="S3" s="17" t="s">
        <v>113</v>
      </c>
      <c r="T3" s="96" t="s">
        <v>124</v>
      </c>
      <c r="U3" s="19" t="s">
        <v>67</v>
      </c>
      <c r="V3" s="16" t="s">
        <v>68</v>
      </c>
      <c r="W3" s="17" t="s">
        <v>113</v>
      </c>
      <c r="X3" s="97" t="s">
        <v>125</v>
      </c>
      <c r="Y3" s="81" t="s">
        <v>67</v>
      </c>
      <c r="Z3" s="78" t="s">
        <v>68</v>
      </c>
      <c r="AA3" s="66" t="s">
        <v>113</v>
      </c>
      <c r="AB3" s="78" t="s">
        <v>67</v>
      </c>
      <c r="AC3" s="79" t="s">
        <v>68</v>
      </c>
      <c r="AD3" s="66" t="s">
        <v>113</v>
      </c>
      <c r="AE3" s="96" t="s">
        <v>126</v>
      </c>
      <c r="AF3" s="19" t="s">
        <v>67</v>
      </c>
      <c r="AG3" s="16" t="s">
        <v>68</v>
      </c>
      <c r="AH3" s="17" t="s">
        <v>113</v>
      </c>
    </row>
    <row r="4" spans="1:35" s="54" customFormat="1" x14ac:dyDescent="0.25">
      <c r="A4" s="54" t="s">
        <v>142</v>
      </c>
      <c r="C4" s="55"/>
      <c r="D4" s="8" t="s">
        <v>71</v>
      </c>
      <c r="E4" s="8" t="s">
        <v>62</v>
      </c>
      <c r="F4" s="68" t="s">
        <v>136</v>
      </c>
      <c r="G4" s="68" t="s">
        <v>133</v>
      </c>
      <c r="H4" s="68" t="s">
        <v>137</v>
      </c>
      <c r="I4" s="68" t="s">
        <v>134</v>
      </c>
      <c r="J4" s="68" t="s">
        <v>135</v>
      </c>
      <c r="K4" s="69"/>
      <c r="L4" s="70"/>
      <c r="M4" s="70"/>
      <c r="N4" s="70"/>
      <c r="O4" s="70"/>
      <c r="P4" s="71"/>
      <c r="Q4" s="70">
        <v>1</v>
      </c>
      <c r="R4" s="73" t="s">
        <v>138</v>
      </c>
      <c r="S4" s="70" t="s">
        <v>131</v>
      </c>
      <c r="T4" s="70"/>
      <c r="U4" s="70" t="s">
        <v>162</v>
      </c>
      <c r="V4" s="70" t="s">
        <v>132</v>
      </c>
      <c r="W4" s="70" t="s">
        <v>130</v>
      </c>
      <c r="X4" s="70"/>
      <c r="Y4" s="70" t="s">
        <v>163</v>
      </c>
      <c r="Z4" s="8" t="s">
        <v>140</v>
      </c>
      <c r="AA4" s="70" t="s">
        <v>129</v>
      </c>
      <c r="AB4" s="70" t="s">
        <v>164</v>
      </c>
      <c r="AC4" s="8" t="s">
        <v>141</v>
      </c>
      <c r="AD4" s="70" t="s">
        <v>128</v>
      </c>
      <c r="AE4" s="72"/>
      <c r="AF4" s="70">
        <v>1</v>
      </c>
      <c r="AG4" s="8" t="s">
        <v>139</v>
      </c>
      <c r="AH4" s="70" t="s">
        <v>127</v>
      </c>
      <c r="AI4" s="1" t="s">
        <v>45</v>
      </c>
    </row>
    <row r="5" spans="1:35" s="54" customFormat="1" x14ac:dyDescent="0.25">
      <c r="C5" s="55"/>
      <c r="D5" s="56"/>
      <c r="E5" s="56"/>
      <c r="F5" s="25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</row>
  </sheetData>
  <mergeCells count="5">
    <mergeCell ref="Q1:S1"/>
    <mergeCell ref="U1:W1"/>
    <mergeCell ref="Y1:AA1"/>
    <mergeCell ref="AB1:AD1"/>
    <mergeCell ref="AF1:AH1"/>
  </mergeCells>
  <conditionalFormatting sqref="E5 V6:V1002 O6:O1002 K6:K1002">
    <cfRule type="cellIs" dxfId="12" priority="13" operator="lessThan">
      <formula>0</formula>
    </cfRule>
  </conditionalFormatting>
  <conditionalFormatting sqref="Q6:R1002">
    <cfRule type="cellIs" dxfId="11" priority="12" operator="equal">
      <formula>"Pas OK"</formula>
    </cfRule>
  </conditionalFormatting>
  <conditionalFormatting sqref="E1:E2">
    <cfRule type="cellIs" dxfId="10" priority="9" operator="lessThan">
      <formula>0</formula>
    </cfRule>
  </conditionalFormatting>
  <conditionalFormatting sqref="E3">
    <cfRule type="cellIs" dxfId="9" priority="8" operator="lessThan">
      <formula>0</formula>
    </cfRule>
  </conditionalFormatting>
  <conditionalFormatting sqref="V5 O5 K5">
    <cfRule type="cellIs" dxfId="8" priority="7" operator="lessThan">
      <formula>0</formula>
    </cfRule>
  </conditionalFormatting>
  <conditionalFormatting sqref="Q5:R5">
    <cfRule type="cellIs" dxfId="7" priority="6" operator="equal">
      <formula>"Pas OK"</formula>
    </cfRule>
  </conditionalFormatting>
  <conditionalFormatting sqref="F4:J5">
    <cfRule type="cellIs" dxfId="6" priority="1" operator="lessThan">
      <formula>0</formula>
    </cfRule>
  </conditionalFormatting>
  <conditionalFormatting sqref="AA4:AB4 AH4 AD4:AF4">
    <cfRule type="cellIs" dxfId="5" priority="5" operator="lessThan">
      <formula>0</formula>
    </cfRule>
  </conditionalFormatting>
  <conditionalFormatting sqref="Q4 S4:Y4 AH4 AA4:AB4 AD4:AF4">
    <cfRule type="cellIs" dxfId="4" priority="2" operator="lessThan">
      <formula>0</formula>
    </cfRule>
    <cfRule type="cellIs" dxfId="3" priority="4" operator="lessThan">
      <formula>0</formula>
    </cfRule>
  </conditionalFormatting>
  <conditionalFormatting sqref="AA4:AB4 AH4 AD4:AF4">
    <cfRule type="cellIs" dxfId="2" priority="3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L16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" sqref="F2"/>
    </sheetView>
  </sheetViews>
  <sheetFormatPr baseColWidth="10" defaultColWidth="11.42578125" defaultRowHeight="15" x14ac:dyDescent="0.25"/>
  <cols>
    <col min="1" max="1" width="91.7109375" customWidth="1"/>
    <col min="2" max="2" width="16.85546875" style="26" customWidth="1"/>
    <col min="3" max="3" width="17.28515625" style="26" customWidth="1"/>
    <col min="4" max="4" width="13.28515625" style="2" customWidth="1"/>
    <col min="5" max="5" width="12.42578125" style="2" customWidth="1"/>
    <col min="6" max="6" width="6.5703125" style="26" customWidth="1"/>
    <col min="7" max="7" width="12.42578125" style="12" customWidth="1"/>
    <col min="8" max="8" width="13" style="2" customWidth="1"/>
    <col min="9" max="9" width="10.42578125" style="2" customWidth="1"/>
    <col min="10" max="10" width="10.7109375" style="2" customWidth="1"/>
    <col min="11" max="11" width="8.140625" style="2" customWidth="1"/>
    <col min="12" max="12" width="2.85546875" style="2" customWidth="1"/>
    <col min="13" max="13" width="16.28515625" style="2" customWidth="1"/>
    <col min="14" max="14" width="10.85546875" style="2" customWidth="1"/>
    <col min="15" max="15" width="10.140625" style="2" customWidth="1"/>
    <col min="16" max="16" width="7.42578125" style="2" customWidth="1"/>
    <col min="17" max="17" width="8.7109375" style="2" customWidth="1"/>
    <col min="18" max="18" width="8.7109375" style="26" customWidth="1"/>
    <col min="19" max="19" width="9.140625" style="2" bestFit="1" customWidth="1"/>
    <col min="20" max="20" width="8.28515625" style="2" bestFit="1" customWidth="1"/>
    <col min="21" max="21" width="7.28515625" style="2" bestFit="1" customWidth="1"/>
    <col min="22" max="23" width="9.140625" style="2" bestFit="1" customWidth="1"/>
    <col min="24" max="24" width="7.28515625" style="13" bestFit="1" customWidth="1"/>
    <col min="25" max="25" width="15.28515625" style="2" customWidth="1"/>
    <col min="26" max="27" width="9.140625" style="2" bestFit="1" customWidth="1"/>
    <col min="30" max="30" width="9.140625" style="25" bestFit="1" customWidth="1"/>
  </cols>
  <sheetData>
    <row r="1" spans="1:38" s="7" customFormat="1" ht="72.75" customHeight="1" thickBot="1" x14ac:dyDescent="0.3">
      <c r="A1" s="88"/>
      <c r="B1" s="89"/>
      <c r="C1" s="89"/>
      <c r="D1" s="89"/>
      <c r="E1" s="90"/>
      <c r="F1" s="26"/>
      <c r="G1" s="36" t="s">
        <v>106</v>
      </c>
      <c r="H1" s="36" t="s">
        <v>107</v>
      </c>
      <c r="I1" s="36" t="s">
        <v>108</v>
      </c>
      <c r="J1" s="36" t="s">
        <v>109</v>
      </c>
      <c r="K1" s="36" t="s">
        <v>29</v>
      </c>
      <c r="L1" s="42" t="s">
        <v>84</v>
      </c>
      <c r="M1" s="31" t="s">
        <v>89</v>
      </c>
      <c r="N1" s="31" t="s">
        <v>90</v>
      </c>
      <c r="O1" s="31" t="s">
        <v>91</v>
      </c>
      <c r="P1" s="32" t="s">
        <v>21</v>
      </c>
      <c r="Q1" s="42" t="s">
        <v>84</v>
      </c>
      <c r="R1" s="87" t="s">
        <v>63</v>
      </c>
      <c r="S1" s="83"/>
      <c r="T1" s="84"/>
      <c r="U1" s="42"/>
      <c r="V1" s="82" t="s">
        <v>156</v>
      </c>
      <c r="W1" s="83"/>
      <c r="X1" s="84"/>
      <c r="Y1" s="42" t="s">
        <v>84</v>
      </c>
      <c r="Z1" s="82" t="s">
        <v>155</v>
      </c>
      <c r="AA1" s="85"/>
      <c r="AB1" s="86"/>
      <c r="AC1" s="42" t="s">
        <v>84</v>
      </c>
      <c r="AD1" s="82" t="s">
        <v>154</v>
      </c>
      <c r="AE1" s="85"/>
      <c r="AF1" s="86"/>
      <c r="AG1" s="25"/>
      <c r="AH1" s="87" t="s">
        <v>44</v>
      </c>
      <c r="AI1" s="83"/>
      <c r="AJ1" s="84"/>
    </row>
    <row r="2" spans="1:38" s="15" customFormat="1" ht="15.75" thickBot="1" x14ac:dyDescent="0.3">
      <c r="A2" s="45" t="s">
        <v>18</v>
      </c>
      <c r="B2" s="36" t="s">
        <v>93</v>
      </c>
      <c r="C2" s="36" t="s">
        <v>74</v>
      </c>
      <c r="D2" s="36" t="s">
        <v>19</v>
      </c>
      <c r="E2" s="36" t="s">
        <v>20</v>
      </c>
      <c r="F2" s="26"/>
      <c r="G2" s="91" t="s">
        <v>113</v>
      </c>
      <c r="H2" s="91" t="s">
        <v>114</v>
      </c>
      <c r="I2" s="91" t="s">
        <v>115</v>
      </c>
      <c r="J2" s="91" t="s">
        <v>116</v>
      </c>
      <c r="K2" s="91" t="s">
        <v>117</v>
      </c>
      <c r="L2" s="18"/>
      <c r="M2" s="19"/>
      <c r="N2" s="16"/>
      <c r="O2" s="16"/>
      <c r="P2" s="17"/>
      <c r="Q2" s="20"/>
      <c r="R2" s="21" t="s">
        <v>67</v>
      </c>
      <c r="S2" s="22" t="s">
        <v>68</v>
      </c>
      <c r="T2" s="23" t="s">
        <v>76</v>
      </c>
      <c r="U2" s="20"/>
      <c r="V2" s="21" t="s">
        <v>67</v>
      </c>
      <c r="W2" s="22" t="s">
        <v>68</v>
      </c>
      <c r="X2" s="23" t="s">
        <v>76</v>
      </c>
      <c r="Y2" s="20"/>
      <c r="Z2" s="21" t="s">
        <v>67</v>
      </c>
      <c r="AA2" s="22" t="s">
        <v>68</v>
      </c>
      <c r="AB2" s="23" t="s">
        <v>76</v>
      </c>
      <c r="AC2" s="20"/>
      <c r="AD2" s="21" t="s">
        <v>67</v>
      </c>
      <c r="AE2" s="22" t="s">
        <v>68</v>
      </c>
      <c r="AF2" s="23" t="s">
        <v>76</v>
      </c>
      <c r="AG2" s="25"/>
      <c r="AH2" s="21" t="s">
        <v>67</v>
      </c>
      <c r="AI2" s="22" t="s">
        <v>68</v>
      </c>
      <c r="AJ2" s="23" t="s">
        <v>76</v>
      </c>
    </row>
    <row r="3" spans="1:38" s="74" customFormat="1" x14ac:dyDescent="0.25">
      <c r="A3" s="74" t="s">
        <v>69</v>
      </c>
      <c r="B3" s="75" t="s">
        <v>95</v>
      </c>
      <c r="C3" s="68" t="s">
        <v>77</v>
      </c>
      <c r="D3" s="68" t="s">
        <v>27</v>
      </c>
      <c r="E3" s="68" t="s">
        <v>26</v>
      </c>
      <c r="F3" s="8"/>
      <c r="G3" s="54" t="s">
        <v>147</v>
      </c>
      <c r="H3" s="8" t="s">
        <v>148</v>
      </c>
      <c r="I3" s="8" t="s">
        <v>149</v>
      </c>
      <c r="J3" s="8" t="s">
        <v>150</v>
      </c>
      <c r="K3" s="8" t="s">
        <v>151</v>
      </c>
      <c r="L3" s="69"/>
      <c r="M3" s="8" t="s">
        <v>35</v>
      </c>
      <c r="N3" s="8" t="s">
        <v>59</v>
      </c>
      <c r="O3" s="8" t="s">
        <v>60</v>
      </c>
      <c r="P3" s="8" t="s">
        <v>28</v>
      </c>
      <c r="Q3" s="8"/>
      <c r="R3" s="8"/>
      <c r="S3" s="8"/>
      <c r="T3" s="8" t="s">
        <v>143</v>
      </c>
      <c r="U3" s="8"/>
      <c r="V3" s="8"/>
      <c r="W3" s="8"/>
      <c r="X3" s="8" t="s">
        <v>144</v>
      </c>
      <c r="Y3" s="8"/>
      <c r="Z3" s="8"/>
      <c r="AA3" s="8"/>
      <c r="AB3" s="8" t="s">
        <v>145</v>
      </c>
      <c r="AC3" s="8"/>
      <c r="AD3" s="8"/>
      <c r="AE3" s="8"/>
      <c r="AF3" s="8" t="s">
        <v>146</v>
      </c>
      <c r="AH3" s="8">
        <v>1</v>
      </c>
      <c r="AI3" s="8" t="s">
        <v>152</v>
      </c>
      <c r="AJ3" s="8" t="s">
        <v>153</v>
      </c>
      <c r="AL3" s="76" t="s">
        <v>0</v>
      </c>
    </row>
    <row r="8" spans="1:38" x14ac:dyDescent="0.25">
      <c r="P8" s="26"/>
    </row>
    <row r="16" spans="1:38" ht="23.25" x14ac:dyDescent="0.35">
      <c r="S16" s="28"/>
    </row>
  </sheetData>
  <autoFilter ref="A2:E2" xr:uid="{69864F3B-0295-46A6-855E-10D8CEC02147}"/>
  <mergeCells count="6">
    <mergeCell ref="R1:T1"/>
    <mergeCell ref="A1:E1"/>
    <mergeCell ref="AH1:AJ1"/>
    <mergeCell ref="V1:X1"/>
    <mergeCell ref="Z1:AB1"/>
    <mergeCell ref="AD1:AF1"/>
  </mergeCells>
  <conditionalFormatting sqref="O10:O1000 S15 AA4:AA1000 T4:T1000 O4:O8">
    <cfRule type="cellIs" dxfId="1" priority="19" stopIfTrue="1" operator="greaterThan">
      <formula>0</formula>
    </cfRule>
  </conditionalFormatting>
  <conditionalFormatting sqref="V4:W1000 AD3:AE3">
    <cfRule type="cellIs" dxfId="0" priority="15" stopIfTrue="1" operator="equal">
      <formula>"Pas OK"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9" t="s">
        <v>81</v>
      </c>
      <c r="B1" s="12" t="s">
        <v>80</v>
      </c>
      <c r="C1" s="29"/>
    </row>
    <row r="2" spans="1:3" s="12" customFormat="1" x14ac:dyDescent="0.25">
      <c r="A2" s="11" t="s">
        <v>42</v>
      </c>
      <c r="B2" s="30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>
      <selection activeCell="B2" sqref="B2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39</v>
      </c>
      <c r="B1" s="46">
        <v>43439</v>
      </c>
    </row>
    <row r="2" spans="1:2" x14ac:dyDescent="0.25">
      <c r="A2" s="6" t="s">
        <v>40</v>
      </c>
      <c r="B2" t="s">
        <v>41</v>
      </c>
    </row>
    <row r="3" spans="1:2" x14ac:dyDescent="0.25">
      <c r="A3" s="6" t="s">
        <v>97</v>
      </c>
      <c r="B3" s="25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2019-01-12T16:31:46Z</dcterms:modified>
</cp:coreProperties>
</file>