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5C8A9A17-EC63-4676-966C-2951C8E7840F}" xr6:coauthVersionLast="36" xr6:coauthVersionMax="36" xr10:uidLastSave="{00000000-0000-0000-0000-000000000000}"/>
  <bookViews>
    <workbookView xWindow="3360" yWindow="0" windowWidth="28800" windowHeight="11625" tabRatio="458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3" hidden="1">'Quotas Camps'!$A$2:$E$2</definedName>
    <definedName name="_xlnm._FilterDatabase" localSheetId="0" hidden="1">Responsables!$A$1:$AI$3</definedName>
    <definedName name="_xlnm._FilterDatabase" localSheetId="1" hidden="1">'Synthèse par unité'!$A$1:$R$2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7CCADB1-4D8A-4BC8-905C-D1BA438E77F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Y1" authorId="0" shapeId="0" xr:uid="{E9756D3C-D426-47A5-A95D-19409772C52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Z1" authorId="0" shapeId="0" xr:uid="{2F31B678-BEA5-4DB4-AC1D-AC1EC879D750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A1" authorId="0" shapeId="0" xr:uid="{C8A48C2F-9EB4-4B10-8DBC-DE0A2B010CD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B1" authorId="0" shapeId="0" xr:uid="{CE08BEFE-EAC8-4844-983C-8BADEFBFE2C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C1" authorId="0" shapeId="0" xr:uid="{28DEFE86-2BEB-4C19-99F9-9FC3C46725F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D1" authorId="0" shapeId="0" xr:uid="{9189F978-0462-4031-826A-0220C3A0FBE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F1" authorId="0" shapeId="0" xr:uid="{C19C0D7F-4226-4736-BA35-E6E08EBBAC7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aujourd'hui</t>
        </r>
      </text>
    </comment>
    <comment ref="AG1" authorId="0" shapeId="0" xr:uid="{AB0FF933-2837-4C7D-A183-D59581906014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 1er juillet prochain</t>
        </r>
      </text>
    </comment>
    <comment ref="AH1" authorId="0" shapeId="0" xr:uid="{783213B1-12E4-4FD7-BD87-ED5859C4959C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P1" authorId="0" shapeId="0" xr:uid="{817EB142-B72A-4675-AB9B-D64CBC1329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Règle N°1 du Taux d’encadrement</t>
        </r>
      </text>
    </comment>
    <comment ref="T2" authorId="0" shapeId="0" xr:uid="{75844358-0A8C-48F9-83B1-8BA80C088940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U2" authorId="0" shapeId="0" xr:uid="{380EA4A7-EBAC-4E66-8A77-2391797953A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Au maximum 20 % des animateurs sans diplôme ni qualification</t>
        </r>
      </text>
    </comment>
  </commentList>
</comments>
</file>

<file path=xl/sharedStrings.xml><?xml version="1.0" encoding="utf-8"?>
<sst xmlns="http://schemas.openxmlformats.org/spreadsheetml/2006/main" count="229" uniqueCount="144">
  <si>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</si>
  <si>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</si>
  <si>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</si>
  <si>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</si>
  <si>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</si>
  <si>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</si>
  <si>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</si>
  <si>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</si>
  <si>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</si>
  <si>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</si>
  <si>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</si>
  <si>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</si>
  <si>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</si>
  <si>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</si>
  <si>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</si>
  <si>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</si>
  <si>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</si>
  <si>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</si>
  <si>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</si>
  <si>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</si>
  <si>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</si>
  <si>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</si>
  <si>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</si>
  <si>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</si>
  <si>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</si>
  <si>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</si>
  <si>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</si>
  <si>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</si>
  <si>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</si>
  <si>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</si>
  <si>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</si>
  <si>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</si>
  <si>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</si>
  <si>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</si>
  <si>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</si>
  <si>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</si>
  <si>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</si>
  <si>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</si>
  <si>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</si>
  <si>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</si>
  <si>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</si>
  <si>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</si>
  <si>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</si>
  <si>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</si>
  <si>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</si>
  <si>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</si>
  <si>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&lt;jt:formula text="${unite.psc1}+${unite.afps}"/&gt;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</si>
  <si>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</si>
  <si>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</si>
  <si>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</si>
  <si>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</si>
  <si>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</si>
  <si>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</si>
  <si>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</si>
  <si>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</si>
  <si>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</si>
  <si>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</si>
  <si>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</si>
  <si>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</si>
  <si>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</si>
  <si>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</si>
  <si>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</si>
  <si>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</si>
  <si>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</si>
  <si>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</si>
  <si>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Encadrement 1ère étape</t>
  </si>
  <si>
    <t>${unite.animscampth}</t>
  </si>
  <si>
    <t>${unite.dircampth}</t>
  </si>
  <si>
    <t>Encadrement 2ème étape</t>
  </si>
  <si>
    <t>&lt;jt:if test="${chef.qualif.animsf.ok}"&gt;${chef.qualif.animsf.finvalidite}&lt;/jt:if&gt;</t>
  </si>
  <si>
    <t>&lt;jt:if test="${chef.qualif.animsf.pasok}"&gt;${chef.qualif.animsf.finvalidite}&lt;/jt:if&gt;</t>
  </si>
  <si>
    <t>${unite.animsqualifiescamp}</t>
  </si>
  <si>
    <t>50%...</t>
  </si>
  <si>
    <t>20%...</t>
  </si>
  <si>
    <t>${unite.encadrementcamp50}</t>
  </si>
  <si>
    <t>${unite.encadrementcamp20}</t>
  </si>
  <si>
    <t>${chef.ageok}</t>
  </si>
  <si>
    <t>Théorique</t>
  </si>
  <si>
    <t>Effectif</t>
  </si>
  <si>
    <t>Besoin</t>
  </si>
  <si>
    <t>&lt;jt:forEach items="${unites}" var="unite" orderBy="codestructure"&gt;${unite.nom}</t>
  </si>
  <si>
    <t>${chef.fonctioncomplet}</t>
  </si>
  <si>
    <t>${unite.getAggregateValue(aggs[0])}</t>
  </si>
  <si>
    <t>RG Dir</t>
  </si>
  <si>
    <t>${global.rgdirsf}</t>
  </si>
  <si>
    <t>${global.animsfqualifie}</t>
  </si>
  <si>
    <t>Titulaires 50%</t>
  </si>
  <si>
    <t>${global.dirsf}</t>
  </si>
  <si>
    <t>Stagiaires ( Dir SF ou Anim SF)</t>
  </si>
  <si>
    <t>Titulaires+stagiaires (80%)</t>
  </si>
  <si>
    <t>Stagiaires</t>
  </si>
  <si>
    <t>&lt;jt:agg items="${unites}" aggs="Sum(jeunes);Sum(chefs);Sum(qualifieannee);Sum(stagiairesf)" valuesVar="results"&gt;&lt;jt:forEach items="${results}" var="unite"&gt;GROUPE COMPLET</t>
  </si>
  <si>
    <t>${unite.getAggregateValue(aggs[3])}</t>
  </si>
  <si>
    <t>Dir (sauf RG Dir)</t>
  </si>
  <si>
    <t>$[ROUNDUP(J10/12,0)]</t>
  </si>
  <si>
    <t>$[J11]</t>
  </si>
  <si>
    <t>$[P9-O9]</t>
  </si>
  <si>
    <t>$[ROUNDUP(O9/2,0)]</t>
  </si>
  <si>
    <t>$[P14-O14]</t>
  </si>
  <si>
    <t>$[T10-S10]</t>
  </si>
  <si>
    <t>$[T15-S15]</t>
  </si>
  <si>
    <t>$[J8]</t>
  </si>
  <si>
    <t>$[CEILING(O9*0.3,1)]</t>
  </si>
  <si>
    <t>$[CEILING(O9*0.8,1)]</t>
  </si>
  <si>
    <t>$[J7+J8]</t>
  </si>
  <si>
    <t>Anim SF Qualif</t>
  </si>
  <si>
    <t>Stagiaire BAFA potentiel</t>
  </si>
  <si>
    <t>&lt;jt:if test="${chef.bafapotentiel}"&gt;Oui&lt;/jt:if&gt;</t>
  </si>
  <si>
    <t>Code Structure</t>
  </si>
  <si>
    <t>${chef.codestructure}</t>
  </si>
  <si>
    <t>Manque</t>
  </si>
  <si>
    <t>$[K4-L4]</t>
  </si>
  <si>
    <t>$[O4-P4]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</si>
  <si>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</si>
  <si>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</si>
  <si>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</si>
  <si>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En travaux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</si>
  <si>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</si>
  <si>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</si>
  <si>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</si>
  <si>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</si>
  <si>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</si>
  <si>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</si>
  <si>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</si>
  <si>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</si>
  <si>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</si>
  <si>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</si>
  <si>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</si>
  <si>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</si>
  <si>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$[V4-W4]&lt;/jt:forEach&gt;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</si>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</sst>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horizontal="center"/>
    </xf>
  </cellStyleXfs>
  <cellXfs count="8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10" fillId="2" borderId="0" xfId="0" applyFont="1" applyFill="1" applyBorder="1"/>
    <xf numFmtId="49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1" fillId="0" borderId="0" xfId="2">
      <alignment horizontal="center"/>
    </xf>
    <xf numFmtId="0" fontId="13" fillId="0" borderId="10" xfId="0" applyFont="1" applyBorder="1" applyAlignment="1">
      <alignment horizontal="center" vertical="center"/>
    </xf>
    <xf numFmtId="0" fontId="11" fillId="0" borderId="0" xfId="2" applyAlignment="1">
      <alignment horizontal="center" vertical="center"/>
    </xf>
    <xf numFmtId="0" fontId="13" fillId="7" borderId="1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13" fillId="3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13" fillId="5" borderId="10" xfId="0" applyNumberFormat="1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3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3" fillId="7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167903</xdr:colOff>
      <xdr:row>8</xdr:row>
      <xdr:rowOff>196600</xdr:rowOff>
    </xdr:from>
    <xdr:to>
      <xdr:col>8</xdr:col>
      <xdr:colOff>387875</xdr:colOff>
      <xdr:row>17</xdr:row>
      <xdr:rowOff>110875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F0CC38DF-521E-4947-8E9D-98D47381508C}"/>
            </a:ext>
          </a:extLst>
        </xdr:cNvPr>
        <xdr:cNvSpPr/>
      </xdr:nvSpPr>
      <xdr:spPr>
        <a:xfrm rot="17696395">
          <a:off x="9469514" y="241071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923926</xdr:colOff>
      <xdr:row>7</xdr:row>
      <xdr:rowOff>57150</xdr:rowOff>
    </xdr:from>
    <xdr:to>
      <xdr:col>4</xdr:col>
      <xdr:colOff>38998</xdr:colOff>
      <xdr:row>15</xdr:row>
      <xdr:rowOff>161925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9FD778CD-A4B9-49C4-BB8D-CCC9DEA75B11}"/>
            </a:ext>
          </a:extLst>
        </xdr:cNvPr>
        <xdr:cNvSpPr/>
      </xdr:nvSpPr>
      <xdr:spPr>
        <a:xfrm rot="14496179">
          <a:off x="6958462" y="20807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329827</xdr:colOff>
      <xdr:row>4</xdr:row>
      <xdr:rowOff>168026</xdr:rowOff>
    </xdr:from>
    <xdr:to>
      <xdr:col>19</xdr:col>
      <xdr:colOff>111649</xdr:colOff>
      <xdr:row>12</xdr:row>
      <xdr:rowOff>187076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4897B6E1-C64E-4600-978F-89628CD42E34}"/>
            </a:ext>
          </a:extLst>
        </xdr:cNvPr>
        <xdr:cNvSpPr/>
      </xdr:nvSpPr>
      <xdr:spPr>
        <a:xfrm rot="17696395">
          <a:off x="16113201" y="1472502"/>
          <a:ext cx="1543050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219972</xdr:colOff>
      <xdr:row>13</xdr:row>
      <xdr:rowOff>19050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118306C4-D1E6-4196-AEE8-B7BFBFA946C9}"/>
            </a:ext>
          </a:extLst>
        </xdr:cNvPr>
        <xdr:cNvSpPr/>
      </xdr:nvSpPr>
      <xdr:spPr>
        <a:xfrm rot="14496179">
          <a:off x="14149836" y="15473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I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8" customWidth="1"/>
    <col min="6" max="6" width="13.28515625" style="28" customWidth="1"/>
    <col min="7" max="7" width="10.28515625" style="2" customWidth="1"/>
    <col min="8" max="8" width="2.85546875" customWidth="1"/>
    <col min="9" max="12" width="11.42578125" style="71" customWidth="1"/>
    <col min="13" max="13" width="11.42578125" style="75" customWidth="1"/>
    <col min="14" max="14" width="17.7109375" style="75" customWidth="1"/>
    <col min="15" max="15" width="2.5703125" style="28" customWidth="1"/>
    <col min="16" max="16" width="14.7109375" style="28" customWidth="1"/>
    <col min="17" max="17" width="2.85546875" style="2" customWidth="1"/>
    <col min="18" max="22" width="11.42578125" style="71" customWidth="1"/>
    <col min="23" max="23" width="3.140625" style="2" customWidth="1"/>
    <col min="24" max="30" width="11.42578125" style="71" customWidth="1"/>
    <col min="31" max="31" width="11.42578125" style="28" customWidth="1"/>
    <col min="32" max="32" width="12.7109375" style="2" customWidth="1"/>
    <col min="33" max="33" width="15" style="28" customWidth="1"/>
    <col min="34" max="34" width="14.140625" style="28" customWidth="1"/>
  </cols>
  <sheetData>
    <row r="1" spans="1:35" s="63" customFormat="1" ht="24.75" thickBot="1" x14ac:dyDescent="0.3">
      <c r="A1" s="55" t="s">
        <v>3</v>
      </c>
      <c r="B1" s="56" t="s">
        <v>5</v>
      </c>
      <c r="C1" s="56" t="s">
        <v>4</v>
      </c>
      <c r="D1" s="57" t="s">
        <v>18</v>
      </c>
      <c r="E1" s="58" t="s">
        <v>131</v>
      </c>
      <c r="F1" s="58" t="s">
        <v>108</v>
      </c>
      <c r="G1" s="55" t="s">
        <v>59</v>
      </c>
      <c r="H1" s="64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4" t="s">
        <v>138</v>
      </c>
      <c r="N1" s="74" t="s">
        <v>139</v>
      </c>
      <c r="O1" s="64" t="s">
        <v>121</v>
      </c>
      <c r="P1" s="60" t="s">
        <v>106</v>
      </c>
      <c r="Q1" s="64" t="s">
        <v>121</v>
      </c>
      <c r="R1" s="72" t="s">
        <v>8</v>
      </c>
      <c r="S1" s="72" t="s">
        <v>9</v>
      </c>
      <c r="T1" s="72" t="s">
        <v>10</v>
      </c>
      <c r="U1" s="72" t="s">
        <v>11</v>
      </c>
      <c r="V1" s="72" t="s">
        <v>12</v>
      </c>
      <c r="W1" s="64" t="s">
        <v>121</v>
      </c>
      <c r="X1" s="73" t="s">
        <v>13</v>
      </c>
      <c r="Y1" s="73" t="s">
        <v>29</v>
      </c>
      <c r="Z1" s="73" t="s">
        <v>7</v>
      </c>
      <c r="AA1" s="73" t="s">
        <v>14</v>
      </c>
      <c r="AB1" s="73" t="s">
        <v>15</v>
      </c>
      <c r="AC1" s="73" t="s">
        <v>16</v>
      </c>
      <c r="AD1" s="73" t="s">
        <v>17</v>
      </c>
      <c r="AE1" s="64" t="s">
        <v>121</v>
      </c>
      <c r="AF1" s="55" t="s">
        <v>6</v>
      </c>
      <c r="AG1" s="58" t="s">
        <v>143</v>
      </c>
      <c r="AH1" s="58" t="s">
        <v>120</v>
      </c>
    </row>
    <row r="2" spans="1:35" x14ac:dyDescent="0.25">
      <c r="A2" s="49" t="s">
        <v>130</v>
      </c>
      <c r="B2" t="s">
        <v>1</v>
      </c>
      <c r="C2" t="s">
        <v>2</v>
      </c>
      <c r="D2" s="15" t="s">
        <v>62</v>
      </c>
      <c r="E2" s="26" t="s">
        <v>132</v>
      </c>
      <c r="F2" s="26" t="s">
        <v>109</v>
      </c>
      <c r="G2" s="26" t="s">
        <v>81</v>
      </c>
      <c r="I2" s="71" t="s">
        <v>115</v>
      </c>
      <c r="J2" s="71" t="s">
        <v>114</v>
      </c>
      <c r="K2" s="71" t="s">
        <v>69</v>
      </c>
      <c r="L2" s="71" t="s">
        <v>70</v>
      </c>
      <c r="M2" s="75" t="s">
        <v>142</v>
      </c>
      <c r="N2" s="75" t="s">
        <v>141</v>
      </c>
      <c r="O2" s="10"/>
      <c r="P2" s="10" t="s">
        <v>107</v>
      </c>
      <c r="Q2" s="10"/>
      <c r="R2" s="71" t="s">
        <v>48</v>
      </c>
      <c r="S2" s="71" t="s">
        <v>49</v>
      </c>
      <c r="T2" s="71" t="s">
        <v>50</v>
      </c>
      <c r="U2" s="71" t="s">
        <v>51</v>
      </c>
      <c r="V2" s="71" t="s">
        <v>52</v>
      </c>
      <c r="W2" s="10"/>
      <c r="X2" s="71" t="s">
        <v>53</v>
      </c>
      <c r="Y2" s="71" t="s">
        <v>54</v>
      </c>
      <c r="Z2" s="71" t="s">
        <v>55</v>
      </c>
      <c r="AA2" s="71" t="s">
        <v>56</v>
      </c>
      <c r="AB2" s="71" t="s">
        <v>58</v>
      </c>
      <c r="AC2" s="71" t="s">
        <v>57</v>
      </c>
      <c r="AD2" s="71" t="s">
        <v>140</v>
      </c>
      <c r="AE2" s="3"/>
      <c r="AF2" s="69" t="s">
        <v>119</v>
      </c>
      <c r="AG2" s="3" t="s">
        <v>137</v>
      </c>
      <c r="AH2" s="3" t="s">
        <v>76</v>
      </c>
      <c r="AI2" t="s">
        <v>0</v>
      </c>
    </row>
    <row r="3" spans="1:35" s="27" customFormat="1" x14ac:dyDescent="0.25">
      <c r="A3" s="49" t="s">
        <v>134</v>
      </c>
      <c r="B3" s="27" t="s">
        <v>1</v>
      </c>
      <c r="C3" s="27" t="s">
        <v>2</v>
      </c>
      <c r="D3" s="15" t="s">
        <v>62</v>
      </c>
      <c r="E3" s="26" t="s">
        <v>132</v>
      </c>
      <c r="F3" s="26" t="s">
        <v>109</v>
      </c>
      <c r="G3" s="26" t="s">
        <v>81</v>
      </c>
      <c r="I3" s="71" t="s">
        <v>115</v>
      </c>
      <c r="J3" s="71" t="s">
        <v>114</v>
      </c>
      <c r="K3" s="71" t="s">
        <v>69</v>
      </c>
      <c r="L3" s="71" t="s">
        <v>70</v>
      </c>
      <c r="M3" s="75" t="s">
        <v>142</v>
      </c>
      <c r="N3" s="75" t="s">
        <v>141</v>
      </c>
      <c r="O3" s="10"/>
      <c r="P3" s="10" t="s">
        <v>107</v>
      </c>
      <c r="Q3" s="10"/>
      <c r="R3" s="71" t="s">
        <v>48</v>
      </c>
      <c r="S3" s="71" t="s">
        <v>49</v>
      </c>
      <c r="T3" s="71" t="s">
        <v>50</v>
      </c>
      <c r="U3" s="71" t="s">
        <v>51</v>
      </c>
      <c r="V3" s="71" t="s">
        <v>52</v>
      </c>
      <c r="W3" s="10"/>
      <c r="X3" s="71" t="s">
        <v>53</v>
      </c>
      <c r="Y3" s="71" t="s">
        <v>54</v>
      </c>
      <c r="Z3" s="71" t="s">
        <v>55</v>
      </c>
      <c r="AA3" s="71" t="s">
        <v>56</v>
      </c>
      <c r="AB3" s="71" t="s">
        <v>58</v>
      </c>
      <c r="AC3" s="71" t="s">
        <v>57</v>
      </c>
      <c r="AD3" s="71" t="s">
        <v>140</v>
      </c>
      <c r="AE3" s="3"/>
      <c r="AF3" s="69" t="s">
        <v>119</v>
      </c>
      <c r="AG3" s="3" t="s">
        <v>137</v>
      </c>
      <c r="AH3" s="3" t="s">
        <v>76</v>
      </c>
      <c r="AI3" s="27" t="s">
        <v>0</v>
      </c>
    </row>
  </sheetData>
  <autoFilter ref="A1:AI3" xr:uid="{D6BF73C0-3DFA-4EF7-83FF-A6F179361B6B}"/>
  <conditionalFormatting sqref="AH2:AH65536">
    <cfRule type="cellIs" dxfId="17" priority="24" stopIfTrue="1" operator="equal">
      <formula>"Non"</formula>
    </cfRule>
  </conditionalFormatting>
  <conditionalFormatting sqref="AG2:AG65536">
    <cfRule type="cellIs" dxfId="16" priority="14" stopIfTrue="1" operator="equal">
      <formula>"Non"</formula>
    </cfRule>
  </conditionalFormatting>
  <conditionalFormatting sqref="G2:G65536">
    <cfRule type="beginsWith" dxfId="15" priority="34" stopIfTrue="1" operator="beginsWith" text="6">
      <formula>LEFT(G2,LEN("6"))="6"</formula>
    </cfRule>
    <cfRule type="beginsWith" dxfId="14" priority="35" stopIfTrue="1" operator="beginsWith" text="5">
      <formula>LEFT(G2,LEN("5"))="5"</formula>
    </cfRule>
    <cfRule type="beginsWith" dxfId="13" priority="36" stopIfTrue="1" operator="beginsWith" text="4">
      <formula>LEFT(G2,LEN("4"))="4"</formula>
    </cfRule>
    <cfRule type="beginsWith" dxfId="12" priority="71" stopIfTrue="1" operator="beginsWith" text="24">
      <formula>LEFT(G2,LEN("24"))="24"</formula>
    </cfRule>
    <cfRule type="beginsWith" dxfId="11" priority="72" stopIfTrue="1" operator="beginsWith" text="27">
      <formula>LEFT(G2,LEN("27"))="27"</formula>
    </cfRule>
    <cfRule type="beginsWith" dxfId="10" priority="73" stopIfTrue="1" operator="beginsWith" text="3">
      <formula>LEFT(G2,LEN("3"))="3"</formula>
    </cfRule>
    <cfRule type="beginsWith" dxfId="9" priority="74" stopIfTrue="1" operator="beginsWith" text="23">
      <formula>LEFT(G2,LEN("23"))="23"</formula>
    </cfRule>
    <cfRule type="beginsWith" dxfId="8" priority="75" stopIfTrue="1" operator="beginsWith" text="22">
      <formula>LEFT(G2,LEN("22"))="22"</formula>
    </cfRule>
    <cfRule type="beginsWith" dxfId="7" priority="76" stopIfTrue="1" operator="beginsWith" text="21">
      <formula>LEFT(G2,LEN("21"))="21"</formula>
    </cfRule>
    <cfRule type="beginsWith" dxfId="6" priority="1" stopIfTrue="1" operator="beginsWith" text="14">
      <formula>LEFT(G2,LEN("14"))="14"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4" customWidth="1"/>
    <col min="3" max="3" width="18.140625" style="9" customWidth="1"/>
    <col min="4" max="4" width="8.85546875" style="28" customWidth="1"/>
    <col min="5" max="5" width="11.42578125" style="2"/>
    <col min="6" max="7" width="8.85546875" style="2" customWidth="1"/>
    <col min="8" max="8" width="8.85546875" style="28" customWidth="1"/>
    <col min="9" max="15" width="8.85546875" style="2" customWidth="1"/>
    <col min="16" max="16" width="10.42578125" style="2" customWidth="1"/>
  </cols>
  <sheetData>
    <row r="1" spans="1:24" s="63" customFormat="1" ht="15.75" thickBot="1" x14ac:dyDescent="0.3">
      <c r="A1" s="56" t="s">
        <v>18</v>
      </c>
      <c r="B1" s="55" t="s">
        <v>131</v>
      </c>
      <c r="C1" s="55" t="s">
        <v>108</v>
      </c>
      <c r="D1" s="66" t="s">
        <v>121</v>
      </c>
      <c r="E1" s="55" t="s">
        <v>19</v>
      </c>
      <c r="F1" s="55" t="s">
        <v>20</v>
      </c>
      <c r="G1" s="65" t="s">
        <v>22</v>
      </c>
      <c r="H1" s="66" t="s">
        <v>121</v>
      </c>
      <c r="I1" s="59" t="s">
        <v>24</v>
      </c>
      <c r="J1" s="59" t="s">
        <v>23</v>
      </c>
      <c r="K1" s="61" t="s">
        <v>8</v>
      </c>
      <c r="L1" s="61" t="s">
        <v>9</v>
      </c>
      <c r="M1" s="61" t="s">
        <v>10</v>
      </c>
      <c r="N1" s="62" t="s">
        <v>29</v>
      </c>
      <c r="O1" s="62" t="s">
        <v>13</v>
      </c>
      <c r="P1" s="62" t="s">
        <v>11</v>
      </c>
      <c r="Q1" s="62" t="s">
        <v>12</v>
      </c>
      <c r="R1" s="62" t="s">
        <v>25</v>
      </c>
    </row>
    <row r="2" spans="1:24" x14ac:dyDescent="0.25">
      <c r="A2" s="9" t="s">
        <v>80</v>
      </c>
      <c r="B2" s="26" t="s">
        <v>133</v>
      </c>
      <c r="C2" s="4" t="s">
        <v>113</v>
      </c>
      <c r="D2" s="5"/>
      <c r="E2" s="4" t="s">
        <v>27</v>
      </c>
      <c r="F2" s="4" t="s">
        <v>26</v>
      </c>
      <c r="G2" s="5" t="s">
        <v>47</v>
      </c>
      <c r="H2" s="5"/>
      <c r="I2" s="2" t="s">
        <v>35</v>
      </c>
      <c r="J2" s="2" t="s">
        <v>60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Z19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68.28515625" style="27" customWidth="1"/>
    <col min="2" max="2" width="13.7109375" style="27" customWidth="1"/>
    <col min="3" max="3" width="15.140625" style="28" bestFit="1" customWidth="1"/>
    <col min="4" max="4" width="24.7109375" style="28" customWidth="1"/>
    <col min="5" max="5" width="5.42578125" style="13" customWidth="1"/>
    <col min="6" max="6" width="10.7109375" style="28" customWidth="1"/>
    <col min="7" max="8" width="8.140625" style="28" customWidth="1"/>
    <col min="9" max="9" width="16.28515625" style="28" customWidth="1"/>
    <col min="10" max="10" width="8.5703125" style="28" customWidth="1"/>
    <col min="11" max="11" width="7.28515625" style="28" customWidth="1"/>
    <col min="12" max="12" width="8.140625" style="28" customWidth="1"/>
    <col min="13" max="13" width="8.7109375" style="28" customWidth="1"/>
    <col min="14" max="14" width="6.85546875" style="28" customWidth="1"/>
    <col min="15" max="15" width="6.42578125" style="28" customWidth="1"/>
    <col min="16" max="16" width="5.140625" style="28" customWidth="1"/>
    <col min="17" max="17" width="8" style="28" customWidth="1"/>
    <col min="18" max="18" width="6.28515625" style="28" customWidth="1"/>
    <col min="19" max="19" width="6.42578125" style="14" customWidth="1"/>
    <col min="20" max="20" width="9" style="28" customWidth="1"/>
    <col min="21" max="21" width="6.85546875" style="28" customWidth="1"/>
    <col min="22" max="22" width="7.28515625" style="28" customWidth="1"/>
    <col min="23" max="16384" width="11.42578125" style="27"/>
  </cols>
  <sheetData>
    <row r="1" spans="1:26" x14ac:dyDescent="0.25">
      <c r="A1" s="27" t="s">
        <v>91</v>
      </c>
      <c r="C1" s="29" t="s">
        <v>83</v>
      </c>
      <c r="D1" s="30" t="s">
        <v>84</v>
      </c>
      <c r="E1" s="30"/>
      <c r="F1" s="27"/>
      <c r="G1" s="30"/>
      <c r="H1" s="30"/>
      <c r="I1" s="30"/>
      <c r="J1" s="30"/>
      <c r="K1" s="30"/>
      <c r="L1" s="30"/>
      <c r="M1" s="30"/>
      <c r="N1" s="31"/>
      <c r="O1" s="30"/>
      <c r="P1" s="30"/>
      <c r="Q1" s="27"/>
      <c r="R1" s="27"/>
      <c r="S1" s="27"/>
      <c r="T1" s="27"/>
      <c r="U1" s="27"/>
    </row>
    <row r="2" spans="1:26" ht="15.75" thickBot="1" x14ac:dyDescent="0.3">
      <c r="C2" s="29" t="s">
        <v>93</v>
      </c>
      <c r="D2" s="30" t="s">
        <v>87</v>
      </c>
      <c r="E2" s="30"/>
      <c r="F2" s="27"/>
      <c r="G2" s="30"/>
      <c r="H2" s="30"/>
      <c r="I2" s="30"/>
      <c r="J2" s="30"/>
      <c r="K2" s="30"/>
      <c r="L2" s="30"/>
      <c r="M2" s="30"/>
      <c r="N2" s="30"/>
      <c r="O2" s="30"/>
      <c r="P2" s="30"/>
      <c r="Q2" s="27"/>
      <c r="R2" s="27"/>
      <c r="S2" s="27"/>
      <c r="T2" s="27"/>
      <c r="U2" s="27"/>
      <c r="V2" s="14"/>
      <c r="W2" s="28"/>
      <c r="X2" s="28"/>
      <c r="Y2" s="28"/>
    </row>
    <row r="3" spans="1:26" ht="15.75" thickBot="1" x14ac:dyDescent="0.3">
      <c r="C3" s="29" t="s">
        <v>105</v>
      </c>
      <c r="D3" s="30" t="s">
        <v>85</v>
      </c>
      <c r="E3" s="30"/>
      <c r="F3" s="27"/>
      <c r="G3" s="30"/>
      <c r="H3" s="32" t="s">
        <v>77</v>
      </c>
      <c r="I3" s="33" t="s">
        <v>78</v>
      </c>
      <c r="J3" s="34" t="s">
        <v>79</v>
      </c>
      <c r="K3" s="30"/>
      <c r="L3" s="35" t="s">
        <v>88</v>
      </c>
      <c r="M3" s="36"/>
      <c r="N3" s="36"/>
      <c r="O3" s="37"/>
      <c r="P3" s="30"/>
      <c r="Q3" s="27"/>
      <c r="R3" s="27"/>
      <c r="S3" s="27"/>
      <c r="T3" s="27"/>
      <c r="U3" s="27"/>
    </row>
    <row r="4" spans="1:26" ht="15.75" thickBot="1" x14ac:dyDescent="0.3">
      <c r="C4" s="29" t="s">
        <v>90</v>
      </c>
      <c r="D4" s="30" t="s">
        <v>92</v>
      </c>
      <c r="E4" s="30"/>
      <c r="F4" s="27"/>
      <c r="G4" s="30"/>
      <c r="H4" s="38" t="s">
        <v>94</v>
      </c>
      <c r="I4" s="30" t="s">
        <v>95</v>
      </c>
      <c r="J4" s="30" t="s">
        <v>96</v>
      </c>
      <c r="K4" s="30"/>
      <c r="L4" s="39" t="s">
        <v>77</v>
      </c>
      <c r="M4" s="40" t="s">
        <v>78</v>
      </c>
      <c r="N4" s="40" t="s">
        <v>79</v>
      </c>
      <c r="O4" s="41"/>
      <c r="P4" s="30"/>
      <c r="Q4" s="27"/>
      <c r="R4" s="27"/>
      <c r="S4" s="27"/>
      <c r="T4" s="27"/>
      <c r="U4" s="27"/>
    </row>
    <row r="5" spans="1:26" ht="15.75" thickBot="1" x14ac:dyDescent="0.3">
      <c r="C5" s="29" t="s">
        <v>19</v>
      </c>
      <c r="D5" s="30" t="s">
        <v>82</v>
      </c>
      <c r="E5" s="30"/>
      <c r="F5" s="27"/>
      <c r="G5" s="30"/>
      <c r="H5" s="30"/>
      <c r="I5" s="30"/>
      <c r="J5" s="30"/>
      <c r="K5" s="30"/>
      <c r="L5" s="42" t="s">
        <v>102</v>
      </c>
      <c r="M5" s="43" t="s">
        <v>92</v>
      </c>
      <c r="N5" s="44" t="s">
        <v>99</v>
      </c>
      <c r="O5" s="44"/>
      <c r="P5" s="30"/>
      <c r="Q5" s="27"/>
      <c r="R5" s="27"/>
      <c r="S5" s="27"/>
      <c r="T5" s="27"/>
      <c r="U5" s="27"/>
    </row>
    <row r="6" spans="1:26" ht="15.75" thickBot="1" x14ac:dyDescent="0.3">
      <c r="C6" s="29" t="s">
        <v>20</v>
      </c>
      <c r="D6" s="30" t="s">
        <v>63</v>
      </c>
      <c r="E6" s="30"/>
      <c r="F6" s="27"/>
      <c r="G6" s="30"/>
      <c r="H6" s="30"/>
      <c r="I6" s="30"/>
      <c r="J6" s="30"/>
      <c r="K6" s="30"/>
      <c r="L6" s="31"/>
      <c r="M6" s="30"/>
      <c r="N6" s="30"/>
      <c r="O6" s="30"/>
      <c r="P6" s="30"/>
      <c r="Q6" s="27"/>
      <c r="R6" s="27"/>
      <c r="S6" s="27"/>
      <c r="T6" s="27"/>
      <c r="U6" s="27"/>
    </row>
    <row r="7" spans="1:26" x14ac:dyDescent="0.25">
      <c r="C7" s="30"/>
      <c r="D7" s="30"/>
      <c r="E7" s="30"/>
      <c r="F7" s="27"/>
      <c r="G7" s="30"/>
      <c r="H7" s="45"/>
      <c r="I7" s="46" t="s">
        <v>86</v>
      </c>
      <c r="J7" s="37"/>
      <c r="K7" s="30"/>
      <c r="L7" s="31"/>
      <c r="M7" s="30"/>
      <c r="N7" s="30"/>
      <c r="O7" s="30"/>
      <c r="P7" s="30"/>
      <c r="Q7" s="27"/>
      <c r="R7" s="27"/>
      <c r="S7" s="27"/>
      <c r="T7" s="27"/>
      <c r="U7" s="27"/>
    </row>
    <row r="8" spans="1:26" x14ac:dyDescent="0.25">
      <c r="C8" s="30"/>
      <c r="D8" s="30"/>
      <c r="E8" s="30"/>
      <c r="F8" s="27"/>
      <c r="G8" s="30"/>
      <c r="H8" s="39" t="s">
        <v>77</v>
      </c>
      <c r="I8" s="40" t="s">
        <v>78</v>
      </c>
      <c r="J8" s="47" t="s">
        <v>79</v>
      </c>
      <c r="K8" s="30"/>
      <c r="L8" s="48" t="s">
        <v>89</v>
      </c>
      <c r="M8" s="30"/>
      <c r="N8" s="30"/>
      <c r="O8" s="30"/>
      <c r="P8" s="30"/>
      <c r="Q8" s="27"/>
      <c r="R8" s="27"/>
      <c r="S8" s="27"/>
      <c r="T8" s="27"/>
      <c r="U8" s="27"/>
    </row>
    <row r="9" spans="1:26" ht="15.75" thickBot="1" x14ac:dyDescent="0.3">
      <c r="C9" s="30"/>
      <c r="D9" s="30"/>
      <c r="E9" s="30"/>
      <c r="F9" s="27"/>
      <c r="G9" s="30"/>
      <c r="H9" s="38" t="s">
        <v>97</v>
      </c>
      <c r="I9" s="43" t="s">
        <v>101</v>
      </c>
      <c r="J9" s="44" t="s">
        <v>98</v>
      </c>
      <c r="K9" s="30"/>
      <c r="L9" s="39" t="s">
        <v>77</v>
      </c>
      <c r="M9" s="40" t="s">
        <v>78</v>
      </c>
      <c r="N9" s="40" t="s">
        <v>79</v>
      </c>
      <c r="O9" s="30"/>
      <c r="P9" s="30"/>
      <c r="Q9" s="27"/>
      <c r="R9" s="27"/>
      <c r="S9" s="27"/>
      <c r="T9" s="27"/>
      <c r="U9" s="27"/>
    </row>
    <row r="10" spans="1:26" ht="15.75" thickBot="1" x14ac:dyDescent="0.3">
      <c r="C10" s="30"/>
      <c r="D10" s="30"/>
      <c r="E10" s="30"/>
      <c r="F10" s="27"/>
      <c r="G10" s="30"/>
      <c r="H10" s="30"/>
      <c r="I10" s="30"/>
      <c r="J10" s="30"/>
      <c r="K10" s="30"/>
      <c r="L10" s="42" t="s">
        <v>103</v>
      </c>
      <c r="M10" s="43" t="s">
        <v>104</v>
      </c>
      <c r="N10" s="30" t="s">
        <v>100</v>
      </c>
      <c r="O10" s="30"/>
      <c r="P10" s="30"/>
      <c r="Q10" s="27"/>
      <c r="R10" s="27"/>
      <c r="S10" s="27"/>
      <c r="T10" s="27"/>
      <c r="U10" s="27"/>
    </row>
    <row r="11" spans="1:26" x14ac:dyDescent="0.25">
      <c r="S11" s="28"/>
      <c r="V11" s="14"/>
      <c r="W11" s="28"/>
      <c r="X11" s="28"/>
      <c r="Y11" s="28"/>
    </row>
    <row r="14" spans="1:26" x14ac:dyDescent="0.25">
      <c r="Z14" s="1" t="s">
        <v>45</v>
      </c>
    </row>
    <row r="19" spans="6:6" ht="23.25" x14ac:dyDescent="0.35">
      <c r="F19" s="50" t="s">
        <v>116</v>
      </c>
    </row>
  </sheetData>
  <conditionalFormatting sqref="J7 J9 V12:V1018 O12:O1018 R11 E1:E4 Y2 Y11 O3:O10 J1 V1 K11:K1018">
    <cfRule type="cellIs" dxfId="5" priority="4" operator="lessThan">
      <formula>0</formula>
    </cfRule>
  </conditionalFormatting>
  <conditionalFormatting sqref="M1 O2:P2 I7 P3:P5 H9 Q12:R1018 T11:U11 O6:P10">
    <cfRule type="cellIs" dxfId="4" priority="3" operator="equal">
      <formula>"Pas OK"</formula>
    </cfRule>
  </conditionalFormatting>
  <conditionalFormatting sqref="N5">
    <cfRule type="cellIs" dxfId="3" priority="2" operator="lessThan">
      <formula>0</formula>
    </cfRule>
  </conditionalFormatting>
  <conditionalFormatting sqref="H4">
    <cfRule type="cellIs" dxfId="2" priority="1" operator="equal">
      <formula>"Pas OK"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Z16"/>
  <sheetViews>
    <sheetView workbookViewId="0">
      <pane xSplit="5" ySplit="2" topLeftCell="H3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91.7109375" customWidth="1"/>
    <col min="2" max="2" width="16.85546875" style="28" customWidth="1"/>
    <col min="3" max="3" width="17.28515625" style="28" customWidth="1"/>
    <col min="4" max="4" width="13.28515625" style="2" customWidth="1"/>
    <col min="5" max="5" width="12.42578125" style="2" customWidth="1"/>
    <col min="6" max="6" width="2.85546875" style="13" customWidth="1"/>
    <col min="7" max="7" width="13" style="2" customWidth="1"/>
    <col min="8" max="8" width="10.42578125" style="2" customWidth="1"/>
    <col min="9" max="9" width="10.7109375" style="2" customWidth="1"/>
    <col min="10" max="10" width="8.140625" style="2" customWidth="1"/>
    <col min="11" max="11" width="2.85546875" style="2" customWidth="1"/>
    <col min="12" max="12" width="16.28515625" style="2" customWidth="1"/>
    <col min="13" max="13" width="8.5703125" style="2" customWidth="1"/>
    <col min="14" max="14" width="7.28515625" style="2" customWidth="1"/>
    <col min="15" max="15" width="2.85546875" style="2" customWidth="1"/>
    <col min="16" max="16" width="8.7109375" style="2" customWidth="1"/>
    <col min="17" max="17" width="6.85546875" style="2" customWidth="1"/>
    <col min="18" max="18" width="9.5703125" style="2" bestFit="1" customWidth="1"/>
    <col min="19" max="19" width="2.85546875" style="2" customWidth="1"/>
    <col min="20" max="20" width="8" style="2" customWidth="1"/>
    <col min="21" max="21" width="6.28515625" style="2" customWidth="1"/>
    <col min="22" max="22" width="2.85546875" style="14" customWidth="1"/>
    <col min="23" max="23" width="9" style="2" customWidth="1"/>
    <col min="24" max="24" width="6.85546875" style="2" customWidth="1"/>
    <col min="25" max="25" width="7.28515625" style="2" customWidth="1"/>
  </cols>
  <sheetData>
    <row r="1" spans="1:26" s="7" customFormat="1" ht="26.25" thickBot="1" x14ac:dyDescent="0.3">
      <c r="A1" s="76"/>
      <c r="B1" s="77"/>
      <c r="C1" s="77"/>
      <c r="D1" s="77"/>
      <c r="E1" s="78"/>
      <c r="F1" s="64" t="s">
        <v>121</v>
      </c>
      <c r="G1" s="53" t="s">
        <v>126</v>
      </c>
      <c r="H1" s="53" t="s">
        <v>127</v>
      </c>
      <c r="I1" s="53" t="s">
        <v>128</v>
      </c>
      <c r="J1" s="54" t="s">
        <v>21</v>
      </c>
      <c r="K1" s="64" t="s">
        <v>121</v>
      </c>
      <c r="L1" s="79" t="s">
        <v>64</v>
      </c>
      <c r="M1" s="80"/>
      <c r="N1" s="81"/>
      <c r="O1" s="64" t="s">
        <v>121</v>
      </c>
      <c r="P1" s="82" t="s">
        <v>65</v>
      </c>
      <c r="Q1" s="83"/>
      <c r="R1" s="84"/>
      <c r="S1" s="64" t="s">
        <v>121</v>
      </c>
      <c r="T1" s="82" t="s">
        <v>68</v>
      </c>
      <c r="U1" s="84"/>
      <c r="V1" s="64" t="s">
        <v>121</v>
      </c>
      <c r="W1" s="79" t="s">
        <v>44</v>
      </c>
      <c r="X1" s="80"/>
      <c r="Y1" s="81"/>
    </row>
    <row r="2" spans="1:26" s="16" customFormat="1" ht="15.75" thickBot="1" x14ac:dyDescent="0.3">
      <c r="A2" s="67" t="s">
        <v>18</v>
      </c>
      <c r="B2" s="58" t="s">
        <v>131</v>
      </c>
      <c r="C2" s="58" t="s">
        <v>108</v>
      </c>
      <c r="D2" s="58" t="s">
        <v>19</v>
      </c>
      <c r="E2" s="58" t="s">
        <v>20</v>
      </c>
      <c r="F2" s="19"/>
      <c r="G2" s="20"/>
      <c r="H2" s="17"/>
      <c r="I2" s="17"/>
      <c r="J2" s="18"/>
      <c r="K2" s="21"/>
      <c r="L2" s="22" t="s">
        <v>77</v>
      </c>
      <c r="M2" s="23" t="s">
        <v>78</v>
      </c>
      <c r="N2" s="24" t="s">
        <v>110</v>
      </c>
      <c r="O2" s="21"/>
      <c r="P2" s="22" t="s">
        <v>77</v>
      </c>
      <c r="Q2" s="23" t="s">
        <v>78</v>
      </c>
      <c r="R2" s="24" t="s">
        <v>110</v>
      </c>
      <c r="S2" s="21"/>
      <c r="T2" s="25" t="s">
        <v>72</v>
      </c>
      <c r="U2" s="25" t="s">
        <v>73</v>
      </c>
      <c r="V2" s="21"/>
      <c r="W2" s="22" t="s">
        <v>77</v>
      </c>
      <c r="X2" s="23" t="s">
        <v>78</v>
      </c>
      <c r="Y2" s="24" t="s">
        <v>110</v>
      </c>
    </row>
    <row r="3" spans="1:26" x14ac:dyDescent="0.25">
      <c r="A3" t="s">
        <v>80</v>
      </c>
      <c r="B3" s="26" t="s">
        <v>133</v>
      </c>
      <c r="C3" s="4" t="s">
        <v>113</v>
      </c>
      <c r="D3" s="4" t="s">
        <v>27</v>
      </c>
      <c r="E3" s="4" t="s">
        <v>26</v>
      </c>
      <c r="F3" s="12"/>
      <c r="G3" s="2" t="s">
        <v>35</v>
      </c>
      <c r="H3" s="8" t="s">
        <v>60</v>
      </c>
      <c r="I3" s="2" t="s">
        <v>61</v>
      </c>
      <c r="J3" s="2" t="s">
        <v>28</v>
      </c>
      <c r="L3" s="30" t="s">
        <v>67</v>
      </c>
      <c r="M3" s="30" t="s">
        <v>35</v>
      </c>
      <c r="N3" s="30" t="s">
        <v>111</v>
      </c>
      <c r="O3" s="30"/>
      <c r="P3" s="30" t="s">
        <v>66</v>
      </c>
      <c r="Q3" s="30" t="s">
        <v>71</v>
      </c>
      <c r="R3" s="30" t="s">
        <v>112</v>
      </c>
      <c r="S3" s="30"/>
      <c r="T3" s="30" t="s">
        <v>74</v>
      </c>
      <c r="U3" s="30" t="s">
        <v>75</v>
      </c>
      <c r="V3" s="31"/>
      <c r="W3" s="30">
        <v>1</v>
      </c>
      <c r="X3" s="30" t="s">
        <v>46</v>
      </c>
      <c r="Y3" s="30" t="s">
        <v>129</v>
      </c>
      <c r="Z3" s="1"/>
    </row>
    <row r="8" spans="1:26" x14ac:dyDescent="0.25">
      <c r="O8" s="28"/>
    </row>
    <row r="16" spans="1:26" ht="23.25" x14ac:dyDescent="0.35">
      <c r="Q16" s="50" t="s">
        <v>116</v>
      </c>
    </row>
  </sheetData>
  <autoFilter ref="A2:E2" xr:uid="{69864F3B-0295-46A6-855E-10D8CEC02147}"/>
  <mergeCells count="5">
    <mergeCell ref="A1:E1"/>
    <mergeCell ref="W1:Y1"/>
    <mergeCell ref="L1:N1"/>
    <mergeCell ref="P1:R1"/>
    <mergeCell ref="T1:U1"/>
  </mergeCells>
  <conditionalFormatting sqref="Y3:Y1000 R3:R1000 N3:N8 N10:N1000 Q15">
    <cfRule type="cellIs" dxfId="1" priority="19" stopIfTrue="1" operator="greaterThan">
      <formula>0</formula>
    </cfRule>
  </conditionalFormatting>
  <conditionalFormatting sqref="T3:U1000">
    <cfRule type="cellIs" dxfId="0" priority="15" stopIfTrue="1" operator="equal">
      <formula>"Pas OK"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3" customFormat="1" x14ac:dyDescent="0.25">
      <c r="A1" s="51" t="s">
        <v>118</v>
      </c>
      <c r="B1" s="13" t="s">
        <v>117</v>
      </c>
      <c r="C1" s="51"/>
    </row>
    <row r="2" spans="1:3" s="13" customFormat="1" x14ac:dyDescent="0.25">
      <c r="A2" s="11" t="s">
        <v>42</v>
      </c>
      <c r="B2" s="5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68">
        <v>43439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135</v>
      </c>
      <c r="B3" s="2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2018-12-05T21:30:11Z</dcterms:modified>
</cp:coreProperties>
</file>