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337777E5-C3F3-4726-A360-0E7C17D1CA11}" xr6:coauthVersionLast="36" xr6:coauthVersionMax="43" xr10:uidLastSave="{00000000-0000-0000-0000-000000000000}"/>
  <bookViews>
    <workbookView xWindow="-120" yWindow="-120" windowWidth="29040" windowHeight="15840" tabRatio="591" xr2:uid="{65826371-4A86-45E5-8D4B-7C8F7979A5BE}"/>
  </bookViews>
  <sheets>
    <sheet name="Responsables" sheetId="1" r:id="rId1"/>
    <sheet name="Qualifications" sheetId="12" r:id="rId2"/>
    <sheet name="Formations" sheetId="13" r:id="rId3"/>
    <sheet name="Diplômes" sheetId="11" r:id="rId4"/>
    <sheet name="Synthèse par unité" sheetId="3" r:id="rId5"/>
    <sheet name="Quotas Année" sheetId="8" r:id="rId6"/>
    <sheet name="Quotas Camps" sheetId="2" r:id="rId7"/>
    <sheet name="Global" sheetId="9" r:id="rId8"/>
    <sheet name="Général" sheetId="10" r:id="rId9"/>
    <sheet name="Aide" sheetId="4" r:id="rId10"/>
  </sheets>
  <definedNames>
    <definedName name="_xlnm._FilterDatabase" localSheetId="3" hidden="1">Diplômes!$A$1:$L$3</definedName>
    <definedName name="_xlnm._FilterDatabase" localSheetId="2" hidden="1">Formations!$A$1:$AA$3</definedName>
    <definedName name="_xlnm._FilterDatabase" localSheetId="1" hidden="1">Qualifications!$A$1:$N$3</definedName>
    <definedName name="_xlnm._FilterDatabase" localSheetId="5" hidden="1">'Quotas Année'!$A$3:$AC$3</definedName>
    <definedName name="_xlnm._FilterDatabase" localSheetId="6" hidden="1">'Quotas Camps'!$A$3:$AE$3</definedName>
    <definedName name="_xlnm._FilterDatabase" localSheetId="0" hidden="1">Responsables!$A$1:$L$3</definedName>
    <definedName name="_xlnm._FilterDatabase" localSheetId="4" hidden="1">'Synthèse par unité'!$A$1:$AE$1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J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K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L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905C7348-F4B2-4963-9D43-F692C6BCB0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G1" authorId="0" shapeId="0" xr:uid="{A3B3A2F3-DC17-4DC7-94F8-B179C27284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H1" authorId="0" shapeId="0" xr:uid="{8B58F3BB-A36A-4A98-A40C-91AA8FD2F67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I1" authorId="0" shapeId="0" xr:uid="{C24EDFC6-6157-43E5-833C-76817656A6C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60E4E0F6-7DF8-4A49-8516-9CA0D55381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G1" authorId="0" shapeId="0" xr:uid="{44FEFEDC-A3B6-4440-A607-CA059DB1D796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H1" authorId="0" shapeId="0" xr:uid="{1B3E1A7C-0680-43B6-A451-B9AD30B871AA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I1" authorId="0" shapeId="0" xr:uid="{9CEDF5E2-D139-4510-A103-13F24DE204C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K1" authorId="0" shapeId="0" xr:uid="{2A55408E-B129-432E-95A2-3D62178E53C8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L1" authorId="0" shapeId="0" xr:uid="{0DD2F092-25CF-43A2-8C2E-3982770EFBCF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M1" authorId="0" shapeId="0" xr:uid="{AC82776C-F530-4190-B75F-397D22581B2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N1" authorId="0" shapeId="0" xr:uid="{EEC66E3F-8B4A-467C-8A5C-B64083AA337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O1" authorId="0" shapeId="0" xr:uid="{2D4538CE-D3F1-4FF9-ACD5-AAC67EC5282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P1" authorId="0" shapeId="0" xr:uid="{E2F6D111-FFD2-44BA-9F41-49F796F294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R1" authorId="0" shapeId="0" xr:uid="{77306F0C-F710-4452-BAF6-5C1D346D28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1" authorId="0" shapeId="0" xr:uid="{4466B097-0290-42E9-B624-B1A0AD9D1C4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957A0E74-9F8C-4A5B-9184-FE95E02D667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A20B21DD-1881-441A-A5A4-C77419ED7E9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E72231DA-93D3-4418-B8D7-76AE634C1E0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G1" authorId="0" shapeId="0" xr:uid="{D775B390-A3E7-4B49-97AA-2086091F8E1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H1" authorId="0" shapeId="0" xr:uid="{62B9A651-BDE7-475F-9529-41A0A2DFFE4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I1" authorId="0" shapeId="0" xr:uid="{D8956881-F0C9-4848-9228-EC603B219F1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J1" authorId="0" shapeId="0" xr:uid="{4FBAC0A5-B5E9-489B-BA35-16CC127A2F1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K1" authorId="0" shapeId="0" xr:uid="{5CE5F81E-8961-4DF0-9C77-4A9112F7205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L1" authorId="0" shapeId="0" xr:uid="{E6AD01D7-75FD-456C-B7A9-382930AB94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</commentList>
</comments>
</file>

<file path=xl/sharedStrings.xml><?xml version="1.0" encoding="utf-8"?>
<sst xmlns="http://schemas.openxmlformats.org/spreadsheetml/2006/main" count="367" uniqueCount="201">
  <si>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</si>
  <si>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</si>
  <si>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</si>
  <si>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</si>
  <si>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</si>
  <si>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</si>
  <si>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</si>
  <si>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</si>
  <si>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</si>
  <si>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</si>
  <si>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</si>
  <si>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</si>
  <si>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</si>
  <si>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</si>
  <si>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</si>
  <si>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</si>
  <si>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</si>
  <si>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</si>
  <si>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</si>
  <si>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</si>
  <si>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</si>
  <si>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</si>
  <si>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</si>
  <si>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</si>
  <si>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</si>
  <si>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</si>
  <si>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</si>
  <si>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</si>
  <si>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</si>
  <si>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</si>
  <si>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</si>
  <si>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</si>
  <si>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</si>
  <si>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</si>
  <si>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</si>
  <si>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</si>
  <si>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</si>
  <si>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</si>
  <si>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</si>
  <si>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</si>
  <si>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</si>
  <si>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</si>
  <si>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</si>
  <si>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</si>
  <si>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</si>
  <si>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</si>
  <si>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</si>
  <si>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</si>
  <si>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</si>
  <si>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</si>
  <si>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</si>
  <si>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</si>
  <si>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</si>
  <si>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</si>
  <si>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</si>
  <si>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</si>
  <si>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</si>
  <si>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</si>
  <si>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</si>
  <si>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</si>
  <si>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</si>
  <si>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</si>
  <si>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</si>
  <si>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</si>
  <si>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</si>
  <si>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</si>
  <si>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</si>
  <si>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</si>
  <si>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</si>
  <si>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</si>
  <si>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</si>
  <si>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</si>
  <si>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</si>
  <si>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</si>
  <si>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</si>
  <si>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</si>
  <si>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</si>
  <si>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</si>
  <si>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</si>
  <si>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</si>
  <si>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</si>
  <si>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</si>
  <si>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</si>
  <si>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</si>
  <si>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</si>
  <si>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</si>
  <si>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</si>
  <si>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</si>
  <si>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</si>
  <si>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</si>
  <si>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</si>
  <si>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</si>
  <si>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</si>
  <si>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</si>
  <si>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</si>
  <si>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</si>
  <si>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</si>
  <si>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</si>
  <si>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</si>
  <si>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</si>
  <si>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</si>
  <si>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$[Z4-Y4]</t>
  </si>
  <si>
    <t>$[R4-Q4]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</si>
  <si>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</si>
  <si>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</si>
  <si>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</si>
  <si>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</si>
  <si>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</si>
  <si>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</si>
  <si>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</si>
  <si>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</si>
  <si>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</si>
  <si>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</si>
  <si>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</si>
  <si>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</si>
  <si>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</si>
  <si>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</si>
  <si>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</si>
  <si>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</si>
  <si>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</si>
  <si>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</si>
  <si>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</si>
  <si>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</si>
  <si>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</si>
  <si>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</si>
  <si>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</si>
  <si>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</si>
  <si>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</si>
  <si>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</si>
  <si>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</si>
  <si>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</si>
  <si>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</si>
  <si>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</si>
  <si>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</si>
  <si>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</si>
  <si>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$[N4-M4]</t>
  </si>
  <si>
    <t>$[AD4-AC4]&lt;/jt:forEach&gt;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</si>
  <si>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</si>
  <si>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</si>
  <si>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</si>
  <si>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</si>
  <si>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</si>
  <si>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$[O4]</t>
  </si>
  <si>
    <t>$[S4]</t>
  </si>
  <si>
    <t>$[W4]</t>
  </si>
  <si>
    <t>$[AA4]</t>
  </si>
  <si>
    <t>$[AE4]</t>
  </si>
  <si>
    <t>$[IF($B4=$C4,0,IF(ROUND((VALUE(C4)-VALUE(B4))/10,0)=4,0,1))]</t>
  </si>
  <si>
    <t>$[CEILING($D4/12,1)+IF(ROUND((VALUE(C4)-VALUE(B4))/10,0)=3,0,1)]</t>
  </si>
  <si>
    <t>$[CEILING($D4*0.5/12,1)+IF(ROUND((VALUE(C4)-VALUE(B4))/10,0)=3,0,1)]</t>
  </si>
  <si>
    <t>$[CEILING($D4*0.8/12,1)+IF(ROUND((VALUE(C4)-VALUE(B4))/10,0)=3,0,1)]</t>
  </si>
  <si>
    <t>Y a-t-il un directeur titulaire ?</t>
  </si>
  <si>
    <t>Nb  titulaires ou stagiaires et 1 dir (sauf rouge)</t>
  </si>
  <si>
    <t>Nb animateurs et 1 dir (sauf rouge)</t>
  </si>
  <si>
    <t>Nb titulaires et 1 dir (sauf rouge)</t>
  </si>
  <si>
    <t>Encadrement 2ème étape
par rapport au minimum de animateurs : 
50% titulaire + 1 dir titulaire (sauf rouge)</t>
  </si>
  <si>
    <t>Encadrement 1ère étape
1 chef pour 12 jeunes
plus directeur
(sauf unité rouge)</t>
  </si>
  <si>
    <t>Encadrement 2ème étape
par rapport au minimum d'animateurs : 
80% titulaire ou stagiaire +
1 dir titulaire (sauf rouge)</t>
  </si>
  <si>
    <t>$[V4-U4]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</si>
  <si>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</si>
  <si>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</si>
  <si>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</si>
  <si>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</si>
  <si>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</si>
  <si>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</si>
  <si>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</si>
  <si>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</si>
  <si>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</si>
  <si>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</si>
  <si>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</si>
  <si>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</si>
  <si>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</si>
  <si>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</si>
  <si>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</si>
  <si>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</si>
  <si>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</si>
  <si>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</si>
  <si>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</si>
  <si>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</si>
  <si>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</si>
  <si>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</si>
  <si>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</si>
  <si>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</si>
  <si>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</si>
  <si>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</si>
  <si>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</si>
  <si>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</si>
  <si>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</si>
  <si>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</si>
  <si>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</si>
  <si>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</si>
  <si>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Fonction secondaire</t>
  </si>
  <si>
    <t>${chef.fonctionsecondairecomplet}</t>
  </si>
  <si>
    <t>&lt;jt:if test="${chef.qualif.dirsf.aetaetetitulaire}" onProcessed="org.leplan73.outilssgdf.outils.QualifDirSfListener"&gt;${chef.qualif.dirsf.finvalidite}&lt;/jt:if&gt;</t>
  </si>
  <si>
    <t>FORMATION INITIALE DE FORMATEURS</t>
  </si>
  <si>
    <t>FORMATION CONTINUE DE FORMATEURS</t>
  </si>
  <si>
    <t>${chef.formation.fif.datefin}</t>
  </si>
  <si>
    <t>&lt;jt:if test="${chef.bafapotentiel}"&gt;Oui&lt;/jt:if&gt;&lt;/jt:forEach&gt;</t>
  </si>
  <si>
    <t>${chef.formation.fcf.datefin}&lt;/jt:forEach&gt;</t>
  </si>
  <si>
    <t>${chef.diplome.buchettes4.dateobtention}&lt;/jt:forEach&gt;</t>
  </si>
  <si>
    <t>&lt;jt:forEach items="${unites}" var="unite" orderBy="codestructure" where="${unite.nonPrincipal}" &gt;${unite.nom}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</si>
</sst>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8" fillId="6" borderId="4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4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ébastien Bouchex" id="{D2D877DA-17D9-4BDD-B14D-4E2D1B208222}" userId="S::sbouchex@infovista.com::4b272613-d5ab-4e32-92d1-b65864253ec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L3"/>
  <sheetViews>
    <sheetView tabSelected="1" workbookViewId="0">
      <pane ySplit="1" topLeftCell="A2" activePane="bottomLeft" state="frozen"/>
      <selection pane="bottomLeft"/>
    </sheetView>
  </sheetViews>
  <sheetFormatPr baseColWidth="10" defaultColWidth="11.453125" defaultRowHeight="14.5" x14ac:dyDescent="0.35"/>
  <cols>
    <col min="1" max="1" width="15.26953125" style="2" customWidth="1"/>
    <col min="2" max="2" width="27.81640625" customWidth="1"/>
    <col min="3" max="3" width="30" customWidth="1"/>
    <col min="4" max="4" width="57.26953125" style="2" customWidth="1"/>
    <col min="5" max="5" width="12.7265625" style="2" customWidth="1"/>
    <col min="6" max="6" width="13.26953125" style="2" customWidth="1"/>
    <col min="7" max="8" width="10.26953125" style="2" customWidth="1"/>
    <col min="9" max="9" width="2.81640625" style="2" customWidth="1"/>
    <col min="10" max="10" width="12.7265625" style="2" customWidth="1"/>
    <col min="11" max="11" width="15" style="2" customWidth="1"/>
    <col min="12" max="12" width="14.1796875" style="2" customWidth="1"/>
  </cols>
  <sheetData>
    <row r="1" spans="1:12" s="20" customFormat="1" ht="52.5" customHeight="1" thickBot="1" x14ac:dyDescent="0.4">
      <c r="A1" s="12" t="s">
        <v>3</v>
      </c>
      <c r="B1" s="13" t="s">
        <v>5</v>
      </c>
      <c r="C1" s="13" t="s">
        <v>4</v>
      </c>
      <c r="D1" s="14" t="s">
        <v>18</v>
      </c>
      <c r="E1" s="15" t="s">
        <v>81</v>
      </c>
      <c r="F1" s="15" t="s">
        <v>67</v>
      </c>
      <c r="G1" s="12" t="s">
        <v>54</v>
      </c>
      <c r="H1" s="15" t="s">
        <v>191</v>
      </c>
      <c r="I1" s="21" t="s">
        <v>75</v>
      </c>
      <c r="J1" s="12" t="s">
        <v>6</v>
      </c>
      <c r="K1" s="15" t="s">
        <v>92</v>
      </c>
      <c r="L1" s="15" t="s">
        <v>74</v>
      </c>
    </row>
    <row r="2" spans="1:12" x14ac:dyDescent="0.35">
      <c r="A2" s="11" t="s">
        <v>80</v>
      </c>
      <c r="B2" t="s">
        <v>1</v>
      </c>
      <c r="C2" t="s">
        <v>2</v>
      </c>
      <c r="D2" s="9" t="s">
        <v>56</v>
      </c>
      <c r="E2" s="11" t="s">
        <v>82</v>
      </c>
      <c r="F2" s="11" t="s">
        <v>68</v>
      </c>
      <c r="G2" s="11" t="s">
        <v>64</v>
      </c>
      <c r="H2" s="11" t="s">
        <v>192</v>
      </c>
      <c r="I2" s="3"/>
      <c r="J2" s="26" t="s">
        <v>73</v>
      </c>
      <c r="K2" s="3" t="s">
        <v>87</v>
      </c>
      <c r="L2" s="3" t="s">
        <v>123</v>
      </c>
    </row>
    <row r="3" spans="1:12" x14ac:dyDescent="0.35">
      <c r="A3" s="11" t="s">
        <v>84</v>
      </c>
      <c r="B3" t="s">
        <v>1</v>
      </c>
      <c r="C3" t="s">
        <v>2</v>
      </c>
      <c r="D3" s="9" t="s">
        <v>56</v>
      </c>
      <c r="E3" s="11" t="s">
        <v>82</v>
      </c>
      <c r="F3" s="11" t="s">
        <v>68</v>
      </c>
      <c r="G3" s="11" t="s">
        <v>64</v>
      </c>
      <c r="H3" s="11" t="s">
        <v>192</v>
      </c>
      <c r="I3" s="3"/>
      <c r="J3" s="26" t="s">
        <v>73</v>
      </c>
      <c r="K3" s="3" t="s">
        <v>87</v>
      </c>
      <c r="L3" s="3" t="s">
        <v>123</v>
      </c>
    </row>
  </sheetData>
  <autoFilter ref="A1:L3" xr:uid="{D6BF73C0-3DFA-4EF7-83FF-A6F179361B6B}"/>
  <conditionalFormatting sqref="L2:L65536">
    <cfRule type="cellIs" dxfId="40" priority="34" stopIfTrue="1" operator="equal">
      <formula>"Non"</formula>
    </cfRule>
  </conditionalFormatting>
  <conditionalFormatting sqref="K2:K65536">
    <cfRule type="cellIs" dxfId="39" priority="24" stopIfTrue="1" operator="equal">
      <formula>"Non"</formula>
    </cfRule>
  </conditionalFormatting>
  <conditionalFormatting sqref="G2:G65536">
    <cfRule type="beginsWith" dxfId="38" priority="11" stopIfTrue="1" operator="beginsWith" text="14">
      <formula>LEFT(G2,LEN("14"))="14"</formula>
    </cfRule>
    <cfRule type="beginsWith" dxfId="37" priority="44" stopIfTrue="1" operator="beginsWith" text="6">
      <formula>LEFT(G2,LEN("6"))="6"</formula>
    </cfRule>
    <cfRule type="beginsWith" dxfId="36" priority="45" stopIfTrue="1" operator="beginsWith" text="5">
      <formula>LEFT(G2,LEN("5"))="5"</formula>
    </cfRule>
    <cfRule type="beginsWith" dxfId="35" priority="46" stopIfTrue="1" operator="beginsWith" text="4">
      <formula>LEFT(G2,LEN("4"))="4"</formula>
    </cfRule>
    <cfRule type="beginsWith" dxfId="34" priority="81" stopIfTrue="1" operator="beginsWith" text="24">
      <formula>LEFT(G2,LEN("24"))="24"</formula>
    </cfRule>
    <cfRule type="beginsWith" dxfId="33" priority="82" stopIfTrue="1" operator="beginsWith" text="27">
      <formula>LEFT(G2,LEN("27"))="27"</formula>
    </cfRule>
    <cfRule type="beginsWith" dxfId="32" priority="83" stopIfTrue="1" operator="beginsWith" text="3">
      <formula>LEFT(G2,LEN("3"))="3"</formula>
    </cfRule>
    <cfRule type="beginsWith" dxfId="31" priority="84" stopIfTrue="1" operator="beginsWith" text="23">
      <formula>LEFT(G2,LEN("23"))="23"</formula>
    </cfRule>
    <cfRule type="beginsWith" dxfId="30" priority="85" stopIfTrue="1" operator="beginsWith" text="22">
      <formula>LEFT(G2,LEN("22"))="22"</formula>
    </cfRule>
    <cfRule type="beginsWith" dxfId="29" priority="86" stopIfTrue="1" operator="beginsWith" text="21">
      <formula>LEFT(G2,LEN("21"))="21"</formula>
    </cfRule>
  </conditionalFormatting>
  <conditionalFormatting sqref="H2:H65536">
    <cfRule type="beginsWith" dxfId="28" priority="1" stopIfTrue="1" operator="beginsWith" text="14">
      <formula>LEFT(H2,LEN("14"))="14"</formula>
    </cfRule>
    <cfRule type="beginsWith" dxfId="27" priority="2" stopIfTrue="1" operator="beginsWith" text="6">
      <formula>LEFT(H2,LEN("6"))="6"</formula>
    </cfRule>
    <cfRule type="beginsWith" dxfId="26" priority="3" stopIfTrue="1" operator="beginsWith" text="5">
      <formula>LEFT(H2,LEN("5"))="5"</formula>
    </cfRule>
    <cfRule type="beginsWith" dxfId="25" priority="4" stopIfTrue="1" operator="beginsWith" text="4">
      <formula>LEFT(H2,LEN("4"))="4"</formula>
    </cfRule>
    <cfRule type="beginsWith" dxfId="24" priority="5" stopIfTrue="1" operator="beginsWith" text="24">
      <formula>LEFT(H2,LEN("24"))="24"</formula>
    </cfRule>
    <cfRule type="beginsWith" dxfId="23" priority="6" stopIfTrue="1" operator="beginsWith" text="27">
      <formula>LEFT(H2,LEN("27"))="27"</formula>
    </cfRule>
    <cfRule type="beginsWith" dxfId="22" priority="7" stopIfTrue="1" operator="beginsWith" text="3">
      <formula>LEFT(H2,LEN("3"))="3"</formula>
    </cfRule>
    <cfRule type="beginsWith" dxfId="21" priority="8" stopIfTrue="1" operator="beginsWith" text="23">
      <formula>LEFT(H2,LEN("23"))="23"</formula>
    </cfRule>
    <cfRule type="beginsWith" dxfId="20" priority="9" stopIfTrue="1" operator="beginsWith" text="22">
      <formula>LEFT(H2,LEN("22"))="22"</formula>
    </cfRule>
    <cfRule type="beginsWith" dxfId="19" priority="10" stopIfTrue="1" operator="beginsWith" text="21">
      <formula>LEFT(H2,LEN("21"))="21"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53125" defaultRowHeight="14.5" x14ac:dyDescent="0.35"/>
  <cols>
    <col min="1" max="1" width="18" bestFit="1" customWidth="1"/>
    <col min="2" max="2" width="47.453125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39BC-6F29-4F14-B58D-1E2088939687}">
  <sheetPr>
    <tabColor theme="5" tint="0.59999389629810485"/>
  </sheetPr>
  <dimension ref="A1:N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53125" defaultRowHeight="14.5" x14ac:dyDescent="0.35"/>
  <cols>
    <col min="1" max="1" width="15.26953125" style="2" customWidth="1"/>
    <col min="2" max="2" width="27.81640625" customWidth="1"/>
    <col min="3" max="3" width="30" customWidth="1"/>
    <col min="4" max="4" width="57.26953125" style="2" customWidth="1"/>
    <col min="5" max="5" width="2.81640625" customWidth="1"/>
    <col min="6" max="9" width="11.453125" style="28" customWidth="1"/>
    <col min="10" max="10" width="11.453125" style="2" customWidth="1"/>
    <col min="11" max="11" width="17.7265625" style="2" customWidth="1"/>
    <col min="12" max="12" width="2.54296875" style="2" customWidth="1"/>
    <col min="13" max="13" width="14.7265625" style="2" customWidth="1"/>
    <col min="14" max="14" width="2.81640625" style="2" customWidth="1"/>
  </cols>
  <sheetData>
    <row r="1" spans="1:14" s="20" customFormat="1" ht="52.5" customHeight="1" thickBot="1" x14ac:dyDescent="0.4">
      <c r="A1" s="12" t="s">
        <v>3</v>
      </c>
      <c r="B1" s="13" t="s">
        <v>5</v>
      </c>
      <c r="C1" s="13" t="s">
        <v>4</v>
      </c>
      <c r="D1" s="13" t="s">
        <v>18</v>
      </c>
      <c r="E1" s="21" t="s">
        <v>75</v>
      </c>
      <c r="F1" s="27" t="s">
        <v>76</v>
      </c>
      <c r="G1" s="27" t="s">
        <v>77</v>
      </c>
      <c r="H1" s="27" t="s">
        <v>78</v>
      </c>
      <c r="I1" s="27" t="s">
        <v>79</v>
      </c>
      <c r="J1" s="16" t="s">
        <v>88</v>
      </c>
      <c r="K1" s="16" t="s">
        <v>89</v>
      </c>
      <c r="L1" s="21" t="s">
        <v>75</v>
      </c>
      <c r="M1" s="17" t="s">
        <v>66</v>
      </c>
      <c r="N1" s="21"/>
    </row>
    <row r="2" spans="1:14" x14ac:dyDescent="0.35">
      <c r="A2" s="11" t="s">
        <v>80</v>
      </c>
      <c r="B2" t="s">
        <v>1</v>
      </c>
      <c r="C2" t="s">
        <v>2</v>
      </c>
      <c r="D2" s="9" t="s">
        <v>56</v>
      </c>
      <c r="F2" s="28" t="s">
        <v>193</v>
      </c>
      <c r="G2" s="28" t="s">
        <v>70</v>
      </c>
      <c r="H2" s="28" t="s">
        <v>59</v>
      </c>
      <c r="I2" s="28" t="s">
        <v>60</v>
      </c>
      <c r="J2" s="2" t="s">
        <v>91</v>
      </c>
      <c r="K2" s="2" t="s">
        <v>90</v>
      </c>
      <c r="L2" s="3"/>
      <c r="M2" s="3" t="s">
        <v>197</v>
      </c>
      <c r="N2" s="3"/>
    </row>
    <row r="3" spans="1:14" x14ac:dyDescent="0.35">
      <c r="A3" s="11" t="s">
        <v>84</v>
      </c>
      <c r="B3" t="s">
        <v>1</v>
      </c>
      <c r="C3" t="s">
        <v>2</v>
      </c>
      <c r="D3" s="9" t="s">
        <v>56</v>
      </c>
      <c r="F3" s="28" t="s">
        <v>193</v>
      </c>
      <c r="G3" s="28" t="s">
        <v>70</v>
      </c>
      <c r="H3" s="28" t="s">
        <v>59</v>
      </c>
      <c r="I3" s="28" t="s">
        <v>60</v>
      </c>
      <c r="J3" s="2" t="s">
        <v>91</v>
      </c>
      <c r="K3" s="2" t="s">
        <v>90</v>
      </c>
      <c r="L3" s="3"/>
      <c r="M3" s="3" t="s">
        <v>197</v>
      </c>
      <c r="N3" s="3"/>
    </row>
  </sheetData>
  <autoFilter ref="A1:N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C5B7-5B9C-4DD6-AED7-1EA1BDB21D53}">
  <sheetPr>
    <tabColor theme="8" tint="0.59999389629810485"/>
  </sheetPr>
  <dimension ref="A1:AA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53125" defaultRowHeight="14.5" x14ac:dyDescent="0.35"/>
  <cols>
    <col min="1" max="1" width="15.26953125" style="2" customWidth="1"/>
    <col min="2" max="2" width="27.81640625" customWidth="1"/>
    <col min="3" max="3" width="30" customWidth="1"/>
    <col min="4" max="4" width="57.26953125" style="2" customWidth="1"/>
    <col min="5" max="5" width="2.81640625" customWidth="1"/>
    <col min="6" max="6" width="11.453125" style="28" customWidth="1"/>
    <col min="7" max="7" width="11.1796875" style="28" customWidth="1"/>
    <col min="8" max="8" width="14.26953125" style="28" customWidth="1"/>
    <col min="9" max="9" width="11.453125" style="28" customWidth="1"/>
    <col min="10" max="10" width="18" style="28" customWidth="1"/>
    <col min="11" max="12" width="14.26953125" style="28" customWidth="1"/>
    <col min="13" max="14" width="11.453125" style="28" customWidth="1"/>
    <col min="15" max="15" width="12.453125" style="28" customWidth="1"/>
    <col min="16" max="16" width="11.453125" style="28" customWidth="1"/>
    <col min="17" max="17" width="14.1796875" style="28" customWidth="1"/>
    <col min="18" max="19" width="13" style="28" customWidth="1"/>
    <col min="20" max="24" width="11.453125" style="28" customWidth="1"/>
    <col min="25" max="25" width="18.1796875" style="28" customWidth="1"/>
    <col min="26" max="26" width="15.26953125" style="28" customWidth="1"/>
    <col min="27" max="27" width="12.54296875" style="28" customWidth="1"/>
  </cols>
  <sheetData>
    <row r="1" spans="1:27" s="20" customFormat="1" ht="60" customHeight="1" thickBot="1" x14ac:dyDescent="0.4">
      <c r="A1" s="12" t="s">
        <v>3</v>
      </c>
      <c r="B1" s="13" t="s">
        <v>5</v>
      </c>
      <c r="C1" s="13" t="s">
        <v>4</v>
      </c>
      <c r="D1" s="13" t="s">
        <v>18</v>
      </c>
      <c r="E1" s="21" t="s">
        <v>75</v>
      </c>
      <c r="F1" s="29" t="s">
        <v>179</v>
      </c>
      <c r="G1" s="29" t="s">
        <v>177</v>
      </c>
      <c r="H1" s="29" t="s">
        <v>178</v>
      </c>
      <c r="I1" s="29" t="s">
        <v>183</v>
      </c>
      <c r="J1" s="29" t="s">
        <v>187</v>
      </c>
      <c r="K1" s="29" t="s">
        <v>184</v>
      </c>
      <c r="L1" s="29" t="s">
        <v>189</v>
      </c>
      <c r="M1" s="29" t="s">
        <v>9</v>
      </c>
      <c r="N1" s="29" t="s">
        <v>10</v>
      </c>
      <c r="O1" s="29" t="s">
        <v>174</v>
      </c>
      <c r="P1" s="29" t="s">
        <v>159</v>
      </c>
      <c r="Q1" s="29" t="s">
        <v>166</v>
      </c>
      <c r="R1" s="29" t="s">
        <v>169</v>
      </c>
      <c r="S1" s="29" t="s">
        <v>170</v>
      </c>
      <c r="T1" s="29" t="s">
        <v>11</v>
      </c>
      <c r="U1" s="29" t="s">
        <v>12</v>
      </c>
      <c r="V1" s="29" t="s">
        <v>112</v>
      </c>
      <c r="W1" s="29" t="s">
        <v>175</v>
      </c>
      <c r="X1" s="29" t="s">
        <v>176</v>
      </c>
      <c r="Y1" s="29" t="s">
        <v>113</v>
      </c>
      <c r="Z1" s="29" t="s">
        <v>194</v>
      </c>
      <c r="AA1" s="29" t="s">
        <v>195</v>
      </c>
    </row>
    <row r="2" spans="1:27" x14ac:dyDescent="0.35">
      <c r="A2" s="11" t="s">
        <v>80</v>
      </c>
      <c r="B2" t="s">
        <v>1</v>
      </c>
      <c r="C2" t="s">
        <v>2</v>
      </c>
      <c r="D2" s="9" t="s">
        <v>56</v>
      </c>
      <c r="F2" s="28" t="s">
        <v>180</v>
      </c>
      <c r="G2" s="28" t="s">
        <v>181</v>
      </c>
      <c r="H2" s="28" t="s">
        <v>182</v>
      </c>
      <c r="I2" s="28" t="s">
        <v>185</v>
      </c>
      <c r="J2" s="28" t="s">
        <v>188</v>
      </c>
      <c r="K2" s="28" t="s">
        <v>186</v>
      </c>
      <c r="L2" s="28" t="s">
        <v>190</v>
      </c>
      <c r="M2" s="28" t="s">
        <v>44</v>
      </c>
      <c r="N2" s="28" t="s">
        <v>45</v>
      </c>
      <c r="O2" s="28" t="s">
        <v>161</v>
      </c>
      <c r="P2" s="28" t="s">
        <v>160</v>
      </c>
      <c r="Q2" s="28" t="s">
        <v>165</v>
      </c>
      <c r="R2" s="28" t="s">
        <v>167</v>
      </c>
      <c r="S2" s="28" t="s">
        <v>168</v>
      </c>
      <c r="T2" s="28" t="s">
        <v>46</v>
      </c>
      <c r="U2" s="28" t="s">
        <v>47</v>
      </c>
      <c r="V2" s="28" t="s">
        <v>114</v>
      </c>
      <c r="W2" s="28" t="s">
        <v>115</v>
      </c>
      <c r="X2" s="28" t="s">
        <v>116</v>
      </c>
      <c r="Y2" s="28" t="s">
        <v>117</v>
      </c>
      <c r="Z2" s="28" t="s">
        <v>196</v>
      </c>
      <c r="AA2" s="28" t="s">
        <v>198</v>
      </c>
    </row>
    <row r="3" spans="1:27" x14ac:dyDescent="0.35">
      <c r="A3" s="11" t="s">
        <v>84</v>
      </c>
      <c r="B3" t="s">
        <v>1</v>
      </c>
      <c r="C3" t="s">
        <v>2</v>
      </c>
      <c r="D3" s="9" t="s">
        <v>56</v>
      </c>
      <c r="F3" s="28" t="s">
        <v>180</v>
      </c>
      <c r="G3" s="28" t="s">
        <v>181</v>
      </c>
      <c r="H3" s="28" t="s">
        <v>182</v>
      </c>
      <c r="I3" s="28" t="s">
        <v>185</v>
      </c>
      <c r="J3" s="28" t="s">
        <v>188</v>
      </c>
      <c r="K3" s="28" t="s">
        <v>186</v>
      </c>
      <c r="L3" s="28" t="s">
        <v>190</v>
      </c>
      <c r="M3" s="28" t="s">
        <v>44</v>
      </c>
      <c r="N3" s="28" t="s">
        <v>45</v>
      </c>
      <c r="O3" s="28" t="s">
        <v>161</v>
      </c>
      <c r="P3" s="28" t="s">
        <v>160</v>
      </c>
      <c r="Q3" s="28" t="s">
        <v>165</v>
      </c>
      <c r="R3" s="28" t="s">
        <v>167</v>
      </c>
      <c r="S3" s="28" t="s">
        <v>168</v>
      </c>
      <c r="T3" s="28" t="s">
        <v>46</v>
      </c>
      <c r="U3" s="28" t="s">
        <v>47</v>
      </c>
      <c r="V3" s="28" t="s">
        <v>114</v>
      </c>
      <c r="W3" s="28" t="s">
        <v>115</v>
      </c>
      <c r="X3" s="28" t="s">
        <v>116</v>
      </c>
      <c r="Y3" s="28" t="s">
        <v>117</v>
      </c>
      <c r="Z3" s="28" t="s">
        <v>196</v>
      </c>
      <c r="AA3" s="28" t="s">
        <v>198</v>
      </c>
    </row>
  </sheetData>
  <autoFilter ref="A1:AA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5CEB-F8BF-4FEF-96B7-58AA4EBF5327}">
  <sheetPr>
    <tabColor theme="9" tint="0.59999389629810485"/>
  </sheetPr>
  <dimension ref="A1:L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53125" defaultRowHeight="14.5" x14ac:dyDescent="0.35"/>
  <cols>
    <col min="1" max="1" width="15.26953125" style="2" customWidth="1"/>
    <col min="2" max="2" width="27.81640625" customWidth="1"/>
    <col min="3" max="3" width="30" customWidth="1"/>
    <col min="4" max="4" width="57.26953125" style="2" customWidth="1"/>
    <col min="5" max="5" width="2.81640625" style="2" customWidth="1"/>
    <col min="6" max="12" width="11.453125" style="28" customWidth="1"/>
  </cols>
  <sheetData>
    <row r="1" spans="1:12" s="20" customFormat="1" ht="52.5" customHeight="1" thickBot="1" x14ac:dyDescent="0.4">
      <c r="A1" s="12" t="s">
        <v>3</v>
      </c>
      <c r="B1" s="13" t="s">
        <v>5</v>
      </c>
      <c r="C1" s="13" t="s">
        <v>4</v>
      </c>
      <c r="D1" s="13" t="s">
        <v>18</v>
      </c>
      <c r="E1" s="21" t="s">
        <v>75</v>
      </c>
      <c r="F1" s="30" t="s">
        <v>13</v>
      </c>
      <c r="G1" s="30" t="s">
        <v>27</v>
      </c>
      <c r="H1" s="30" t="s">
        <v>7</v>
      </c>
      <c r="I1" s="30" t="s">
        <v>14</v>
      </c>
      <c r="J1" s="30" t="s">
        <v>15</v>
      </c>
      <c r="K1" s="30" t="s">
        <v>16</v>
      </c>
      <c r="L1" s="30" t="s">
        <v>17</v>
      </c>
    </row>
    <row r="2" spans="1:12" x14ac:dyDescent="0.35">
      <c r="A2" s="11" t="s">
        <v>80</v>
      </c>
      <c r="B2" t="s">
        <v>1</v>
      </c>
      <c r="C2" t="s">
        <v>2</v>
      </c>
      <c r="D2" s="9" t="s">
        <v>56</v>
      </c>
      <c r="E2" s="3"/>
      <c r="F2" s="28" t="s">
        <v>48</v>
      </c>
      <c r="G2" s="28" t="s">
        <v>49</v>
      </c>
      <c r="H2" s="28" t="s">
        <v>50</v>
      </c>
      <c r="I2" s="28" t="s">
        <v>51</v>
      </c>
      <c r="J2" s="28" t="s">
        <v>53</v>
      </c>
      <c r="K2" s="28" t="s">
        <v>52</v>
      </c>
      <c r="L2" s="28" t="s">
        <v>199</v>
      </c>
    </row>
    <row r="3" spans="1:12" x14ac:dyDescent="0.35">
      <c r="A3" s="11" t="s">
        <v>84</v>
      </c>
      <c r="B3" t="s">
        <v>1</v>
      </c>
      <c r="C3" t="s">
        <v>2</v>
      </c>
      <c r="D3" s="9" t="s">
        <v>56</v>
      </c>
      <c r="E3" s="3"/>
      <c r="F3" s="28" t="s">
        <v>48</v>
      </c>
      <c r="G3" s="28" t="s">
        <v>49</v>
      </c>
      <c r="H3" s="28" t="s">
        <v>50</v>
      </c>
      <c r="I3" s="28" t="s">
        <v>51</v>
      </c>
      <c r="J3" s="28" t="s">
        <v>53</v>
      </c>
      <c r="K3" s="28" t="s">
        <v>52</v>
      </c>
      <c r="L3" s="28" t="s">
        <v>199</v>
      </c>
    </row>
  </sheetData>
  <autoFilter ref="A1:L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AE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1.453125" defaultRowHeight="14.5" x14ac:dyDescent="0.35"/>
  <cols>
    <col min="1" max="1" width="75.26953125" style="7" customWidth="1"/>
    <col min="2" max="2" width="12.453125" style="2" customWidth="1"/>
    <col min="3" max="3" width="18.1796875" style="7" customWidth="1"/>
    <col min="4" max="4" width="2.81640625" style="2" customWidth="1"/>
    <col min="5" max="5" width="11.453125" style="2"/>
    <col min="6" max="7" width="8.81640625" style="2" customWidth="1"/>
    <col min="8" max="8" width="2.81640625" style="2" customWidth="1"/>
    <col min="9" max="10" width="8.81640625" style="2" customWidth="1"/>
    <col min="11" max="11" width="2.81640625" style="2" customWidth="1"/>
    <col min="12" max="12" width="5" style="2" customWidth="1"/>
    <col min="13" max="13" width="5.54296875" style="2" customWidth="1"/>
    <col min="14" max="14" width="8.81640625" style="2" customWidth="1"/>
    <col min="15" max="15" width="11.453125" style="2" customWidth="1"/>
    <col min="16" max="16" width="10.453125" style="2" customWidth="1"/>
    <col min="17" max="17" width="14.81640625" customWidth="1"/>
    <col min="18" max="18" width="17.26953125" customWidth="1"/>
    <col min="19" max="19" width="12.7265625" customWidth="1"/>
    <col min="20" max="20" width="2.81640625" customWidth="1"/>
  </cols>
  <sheetData>
    <row r="1" spans="1:31" s="20" customFormat="1" ht="46.5" thickBot="1" x14ac:dyDescent="0.4">
      <c r="A1" s="13" t="s">
        <v>18</v>
      </c>
      <c r="B1" s="12" t="s">
        <v>81</v>
      </c>
      <c r="C1" s="12" t="s">
        <v>67</v>
      </c>
      <c r="D1" s="23" t="s">
        <v>75</v>
      </c>
      <c r="E1" s="12" t="s">
        <v>19</v>
      </c>
      <c r="F1" s="12" t="s">
        <v>20</v>
      </c>
      <c r="G1" s="22" t="s">
        <v>21</v>
      </c>
      <c r="H1" s="23" t="s">
        <v>75</v>
      </c>
      <c r="I1" s="16" t="s">
        <v>23</v>
      </c>
      <c r="J1" s="16" t="s">
        <v>22</v>
      </c>
      <c r="K1" s="21" t="s">
        <v>75</v>
      </c>
      <c r="L1" s="29" t="s">
        <v>8</v>
      </c>
      <c r="M1" s="18" t="s">
        <v>9</v>
      </c>
      <c r="N1" s="18" t="s">
        <v>10</v>
      </c>
      <c r="O1" s="18" t="s">
        <v>174</v>
      </c>
      <c r="P1" s="18" t="s">
        <v>162</v>
      </c>
      <c r="Q1" s="29" t="s">
        <v>166</v>
      </c>
      <c r="R1" s="29" t="s">
        <v>169</v>
      </c>
      <c r="S1" s="29" t="s">
        <v>170</v>
      </c>
      <c r="T1" s="21" t="s">
        <v>75</v>
      </c>
      <c r="U1" s="19" t="s">
        <v>27</v>
      </c>
      <c r="V1" s="19" t="s">
        <v>13</v>
      </c>
      <c r="W1" s="19" t="s">
        <v>11</v>
      </c>
      <c r="X1" s="19" t="s">
        <v>12</v>
      </c>
      <c r="Y1" s="19" t="s">
        <v>24</v>
      </c>
    </row>
    <row r="2" spans="1:31" x14ac:dyDescent="0.35">
      <c r="A2" s="7" t="s">
        <v>63</v>
      </c>
      <c r="B2" s="11" t="s">
        <v>83</v>
      </c>
      <c r="C2" s="4" t="s">
        <v>69</v>
      </c>
      <c r="D2" s="5"/>
      <c r="E2" s="4" t="s">
        <v>26</v>
      </c>
      <c r="F2" s="4" t="s">
        <v>25</v>
      </c>
      <c r="G2" s="5" t="s">
        <v>43</v>
      </c>
      <c r="H2" s="5"/>
      <c r="I2" s="2" t="s">
        <v>33</v>
      </c>
      <c r="J2" s="2" t="s">
        <v>55</v>
      </c>
      <c r="K2" s="3"/>
      <c r="L2" s="2" t="s">
        <v>28</v>
      </c>
      <c r="M2" s="2" t="s">
        <v>29</v>
      </c>
      <c r="N2" s="2" t="s">
        <v>30</v>
      </c>
      <c r="O2" s="2" t="s">
        <v>164</v>
      </c>
      <c r="P2" s="2" t="s">
        <v>163</v>
      </c>
      <c r="Q2" s="2" t="s">
        <v>171</v>
      </c>
      <c r="R2" s="2" t="s">
        <v>172</v>
      </c>
      <c r="S2" s="2" t="s">
        <v>173</v>
      </c>
      <c r="T2" s="3"/>
      <c r="U2" s="2" t="s">
        <v>31</v>
      </c>
      <c r="V2" s="2" t="s">
        <v>32</v>
      </c>
      <c r="W2" s="2" t="s">
        <v>34</v>
      </c>
      <c r="X2" s="2" t="s">
        <v>35</v>
      </c>
      <c r="Y2" s="2" t="s">
        <v>36</v>
      </c>
      <c r="Z2" s="2"/>
      <c r="AA2" s="2"/>
      <c r="AB2" s="2"/>
      <c r="AE2" s="1" t="s">
        <v>0</v>
      </c>
    </row>
    <row r="3" spans="1:31" x14ac:dyDescent="0.35">
      <c r="K3" s="3"/>
      <c r="M3" s="3"/>
    </row>
    <row r="4" spans="1:31" x14ac:dyDescent="0.35">
      <c r="R4" s="1"/>
    </row>
  </sheetData>
  <autoFilter ref="A1:AE1" xr:uid="{66A8F9AA-9955-4F38-8C09-E2219E483C8B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53125" defaultRowHeight="14.5" x14ac:dyDescent="0.35"/>
  <cols>
    <col min="1" max="1" width="68.26953125" customWidth="1"/>
    <col min="2" max="2" width="3.453125" customWidth="1"/>
    <col min="3" max="3" width="3" style="2" customWidth="1"/>
    <col min="4" max="4" width="18.1796875" style="2" customWidth="1"/>
    <col min="5" max="5" width="17.54296875" customWidth="1"/>
    <col min="6" max="6" width="9.54296875" style="2" customWidth="1"/>
    <col min="7" max="7" width="11" style="2" customWidth="1"/>
    <col min="8" max="8" width="9" style="2" customWidth="1"/>
    <col min="9" max="9" width="10.7265625" style="2" customWidth="1"/>
    <col min="10" max="10" width="7.26953125" style="2" customWidth="1"/>
    <col min="11" max="11" width="2.81640625" style="2" customWidth="1"/>
    <col min="12" max="12" width="9.81640625" style="2" customWidth="1"/>
    <col min="13" max="13" width="8.1796875" style="2" customWidth="1"/>
    <col min="14" max="14" width="6.81640625" style="2" customWidth="1"/>
    <col min="15" max="15" width="2.81640625" style="2" customWidth="1"/>
    <col min="16" max="16" width="11" style="2" customWidth="1"/>
    <col min="17" max="17" width="10.1796875" style="2" customWidth="1"/>
    <col min="18" max="18" width="7.7265625" customWidth="1"/>
    <col min="19" max="19" width="2.81640625" customWidth="1"/>
    <col min="22" max="22" width="8.453125" customWidth="1"/>
    <col min="24" max="24" width="9" customWidth="1"/>
    <col min="25" max="25" width="15.81640625" customWidth="1"/>
    <col min="26" max="26" width="3.1796875" customWidth="1"/>
    <col min="28" max="28" width="10.1796875" customWidth="1"/>
    <col min="29" max="29" width="9.26953125" customWidth="1"/>
  </cols>
  <sheetData>
    <row r="1" spans="1:29" ht="66" customHeight="1" thickBot="1" x14ac:dyDescent="0.4">
      <c r="C1" s="8"/>
      <c r="E1" s="2"/>
      <c r="F1" s="15" t="s">
        <v>137</v>
      </c>
      <c r="G1" s="15" t="s">
        <v>111</v>
      </c>
      <c r="H1" s="15" t="s">
        <v>109</v>
      </c>
      <c r="I1" s="15" t="s">
        <v>110</v>
      </c>
      <c r="J1" s="15" t="s">
        <v>27</v>
      </c>
      <c r="K1" s="21" t="s">
        <v>75</v>
      </c>
      <c r="L1" s="47" t="s">
        <v>93</v>
      </c>
      <c r="M1" s="48"/>
      <c r="N1" s="49"/>
      <c r="O1" s="21" t="s">
        <v>75</v>
      </c>
      <c r="P1" s="47" t="s">
        <v>108</v>
      </c>
      <c r="Q1" s="50"/>
      <c r="R1" s="51"/>
      <c r="S1" s="31"/>
      <c r="T1" s="47" t="s">
        <v>140</v>
      </c>
      <c r="U1" s="50"/>
      <c r="V1" s="51"/>
      <c r="W1" s="50" t="s">
        <v>141</v>
      </c>
      <c r="X1" s="50"/>
      <c r="Y1" s="51"/>
      <c r="Z1" s="21" t="s">
        <v>75</v>
      </c>
      <c r="AA1" s="52" t="s">
        <v>42</v>
      </c>
      <c r="AB1" s="48"/>
      <c r="AC1" s="49"/>
    </row>
    <row r="2" spans="1:29" ht="18.75" customHeight="1" thickBot="1" x14ac:dyDescent="0.4">
      <c r="C2" s="8"/>
      <c r="E2" s="2"/>
      <c r="F2" s="41"/>
      <c r="G2" s="36"/>
      <c r="H2" s="36"/>
      <c r="I2" s="36"/>
      <c r="J2" s="42"/>
      <c r="K2" s="21"/>
      <c r="L2" s="37"/>
      <c r="M2" s="10"/>
      <c r="N2" s="40"/>
      <c r="O2" s="21"/>
      <c r="P2" s="37"/>
      <c r="Q2" s="31"/>
      <c r="R2" s="38"/>
      <c r="S2" s="31"/>
      <c r="T2" s="37"/>
      <c r="U2" s="31"/>
      <c r="V2" s="38"/>
      <c r="W2" s="31"/>
      <c r="X2" s="31"/>
      <c r="Y2" s="38"/>
      <c r="Z2" s="21"/>
      <c r="AA2" s="39"/>
      <c r="AB2" s="10"/>
      <c r="AC2" s="40"/>
    </row>
    <row r="3" spans="1:29" s="33" customFormat="1" ht="15" thickBot="1" x14ac:dyDescent="0.4">
      <c r="A3" s="15" t="s">
        <v>72</v>
      </c>
      <c r="B3" s="15"/>
      <c r="C3" s="15"/>
      <c r="D3" s="15" t="s">
        <v>94</v>
      </c>
      <c r="E3" s="15" t="s">
        <v>95</v>
      </c>
      <c r="F3" s="15" t="s">
        <v>134</v>
      </c>
      <c r="G3" s="15" t="s">
        <v>97</v>
      </c>
      <c r="H3" s="15" t="s">
        <v>98</v>
      </c>
      <c r="I3" s="15" t="s">
        <v>99</v>
      </c>
      <c r="J3" s="15" t="s">
        <v>100</v>
      </c>
      <c r="K3" s="23" t="s">
        <v>75</v>
      </c>
      <c r="L3" s="43" t="s">
        <v>61</v>
      </c>
      <c r="M3" s="43" t="s">
        <v>62</v>
      </c>
      <c r="N3" s="43" t="s">
        <v>96</v>
      </c>
      <c r="O3" s="23" t="s">
        <v>75</v>
      </c>
      <c r="P3" s="43" t="s">
        <v>61</v>
      </c>
      <c r="Q3" s="43" t="s">
        <v>62</v>
      </c>
      <c r="R3" s="43" t="s">
        <v>96</v>
      </c>
      <c r="S3" s="23" t="s">
        <v>75</v>
      </c>
      <c r="T3" s="43" t="s">
        <v>61</v>
      </c>
      <c r="U3" s="43" t="s">
        <v>62</v>
      </c>
      <c r="V3" s="32" t="s">
        <v>96</v>
      </c>
      <c r="W3" s="34" t="s">
        <v>61</v>
      </c>
      <c r="X3" s="43" t="s">
        <v>62</v>
      </c>
      <c r="Y3" s="32" t="s">
        <v>96</v>
      </c>
      <c r="Z3" s="23" t="s">
        <v>75</v>
      </c>
      <c r="AA3" s="43" t="s">
        <v>61</v>
      </c>
      <c r="AB3" s="43" t="s">
        <v>62</v>
      </c>
      <c r="AC3" s="43" t="s">
        <v>96</v>
      </c>
    </row>
    <row r="4" spans="1:29" x14ac:dyDescent="0.35">
      <c r="A4" t="s">
        <v>138</v>
      </c>
      <c r="C4" s="8"/>
      <c r="D4" s="2" t="s">
        <v>65</v>
      </c>
      <c r="E4" s="2" t="s">
        <v>57</v>
      </c>
      <c r="F4" s="4" t="s">
        <v>129</v>
      </c>
      <c r="G4" s="4" t="s">
        <v>130</v>
      </c>
      <c r="H4" s="4" t="s">
        <v>131</v>
      </c>
      <c r="I4" s="4" t="s">
        <v>132</v>
      </c>
      <c r="J4" s="4" t="s">
        <v>133</v>
      </c>
      <c r="K4" s="1"/>
      <c r="L4" s="2">
        <v>1</v>
      </c>
      <c r="M4" s="2" t="s">
        <v>139</v>
      </c>
      <c r="N4" s="4" t="s">
        <v>124</v>
      </c>
      <c r="P4" s="2" t="s">
        <v>120</v>
      </c>
      <c r="Q4" s="2" t="s">
        <v>103</v>
      </c>
      <c r="R4" s="2" t="s">
        <v>125</v>
      </c>
      <c r="S4" s="2"/>
      <c r="T4" s="2" t="s">
        <v>121</v>
      </c>
      <c r="U4" s="2" t="s">
        <v>105</v>
      </c>
      <c r="V4" s="4" t="s">
        <v>126</v>
      </c>
      <c r="W4" s="2" t="s">
        <v>122</v>
      </c>
      <c r="X4" s="2" t="s">
        <v>106</v>
      </c>
      <c r="Y4" s="4" t="s">
        <v>127</v>
      </c>
      <c r="Z4" s="2"/>
      <c r="AA4" s="2">
        <v>1</v>
      </c>
      <c r="AB4" s="2" t="s">
        <v>104</v>
      </c>
      <c r="AC4" s="4" t="s">
        <v>128</v>
      </c>
    </row>
    <row r="5" spans="1:29" x14ac:dyDescent="0.35">
      <c r="C5" s="8"/>
      <c r="E5" s="2"/>
      <c r="F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E4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sqref="A1:E1"/>
    </sheetView>
  </sheetViews>
  <sheetFormatPr baseColWidth="10" defaultColWidth="11.453125" defaultRowHeight="14.5" x14ac:dyDescent="0.35"/>
  <cols>
    <col min="1" max="1" width="61.453125" customWidth="1"/>
    <col min="2" max="2" width="16.81640625" style="2" customWidth="1"/>
    <col min="3" max="3" width="17.26953125" style="2" customWidth="1"/>
    <col min="4" max="4" width="13.26953125" style="2" customWidth="1"/>
    <col min="5" max="5" width="12.453125" style="2" customWidth="1"/>
    <col min="6" max="6" width="2.81640625" style="2" customWidth="1"/>
    <col min="7" max="7" width="9.54296875" customWidth="1"/>
    <col min="8" max="8" width="13.81640625" style="2" customWidth="1"/>
    <col min="9" max="9" width="10.453125" style="2" customWidth="1"/>
    <col min="10" max="10" width="11.26953125" style="2" customWidth="1"/>
    <col min="11" max="11" width="7.54296875" style="2" customWidth="1"/>
    <col min="12" max="12" width="2.81640625" style="2" customWidth="1"/>
    <col min="13" max="13" width="9.1796875" style="35" bestFit="1" customWidth="1"/>
    <col min="14" max="14" width="6.453125" style="35" bestFit="1" customWidth="1"/>
    <col min="15" max="15" width="5.7265625" style="35" bestFit="1" customWidth="1"/>
    <col min="16" max="16" width="2.81640625" customWidth="1"/>
    <col min="17" max="17" width="9.1796875" style="2" bestFit="1" customWidth="1"/>
    <col min="18" max="18" width="7" style="2" customWidth="1"/>
    <col min="19" max="19" width="7.81640625" style="2" customWidth="1"/>
    <col min="20" max="20" width="2.81640625" customWidth="1"/>
    <col min="21" max="21" width="9.1796875" style="2" bestFit="1" customWidth="1"/>
    <col min="22" max="22" width="6.453125" style="2" bestFit="1" customWidth="1"/>
    <col min="23" max="23" width="9.1796875" style="2" customWidth="1"/>
    <col min="24" max="24" width="2.81640625" customWidth="1"/>
    <col min="25" max="25" width="9.1796875" style="2" bestFit="1" customWidth="1"/>
    <col min="26" max="26" width="6.453125" style="2" bestFit="1" customWidth="1"/>
    <col min="27" max="27" width="12.54296875" style="2" customWidth="1"/>
    <col min="28" max="28" width="2.81640625" customWidth="1"/>
    <col min="29" max="29" width="9.1796875" style="2" bestFit="1" customWidth="1"/>
    <col min="30" max="30" width="6.453125" style="2" bestFit="1" customWidth="1"/>
    <col min="31" max="31" width="4.81640625" style="2" bestFit="1" customWidth="1"/>
  </cols>
  <sheetData>
    <row r="1" spans="1:31" ht="73.5" customHeight="1" thickBot="1" x14ac:dyDescent="0.4">
      <c r="A1" s="53"/>
      <c r="B1" s="54"/>
      <c r="C1" s="54"/>
      <c r="D1" s="54"/>
      <c r="E1" s="55"/>
      <c r="G1" s="15" t="s">
        <v>151</v>
      </c>
      <c r="H1" s="15" t="s">
        <v>153</v>
      </c>
      <c r="I1" s="15" t="s">
        <v>154</v>
      </c>
      <c r="J1" s="15" t="s">
        <v>152</v>
      </c>
      <c r="K1" s="15" t="s">
        <v>27</v>
      </c>
      <c r="L1" s="21" t="s">
        <v>75</v>
      </c>
      <c r="M1" s="52" t="s">
        <v>58</v>
      </c>
      <c r="N1" s="48"/>
      <c r="O1" s="49"/>
      <c r="P1" s="21" t="s">
        <v>75</v>
      </c>
      <c r="Q1" s="47" t="s">
        <v>156</v>
      </c>
      <c r="R1" s="50"/>
      <c r="S1" s="51"/>
      <c r="T1" s="31"/>
      <c r="U1" s="47" t="s">
        <v>155</v>
      </c>
      <c r="V1" s="50"/>
      <c r="W1" s="51"/>
      <c r="X1" s="44"/>
      <c r="Y1" s="47" t="s">
        <v>157</v>
      </c>
      <c r="Z1" s="50"/>
      <c r="AA1" s="51"/>
      <c r="AB1" s="21" t="s">
        <v>75</v>
      </c>
      <c r="AC1" s="52" t="s">
        <v>42</v>
      </c>
      <c r="AD1" s="48"/>
      <c r="AE1" s="49"/>
    </row>
    <row r="2" spans="1:31" ht="16.5" customHeight="1" thickBot="1" x14ac:dyDescent="0.4">
      <c r="A2" s="41"/>
      <c r="B2" s="36"/>
      <c r="C2" s="36"/>
      <c r="D2" s="36"/>
      <c r="E2" s="42"/>
      <c r="G2" s="41"/>
      <c r="H2" s="36"/>
      <c r="I2" s="36"/>
      <c r="J2" s="36"/>
      <c r="K2" s="42"/>
      <c r="L2" s="21"/>
      <c r="M2" s="39"/>
      <c r="N2" s="10"/>
      <c r="O2" s="40"/>
      <c r="P2" s="21"/>
      <c r="Q2" s="37"/>
      <c r="R2" s="31"/>
      <c r="S2" s="38"/>
      <c r="T2" s="31"/>
      <c r="U2" s="37"/>
      <c r="V2" s="31"/>
      <c r="W2" s="38"/>
      <c r="X2" s="31"/>
      <c r="Y2" s="37"/>
      <c r="Z2" s="31"/>
      <c r="AA2" s="38"/>
      <c r="AB2" s="21"/>
      <c r="AC2" s="39"/>
      <c r="AD2" s="10"/>
      <c r="AE2" s="40"/>
    </row>
    <row r="3" spans="1:31" s="20" customFormat="1" ht="12.5" thickBot="1" x14ac:dyDescent="0.4">
      <c r="A3" s="24" t="s">
        <v>18</v>
      </c>
      <c r="B3" s="15" t="s">
        <v>81</v>
      </c>
      <c r="C3" s="15" t="s">
        <v>67</v>
      </c>
      <c r="D3" s="15" t="s">
        <v>19</v>
      </c>
      <c r="E3" s="15" t="s">
        <v>20</v>
      </c>
      <c r="F3" s="45" t="s">
        <v>75</v>
      </c>
      <c r="G3" s="46" t="s">
        <v>96</v>
      </c>
      <c r="H3" s="46" t="s">
        <v>97</v>
      </c>
      <c r="I3" s="46" t="s">
        <v>98</v>
      </c>
      <c r="J3" s="46" t="s">
        <v>99</v>
      </c>
      <c r="K3" s="46" t="s">
        <v>100</v>
      </c>
      <c r="L3" s="45" t="s">
        <v>75</v>
      </c>
      <c r="M3" s="22" t="s">
        <v>61</v>
      </c>
      <c r="N3" s="22" t="s">
        <v>62</v>
      </c>
      <c r="O3" s="22" t="s">
        <v>96</v>
      </c>
      <c r="P3" s="45" t="s">
        <v>75</v>
      </c>
      <c r="Q3" s="22" t="s">
        <v>61</v>
      </c>
      <c r="R3" s="22" t="s">
        <v>62</v>
      </c>
      <c r="S3" s="22" t="s">
        <v>96</v>
      </c>
      <c r="T3" s="45" t="s">
        <v>75</v>
      </c>
      <c r="U3" s="22" t="s">
        <v>61</v>
      </c>
      <c r="V3" s="22" t="s">
        <v>62</v>
      </c>
      <c r="W3" s="22" t="s">
        <v>96</v>
      </c>
      <c r="X3" s="45" t="s">
        <v>75</v>
      </c>
      <c r="Y3" s="22" t="s">
        <v>61</v>
      </c>
      <c r="Z3" s="22" t="s">
        <v>62</v>
      </c>
      <c r="AA3" s="22" t="s">
        <v>96</v>
      </c>
      <c r="AB3" s="45" t="s">
        <v>75</v>
      </c>
      <c r="AC3" s="22" t="s">
        <v>61</v>
      </c>
      <c r="AD3" s="22" t="s">
        <v>62</v>
      </c>
      <c r="AE3" s="22" t="s">
        <v>96</v>
      </c>
    </row>
    <row r="4" spans="1:31" x14ac:dyDescent="0.35">
      <c r="A4" t="s">
        <v>200</v>
      </c>
      <c r="B4" s="11" t="s">
        <v>83</v>
      </c>
      <c r="C4" s="4" t="s">
        <v>69</v>
      </c>
      <c r="D4" s="4" t="s">
        <v>26</v>
      </c>
      <c r="E4" s="4" t="s">
        <v>25</v>
      </c>
      <c r="G4" s="2" t="s">
        <v>142</v>
      </c>
      <c r="H4" s="2" t="s">
        <v>143</v>
      </c>
      <c r="I4" s="2" t="s">
        <v>144</v>
      </c>
      <c r="J4" s="2" t="s">
        <v>145</v>
      </c>
      <c r="K4" s="2" t="s">
        <v>146</v>
      </c>
      <c r="L4" s="1"/>
      <c r="M4" s="35" t="s">
        <v>147</v>
      </c>
      <c r="N4" s="35" t="s">
        <v>33</v>
      </c>
      <c r="O4" s="2" t="s">
        <v>135</v>
      </c>
      <c r="Q4" s="2" t="s">
        <v>148</v>
      </c>
      <c r="R4" s="35" t="s">
        <v>103</v>
      </c>
      <c r="S4" s="2" t="s">
        <v>102</v>
      </c>
      <c r="U4" s="2" t="s">
        <v>149</v>
      </c>
      <c r="V4" s="2" t="s">
        <v>118</v>
      </c>
      <c r="W4" s="2" t="s">
        <v>158</v>
      </c>
      <c r="Y4" s="2" t="s">
        <v>150</v>
      </c>
      <c r="Z4" s="2" t="s">
        <v>119</v>
      </c>
      <c r="AA4" s="2" t="s">
        <v>101</v>
      </c>
      <c r="AC4" s="2">
        <v>1</v>
      </c>
      <c r="AD4" s="2" t="s">
        <v>107</v>
      </c>
      <c r="AE4" s="2" t="s">
        <v>136</v>
      </c>
    </row>
  </sheetData>
  <autoFilter ref="A3:AE3" xr:uid="{F1DE6F8D-B184-4B95-A70D-9A818A97D85F}"/>
  <mergeCells count="6">
    <mergeCell ref="A1:E1"/>
    <mergeCell ref="AC1:AE1"/>
    <mergeCell ref="Y1:AA1"/>
    <mergeCell ref="U1:W1"/>
    <mergeCell ref="M1:O1"/>
    <mergeCell ref="Q1:S1"/>
  </mergeCells>
  <conditionalFormatting sqref="O4:O65537">
    <cfRule type="cellIs" dxfId="9" priority="14" stopIfTrue="1" operator="lessThan">
      <formula>0</formula>
    </cfRule>
  </conditionalFormatting>
  <conditionalFormatting sqref="S4:S65537">
    <cfRule type="cellIs" dxfId="8" priority="13" stopIfTrue="1" operator="lessThan">
      <formula>0</formula>
    </cfRule>
  </conditionalFormatting>
  <conditionalFormatting sqref="W4:W65537">
    <cfRule type="cellIs" dxfId="7" priority="12" stopIfTrue="1" operator="lessThan">
      <formula>0</formula>
    </cfRule>
  </conditionalFormatting>
  <conditionalFormatting sqref="AA4:AA65537">
    <cfRule type="cellIs" dxfId="6" priority="11" stopIfTrue="1" operator="lessThan">
      <formula>0</formula>
    </cfRule>
  </conditionalFormatting>
  <conditionalFormatting sqref="AE4:AE65537">
    <cfRule type="cellIs" dxfId="5" priority="10" stopIfTrue="1" operator="lessThan">
      <formula>0</formula>
    </cfRule>
  </conditionalFormatting>
  <conditionalFormatting sqref="G4:G65537">
    <cfRule type="cellIs" dxfId="4" priority="5" stopIfTrue="1" operator="lessThan">
      <formula>0</formula>
    </cfRule>
  </conditionalFormatting>
  <conditionalFormatting sqref="H4:H65537">
    <cfRule type="cellIs" dxfId="3" priority="4" stopIfTrue="1" operator="lessThan">
      <formula>0</formula>
    </cfRule>
  </conditionalFormatting>
  <conditionalFormatting sqref="I4:I65537">
    <cfRule type="cellIs" dxfId="2" priority="3" stopIfTrue="1" operator="lessThan">
      <formula>0</formula>
    </cfRule>
  </conditionalFormatting>
  <conditionalFormatting sqref="J4:J65537">
    <cfRule type="cellIs" dxfId="1" priority="2" stopIfTrue="1" operator="lessThan">
      <formula>0</formula>
    </cfRule>
  </conditionalFormatting>
  <conditionalFormatting sqref="K4:K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53125" defaultRowHeight="14.5" x14ac:dyDescent="0.35"/>
  <cols>
    <col min="1" max="1" width="7.7265625" bestFit="1" customWidth="1"/>
    <col min="2" max="2" width="16" bestFit="1" customWidth="1"/>
  </cols>
  <sheetData>
    <row r="1" spans="1:3" x14ac:dyDescent="0.35">
      <c r="A1" s="6" t="s">
        <v>72</v>
      </c>
      <c r="B1" t="s">
        <v>71</v>
      </c>
      <c r="C1" s="6"/>
    </row>
    <row r="2" spans="1:3" x14ac:dyDescent="0.35">
      <c r="A2" s="8" t="s">
        <v>40</v>
      </c>
      <c r="B2" s="2" t="s">
        <v>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>
      <selection activeCell="B2" sqref="B2"/>
    </sheetView>
  </sheetViews>
  <sheetFormatPr baseColWidth="10" defaultRowHeight="14.5" x14ac:dyDescent="0.35"/>
  <cols>
    <col min="1" max="1" width="18.1796875" bestFit="1" customWidth="1"/>
    <col min="2" max="2" width="24.7265625" bestFit="1" customWidth="1"/>
  </cols>
  <sheetData>
    <row r="1" spans="1:2" x14ac:dyDescent="0.35">
      <c r="A1" s="6" t="s">
        <v>37</v>
      </c>
      <c r="B1" s="25">
        <f ca="1">TODAY()</f>
        <v>43594</v>
      </c>
    </row>
    <row r="2" spans="1:2" x14ac:dyDescent="0.35">
      <c r="A2" s="6" t="s">
        <v>38</v>
      </c>
      <c r="B2" t="s">
        <v>39</v>
      </c>
    </row>
    <row r="3" spans="1:2" x14ac:dyDescent="0.35">
      <c r="A3" s="6" t="s">
        <v>85</v>
      </c>
      <c r="B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Responsables</vt:lpstr>
      <vt:lpstr>Qualifications</vt:lpstr>
      <vt:lpstr>Formations</vt:lpstr>
      <vt:lpstr>Diplômes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sbouc</cp:lastModifiedBy>
  <cp:lastPrinted>2018-11-14T14:25:48Z</cp:lastPrinted>
  <dcterms:created xsi:type="dcterms:W3CDTF">2018-10-03T15:48:48Z</dcterms:created>
  <dcterms:modified xsi:type="dcterms:W3CDTF">2019-05-09T14:01:55Z</dcterms:modified>
</cp:coreProperties>
</file>