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4941805-15CC-469A-8822-B2A6BF691580}" xr6:coauthVersionLast="45" xr6:coauthVersionMax="45" xr10:uidLastSave="{00000000-0000-0000-0000-000000000000}"/>
  <bookViews>
    <workbookView xWindow="4965" yWindow="345" windowWidth="21675" windowHeight="14280" tabRatio="518" xr2:uid="{F5508FE1-D83D-44B5-9308-09B67A2C1A53}"/>
  </bookViews>
  <sheets>
    <sheet name="Calculateur" sheetId="1" r:id="rId1"/>
    <sheet name="Paramètres" sheetId="2" r:id="rId2"/>
    <sheet name="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0" i="1" l="1"/>
  <c r="D11" i="1"/>
  <c r="D12" i="1"/>
  <c r="D13" i="1"/>
  <c r="D9" i="1"/>
</calcChain>
</file>

<file path=xl/sharedStrings.xml><?xml version="1.0" encoding="utf-8"?>
<sst xmlns="http://schemas.openxmlformats.org/spreadsheetml/2006/main" count="80" uniqueCount="71">
  <si>
    <t>Année calendaire</t>
  </si>
  <si>
    <t>Type d'évenement</t>
  </si>
  <si>
    <t>Nombre</t>
  </si>
  <si>
    <t>Durée Moyenne</t>
  </si>
  <si>
    <t>Total</t>
  </si>
  <si>
    <t>Sortie journée</t>
  </si>
  <si>
    <t>Sortie weekend</t>
  </si>
  <si>
    <t>sortie demie journée</t>
  </si>
  <si>
    <t>Journée de camp</t>
  </si>
  <si>
    <t>Commentaires</t>
  </si>
  <si>
    <t>activités (6) + temps début (1)+ fin de journée (1)</t>
  </si>
  <si>
    <t>activités (20) + temps début (1)+ fin de journée (1)</t>
  </si>
  <si>
    <t>activités (3) + temps début (30')+ fin de journée (30')</t>
  </si>
  <si>
    <t>Assemblée</t>
  </si>
  <si>
    <t>durée moyenne assemblée</t>
  </si>
  <si>
    <t>Formation (weekend)</t>
  </si>
  <si>
    <t>Journée de formation (semaine)</t>
  </si>
  <si>
    <t>8h-22h</t>
  </si>
  <si>
    <t>Activité ponctuelle représentation</t>
  </si>
  <si>
    <t>durée moyenne conseil</t>
  </si>
  <si>
    <t>durée moyenne de représentation</t>
  </si>
  <si>
    <t>Grand Total</t>
  </si>
  <si>
    <t>Astuce 1: utilisez le menu déroulant pour selectionner le type d'événement</t>
  </si>
  <si>
    <t>Astuce 2 : Rentrez le nombre d'événement (jours de camp, de formation, etc)</t>
  </si>
  <si>
    <t>Astuce 3 : Vous pouvez modifier la durée moyenne de vos événements</t>
  </si>
  <si>
    <t>Réunion de travail responsable</t>
  </si>
  <si>
    <t>Conseil groupe/ter</t>
  </si>
  <si>
    <t>temps moyen d'une réunion (4)</t>
  </si>
  <si>
    <t>${annee}</t>
  </si>
  <si>
    <t>Groupe</t>
  </si>
  <si>
    <t>Unité</t>
  </si>
  <si>
    <t>Nom</t>
  </si>
  <si>
    <t>Type</t>
  </si>
  <si>
    <t>Mois</t>
  </si>
  <si>
    <t>Année</t>
  </si>
  <si>
    <t>${result.nom}</t>
  </si>
  <si>
    <t>${result.type}</t>
  </si>
  <si>
    <t>${result.mois}</t>
  </si>
  <si>
    <t>${result.annee}</t>
  </si>
  <si>
    <t>&lt;/jt:forEach&gt;</t>
  </si>
  <si>
    <t>$[COUNTIF(details!D2,"SortJour")]</t>
  </si>
  <si>
    <t>$[COUNTIF(details!D2,"RéuTrav")]</t>
  </si>
  <si>
    <t>$[COUNTIF(details!D2,"WE")]</t>
  </si>
  <si>
    <t>$[COUNTIF(details!D2,"DemJour")]</t>
  </si>
  <si>
    <t>$[COUNTIF(details!D2,"MiniCamp")+COUNTIF(details!D2,"CampEté")]</t>
  </si>
  <si>
    <t>$[IF(ISBLANK(B9),"",D9*C9)]</t>
  </si>
  <si>
    <t>$[IF(ISBLANK(B12),"",D12*C12)]</t>
  </si>
  <si>
    <t>$[IF(ISBLANK(B10),"",D10*C10)]</t>
  </si>
  <si>
    <t>$[IF(ISBLANK(B13),"",D13*C13)]</t>
  </si>
  <si>
    <t>$[IF(ISBLANK(B11),"",D11*C11)]</t>
  </si>
  <si>
    <t>$[SUM(E9:E31)]</t>
  </si>
  <si>
    <t>$[IF(ISBLANK(B14),"",D14*C14)]</t>
  </si>
  <si>
    <t>$[IF(ISBLANK(B15),"",D15*C15)]</t>
  </si>
  <si>
    <t>$[IF(ISBLANK(B16),"",D16*C16)]</t>
  </si>
  <si>
    <t>$[IF(ISBLANK(B17),"",D17*C17)]</t>
  </si>
  <si>
    <t>$[IF(ISBLANK(B18),"",D18*C18)]</t>
  </si>
  <si>
    <t>$[IF(ISBLANK(B19),"",D19*C19)]</t>
  </si>
  <si>
    <t>$[IF(ISBLANK(B20),"",D20*C20)]</t>
  </si>
  <si>
    <t>$[IF(ISBLANK(B21),"",D21*C21)]</t>
  </si>
  <si>
    <t>$[IF(ISBLANK(B22),"",D22*C22)]</t>
  </si>
  <si>
    <t>$[IF(ISBLANK(B23),"",D23*C23)]</t>
  </si>
  <si>
    <t>$[IF(ISBLANK(B24),"",D24*C24)]</t>
  </si>
  <si>
    <t>$[IF(ISBLANK(B25),"",D25*C25)]</t>
  </si>
  <si>
    <t>$[IF(ISBLANK(B26),"",D26*C26)]</t>
  </si>
  <si>
    <t>$[IF(ISBLANK(B27),"",D27*C28)]</t>
  </si>
  <si>
    <t>$[IF(ISBLANK(B29),"",D29*C29)]</t>
  </si>
  <si>
    <t>$[IF(ISBLANK(B30),"",D30*C30)]</t>
  </si>
  <si>
    <t>$[IF(ISBLANK(B31),"",D31*C31)]</t>
  </si>
  <si>
    <t>$[IF(ISBLANK(B32),"",D32*D32)]</t>
  </si>
  <si>
    <t>${result.unite.nom}</t>
  </si>
  <si>
    <t>&lt;jt:forEach items="${activites_cec}" var="result"&gt;${result.unite.groupe.nom}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</si>
</sst>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3" fillId="5" borderId="2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3C99-26A1-4604-8677-BFC631F97A67}">
  <dimension ref="B2:F33"/>
  <sheetViews>
    <sheetView tabSelected="1" workbookViewId="0"/>
  </sheetViews>
  <sheetFormatPr baseColWidth="10" defaultRowHeight="15" x14ac:dyDescent="0.25"/>
  <cols>
    <col min="1" max="1" width="5.28515625" style="1" customWidth="1"/>
    <col min="2" max="2" width="29.85546875" style="1" bestFit="1" customWidth="1"/>
    <col min="3" max="3" width="11.42578125" style="1"/>
    <col min="4" max="4" width="16.85546875" style="1" customWidth="1"/>
    <col min="5" max="16384" width="11.42578125" style="1"/>
  </cols>
  <sheetData>
    <row r="2" spans="2:6" x14ac:dyDescent="0.25">
      <c r="B2" s="2" t="s">
        <v>0</v>
      </c>
      <c r="C2" s="3" t="s">
        <v>28</v>
      </c>
    </row>
    <row r="4" spans="2:6" x14ac:dyDescent="0.25">
      <c r="B4" s="13" t="s">
        <v>22</v>
      </c>
      <c r="C4" s="13"/>
      <c r="D4" s="13"/>
      <c r="E4" s="13"/>
      <c r="F4" s="7"/>
    </row>
    <row r="5" spans="2:6" x14ac:dyDescent="0.25">
      <c r="B5" s="13" t="s">
        <v>23</v>
      </c>
      <c r="C5" s="13"/>
      <c r="D5" s="13"/>
      <c r="E5" s="13"/>
      <c r="F5" s="7"/>
    </row>
    <row r="6" spans="2:6" x14ac:dyDescent="0.25">
      <c r="B6" s="13" t="s">
        <v>24</v>
      </c>
      <c r="C6" s="13"/>
      <c r="D6" s="13"/>
      <c r="E6" s="13"/>
      <c r="F6" s="7"/>
    </row>
    <row r="8" spans="2:6" x14ac:dyDescent="0.25">
      <c r="B8" s="4" t="s">
        <v>1</v>
      </c>
      <c r="C8" s="4" t="s">
        <v>2</v>
      </c>
      <c r="D8" s="4" t="s">
        <v>3</v>
      </c>
      <c r="E8" s="4" t="s">
        <v>4</v>
      </c>
    </row>
    <row r="9" spans="2:6" x14ac:dyDescent="0.25">
      <c r="B9" s="3" t="s">
        <v>5</v>
      </c>
      <c r="C9" s="3" t="s">
        <v>40</v>
      </c>
      <c r="D9" s="3">
        <f>IF(ISBLANK(B9),"",VLOOKUP(B9,Paramètres!$A$3:$B$12,2,FALSE))</f>
        <v>8</v>
      </c>
      <c r="E9" s="3" t="s">
        <v>45</v>
      </c>
    </row>
    <row r="10" spans="2:6" x14ac:dyDescent="0.25">
      <c r="B10" s="3" t="s">
        <v>25</v>
      </c>
      <c r="C10" s="3" t="s">
        <v>41</v>
      </c>
      <c r="D10" s="3">
        <f>IF(ISBLANK(B10),"",VLOOKUP(B10,Paramètres!$A$3:$B$12,2,FALSE))</f>
        <v>4</v>
      </c>
      <c r="E10" s="3" t="s">
        <v>47</v>
      </c>
    </row>
    <row r="11" spans="2:6" x14ac:dyDescent="0.25">
      <c r="B11" s="3" t="s">
        <v>6</v>
      </c>
      <c r="C11" s="3" t="s">
        <v>42</v>
      </c>
      <c r="D11" s="3">
        <f>IF(ISBLANK(B11),"",VLOOKUP(B11,Paramètres!$A$3:$B$12,2,FALSE))</f>
        <v>22</v>
      </c>
      <c r="E11" s="3" t="s">
        <v>49</v>
      </c>
    </row>
    <row r="12" spans="2:6" x14ac:dyDescent="0.25">
      <c r="B12" s="3" t="s">
        <v>7</v>
      </c>
      <c r="C12" s="3" t="s">
        <v>43</v>
      </c>
      <c r="D12" s="3">
        <f>IF(ISBLANK(B12),"",VLOOKUP(B12,Paramètres!$A$3:$B$12,2,FALSE))</f>
        <v>4</v>
      </c>
      <c r="E12" s="3" t="s">
        <v>46</v>
      </c>
    </row>
    <row r="13" spans="2:6" x14ac:dyDescent="0.25">
      <c r="B13" s="3" t="s">
        <v>8</v>
      </c>
      <c r="C13" s="3" t="s">
        <v>44</v>
      </c>
      <c r="D13" s="3">
        <f>IF(ISBLANK(B13),"",VLOOKUP(B13,Paramètres!$A$3:$B$12,2,FALSE))</f>
        <v>14</v>
      </c>
      <c r="E13" s="3" t="s">
        <v>48</v>
      </c>
    </row>
    <row r="14" spans="2:6" x14ac:dyDescent="0.25">
      <c r="B14" s="3"/>
      <c r="C14" s="3"/>
      <c r="D14" s="3" t="str">
        <f>IF(ISBLANK(B14),"",VLOOKUP(B14,Paramètres!$A$3:$B$12,2,FALSE))</f>
        <v/>
      </c>
      <c r="E14" s="3" t="s">
        <v>51</v>
      </c>
    </row>
    <row r="15" spans="2:6" x14ac:dyDescent="0.25">
      <c r="B15" s="3"/>
      <c r="C15" s="3"/>
      <c r="D15" s="3" t="str">
        <f>IF(ISBLANK(B15),"",VLOOKUP(B15,Paramètres!$A$3:$B$12,2,FALSE))</f>
        <v/>
      </c>
      <c r="E15" s="3" t="s">
        <v>52</v>
      </c>
    </row>
    <row r="16" spans="2:6" x14ac:dyDescent="0.25">
      <c r="B16" s="3"/>
      <c r="C16" s="3"/>
      <c r="D16" s="3" t="str">
        <f>IF(ISBLANK(B16),"",VLOOKUP(B16,Paramètres!$A$3:$B$12,2,FALSE))</f>
        <v/>
      </c>
      <c r="E16" s="3" t="s">
        <v>53</v>
      </c>
    </row>
    <row r="17" spans="2:5" x14ac:dyDescent="0.25">
      <c r="B17" s="3"/>
      <c r="C17" s="3"/>
      <c r="D17" s="3" t="str">
        <f>IF(ISBLANK(B17),"",VLOOKUP(B17,Paramètres!$A$3:$B$12,2,FALSE))</f>
        <v/>
      </c>
      <c r="E17" s="3" t="s">
        <v>54</v>
      </c>
    </row>
    <row r="18" spans="2:5" x14ac:dyDescent="0.25">
      <c r="B18" s="3"/>
      <c r="C18" s="3"/>
      <c r="D18" s="3" t="str">
        <f>IF(ISBLANK(B18),"",VLOOKUP(B18,Paramètres!$A$3:$B$12,2,FALSE))</f>
        <v/>
      </c>
      <c r="E18" s="3" t="s">
        <v>55</v>
      </c>
    </row>
    <row r="19" spans="2:5" x14ac:dyDescent="0.25">
      <c r="B19" s="3"/>
      <c r="C19" s="3"/>
      <c r="D19" s="3" t="str">
        <f>IF(ISBLANK(B19),"",VLOOKUP(B19,Paramètres!$A$3:$B$12,2,FALSE))</f>
        <v/>
      </c>
      <c r="E19" s="3" t="s">
        <v>56</v>
      </c>
    </row>
    <row r="20" spans="2:5" x14ac:dyDescent="0.25">
      <c r="B20" s="3"/>
      <c r="C20" s="3"/>
      <c r="D20" s="3" t="str">
        <f>IF(ISBLANK(B20),"",VLOOKUP(B20,Paramètres!$A$3:$B$12,2,FALSE))</f>
        <v/>
      </c>
      <c r="E20" s="3" t="s">
        <v>57</v>
      </c>
    </row>
    <row r="21" spans="2:5" x14ac:dyDescent="0.25">
      <c r="B21" s="3"/>
      <c r="C21" s="3"/>
      <c r="D21" s="3" t="str">
        <f>IF(ISBLANK(B21),"",VLOOKUP(B21,Paramètres!$A$3:$B$12,2,FALSE))</f>
        <v/>
      </c>
      <c r="E21" s="3" t="s">
        <v>58</v>
      </c>
    </row>
    <row r="22" spans="2:5" x14ac:dyDescent="0.25">
      <c r="B22" s="3"/>
      <c r="C22" s="3"/>
      <c r="D22" s="3" t="str">
        <f>IF(ISBLANK(B22),"",VLOOKUP(B22,Paramètres!$A$3:$B$12,2,FALSE))</f>
        <v/>
      </c>
      <c r="E22" s="3" t="s">
        <v>59</v>
      </c>
    </row>
    <row r="23" spans="2:5" x14ac:dyDescent="0.25">
      <c r="B23" s="3"/>
      <c r="C23" s="3"/>
      <c r="D23" s="3" t="str">
        <f>IF(ISBLANK(B23),"",VLOOKUP(B23,Paramètres!$A$3:$B$12,2,FALSE))</f>
        <v/>
      </c>
      <c r="E23" s="3" t="s">
        <v>60</v>
      </c>
    </row>
    <row r="24" spans="2:5" x14ac:dyDescent="0.25">
      <c r="B24" s="3"/>
      <c r="C24" s="3"/>
      <c r="D24" s="3" t="str">
        <f>IF(ISBLANK(B24),"",VLOOKUP(B24,Paramètres!$A$3:$B$12,2,FALSE))</f>
        <v/>
      </c>
      <c r="E24" s="3" t="s">
        <v>61</v>
      </c>
    </row>
    <row r="25" spans="2:5" x14ac:dyDescent="0.25">
      <c r="B25" s="3"/>
      <c r="C25" s="3"/>
      <c r="D25" s="3" t="str">
        <f>IF(ISBLANK(B25),"",VLOOKUP(B25,Paramètres!$A$3:$B$12,2,FALSE))</f>
        <v/>
      </c>
      <c r="E25" s="3" t="s">
        <v>62</v>
      </c>
    </row>
    <row r="26" spans="2:5" x14ac:dyDescent="0.25">
      <c r="B26" s="3"/>
      <c r="C26" s="3"/>
      <c r="D26" s="3" t="str">
        <f>IF(ISBLANK(B26),"",VLOOKUP(B26,Paramètres!$A$3:$B$12,2,FALSE))</f>
        <v/>
      </c>
      <c r="E26" s="3" t="s">
        <v>63</v>
      </c>
    </row>
    <row r="27" spans="2:5" x14ac:dyDescent="0.25">
      <c r="B27" s="3"/>
      <c r="C27" s="3"/>
      <c r="D27" s="3" t="str">
        <f>IF(ISBLANK(B27),"",VLOOKUP(B27,Paramètres!$A$3:$B$12,2,FALSE))</f>
        <v/>
      </c>
      <c r="E27" s="3" t="s">
        <v>64</v>
      </c>
    </row>
    <row r="28" spans="2:5" x14ac:dyDescent="0.25">
      <c r="B28" s="3"/>
      <c r="C28" s="3"/>
      <c r="D28" s="3" t="str">
        <f>IF(ISBLANK(B28),"",VLOOKUP(B28,Paramètres!$A$3:$B$12,2,FALSE))</f>
        <v/>
      </c>
      <c r="E28" s="3" t="s">
        <v>65</v>
      </c>
    </row>
    <row r="29" spans="2:5" x14ac:dyDescent="0.25">
      <c r="B29" s="3"/>
      <c r="C29" s="3"/>
      <c r="D29" s="3" t="str">
        <f>IF(ISBLANK(B29),"",VLOOKUP(B29,Paramètres!$A$3:$B$12,2,FALSE))</f>
        <v/>
      </c>
      <c r="E29" s="3" t="s">
        <v>66</v>
      </c>
    </row>
    <row r="30" spans="2:5" x14ac:dyDescent="0.25">
      <c r="B30" s="3"/>
      <c r="C30" s="3"/>
      <c r="D30" s="3" t="str">
        <f>IF(ISBLANK(B30),"",VLOOKUP(B30,Paramètres!$A$3:$B$12,2,FALSE))</f>
        <v/>
      </c>
      <c r="E30" s="3" t="s">
        <v>67</v>
      </c>
    </row>
    <row r="31" spans="2:5" x14ac:dyDescent="0.25">
      <c r="B31" s="3"/>
      <c r="C31" s="3"/>
      <c r="D31" s="3" t="str">
        <f>IF(ISBLANK(B31),"",VLOOKUP(B31,Paramètres!$A$3:$B$12,2,FALSE))</f>
        <v/>
      </c>
      <c r="E31" s="3" t="s">
        <v>68</v>
      </c>
    </row>
    <row r="32" spans="2:5" ht="15.75" thickBot="1" x14ac:dyDescent="0.3"/>
    <row r="33" spans="3:5" ht="15.75" thickBot="1" x14ac:dyDescent="0.3">
      <c r="C33" s="11" t="s">
        <v>21</v>
      </c>
      <c r="D33" s="12"/>
      <c r="E33" s="6" t="s">
        <v>50</v>
      </c>
    </row>
  </sheetData>
  <mergeCells count="4">
    <mergeCell ref="C33:D33"/>
    <mergeCell ref="B4:E4"/>
    <mergeCell ref="B5:E5"/>
    <mergeCell ref="B6:E6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17CDB-E54E-4B07-8B19-842C84E7F8F4}">
          <x14:formula1>
            <xm:f>Paramètres!$A$3:$A$12</xm:f>
          </x14:formula1>
          <xm:sqref>B9:B31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75EC-3176-4B96-9A3A-448B2343D1DD}">
  <dimension ref="A2:C13"/>
  <sheetViews>
    <sheetView workbookViewId="0">
      <selection sqref="A1:C12"/>
    </sheetView>
  </sheetViews>
  <sheetFormatPr baseColWidth="10" defaultRowHeight="15" x14ac:dyDescent="0.25"/>
  <cols>
    <col min="1" max="1" width="32.140625" bestFit="1" customWidth="1"/>
    <col min="2" max="2" width="15.42578125" bestFit="1" customWidth="1"/>
    <col min="3" max="3" width="45.85546875" customWidth="1"/>
  </cols>
  <sheetData>
    <row r="2" spans="1:3" x14ac:dyDescent="0.25">
      <c r="A2" s="4" t="s">
        <v>1</v>
      </c>
      <c r="B2" s="4" t="s">
        <v>3</v>
      </c>
      <c r="C2" s="4" t="s">
        <v>9</v>
      </c>
    </row>
    <row r="3" spans="1:3" x14ac:dyDescent="0.25">
      <c r="A3" t="s">
        <v>5</v>
      </c>
      <c r="B3" s="5">
        <v>8</v>
      </c>
      <c r="C3" t="s">
        <v>10</v>
      </c>
    </row>
    <row r="4" spans="1:3" x14ac:dyDescent="0.25">
      <c r="A4" t="s">
        <v>6</v>
      </c>
      <c r="B4" s="5">
        <v>22</v>
      </c>
      <c r="C4" t="s">
        <v>11</v>
      </c>
    </row>
    <row r="5" spans="1:3" x14ac:dyDescent="0.25">
      <c r="A5" t="s">
        <v>7</v>
      </c>
      <c r="B5" s="5">
        <v>4</v>
      </c>
      <c r="C5" t="s">
        <v>12</v>
      </c>
    </row>
    <row r="6" spans="1:3" x14ac:dyDescent="0.25">
      <c r="A6" t="s">
        <v>25</v>
      </c>
      <c r="B6" s="5">
        <v>4</v>
      </c>
      <c r="C6" t="s">
        <v>27</v>
      </c>
    </row>
    <row r="7" spans="1:3" x14ac:dyDescent="0.25">
      <c r="A7" t="s">
        <v>8</v>
      </c>
      <c r="B7" s="5">
        <v>14</v>
      </c>
      <c r="C7" t="s">
        <v>17</v>
      </c>
    </row>
    <row r="8" spans="1:3" x14ac:dyDescent="0.25">
      <c r="A8" t="s">
        <v>26</v>
      </c>
      <c r="B8" s="5">
        <v>4</v>
      </c>
      <c r="C8" t="s">
        <v>19</v>
      </c>
    </row>
    <row r="9" spans="1:3" x14ac:dyDescent="0.25">
      <c r="A9" t="s">
        <v>13</v>
      </c>
      <c r="B9" s="5">
        <v>6</v>
      </c>
      <c r="C9" t="s">
        <v>14</v>
      </c>
    </row>
    <row r="10" spans="1:3" x14ac:dyDescent="0.25">
      <c r="A10" t="s">
        <v>15</v>
      </c>
      <c r="B10" s="5">
        <v>22</v>
      </c>
      <c r="C10" t="s">
        <v>11</v>
      </c>
    </row>
    <row r="11" spans="1:3" x14ac:dyDescent="0.25">
      <c r="A11" t="s">
        <v>16</v>
      </c>
      <c r="B11" s="5">
        <v>16</v>
      </c>
      <c r="C11" t="s">
        <v>17</v>
      </c>
    </row>
    <row r="12" spans="1:3" x14ac:dyDescent="0.25">
      <c r="A12" t="s">
        <v>18</v>
      </c>
      <c r="B12" s="5">
        <v>2</v>
      </c>
      <c r="C12" t="s">
        <v>20</v>
      </c>
    </row>
    <row r="13" spans="1:3" x14ac:dyDescent="0.25">
      <c r="B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A2DF-6EA5-4E62-9BB8-C185015026FA}">
  <dimension ref="A1:K2"/>
  <sheetViews>
    <sheetView workbookViewId="0"/>
  </sheetViews>
  <sheetFormatPr baseColWidth="10" defaultRowHeight="15" x14ac:dyDescent="0.25"/>
  <cols>
    <col min="1" max="1" width="60" bestFit="1" customWidth="1"/>
    <col min="2" max="2" width="18.5703125" bestFit="1" customWidth="1"/>
    <col min="3" max="4" width="13.140625" bestFit="1" customWidth="1"/>
    <col min="5" max="5" width="13.42578125" bestFit="1" customWidth="1"/>
    <col min="6" max="6" width="14.7109375" bestFit="1" customWidth="1"/>
    <col min="11" max="11" width="13.85546875" bestFit="1" customWidth="1"/>
  </cols>
  <sheetData>
    <row r="1" spans="1:11" s="9" customFormat="1" ht="15.75" thickBot="1" x14ac:dyDescent="0.3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11" x14ac:dyDescent="0.25">
      <c r="A2" t="s">
        <v>70</v>
      </c>
      <c r="B2" t="s">
        <v>69</v>
      </c>
      <c r="C2" t="s">
        <v>35</v>
      </c>
      <c r="D2" t="s">
        <v>36</v>
      </c>
      <c r="E2" t="s">
        <v>37</v>
      </c>
      <c r="F2" t="s">
        <v>38</v>
      </c>
      <c r="K2" s="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Calculateur</vt:lpstr>
      <vt:lpstr>Paramètres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VANHALST Jonathan</dc:creator>
  <cp:lastModifiedBy>Sébastien</cp:lastModifiedBy>
  <dcterms:created xsi:type="dcterms:W3CDTF">2019-01-15T15:10:52Z</dcterms:created>
  <dcterms:modified xsi:type="dcterms:W3CDTF">2019-11-03T22:20:49Z</dcterms:modified>
</cp:coreProperties>
</file>