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holdem-auto-trader\"/>
    </mc:Choice>
  </mc:AlternateContent>
  <xr:revisionPtr revIDLastSave="0" documentId="13_ncr:1_{12340658-1413-44A0-AE33-237AE314D31D}" xr6:coauthVersionLast="47" xr6:coauthVersionMax="47" xr10:uidLastSave="{00000000-0000-0000-0000-000000000000}"/>
  <bookViews>
    <workbookView xWindow="1935" yWindow="2595" windowWidth="21600" windowHeight="11385" xr2:uid="{AB34D403-B5C5-434B-8E46-EDEFA1840EDF}"/>
  </bookViews>
  <sheets>
    <sheet name="DATA" sheetId="1" r:id="rId1"/>
    <sheet name="AI" sheetId="4" state="hidden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6" i="1" l="1"/>
  <c r="BU16" i="1"/>
  <c r="BV16" i="1"/>
  <c r="BW16" i="1"/>
  <c r="BT12" i="1"/>
  <c r="BU12" i="1"/>
  <c r="BV12" i="1"/>
  <c r="BW12" i="1"/>
  <c r="B5" i="4"/>
  <c r="B7" i="4" s="1"/>
  <c r="B9" i="4" s="1"/>
  <c r="C2" i="4"/>
  <c r="D2" i="4"/>
  <c r="E2" i="4"/>
  <c r="F3" i="4" s="1"/>
  <c r="F2" i="4"/>
  <c r="G2" i="4"/>
  <c r="H2" i="4"/>
  <c r="I2" i="4"/>
  <c r="J2" i="4"/>
  <c r="K2" i="4"/>
  <c r="L2" i="4"/>
  <c r="M2" i="4"/>
  <c r="N2" i="4"/>
  <c r="O2" i="4"/>
  <c r="P3" i="4" s="1"/>
  <c r="P2" i="4"/>
  <c r="Q2" i="4"/>
  <c r="R2" i="4"/>
  <c r="S2" i="4"/>
  <c r="T2" i="4"/>
  <c r="U2" i="4"/>
  <c r="V2" i="4"/>
  <c r="W2" i="4"/>
  <c r="X3" i="4" s="1"/>
  <c r="X2" i="4"/>
  <c r="Y2" i="4"/>
  <c r="Z2" i="4"/>
  <c r="AA2" i="4"/>
  <c r="AB3" i="4" s="1"/>
  <c r="AB2" i="4"/>
  <c r="AB4" i="4" s="1"/>
  <c r="AC2" i="4"/>
  <c r="AD2" i="4"/>
  <c r="AE2" i="4"/>
  <c r="AF2" i="4"/>
  <c r="AG2" i="4"/>
  <c r="AH2" i="4"/>
  <c r="AI2" i="4"/>
  <c r="AJ3" i="4" s="1"/>
  <c r="AJ2" i="4"/>
  <c r="AJ4" i="4" s="1"/>
  <c r="AK2" i="4"/>
  <c r="AL2" i="4"/>
  <c r="AM2" i="4"/>
  <c r="AN3" i="4" s="1"/>
  <c r="AN2" i="4"/>
  <c r="AO2" i="4"/>
  <c r="AP2" i="4"/>
  <c r="AQ2" i="4"/>
  <c r="AR3" i="4" s="1"/>
  <c r="AR2" i="4"/>
  <c r="AR4" i="4" s="1"/>
  <c r="AS2" i="4"/>
  <c r="AT2" i="4"/>
  <c r="AU2" i="4"/>
  <c r="AV2" i="4"/>
  <c r="AW3" i="4" s="1"/>
  <c r="AW5" i="4" s="1"/>
  <c r="AW7" i="4" s="1"/>
  <c r="AW9" i="4" s="1"/>
  <c r="AW11" i="4" s="1"/>
  <c r="AW12" i="1" s="1"/>
  <c r="AW2" i="4"/>
  <c r="AW6" i="4" s="1"/>
  <c r="AX2" i="4"/>
  <c r="AX8" i="4" s="1"/>
  <c r="AY2" i="4"/>
  <c r="AZ3" i="4" s="1"/>
  <c r="AZ2" i="4"/>
  <c r="AZ12" i="4" s="1"/>
  <c r="AZ16" i="1" s="1"/>
  <c r="BA2" i="4"/>
  <c r="BB2" i="4"/>
  <c r="BB4" i="4" s="1"/>
  <c r="BC2" i="4"/>
  <c r="BD3" i="4" s="1"/>
  <c r="BD5" i="4" s="1"/>
  <c r="BD7" i="4" s="1"/>
  <c r="BD9" i="4" s="1"/>
  <c r="BD11" i="4" s="1"/>
  <c r="BD12" i="1" s="1"/>
  <c r="BD2" i="4"/>
  <c r="BE3" i="4" s="1"/>
  <c r="BE2" i="4"/>
  <c r="BF2" i="4"/>
  <c r="BG2" i="4"/>
  <c r="BH2" i="4"/>
  <c r="BH4" i="4" s="1"/>
  <c r="BI2" i="4"/>
  <c r="BI6" i="4" s="1"/>
  <c r="BJ2" i="4"/>
  <c r="BJ4" i="4" s="1"/>
  <c r="BK2" i="4"/>
  <c r="BL3" i="4" s="1"/>
  <c r="BL2" i="4"/>
  <c r="BM3" i="4" s="1"/>
  <c r="BM5" i="4" s="1"/>
  <c r="BM7" i="4" s="1"/>
  <c r="BM9" i="4" s="1"/>
  <c r="BM11" i="4" s="1"/>
  <c r="BM12" i="1" s="1"/>
  <c r="BM2" i="4"/>
  <c r="BM6" i="4" s="1"/>
  <c r="BN2" i="4"/>
  <c r="BN8" i="4" s="1"/>
  <c r="BO2" i="4"/>
  <c r="BP3" i="4" s="1"/>
  <c r="BP2" i="4"/>
  <c r="BP4" i="4" s="1"/>
  <c r="BQ2" i="4"/>
  <c r="BR2" i="4"/>
  <c r="BR4" i="4" s="1"/>
  <c r="BS2" i="4"/>
  <c r="BS4" i="4" s="1"/>
  <c r="BS8" i="4" s="1"/>
  <c r="BS12" i="4" s="1"/>
  <c r="BS16" i="1" s="1"/>
  <c r="B2" i="4"/>
  <c r="C3" i="4" s="1"/>
  <c r="BI3" i="4" l="1"/>
  <c r="BI5" i="4" s="1"/>
  <c r="BI7" i="4" s="1"/>
  <c r="BI9" i="4" s="1"/>
  <c r="BI11" i="4" s="1"/>
  <c r="BI12" i="1" s="1"/>
  <c r="BQ3" i="4"/>
  <c r="BQ5" i="4" s="1"/>
  <c r="BQ7" i="4" s="1"/>
  <c r="BQ9" i="4" s="1"/>
  <c r="BQ11" i="4" s="1"/>
  <c r="BQ12" i="1" s="1"/>
  <c r="BA3" i="4"/>
  <c r="BA5" i="4" s="1"/>
  <c r="BA7" i="4" s="1"/>
  <c r="BA9" i="4" s="1"/>
  <c r="BA11" i="4" s="1"/>
  <c r="BA12" i="1" s="1"/>
  <c r="BG12" i="4"/>
  <c r="BG16" i="1" s="1"/>
  <c r="BG10" i="4"/>
  <c r="BG6" i="4"/>
  <c r="BG8" i="4"/>
  <c r="BG4" i="4"/>
  <c r="AU12" i="4"/>
  <c r="AU16" i="1" s="1"/>
  <c r="AU10" i="4"/>
  <c r="AU6" i="4"/>
  <c r="AU8" i="4"/>
  <c r="AU4" i="4"/>
  <c r="S4" i="4"/>
  <c r="K4" i="4"/>
  <c r="AK3" i="4"/>
  <c r="U3" i="4"/>
  <c r="U4" i="4" s="1"/>
  <c r="M3" i="4"/>
  <c r="BR12" i="4"/>
  <c r="BR16" i="1" s="1"/>
  <c r="BR10" i="4"/>
  <c r="BR6" i="4"/>
  <c r="BN12" i="4"/>
  <c r="BN16" i="1" s="1"/>
  <c r="BN10" i="4"/>
  <c r="BN6" i="4"/>
  <c r="BJ12" i="4"/>
  <c r="BJ16" i="1" s="1"/>
  <c r="BJ10" i="4"/>
  <c r="BJ6" i="4"/>
  <c r="BF12" i="4"/>
  <c r="BF16" i="1" s="1"/>
  <c r="BF10" i="4"/>
  <c r="BF6" i="4"/>
  <c r="BB12" i="4"/>
  <c r="BB16" i="1" s="1"/>
  <c r="BB10" i="4"/>
  <c r="BB6" i="4"/>
  <c r="AX12" i="4"/>
  <c r="AX16" i="1" s="1"/>
  <c r="AX10" i="4"/>
  <c r="AX6" i="4"/>
  <c r="N4" i="4"/>
  <c r="F4" i="4"/>
  <c r="BH3" i="4"/>
  <c r="BH5" i="4" s="1"/>
  <c r="BH7" i="4" s="1"/>
  <c r="BH9" i="4" s="1"/>
  <c r="BH11" i="4" s="1"/>
  <c r="BH12" i="1" s="1"/>
  <c r="AV3" i="4"/>
  <c r="AV5" i="4" s="1"/>
  <c r="AV7" i="4" s="1"/>
  <c r="AV9" i="4" s="1"/>
  <c r="AV11" i="4" s="1"/>
  <c r="AV12" i="1" s="1"/>
  <c r="AF3" i="4"/>
  <c r="T3" i="4"/>
  <c r="T4" i="4" s="1"/>
  <c r="L3" i="4"/>
  <c r="L4" i="4" s="1"/>
  <c r="H3" i="4"/>
  <c r="H4" i="4" s="1"/>
  <c r="AZ4" i="4"/>
  <c r="BB8" i="4"/>
  <c r="BR8" i="4"/>
  <c r="BO12" i="4"/>
  <c r="BO16" i="1" s="1"/>
  <c r="BO10" i="4"/>
  <c r="BO6" i="4"/>
  <c r="BO8" i="4"/>
  <c r="BO4" i="4"/>
  <c r="BC12" i="4"/>
  <c r="BC16" i="1" s="1"/>
  <c r="BC10" i="4"/>
  <c r="BC6" i="4"/>
  <c r="BC8" i="4"/>
  <c r="BC4" i="4"/>
  <c r="AQ4" i="4"/>
  <c r="C4" i="4"/>
  <c r="AS3" i="4"/>
  <c r="AS4" i="4" s="1"/>
  <c r="AG3" i="4"/>
  <c r="AG4" i="4" s="1"/>
  <c r="Y3" i="4"/>
  <c r="Q3" i="4"/>
  <c r="Q4" i="4" s="1"/>
  <c r="BM12" i="4"/>
  <c r="BM16" i="1" s="1"/>
  <c r="BM10" i="4"/>
  <c r="BM8" i="4"/>
  <c r="BM4" i="4"/>
  <c r="BI12" i="4"/>
  <c r="BI16" i="1" s="1"/>
  <c r="BI10" i="4"/>
  <c r="BI8" i="4"/>
  <c r="BI4" i="4"/>
  <c r="BE12" i="4"/>
  <c r="BE16" i="1" s="1"/>
  <c r="BE10" i="4"/>
  <c r="BE8" i="4"/>
  <c r="BE4" i="4"/>
  <c r="BA12" i="4"/>
  <c r="BA16" i="1" s="1"/>
  <c r="BA10" i="4"/>
  <c r="BA8" i="4"/>
  <c r="BA4" i="4"/>
  <c r="AW12" i="4"/>
  <c r="AW16" i="1" s="1"/>
  <c r="AW10" i="4"/>
  <c r="AW8" i="4"/>
  <c r="AW4" i="4"/>
  <c r="AO4" i="4"/>
  <c r="AK4" i="4"/>
  <c r="Y4" i="4"/>
  <c r="M4" i="4"/>
  <c r="BS3" i="4"/>
  <c r="BS5" i="4" s="1"/>
  <c r="BS7" i="4" s="1"/>
  <c r="BS9" i="4" s="1"/>
  <c r="BS11" i="4" s="1"/>
  <c r="BS12" i="1" s="1"/>
  <c r="BO3" i="4"/>
  <c r="BO5" i="4" s="1"/>
  <c r="BO7" i="4" s="1"/>
  <c r="BO9" i="4" s="1"/>
  <c r="BO11" i="4" s="1"/>
  <c r="BO12" i="1" s="1"/>
  <c r="BK3" i="4"/>
  <c r="BK5" i="4" s="1"/>
  <c r="BK7" i="4" s="1"/>
  <c r="BK9" i="4" s="1"/>
  <c r="BK11" i="4" s="1"/>
  <c r="BK12" i="1" s="1"/>
  <c r="BG3" i="4"/>
  <c r="BG5" i="4" s="1"/>
  <c r="BG7" i="4" s="1"/>
  <c r="BG9" i="4" s="1"/>
  <c r="BG11" i="4" s="1"/>
  <c r="BG12" i="1" s="1"/>
  <c r="BC3" i="4"/>
  <c r="BC5" i="4" s="1"/>
  <c r="BC7" i="4" s="1"/>
  <c r="BC9" i="4" s="1"/>
  <c r="BC11" i="4" s="1"/>
  <c r="BC12" i="1" s="1"/>
  <c r="AY3" i="4"/>
  <c r="AY5" i="4" s="1"/>
  <c r="AY7" i="4" s="1"/>
  <c r="AY9" i="4" s="1"/>
  <c r="AY11" i="4" s="1"/>
  <c r="AY12" i="1" s="1"/>
  <c r="AU3" i="4"/>
  <c r="AQ3" i="4"/>
  <c r="AM3" i="4"/>
  <c r="AI3" i="4"/>
  <c r="AI4" i="4" s="1"/>
  <c r="AE3" i="4"/>
  <c r="AE4" i="4" s="1"/>
  <c r="AA3" i="4"/>
  <c r="W3" i="4"/>
  <c r="W4" i="4" s="1"/>
  <c r="S3" i="4"/>
  <c r="O3" i="4"/>
  <c r="O4" i="4" s="1"/>
  <c r="K3" i="4"/>
  <c r="G3" i="4"/>
  <c r="G4" i="4" s="1"/>
  <c r="BN4" i="4"/>
  <c r="BF4" i="4"/>
  <c r="AX4" i="4"/>
  <c r="AH4" i="4"/>
  <c r="Z4" i="4"/>
  <c r="D4" i="4"/>
  <c r="BE6" i="4"/>
  <c r="BF8" i="4"/>
  <c r="AZ10" i="4"/>
  <c r="BL5" i="4"/>
  <c r="BL7" i="4" s="1"/>
  <c r="BL9" i="4" s="1"/>
  <c r="BL11" i="4" s="1"/>
  <c r="BL12" i="1" s="1"/>
  <c r="BK12" i="4"/>
  <c r="BK16" i="1" s="1"/>
  <c r="BK10" i="4"/>
  <c r="BK6" i="4"/>
  <c r="BK8" i="4"/>
  <c r="BK4" i="4"/>
  <c r="AY12" i="4"/>
  <c r="AY16" i="1" s="1"/>
  <c r="AY10" i="4"/>
  <c r="AY6" i="4"/>
  <c r="AY8" i="4"/>
  <c r="AY4" i="4"/>
  <c r="AM4" i="4"/>
  <c r="AA4" i="4"/>
  <c r="B10" i="4"/>
  <c r="B11" i="4"/>
  <c r="AO3" i="4"/>
  <c r="AC3" i="4"/>
  <c r="AC4" i="4" s="1"/>
  <c r="I3" i="4"/>
  <c r="I4" i="4" s="1"/>
  <c r="BQ12" i="4"/>
  <c r="BQ16" i="1" s="1"/>
  <c r="BQ10" i="4"/>
  <c r="BQ8" i="4"/>
  <c r="BQ4" i="4"/>
  <c r="B8" i="4"/>
  <c r="B6" i="4"/>
  <c r="BP8" i="4"/>
  <c r="BP6" i="4"/>
  <c r="BL12" i="4"/>
  <c r="BL16" i="1" s="1"/>
  <c r="BL10" i="4"/>
  <c r="BL8" i="4"/>
  <c r="BL6" i="4"/>
  <c r="BH12" i="4"/>
  <c r="BH16" i="1" s="1"/>
  <c r="BH10" i="4"/>
  <c r="BH8" i="4"/>
  <c r="BH6" i="4"/>
  <c r="BD8" i="4"/>
  <c r="BD12" i="4"/>
  <c r="BD16" i="1" s="1"/>
  <c r="BD10" i="4"/>
  <c r="BD6" i="4"/>
  <c r="AZ8" i="4"/>
  <c r="AZ6" i="4"/>
  <c r="AV12" i="4"/>
  <c r="AV16" i="1" s="1"/>
  <c r="AV10" i="4"/>
  <c r="AV8" i="4"/>
  <c r="AV6" i="4"/>
  <c r="BR3" i="4"/>
  <c r="BR5" i="4" s="1"/>
  <c r="BR7" i="4" s="1"/>
  <c r="BR9" i="4" s="1"/>
  <c r="BR11" i="4" s="1"/>
  <c r="BR12" i="1" s="1"/>
  <c r="BN3" i="4"/>
  <c r="BN5" i="4" s="1"/>
  <c r="BN7" i="4" s="1"/>
  <c r="BN9" i="4" s="1"/>
  <c r="BN11" i="4" s="1"/>
  <c r="BN12" i="1" s="1"/>
  <c r="BJ3" i="4"/>
  <c r="BJ5" i="4" s="1"/>
  <c r="BJ7" i="4" s="1"/>
  <c r="BJ9" i="4" s="1"/>
  <c r="BJ11" i="4" s="1"/>
  <c r="BJ12" i="1" s="1"/>
  <c r="BF3" i="4"/>
  <c r="BF5" i="4" s="1"/>
  <c r="BF7" i="4" s="1"/>
  <c r="BF9" i="4" s="1"/>
  <c r="BF11" i="4" s="1"/>
  <c r="BF12" i="1" s="1"/>
  <c r="BB3" i="4"/>
  <c r="BB5" i="4" s="1"/>
  <c r="BB7" i="4" s="1"/>
  <c r="BB9" i="4" s="1"/>
  <c r="BB11" i="4" s="1"/>
  <c r="BB12" i="1" s="1"/>
  <c r="AX3" i="4"/>
  <c r="AX5" i="4" s="1"/>
  <c r="AX7" i="4" s="1"/>
  <c r="AX9" i="4" s="1"/>
  <c r="AX11" i="4" s="1"/>
  <c r="AX12" i="1" s="1"/>
  <c r="AT3" i="4"/>
  <c r="AT4" i="4" s="1"/>
  <c r="AP3" i="4"/>
  <c r="AP4" i="4" s="1"/>
  <c r="AL3" i="4"/>
  <c r="AL4" i="4" s="1"/>
  <c r="AH3" i="4"/>
  <c r="AD3" i="4"/>
  <c r="AD4" i="4" s="1"/>
  <c r="Z3" i="4"/>
  <c r="V3" i="4"/>
  <c r="V4" i="4" s="1"/>
  <c r="R3" i="4"/>
  <c r="R4" i="4" s="1"/>
  <c r="N3" i="4"/>
  <c r="J3" i="4"/>
  <c r="J4" i="4" s="1"/>
  <c r="B4" i="4"/>
  <c r="BL4" i="4"/>
  <c r="BD4" i="4"/>
  <c r="AV4" i="4"/>
  <c r="AN4" i="4"/>
  <c r="AF4" i="4"/>
  <c r="X4" i="4"/>
  <c r="P4" i="4"/>
  <c r="BQ6" i="4"/>
  <c r="BA6" i="4"/>
  <c r="BJ8" i="4"/>
  <c r="BP10" i="4"/>
  <c r="BP12" i="4"/>
  <c r="BP16" i="1" s="1"/>
  <c r="BE5" i="4"/>
  <c r="BE7" i="4" s="1"/>
  <c r="BE9" i="4" s="1"/>
  <c r="BE11" i="4" s="1"/>
  <c r="BE12" i="1" s="1"/>
  <c r="E3" i="4"/>
  <c r="E4" i="4" s="1"/>
  <c r="C5" i="4"/>
  <c r="C7" i="4" s="1"/>
  <c r="C9" i="4" s="1"/>
  <c r="BS6" i="4"/>
  <c r="BS10" i="4" s="1"/>
  <c r="D3" i="4"/>
  <c r="BP5" i="4"/>
  <c r="BP7" i="4" s="1"/>
  <c r="BP9" i="4" s="1"/>
  <c r="BP11" i="4" s="1"/>
  <c r="BP12" i="1" s="1"/>
  <c r="AZ5" i="4"/>
  <c r="AZ7" i="4" s="1"/>
  <c r="AZ9" i="4" s="1"/>
  <c r="AZ11" i="4" s="1"/>
  <c r="AZ12" i="1" s="1"/>
  <c r="C10" i="4" l="1"/>
  <c r="C11" i="4"/>
  <c r="C8" i="4"/>
  <c r="B12" i="4"/>
  <c r="B16" i="1" s="1"/>
  <c r="B12" i="1"/>
  <c r="C6" i="4"/>
  <c r="F5" i="4"/>
  <c r="E5" i="4"/>
  <c r="D5" i="4"/>
  <c r="G5" i="4"/>
  <c r="E7" i="4" l="1"/>
  <c r="E6" i="4"/>
  <c r="F7" i="4"/>
  <c r="F6" i="4"/>
  <c r="G7" i="4"/>
  <c r="G6" i="4"/>
  <c r="C12" i="4"/>
  <c r="C16" i="1" s="1"/>
  <c r="C12" i="1"/>
  <c r="D7" i="4"/>
  <c r="D6" i="4"/>
  <c r="H5" i="4"/>
  <c r="F9" i="4" l="1"/>
  <c r="F8" i="4"/>
  <c r="H7" i="4"/>
  <c r="H6" i="4"/>
  <c r="D9" i="4"/>
  <c r="D8" i="4"/>
  <c r="G9" i="4"/>
  <c r="G8" i="4"/>
  <c r="E8" i="4"/>
  <c r="E9" i="4"/>
  <c r="I5" i="4"/>
  <c r="J5" i="4"/>
  <c r="I7" i="4" l="1"/>
  <c r="I6" i="4"/>
  <c r="J7" i="4" s="1"/>
  <c r="G10" i="4"/>
  <c r="G11" i="4"/>
  <c r="H9" i="4"/>
  <c r="H8" i="4"/>
  <c r="J6" i="4"/>
  <c r="E11" i="4"/>
  <c r="E10" i="4"/>
  <c r="D11" i="4"/>
  <c r="D10" i="4"/>
  <c r="F10" i="4"/>
  <c r="F11" i="4"/>
  <c r="K5" i="4"/>
  <c r="J8" i="4" l="1"/>
  <c r="K7" i="4"/>
  <c r="K6" i="4"/>
  <c r="D12" i="1"/>
  <c r="D12" i="4"/>
  <c r="D16" i="1" s="1"/>
  <c r="G12" i="4"/>
  <c r="G16" i="1" s="1"/>
  <c r="G12" i="1"/>
  <c r="F12" i="4"/>
  <c r="F16" i="1" s="1"/>
  <c r="F12" i="1"/>
  <c r="E12" i="4"/>
  <c r="E16" i="1" s="1"/>
  <c r="E12" i="1"/>
  <c r="H11" i="4"/>
  <c r="H10" i="4"/>
  <c r="I8" i="4"/>
  <c r="J9" i="4" s="1"/>
  <c r="I9" i="4"/>
  <c r="L5" i="4"/>
  <c r="J10" i="4" l="1"/>
  <c r="J11" i="4"/>
  <c r="J12" i="1" s="1"/>
  <c r="I11" i="4"/>
  <c r="I10" i="4"/>
  <c r="J12" i="4" s="1"/>
  <c r="J16" i="1" s="1"/>
  <c r="K9" i="4"/>
  <c r="K8" i="4"/>
  <c r="L7" i="4"/>
  <c r="L6" i="4"/>
  <c r="H12" i="1"/>
  <c r="H12" i="4"/>
  <c r="H16" i="1" s="1"/>
  <c r="M5" i="4"/>
  <c r="M7" i="4" l="1"/>
  <c r="M6" i="4"/>
  <c r="L8" i="4"/>
  <c r="L9" i="4"/>
  <c r="I12" i="1"/>
  <c r="I12" i="4"/>
  <c r="I16" i="1" s="1"/>
  <c r="K10" i="4"/>
  <c r="K11" i="4"/>
  <c r="N5" i="4"/>
  <c r="K12" i="4" l="1"/>
  <c r="K16" i="1" s="1"/>
  <c r="K12" i="1"/>
  <c r="L11" i="4"/>
  <c r="L10" i="4"/>
  <c r="N7" i="4"/>
  <c r="N6" i="4"/>
  <c r="M8" i="4"/>
  <c r="M9" i="4"/>
  <c r="O5" i="4"/>
  <c r="M11" i="4" l="1"/>
  <c r="M10" i="4"/>
  <c r="L12" i="1"/>
  <c r="L12" i="4"/>
  <c r="L16" i="1" s="1"/>
  <c r="O7" i="4"/>
  <c r="O6" i="4"/>
  <c r="N9" i="4"/>
  <c r="N8" i="4"/>
  <c r="P5" i="4"/>
  <c r="O9" i="4" l="1"/>
  <c r="O8" i="4"/>
  <c r="N10" i="4"/>
  <c r="N11" i="4"/>
  <c r="P7" i="4"/>
  <c r="P6" i="4"/>
  <c r="M12" i="1"/>
  <c r="M12" i="4"/>
  <c r="M16" i="1" s="1"/>
  <c r="Q5" i="4"/>
  <c r="N12" i="1" l="1"/>
  <c r="N12" i="4"/>
  <c r="N16" i="1" s="1"/>
  <c r="Q7" i="4"/>
  <c r="Q6" i="4"/>
  <c r="P9" i="4"/>
  <c r="P8" i="4"/>
  <c r="O10" i="4"/>
  <c r="O11" i="4"/>
  <c r="R5" i="4"/>
  <c r="O12" i="4" l="1"/>
  <c r="O16" i="1" s="1"/>
  <c r="O12" i="1"/>
  <c r="Q8" i="4"/>
  <c r="Q9" i="4"/>
  <c r="R7" i="4"/>
  <c r="R6" i="4"/>
  <c r="P11" i="4"/>
  <c r="P10" i="4"/>
  <c r="S5" i="4"/>
  <c r="P12" i="1" l="1"/>
  <c r="P12" i="4"/>
  <c r="P16" i="1" s="1"/>
  <c r="Q11" i="4"/>
  <c r="Q10" i="4"/>
  <c r="S7" i="4"/>
  <c r="S6" i="4"/>
  <c r="R9" i="4"/>
  <c r="R8" i="4"/>
  <c r="T5" i="4"/>
  <c r="Q12" i="1" l="1"/>
  <c r="Q12" i="4"/>
  <c r="Q16" i="1" s="1"/>
  <c r="R10" i="4"/>
  <c r="R11" i="4"/>
  <c r="T7" i="4"/>
  <c r="T6" i="4"/>
  <c r="S9" i="4"/>
  <c r="S8" i="4"/>
  <c r="U5" i="4"/>
  <c r="R12" i="1" l="1"/>
  <c r="R12" i="4"/>
  <c r="R16" i="1" s="1"/>
  <c r="S10" i="4"/>
  <c r="S11" i="4"/>
  <c r="U7" i="4"/>
  <c r="U6" i="4"/>
  <c r="T9" i="4"/>
  <c r="T8" i="4"/>
  <c r="V5" i="4"/>
  <c r="V7" i="4" l="1"/>
  <c r="V6" i="4"/>
  <c r="U8" i="4"/>
  <c r="U9" i="4"/>
  <c r="S12" i="4"/>
  <c r="S16" i="1" s="1"/>
  <c r="S12" i="1"/>
  <c r="T11" i="4"/>
  <c r="T10" i="4"/>
  <c r="W5" i="4"/>
  <c r="W7" i="4" l="1"/>
  <c r="W6" i="4"/>
  <c r="V9" i="4"/>
  <c r="V8" i="4"/>
  <c r="U11" i="4"/>
  <c r="U10" i="4"/>
  <c r="T12" i="1"/>
  <c r="T12" i="4"/>
  <c r="T16" i="1" s="1"/>
  <c r="X5" i="4"/>
  <c r="V10" i="4" l="1"/>
  <c r="V11" i="4"/>
  <c r="X7" i="4"/>
  <c r="X6" i="4"/>
  <c r="U12" i="1"/>
  <c r="U12" i="4"/>
  <c r="U16" i="1" s="1"/>
  <c r="W9" i="4"/>
  <c r="W8" i="4"/>
  <c r="Y5" i="4"/>
  <c r="V12" i="1" l="1"/>
  <c r="V12" i="4"/>
  <c r="V16" i="1" s="1"/>
  <c r="Y7" i="4"/>
  <c r="Y6" i="4"/>
  <c r="W10" i="4"/>
  <c r="W11" i="4"/>
  <c r="X8" i="4"/>
  <c r="X9" i="4"/>
  <c r="Z5" i="4"/>
  <c r="W12" i="1" l="1"/>
  <c r="W12" i="4"/>
  <c r="W16" i="1" s="1"/>
  <c r="Z7" i="4"/>
  <c r="Z6" i="4"/>
  <c r="X11" i="4"/>
  <c r="X10" i="4"/>
  <c r="Y9" i="4"/>
  <c r="Y8" i="4"/>
  <c r="AA5" i="4"/>
  <c r="AA7" i="4" l="1"/>
  <c r="AA6" i="4"/>
  <c r="Y11" i="4"/>
  <c r="Y10" i="4"/>
  <c r="Z9" i="4"/>
  <c r="Z8" i="4"/>
  <c r="X12" i="1"/>
  <c r="X12" i="4"/>
  <c r="X16" i="1" s="1"/>
  <c r="AB5" i="4"/>
  <c r="Y12" i="1" l="1"/>
  <c r="Y12" i="4"/>
  <c r="Y16" i="1" s="1"/>
  <c r="AB7" i="4"/>
  <c r="AB6" i="4"/>
  <c r="Z10" i="4"/>
  <c r="Z11" i="4"/>
  <c r="AA9" i="4"/>
  <c r="AA8" i="4"/>
  <c r="AC5" i="4"/>
  <c r="Z12" i="1" l="1"/>
  <c r="Z12" i="4"/>
  <c r="Z16" i="1" s="1"/>
  <c r="AA10" i="4"/>
  <c r="AA11" i="4"/>
  <c r="AB8" i="4"/>
  <c r="AB9" i="4"/>
  <c r="AC7" i="4"/>
  <c r="AC6" i="4"/>
  <c r="AD5" i="4"/>
  <c r="AA12" i="4" l="1"/>
  <c r="AA16" i="1" s="1"/>
  <c r="AA12" i="1"/>
  <c r="AC8" i="4"/>
  <c r="AC9" i="4"/>
  <c r="AB11" i="4"/>
  <c r="AB10" i="4"/>
  <c r="AD7" i="4"/>
  <c r="AD6" i="4"/>
  <c r="AE5" i="4"/>
  <c r="AE7" i="4" l="1"/>
  <c r="AE6" i="4"/>
  <c r="AC11" i="4"/>
  <c r="AC10" i="4"/>
  <c r="AD9" i="4"/>
  <c r="AD8" i="4"/>
  <c r="AB12" i="1"/>
  <c r="AB12" i="4"/>
  <c r="AB16" i="1" s="1"/>
  <c r="AF5" i="4"/>
  <c r="AC12" i="1" l="1"/>
  <c r="AC12" i="4"/>
  <c r="AC16" i="1" s="1"/>
  <c r="AF7" i="4"/>
  <c r="AF6" i="4"/>
  <c r="AD10" i="4"/>
  <c r="AD11" i="4"/>
  <c r="AE9" i="4"/>
  <c r="AE8" i="4"/>
  <c r="AG5" i="4"/>
  <c r="AD12" i="1" l="1"/>
  <c r="AD12" i="4"/>
  <c r="AD16" i="1" s="1"/>
  <c r="AE10" i="4"/>
  <c r="AE11" i="4"/>
  <c r="AF9" i="4"/>
  <c r="AF8" i="4"/>
  <c r="AG7" i="4"/>
  <c r="AG6" i="4"/>
  <c r="AH5" i="4"/>
  <c r="AH7" i="4" l="1"/>
  <c r="AH6" i="4"/>
  <c r="AF11" i="4"/>
  <c r="AF10" i="4"/>
  <c r="AE12" i="4"/>
  <c r="AE16" i="1" s="1"/>
  <c r="AE12" i="1"/>
  <c r="AG8" i="4"/>
  <c r="AG9" i="4"/>
  <c r="AI5" i="4"/>
  <c r="AF12" i="1" l="1"/>
  <c r="AF12" i="4"/>
  <c r="AF16" i="1" s="1"/>
  <c r="AG11" i="4"/>
  <c r="AG10" i="4"/>
  <c r="AI7" i="4"/>
  <c r="AI6" i="4"/>
  <c r="AH9" i="4"/>
  <c r="AH8" i="4"/>
  <c r="AJ5" i="4"/>
  <c r="AG12" i="1" l="1"/>
  <c r="AG12" i="4"/>
  <c r="AG16" i="1" s="1"/>
  <c r="AH10" i="4"/>
  <c r="AH11" i="4"/>
  <c r="AJ7" i="4"/>
  <c r="AJ6" i="4"/>
  <c r="AI9" i="4"/>
  <c r="AI8" i="4"/>
  <c r="AK5" i="4"/>
  <c r="AH12" i="1" l="1"/>
  <c r="AH12" i="4"/>
  <c r="AH16" i="1" s="1"/>
  <c r="AI10" i="4"/>
  <c r="AI11" i="4"/>
  <c r="AK7" i="4"/>
  <c r="AK6" i="4"/>
  <c r="AJ9" i="4"/>
  <c r="AJ8" i="4"/>
  <c r="AL5" i="4"/>
  <c r="AI12" i="4" l="1"/>
  <c r="AI16" i="1" s="1"/>
  <c r="AI12" i="1"/>
  <c r="AJ11" i="4"/>
  <c r="AJ10" i="4"/>
  <c r="AL7" i="4"/>
  <c r="AL6" i="4"/>
  <c r="AK8" i="4"/>
  <c r="AK9" i="4"/>
  <c r="AM5" i="4"/>
  <c r="AJ12" i="1" l="1"/>
  <c r="AJ12" i="4"/>
  <c r="AJ16" i="1" s="1"/>
  <c r="AK11" i="4"/>
  <c r="AK10" i="4"/>
  <c r="AM7" i="4"/>
  <c r="AM6" i="4"/>
  <c r="AL9" i="4"/>
  <c r="AL8" i="4"/>
  <c r="AN5" i="4"/>
  <c r="AK12" i="1" l="1"/>
  <c r="AK12" i="4"/>
  <c r="AK16" i="1" s="1"/>
  <c r="AL10" i="4"/>
  <c r="AL11" i="4"/>
  <c r="AN7" i="4"/>
  <c r="AN6" i="4"/>
  <c r="AM9" i="4"/>
  <c r="AM8" i="4"/>
  <c r="AO5" i="4"/>
  <c r="AL12" i="1" l="1"/>
  <c r="AL12" i="4"/>
  <c r="AL16" i="1" s="1"/>
  <c r="AM10" i="4"/>
  <c r="AM11" i="4"/>
  <c r="AO7" i="4"/>
  <c r="AO6" i="4"/>
  <c r="AN8" i="4"/>
  <c r="AN9" i="4"/>
  <c r="AP5" i="4"/>
  <c r="AM12" i="1" l="1"/>
  <c r="AM12" i="4"/>
  <c r="AM16" i="1" s="1"/>
  <c r="AN11" i="4"/>
  <c r="AN10" i="4"/>
  <c r="AP7" i="4"/>
  <c r="AP6" i="4"/>
  <c r="AO9" i="4"/>
  <c r="AO8" i="4"/>
  <c r="AQ5" i="4"/>
  <c r="BX7" i="1"/>
  <c r="BZ7" i="1"/>
  <c r="BY7" i="1"/>
  <c r="BY3" i="1"/>
  <c r="BX3" i="1"/>
  <c r="AN12" i="1" l="1"/>
  <c r="AN12" i="4"/>
  <c r="AN16" i="1" s="1"/>
  <c r="AO11" i="4"/>
  <c r="AO10" i="4"/>
  <c r="AQ7" i="4"/>
  <c r="AQ6" i="4"/>
  <c r="AP9" i="4"/>
  <c r="AP8" i="4"/>
  <c r="AR5" i="4"/>
  <c r="CA7" i="1"/>
  <c r="CA3" i="1"/>
  <c r="AO12" i="1" l="1"/>
  <c r="AO12" i="4"/>
  <c r="AO16" i="1" s="1"/>
  <c r="AP10" i="4"/>
  <c r="AP11" i="4"/>
  <c r="AR7" i="4"/>
  <c r="AR6" i="4"/>
  <c r="AQ9" i="4"/>
  <c r="AQ8" i="4"/>
  <c r="AS5" i="4"/>
  <c r="AP12" i="1" l="1"/>
  <c r="AP12" i="4"/>
  <c r="AP16" i="1" s="1"/>
  <c r="AQ10" i="4"/>
  <c r="AQ11" i="4"/>
  <c r="AS7" i="4"/>
  <c r="AS6" i="4"/>
  <c r="AR8" i="4"/>
  <c r="AR9" i="4"/>
  <c r="AT5" i="4"/>
  <c r="AQ12" i="4" l="1"/>
  <c r="AQ16" i="1" s="1"/>
  <c r="AQ12" i="1"/>
  <c r="AR11" i="4"/>
  <c r="AR10" i="4"/>
  <c r="AT7" i="4"/>
  <c r="AT6" i="4"/>
  <c r="AS8" i="4"/>
  <c r="AS9" i="4"/>
  <c r="AU5" i="4"/>
  <c r="AU7" i="4" s="1"/>
  <c r="AR12" i="1" l="1"/>
  <c r="AR12" i="4"/>
  <c r="AR16" i="1" s="1"/>
  <c r="AS11" i="4"/>
  <c r="AS10" i="4"/>
  <c r="AT9" i="4"/>
  <c r="AT8" i="4"/>
  <c r="AU9" i="4" s="1"/>
  <c r="AS12" i="1" l="1"/>
  <c r="AS12" i="4"/>
  <c r="AS16" i="1" s="1"/>
  <c r="AT10" i="4"/>
  <c r="AU11" i="4" s="1"/>
  <c r="AU12" i="1" s="1"/>
  <c r="AT11" i="4"/>
  <c r="BX16" i="1" l="1"/>
  <c r="BY16" i="1"/>
  <c r="AT12" i="1"/>
  <c r="AT12" i="4"/>
  <c r="AT16" i="1" s="1"/>
  <c r="CA16" i="1" l="1"/>
</calcChain>
</file>

<file path=xl/sharedStrings.xml><?xml version="1.0" encoding="utf-8"?>
<sst xmlns="http://schemas.openxmlformats.org/spreadsheetml/2006/main" count="76" uniqueCount="14">
  <si>
    <t>P</t>
    <phoneticPr fontId="2" type="noConversion"/>
  </si>
  <si>
    <t>B</t>
    <phoneticPr fontId="2" type="noConversion"/>
  </si>
  <si>
    <t>본매 PB</t>
    <phoneticPr fontId="4" type="noConversion"/>
  </si>
  <si>
    <t>본매 PTB</t>
    <phoneticPr fontId="4" type="noConversion"/>
  </si>
  <si>
    <t>T</t>
    <phoneticPr fontId="2" type="noConversion"/>
  </si>
  <si>
    <t>방 이동 (M)</t>
    <phoneticPr fontId="2" type="noConversion"/>
  </si>
  <si>
    <t>W</t>
    <phoneticPr fontId="2" type="noConversion"/>
  </si>
  <si>
    <t>L</t>
    <phoneticPr fontId="2" type="noConversion"/>
  </si>
  <si>
    <t>S</t>
    <phoneticPr fontId="2" type="noConversion"/>
  </si>
  <si>
    <r>
      <rPr>
        <sz val="11"/>
        <color rgb="FF000000"/>
        <rFont val="맑은 고딕"/>
        <family val="2"/>
        <charset val="129"/>
      </rPr>
      <t>예상</t>
    </r>
    <r>
      <rPr>
        <sz val="11"/>
        <color rgb="FF000000"/>
        <rFont val="Nirmala UI"/>
        <family val="2"/>
      </rPr>
      <t xml:space="preserve"> PICK</t>
    </r>
    <phoneticPr fontId="4" type="noConversion"/>
  </si>
  <si>
    <r>
      <rPr>
        <sz val="11"/>
        <color rgb="FF000000"/>
        <rFont val="맑은 고딕"/>
        <family val="2"/>
        <charset val="129"/>
      </rPr>
      <t xml:space="preserve">예상 </t>
    </r>
    <r>
      <rPr>
        <sz val="11"/>
        <color rgb="FF000000"/>
        <rFont val="Nirmala UI"/>
        <family val="2"/>
      </rPr>
      <t>PICK</t>
    </r>
    <r>
      <rPr>
        <sz val="11"/>
        <color rgb="FF000000"/>
        <rFont val="Nirmala UI"/>
        <family val="2"/>
        <charset val="129"/>
      </rPr>
      <t xml:space="preserve"> </t>
    </r>
    <r>
      <rPr>
        <sz val="11"/>
        <color rgb="FF000000"/>
        <rFont val="맑은 고딕"/>
        <family val="2"/>
        <charset val="129"/>
      </rPr>
      <t>결과</t>
    </r>
    <phoneticPr fontId="4" type="noConversion"/>
  </si>
  <si>
    <t>N</t>
    <phoneticPr fontId="2" type="noConversion"/>
  </si>
  <si>
    <t>P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</si>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</sst>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맑은 고딕"/>
      <family val="2"/>
      <charset val="129"/>
      <scheme val="minor"/>
    </font>
    <font>
      <sz val="11"/>
      <color rgb="FF000000"/>
      <name val="Nirmala UI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11"/>
      <color rgb="FF000000"/>
      <name val="Nirmala UI"/>
      <family val="2"/>
    </font>
    <font>
      <sz val="11"/>
      <color rgb="FF000000"/>
      <name val="Arial Unicode MS"/>
      <family val="2"/>
      <charset val="129"/>
    </font>
    <font>
      <sz val="11"/>
      <color rgb="FF000000"/>
      <name val="맑은 고딕"/>
      <family val="2"/>
      <charset val="129"/>
    </font>
    <font>
      <sz val="11"/>
      <color rgb="FF000000"/>
      <name val="Nirmala UI"/>
      <family val="2"/>
      <charset val="129"/>
    </font>
    <font>
      <sz val="13"/>
      <color theme="1"/>
      <name val="맑은 고딕"/>
      <family val="3"/>
      <charset val="129"/>
      <scheme val="minor"/>
    </font>
    <font>
      <b/>
      <sz val="13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0" borderId="1" xfId="1" applyFont="1" applyBorder="1" applyAlignment="1">
      <alignment horizontal="center" vertical="center" shrinkToFit="1"/>
    </xf>
    <xf numFmtId="0" fontId="1" fillId="0" borderId="0" xfId="1" applyFont="1" applyAlignment="1">
      <alignment horizontal="center" vertical="center" shrinkToFit="1"/>
    </xf>
    <xf numFmtId="0" fontId="5" fillId="0" borderId="0" xfId="1" applyFont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  <xf numFmtId="0" fontId="1" fillId="0" borderId="2" xfId="1" applyFont="1" applyBorder="1" applyAlignment="1">
      <alignment horizontal="center" vertical="center" shrinkToFit="1"/>
    </xf>
    <xf numFmtId="0" fontId="1" fillId="0" borderId="5" xfId="1" applyFont="1" applyBorder="1" applyAlignment="1">
      <alignment horizontal="center" vertical="center" shrinkToFit="1"/>
    </xf>
    <xf numFmtId="0" fontId="1" fillId="0" borderId="6" xfId="1" applyFont="1" applyBorder="1" applyAlignment="1">
      <alignment horizontal="center" vertical="center" shrinkToFit="1"/>
    </xf>
    <xf numFmtId="0" fontId="1" fillId="0" borderId="7" xfId="1" applyFont="1" applyBorder="1" applyAlignment="1">
      <alignment horizontal="center" vertical="center" shrinkToFit="1"/>
    </xf>
    <xf numFmtId="0" fontId="1" fillId="0" borderId="8" xfId="1" applyFont="1" applyBorder="1" applyAlignment="1">
      <alignment horizontal="center" vertical="center" shrinkToFit="1"/>
    </xf>
    <xf numFmtId="0" fontId="1" fillId="0" borderId="9" xfId="1" applyFont="1" applyBorder="1" applyAlignment="1">
      <alignment horizontal="center" vertical="center" shrinkToFit="1"/>
    </xf>
    <xf numFmtId="0" fontId="1" fillId="0" borderId="10" xfId="1" applyFont="1" applyBorder="1" applyAlignment="1">
      <alignment horizontal="center" vertical="center" shrinkToFit="1"/>
    </xf>
    <xf numFmtId="0" fontId="1" fillId="3" borderId="7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8" fillId="4" borderId="2" xfId="1" applyFont="1" applyFill="1" applyBorder="1" applyAlignment="1">
      <alignment horizontal="center" vertical="center" shrinkToFit="1"/>
    </xf>
    <xf numFmtId="0" fontId="1" fillId="4" borderId="3" xfId="1" applyFont="1" applyFill="1" applyBorder="1" applyAlignment="1">
      <alignment horizontal="center" vertical="center" shrinkToFit="1"/>
    </xf>
    <xf numFmtId="0" fontId="1" fillId="4" borderId="4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1" fillId="2" borderId="1" xfId="1" applyFont="1" applyFill="1" applyBorder="1" applyAlignment="1">
      <alignment horizontal="center" vertical="center" shrinkToFit="1"/>
    </xf>
    <xf numFmtId="0" fontId="7" fillId="4" borderId="1" xfId="1" applyFont="1" applyFill="1" applyBorder="1" applyAlignment="1">
      <alignment horizontal="center" vertical="center" shrinkToFit="1"/>
    </xf>
    <xf numFmtId="0" fontId="1" fillId="4" borderId="1" xfId="1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D181656B-2CA9-4782-A7B6-DF647EB7D631}"/>
  </cellStyles>
  <dxfs count="12"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rgb="FFFF66FF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theme="0" tint="-0.24994659260841701"/>
        </patternFill>
      </fill>
    </dxf>
  </dxfs>
  <tableStyles count="0" defaultTableStyle="TableStyleMedium2" defaultPivotStyle="PivotStyleLight16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A3D92-6AC5-47FE-9434-D0BB40295480}">
  <dimension ref="A1:CA41"/>
  <sheetViews>
    <sheetView tabSelected="1" zoomScale="70" zoomScaleNormal="70" workbookViewId="0">
      <selection activeCell="AL31" sqref="AL31"/>
    </sheetView>
  </sheetViews>
  <sheetFormatPr defaultColWidth="3.5" defaultRowHeight="16.5"/>
  <cols>
    <col min="2" max="4" width="3.5" customWidth="1"/>
    <col min="22" max="22" width="3.5" customWidth="1"/>
  </cols>
  <sheetData>
    <row r="1" spans="1:79" ht="17.25" thickBot="1">
      <c r="A1" s="1"/>
      <c r="B1" s="23" t="s">
        <v>2</v>
      </c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4"/>
      <c r="AE1" s="4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</row>
    <row r="2" spans="1:79">
      <c r="A2" s="1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2">
        <v>35</v>
      </c>
      <c r="AK2" s="2">
        <v>36</v>
      </c>
      <c r="AL2" s="2">
        <v>37</v>
      </c>
      <c r="AM2" s="2">
        <v>38</v>
      </c>
      <c r="AN2" s="2">
        <v>39</v>
      </c>
      <c r="AO2" s="2">
        <v>40</v>
      </c>
      <c r="AP2" s="2">
        <v>41</v>
      </c>
      <c r="AQ2" s="2">
        <v>42</v>
      </c>
      <c r="AR2" s="2">
        <v>43</v>
      </c>
      <c r="AS2" s="2">
        <v>44</v>
      </c>
      <c r="AT2" s="2">
        <v>45</v>
      </c>
      <c r="AU2" s="2">
        <v>46</v>
      </c>
      <c r="AV2" s="2">
        <v>47</v>
      </c>
      <c r="AW2" s="2">
        <v>48</v>
      </c>
      <c r="AX2" s="2">
        <v>49</v>
      </c>
      <c r="AY2" s="2">
        <v>50</v>
      </c>
      <c r="AZ2" s="2">
        <v>51</v>
      </c>
      <c r="BA2" s="2">
        <v>52</v>
      </c>
      <c r="BB2" s="2">
        <v>53</v>
      </c>
      <c r="BC2" s="2">
        <v>54</v>
      </c>
      <c r="BD2" s="2">
        <v>55</v>
      </c>
      <c r="BE2" s="2">
        <v>56</v>
      </c>
      <c r="BF2" s="2">
        <v>57</v>
      </c>
      <c r="BG2" s="2">
        <v>58</v>
      </c>
      <c r="BH2" s="2">
        <v>59</v>
      </c>
      <c r="BI2" s="2">
        <v>60</v>
      </c>
      <c r="BJ2" s="2">
        <v>61</v>
      </c>
      <c r="BK2" s="2">
        <v>62</v>
      </c>
      <c r="BL2" s="2">
        <v>63</v>
      </c>
      <c r="BM2" s="2">
        <v>64</v>
      </c>
      <c r="BN2" s="2">
        <v>65</v>
      </c>
      <c r="BO2" s="2">
        <v>66</v>
      </c>
      <c r="BP2" s="2">
        <v>67</v>
      </c>
      <c r="BQ2" s="2">
        <v>68</v>
      </c>
      <c r="BR2" s="2">
        <v>69</v>
      </c>
      <c r="BS2" s="2">
        <v>70</v>
      </c>
      <c r="BT2" s="2">
        <v>71</v>
      </c>
      <c r="BU2" s="2">
        <v>72</v>
      </c>
      <c r="BV2" s="2">
        <v>73</v>
      </c>
      <c r="BW2" s="7">
        <v>74</v>
      </c>
      <c r="BX2" s="8" t="s">
        <v>0</v>
      </c>
      <c r="BY2" s="9" t="s">
        <v>1</v>
      </c>
      <c r="BZ2" s="9"/>
      <c r="CA2" s="14" t="s">
        <v>8</v>
      </c>
    </row>
    <row r="3" spans="1:79" ht="17.25" thickBot="1">
      <c r="A3" s="6">
        <v>1</v>
      </c>
      <c r="B3" s="2" t="s">
        <v>12</v>
      </c>
      <c r="C3" s="2" t="s">
        <v>13</v>
      </c>
      <c r="D3" s="2" t="s">
        <v>13</v>
      </c>
      <c r="E3" s="2" t="s">
        <v>13</v>
      </c>
      <c r="F3" s="2" t="s">
        <v>13</v>
      </c>
      <c r="G3" s="2" t="s">
        <v>12</v>
      </c>
      <c r="H3" s="2" t="s">
        <v>13</v>
      </c>
      <c r="I3" s="2" t="s">
        <v>13</v>
      </c>
      <c r="J3" s="2" t="s">
        <v>12</v>
      </c>
      <c r="K3" s="2" t="s">
        <v>13</v>
      </c>
      <c r="L3" s="2" t="s">
        <v>12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7"/>
      <c r="BX3" s="11">
        <f>IF(B3="","",COUNTIF(B3:BW3,"P"))</f>
        <v>4</v>
      </c>
      <c r="BY3" s="12">
        <f>IF(B3="","",COUNTIF(B3:BW3,"B"))</f>
        <v>7</v>
      </c>
      <c r="BZ3" s="12"/>
      <c r="CA3" s="13">
        <f>IF(B3="","",BX3+BY3)</f>
        <v>11</v>
      </c>
    </row>
    <row r="5" spans="1:79" ht="17.25" thickBot="1">
      <c r="A5" s="1"/>
      <c r="B5" s="23" t="s">
        <v>3</v>
      </c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4"/>
      <c r="AE5" s="4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</row>
    <row r="6" spans="1:79">
      <c r="A6" s="1"/>
      <c r="B6" s="2">
        <v>1</v>
      </c>
      <c r="C6" s="2">
        <v>2</v>
      </c>
      <c r="D6" s="2">
        <v>3</v>
      </c>
      <c r="E6" s="2">
        <v>4</v>
      </c>
      <c r="F6" s="2">
        <v>5</v>
      </c>
      <c r="G6" s="2">
        <v>6</v>
      </c>
      <c r="H6" s="2">
        <v>7</v>
      </c>
      <c r="I6" s="2">
        <v>8</v>
      </c>
      <c r="J6" s="2">
        <v>9</v>
      </c>
      <c r="K6" s="2">
        <v>10</v>
      </c>
      <c r="L6" s="2">
        <v>11</v>
      </c>
      <c r="M6" s="2">
        <v>12</v>
      </c>
      <c r="N6" s="2">
        <v>13</v>
      </c>
      <c r="O6" s="2">
        <v>14</v>
      </c>
      <c r="P6" s="2">
        <v>15</v>
      </c>
      <c r="Q6" s="2">
        <v>16</v>
      </c>
      <c r="R6" s="2">
        <v>17</v>
      </c>
      <c r="S6" s="2">
        <v>18</v>
      </c>
      <c r="T6" s="2">
        <v>19</v>
      </c>
      <c r="U6" s="2">
        <v>20</v>
      </c>
      <c r="V6" s="2">
        <v>21</v>
      </c>
      <c r="W6" s="2">
        <v>22</v>
      </c>
      <c r="X6" s="2">
        <v>23</v>
      </c>
      <c r="Y6" s="2">
        <v>24</v>
      </c>
      <c r="Z6" s="2">
        <v>25</v>
      </c>
      <c r="AA6" s="2">
        <v>26</v>
      </c>
      <c r="AB6" s="2">
        <v>27</v>
      </c>
      <c r="AC6" s="2">
        <v>28</v>
      </c>
      <c r="AD6" s="2">
        <v>29</v>
      </c>
      <c r="AE6" s="2">
        <v>30</v>
      </c>
      <c r="AF6" s="2">
        <v>31</v>
      </c>
      <c r="AG6" s="2">
        <v>32</v>
      </c>
      <c r="AH6" s="2">
        <v>33</v>
      </c>
      <c r="AI6" s="2">
        <v>34</v>
      </c>
      <c r="AJ6" s="2">
        <v>35</v>
      </c>
      <c r="AK6" s="2">
        <v>36</v>
      </c>
      <c r="AL6" s="2">
        <v>37</v>
      </c>
      <c r="AM6" s="2">
        <v>38</v>
      </c>
      <c r="AN6" s="2">
        <v>39</v>
      </c>
      <c r="AO6" s="2">
        <v>40</v>
      </c>
      <c r="AP6" s="2">
        <v>41</v>
      </c>
      <c r="AQ6" s="2">
        <v>42</v>
      </c>
      <c r="AR6" s="2">
        <v>43</v>
      </c>
      <c r="AS6" s="2">
        <v>44</v>
      </c>
      <c r="AT6" s="2">
        <v>45</v>
      </c>
      <c r="AU6" s="2">
        <v>46</v>
      </c>
      <c r="AV6" s="2">
        <v>47</v>
      </c>
      <c r="AW6" s="2">
        <v>48</v>
      </c>
      <c r="AX6" s="2">
        <v>49</v>
      </c>
      <c r="AY6" s="2">
        <v>50</v>
      </c>
      <c r="AZ6" s="2">
        <v>51</v>
      </c>
      <c r="BA6" s="2">
        <v>52</v>
      </c>
      <c r="BB6" s="2">
        <v>53</v>
      </c>
      <c r="BC6" s="2">
        <v>54</v>
      </c>
      <c r="BD6" s="2">
        <v>55</v>
      </c>
      <c r="BE6" s="2">
        <v>56</v>
      </c>
      <c r="BF6" s="2">
        <v>57</v>
      </c>
      <c r="BG6" s="2">
        <v>58</v>
      </c>
      <c r="BH6" s="2">
        <v>59</v>
      </c>
      <c r="BI6" s="2">
        <v>60</v>
      </c>
      <c r="BJ6" s="2">
        <v>61</v>
      </c>
      <c r="BK6" s="2">
        <v>62</v>
      </c>
      <c r="BL6" s="2">
        <v>63</v>
      </c>
      <c r="BM6" s="2">
        <v>64</v>
      </c>
      <c r="BN6" s="2">
        <v>65</v>
      </c>
      <c r="BO6" s="2">
        <v>66</v>
      </c>
      <c r="BP6" s="2">
        <v>67</v>
      </c>
      <c r="BQ6" s="2">
        <v>68</v>
      </c>
      <c r="BR6" s="2">
        <v>69</v>
      </c>
      <c r="BS6" s="2">
        <v>70</v>
      </c>
      <c r="BT6" s="2">
        <v>71</v>
      </c>
      <c r="BU6" s="2">
        <v>72</v>
      </c>
      <c r="BV6" s="2">
        <v>73</v>
      </c>
      <c r="BW6" s="7">
        <v>74</v>
      </c>
      <c r="BX6" s="8" t="s">
        <v>0</v>
      </c>
      <c r="BY6" s="9" t="s">
        <v>1</v>
      </c>
      <c r="BZ6" s="9" t="s">
        <v>4</v>
      </c>
      <c r="CA6" s="14" t="s">
        <v>8</v>
      </c>
    </row>
    <row r="7" spans="1:79" ht="17.25" thickBot="1">
      <c r="A7" s="6">
        <v>1</v>
      </c>
      <c r="B7" s="2" t="s">
        <v>0</v>
      </c>
      <c r="C7" s="2" t="s">
        <v>1</v>
      </c>
      <c r="D7" s="2" t="s">
        <v>0</v>
      </c>
      <c r="E7" s="2" t="s">
        <v>0</v>
      </c>
      <c r="F7" s="2" t="s">
        <v>1</v>
      </c>
      <c r="G7" s="2" t="s">
        <v>1</v>
      </c>
      <c r="H7" s="2" t="s">
        <v>0</v>
      </c>
      <c r="I7" s="2" t="s">
        <v>1</v>
      </c>
      <c r="J7" s="2" t="s">
        <v>1</v>
      </c>
      <c r="K7" s="2" t="s">
        <v>1</v>
      </c>
      <c r="L7" s="2" t="s">
        <v>1</v>
      </c>
      <c r="M7" s="2" t="s">
        <v>0</v>
      </c>
      <c r="N7" s="2" t="s">
        <v>0</v>
      </c>
      <c r="O7" s="2" t="s">
        <v>1</v>
      </c>
      <c r="P7" s="2" t="s">
        <v>1</v>
      </c>
      <c r="Q7" s="2" t="s">
        <v>1</v>
      </c>
      <c r="R7" s="2" t="s">
        <v>4</v>
      </c>
      <c r="S7" s="2" t="s">
        <v>1</v>
      </c>
      <c r="T7" s="2" t="s">
        <v>1</v>
      </c>
      <c r="U7" s="2" t="s">
        <v>0</v>
      </c>
      <c r="V7" s="2" t="s">
        <v>0</v>
      </c>
      <c r="W7" s="2" t="s">
        <v>0</v>
      </c>
      <c r="X7" s="2" t="s">
        <v>0</v>
      </c>
      <c r="Y7" s="2" t="s">
        <v>1</v>
      </c>
      <c r="Z7" s="2" t="s">
        <v>1</v>
      </c>
      <c r="AA7" s="2" t="s">
        <v>1</v>
      </c>
      <c r="AB7" s="2" t="s">
        <v>1</v>
      </c>
      <c r="AC7" s="2" t="s">
        <v>0</v>
      </c>
      <c r="AD7" s="2" t="s">
        <v>1</v>
      </c>
      <c r="AE7" s="2" t="s">
        <v>0</v>
      </c>
      <c r="AF7" s="2" t="s">
        <v>1</v>
      </c>
      <c r="AG7" s="2" t="s">
        <v>0</v>
      </c>
      <c r="AH7" s="2" t="s">
        <v>0</v>
      </c>
      <c r="AI7" s="2" t="s">
        <v>4</v>
      </c>
      <c r="AJ7" s="2" t="s">
        <v>4</v>
      </c>
      <c r="AK7" s="2" t="s">
        <v>1</v>
      </c>
      <c r="AL7" s="2" t="s">
        <v>1</v>
      </c>
      <c r="AM7" s="2" t="s">
        <v>0</v>
      </c>
      <c r="AN7" s="2" t="s">
        <v>0</v>
      </c>
      <c r="AO7" s="2" t="s">
        <v>1</v>
      </c>
      <c r="AP7" s="2" t="s">
        <v>0</v>
      </c>
      <c r="AQ7" s="2" t="s">
        <v>1</v>
      </c>
      <c r="AR7" s="2" t="s">
        <v>0</v>
      </c>
      <c r="AS7" s="2" t="s">
        <v>1</v>
      </c>
      <c r="AT7" s="2" t="s">
        <v>1</v>
      </c>
      <c r="AU7" s="2" t="s">
        <v>0</v>
      </c>
      <c r="AV7" s="2" t="s">
        <v>0</v>
      </c>
      <c r="AW7" s="2" t="s">
        <v>1</v>
      </c>
      <c r="AX7" s="2" t="s">
        <v>4</v>
      </c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7"/>
      <c r="BX7" s="11">
        <f>IF(B7="","",COUNTIF(B7:BW7,"P"))</f>
        <v>20</v>
      </c>
      <c r="BY7" s="12">
        <f>IF(B7="","",COUNTIF(B7:BW7,"B"))</f>
        <v>25</v>
      </c>
      <c r="BZ7" s="12">
        <f>IF(B7="","",COUNTIF(B7:BW7,"T"))</f>
        <v>4</v>
      </c>
      <c r="CA7" s="13">
        <f>IF(B7="","",SUM(BX7:BZ7))</f>
        <v>49</v>
      </c>
    </row>
    <row r="10" spans="1:79" ht="17.25" thickBot="1">
      <c r="A10" s="3"/>
      <c r="B10" s="20" t="s">
        <v>9</v>
      </c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</row>
    <row r="11" spans="1:79">
      <c r="A11" s="3"/>
      <c r="B11" s="2">
        <v>1</v>
      </c>
      <c r="C11" s="2">
        <v>2</v>
      </c>
      <c r="D11" s="2">
        <v>3</v>
      </c>
      <c r="E11" s="2">
        <v>4</v>
      </c>
      <c r="F11" s="2">
        <v>5</v>
      </c>
      <c r="G11" s="2">
        <v>6</v>
      </c>
      <c r="H11" s="2">
        <v>7</v>
      </c>
      <c r="I11" s="2">
        <v>8</v>
      </c>
      <c r="J11" s="2">
        <v>9</v>
      </c>
      <c r="K11" s="2">
        <v>10</v>
      </c>
      <c r="L11" s="2">
        <v>11</v>
      </c>
      <c r="M11" s="2">
        <v>12</v>
      </c>
      <c r="N11" s="2">
        <v>13</v>
      </c>
      <c r="O11" s="2">
        <v>14</v>
      </c>
      <c r="P11" s="2">
        <v>15</v>
      </c>
      <c r="Q11" s="2">
        <v>16</v>
      </c>
      <c r="R11" s="2">
        <v>17</v>
      </c>
      <c r="S11" s="2">
        <v>18</v>
      </c>
      <c r="T11" s="2">
        <v>19</v>
      </c>
      <c r="U11" s="2">
        <v>20</v>
      </c>
      <c r="V11" s="2">
        <v>21</v>
      </c>
      <c r="W11" s="2">
        <v>22</v>
      </c>
      <c r="X11" s="2">
        <v>23</v>
      </c>
      <c r="Y11" s="2">
        <v>24</v>
      </c>
      <c r="Z11" s="2">
        <v>25</v>
      </c>
      <c r="AA11" s="2">
        <v>26</v>
      </c>
      <c r="AB11" s="2">
        <v>27</v>
      </c>
      <c r="AC11" s="2">
        <v>28</v>
      </c>
      <c r="AD11" s="2">
        <v>29</v>
      </c>
      <c r="AE11" s="2">
        <v>30</v>
      </c>
      <c r="AF11" s="2">
        <v>31</v>
      </c>
      <c r="AG11" s="2">
        <v>32</v>
      </c>
      <c r="AH11" s="2">
        <v>33</v>
      </c>
      <c r="AI11" s="2">
        <v>34</v>
      </c>
      <c r="AJ11" s="2">
        <v>35</v>
      </c>
      <c r="AK11" s="2">
        <v>36</v>
      </c>
      <c r="AL11" s="2">
        <v>37</v>
      </c>
      <c r="AM11" s="2">
        <v>38</v>
      </c>
      <c r="AN11" s="2">
        <v>39</v>
      </c>
      <c r="AO11" s="2">
        <v>40</v>
      </c>
      <c r="AP11" s="2">
        <v>41</v>
      </c>
      <c r="AQ11" s="2">
        <v>42</v>
      </c>
      <c r="AR11" s="2">
        <v>43</v>
      </c>
      <c r="AS11" s="2">
        <v>44</v>
      </c>
      <c r="AT11" s="2">
        <v>45</v>
      </c>
      <c r="AU11" s="2">
        <v>46</v>
      </c>
      <c r="AV11" s="2">
        <v>47</v>
      </c>
      <c r="AW11" s="2">
        <v>48</v>
      </c>
      <c r="AX11" s="2">
        <v>49</v>
      </c>
      <c r="AY11" s="2">
        <v>50</v>
      </c>
      <c r="AZ11" s="2">
        <v>51</v>
      </c>
      <c r="BA11" s="2">
        <v>52</v>
      </c>
      <c r="BB11" s="2">
        <v>53</v>
      </c>
      <c r="BC11" s="2">
        <v>54</v>
      </c>
      <c r="BD11" s="2">
        <v>55</v>
      </c>
      <c r="BE11" s="2">
        <v>56</v>
      </c>
      <c r="BF11" s="2">
        <v>57</v>
      </c>
      <c r="BG11" s="2">
        <v>58</v>
      </c>
      <c r="BH11" s="2">
        <v>59</v>
      </c>
      <c r="BI11" s="2">
        <v>60</v>
      </c>
      <c r="BJ11" s="2">
        <v>61</v>
      </c>
      <c r="BK11" s="2">
        <v>62</v>
      </c>
      <c r="BL11" s="2">
        <v>63</v>
      </c>
      <c r="BM11" s="2">
        <v>64</v>
      </c>
      <c r="BN11" s="2">
        <v>65</v>
      </c>
      <c r="BO11" s="2">
        <v>66</v>
      </c>
      <c r="BP11" s="2">
        <v>67</v>
      </c>
      <c r="BQ11" s="2">
        <v>68</v>
      </c>
      <c r="BR11" s="2">
        <v>69</v>
      </c>
      <c r="BS11" s="2">
        <v>70</v>
      </c>
      <c r="BT11" s="2">
        <v>71</v>
      </c>
      <c r="BU11" s="2">
        <v>72</v>
      </c>
      <c r="BV11" s="2">
        <v>73</v>
      </c>
      <c r="BW11" s="7">
        <v>74</v>
      </c>
      <c r="BX11" s="8"/>
      <c r="BY11" s="9"/>
      <c r="BZ11" s="9"/>
      <c r="CA11" s="10"/>
    </row>
    <row r="12" spans="1:79" ht="17.25" thickBot="1">
      <c r="A12" s="2">
        <v>1</v>
      </c>
      <c r="B12" s="2" t="str">
        <f>IF(AI!B11="","",AI!B11)</f>
        <v>N</v>
      </c>
      <c r="C12" s="2" t="str">
        <f>IF(AI!C11="","",AI!C11)</f>
        <v>N</v>
      </c>
      <c r="D12" s="2" t="str">
        <f>IF(AI!D11="","",AI!D11)</f>
        <v>N</v>
      </c>
      <c r="E12" s="2" t="str">
        <f>IF(AI!E11="","",AI!E11)</f>
        <v>N</v>
      </c>
      <c r="F12" s="2" t="str">
        <f>IF(AI!F11="","",AI!F11)</f>
        <v>N</v>
      </c>
      <c r="G12" s="2" t="str">
        <f>IF(AI!G11="","",AI!G11)</f>
        <v>N</v>
      </c>
      <c r="H12" s="2" t="str">
        <f>IF(AI!H11="","",AI!H11)</f>
        <v>B</v>
      </c>
      <c r="I12" s="2" t="str">
        <f>IF(AI!I11="","",AI!I11)</f>
        <v>P</v>
      </c>
      <c r="J12" s="2" t="str">
        <f>IF(AI!J11="","",AI!J11)</f>
        <v>B</v>
      </c>
      <c r="K12" s="2" t="str">
        <f>IF(AI!K11="","",AI!K11)</f>
        <v>B</v>
      </c>
      <c r="L12" s="2" t="str">
        <f>IF(AI!L11="","",AI!L11)</f>
        <v>B</v>
      </c>
      <c r="M12" s="2" t="str">
        <f>IF(AI!M11="","",AI!M11)</f>
        <v>P</v>
      </c>
      <c r="N12" s="2" t="str">
        <f>IF(AI!N11="","",AI!N11)</f>
        <v/>
      </c>
      <c r="O12" s="2" t="str">
        <f>IF(AI!O11="","",AI!O11)</f>
        <v/>
      </c>
      <c r="P12" s="2" t="str">
        <f>IF(AI!P11="","",AI!P11)</f>
        <v/>
      </c>
      <c r="Q12" s="2" t="str">
        <f>IF(AI!Q11="","",AI!Q11)</f>
        <v/>
      </c>
      <c r="R12" s="2" t="str">
        <f>IF(AI!R11="","",AI!R11)</f>
        <v/>
      </c>
      <c r="S12" s="2" t="str">
        <f>IF(AI!S11="","",AI!S11)</f>
        <v/>
      </c>
      <c r="T12" s="2" t="str">
        <f>IF(AI!T11="","",AI!T11)</f>
        <v/>
      </c>
      <c r="U12" s="2" t="str">
        <f>IF(AI!U11="","",AI!U11)</f>
        <v/>
      </c>
      <c r="V12" s="2" t="str">
        <f>IF(AI!V11="","",AI!V11)</f>
        <v/>
      </c>
      <c r="W12" s="2" t="str">
        <f>IF(AI!W11="","",AI!W11)</f>
        <v/>
      </c>
      <c r="X12" s="2" t="str">
        <f>IF(AI!X11="","",AI!X11)</f>
        <v/>
      </c>
      <c r="Y12" s="2" t="str">
        <f>IF(AI!Y11="","",AI!Y11)</f>
        <v/>
      </c>
      <c r="Z12" s="2" t="str">
        <f>IF(AI!Z11="","",AI!Z11)</f>
        <v/>
      </c>
      <c r="AA12" s="2" t="str">
        <f>IF(AI!AA11="","",AI!AA11)</f>
        <v/>
      </c>
      <c r="AB12" s="2" t="str">
        <f>IF(AI!AB11="","",AI!AB11)</f>
        <v/>
      </c>
      <c r="AC12" s="2" t="str">
        <f>IF(AI!AC11="","",AI!AC11)</f>
        <v/>
      </c>
      <c r="AD12" s="2" t="str">
        <f>IF(AI!AD11="","",AI!AD11)</f>
        <v/>
      </c>
      <c r="AE12" s="2" t="str">
        <f>IF(AI!AE11="","",AI!AE11)</f>
        <v/>
      </c>
      <c r="AF12" s="2" t="str">
        <f>IF(AI!AF11="","",AI!AF11)</f>
        <v/>
      </c>
      <c r="AG12" s="2" t="str">
        <f>IF(AI!AG11="","",AI!AG11)</f>
        <v/>
      </c>
      <c r="AH12" s="2" t="str">
        <f>IF(AI!AH11="","",AI!AH11)</f>
        <v/>
      </c>
      <c r="AI12" s="2" t="str">
        <f>IF(AI!AI11="","",AI!AI11)</f>
        <v/>
      </c>
      <c r="AJ12" s="2" t="str">
        <f>IF(AI!AJ11="","",AI!AJ11)</f>
        <v/>
      </c>
      <c r="AK12" s="2" t="str">
        <f>IF(AI!AK11="","",AI!AK11)</f>
        <v/>
      </c>
      <c r="AL12" s="2" t="str">
        <f>IF(AI!AL11="","",AI!AL11)</f>
        <v/>
      </c>
      <c r="AM12" s="2" t="str">
        <f>IF(AI!AM11="","",AI!AM11)</f>
        <v/>
      </c>
      <c r="AN12" s="2" t="str">
        <f>IF(AI!AN11="","",AI!AN11)</f>
        <v/>
      </c>
      <c r="AO12" s="2" t="str">
        <f>IF(AI!AO11="","",AI!AO11)</f>
        <v/>
      </c>
      <c r="AP12" s="2" t="str">
        <f>IF(AI!AP11="","",AI!AP11)</f>
        <v/>
      </c>
      <c r="AQ12" s="2" t="str">
        <f>IF(AI!AQ11="","",AI!AQ11)</f>
        <v/>
      </c>
      <c r="AR12" s="2" t="str">
        <f>IF(AI!AR11="","",AI!AR11)</f>
        <v/>
      </c>
      <c r="AS12" s="2" t="str">
        <f>IF(AI!AS11="","",AI!AS11)</f>
        <v/>
      </c>
      <c r="AT12" s="2" t="str">
        <f>IF(AI!AT11="","",AI!AT11)</f>
        <v/>
      </c>
      <c r="AU12" s="2" t="str">
        <f>IF(AI!AU11="","",AI!AU11)</f>
        <v/>
      </c>
      <c r="AV12" s="2" t="str">
        <f>IF(AI!AV11="","",AI!AV11)</f>
        <v/>
      </c>
      <c r="AW12" s="2" t="str">
        <f>IF(AI!AW11="","",AI!AW11)</f>
        <v/>
      </c>
      <c r="AX12" s="2" t="str">
        <f>IF(AI!AX11="","",AI!AX11)</f>
        <v/>
      </c>
      <c r="AY12" s="2" t="str">
        <f>IF(AI!AY11="","",AI!AY11)</f>
        <v/>
      </c>
      <c r="AZ12" s="2" t="str">
        <f>IF(AI!AZ11="","",AI!AZ11)</f>
        <v/>
      </c>
      <c r="BA12" s="2" t="str">
        <f>IF(AI!BA11="","",AI!BA11)</f>
        <v/>
      </c>
      <c r="BB12" s="2" t="str">
        <f>IF(AI!BB11="","",AI!BB11)</f>
        <v/>
      </c>
      <c r="BC12" s="2" t="str">
        <f>IF(AI!BC11="","",AI!BC11)</f>
        <v/>
      </c>
      <c r="BD12" s="2" t="str">
        <f>IF(AI!BD11="","",AI!BD11)</f>
        <v/>
      </c>
      <c r="BE12" s="2" t="str">
        <f>IF(AI!BE11="","",AI!BE11)</f>
        <v/>
      </c>
      <c r="BF12" s="2" t="str">
        <f>IF(AI!BF11="","",AI!BF11)</f>
        <v/>
      </c>
      <c r="BG12" s="2" t="str">
        <f>IF(AI!BG11="","",AI!BG11)</f>
        <v/>
      </c>
      <c r="BH12" s="2" t="str">
        <f>IF(AI!BH11="","",AI!BH11)</f>
        <v/>
      </c>
      <c r="BI12" s="2" t="str">
        <f>IF(AI!BI11="","",AI!BI11)</f>
        <v/>
      </c>
      <c r="BJ12" s="2" t="str">
        <f>IF(AI!BJ11="","",AI!BJ11)</f>
        <v/>
      </c>
      <c r="BK12" s="2" t="str">
        <f>IF(AI!BK11="","",AI!BK11)</f>
        <v/>
      </c>
      <c r="BL12" s="2" t="str">
        <f>IF(AI!BL11="","",AI!BL11)</f>
        <v/>
      </c>
      <c r="BM12" s="2" t="str">
        <f>IF(AI!BM11="","",AI!BM11)</f>
        <v/>
      </c>
      <c r="BN12" s="2" t="str">
        <f>IF(AI!BN11="","",AI!BN11)</f>
        <v/>
      </c>
      <c r="BO12" s="2" t="str">
        <f>IF(AI!BO11="","",AI!BO11)</f>
        <v/>
      </c>
      <c r="BP12" s="2" t="str">
        <f>IF(AI!BP11="","",AI!BP11)</f>
        <v/>
      </c>
      <c r="BQ12" s="2" t="str">
        <f>IF(AI!BQ11="","",AI!BQ11)</f>
        <v/>
      </c>
      <c r="BR12" s="2" t="str">
        <f>IF(AI!BR11="","",AI!BR11)</f>
        <v/>
      </c>
      <c r="BS12" s="2" t="str">
        <f>IF(AI!BS11="","",AI!BS11)</f>
        <v/>
      </c>
      <c r="BT12" s="2" t="str">
        <f>IF(AI!BT11="","",AI!BT11)</f>
        <v/>
      </c>
      <c r="BU12" s="2" t="str">
        <f>IF(AI!BU11="","",AI!BU11)</f>
        <v/>
      </c>
      <c r="BV12" s="2" t="str">
        <f>IF(AI!BV11="","",AI!BV11)</f>
        <v/>
      </c>
      <c r="BW12" s="2" t="str">
        <f>IF(AI!BW11="","",AI!BW11)</f>
        <v/>
      </c>
      <c r="BX12" s="11"/>
      <c r="BY12" s="12"/>
      <c r="BZ12" s="12"/>
      <c r="CA12" s="13"/>
    </row>
    <row r="14" spans="1:79" ht="17.25" thickBot="1">
      <c r="A14" s="3"/>
      <c r="B14" s="20" t="s">
        <v>10</v>
      </c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</row>
    <row r="15" spans="1:79">
      <c r="A15" s="3"/>
      <c r="B15" s="2">
        <v>1</v>
      </c>
      <c r="C15" s="2">
        <v>2</v>
      </c>
      <c r="D15" s="2">
        <v>3</v>
      </c>
      <c r="E15" s="2">
        <v>4</v>
      </c>
      <c r="F15" s="2">
        <v>5</v>
      </c>
      <c r="G15" s="2">
        <v>6</v>
      </c>
      <c r="H15" s="2">
        <v>7</v>
      </c>
      <c r="I15" s="2">
        <v>8</v>
      </c>
      <c r="J15" s="2">
        <v>9</v>
      </c>
      <c r="K15" s="2">
        <v>10</v>
      </c>
      <c r="L15" s="2">
        <v>11</v>
      </c>
      <c r="M15" s="2">
        <v>12</v>
      </c>
      <c r="N15" s="2">
        <v>13</v>
      </c>
      <c r="O15" s="2">
        <v>14</v>
      </c>
      <c r="P15" s="2">
        <v>15</v>
      </c>
      <c r="Q15" s="2">
        <v>16</v>
      </c>
      <c r="R15" s="2">
        <v>17</v>
      </c>
      <c r="S15" s="2">
        <v>18</v>
      </c>
      <c r="T15" s="2">
        <v>19</v>
      </c>
      <c r="U15" s="2">
        <v>20</v>
      </c>
      <c r="V15" s="2">
        <v>21</v>
      </c>
      <c r="W15" s="2">
        <v>22</v>
      </c>
      <c r="X15" s="2">
        <v>23</v>
      </c>
      <c r="Y15" s="2">
        <v>24</v>
      </c>
      <c r="Z15" s="2">
        <v>25</v>
      </c>
      <c r="AA15" s="2">
        <v>26</v>
      </c>
      <c r="AB15" s="2">
        <v>27</v>
      </c>
      <c r="AC15" s="2">
        <v>28</v>
      </c>
      <c r="AD15" s="2">
        <v>29</v>
      </c>
      <c r="AE15" s="2">
        <v>30</v>
      </c>
      <c r="AF15" s="2">
        <v>31</v>
      </c>
      <c r="AG15" s="2">
        <v>32</v>
      </c>
      <c r="AH15" s="2">
        <v>33</v>
      </c>
      <c r="AI15" s="2">
        <v>34</v>
      </c>
      <c r="AJ15" s="2">
        <v>35</v>
      </c>
      <c r="AK15" s="2">
        <v>36</v>
      </c>
      <c r="AL15" s="2">
        <v>37</v>
      </c>
      <c r="AM15" s="2">
        <v>38</v>
      </c>
      <c r="AN15" s="2">
        <v>39</v>
      </c>
      <c r="AO15" s="2">
        <v>40</v>
      </c>
      <c r="AP15" s="2">
        <v>41</v>
      </c>
      <c r="AQ15" s="2">
        <v>42</v>
      </c>
      <c r="AR15" s="2">
        <v>43</v>
      </c>
      <c r="AS15" s="2">
        <v>44</v>
      </c>
      <c r="AT15" s="2">
        <v>45</v>
      </c>
      <c r="AU15" s="2">
        <v>46</v>
      </c>
      <c r="AV15" s="2">
        <v>47</v>
      </c>
      <c r="AW15" s="2">
        <v>48</v>
      </c>
      <c r="AX15" s="2">
        <v>49</v>
      </c>
      <c r="AY15" s="2">
        <v>50</v>
      </c>
      <c r="AZ15" s="2">
        <v>51</v>
      </c>
      <c r="BA15" s="2">
        <v>52</v>
      </c>
      <c r="BB15" s="2">
        <v>53</v>
      </c>
      <c r="BC15" s="2">
        <v>54</v>
      </c>
      <c r="BD15" s="2">
        <v>55</v>
      </c>
      <c r="BE15" s="2">
        <v>56</v>
      </c>
      <c r="BF15" s="2">
        <v>57</v>
      </c>
      <c r="BG15" s="2">
        <v>58</v>
      </c>
      <c r="BH15" s="2">
        <v>59</v>
      </c>
      <c r="BI15" s="2">
        <v>60</v>
      </c>
      <c r="BJ15" s="2">
        <v>61</v>
      </c>
      <c r="BK15" s="2">
        <v>62</v>
      </c>
      <c r="BL15" s="2">
        <v>63</v>
      </c>
      <c r="BM15" s="2">
        <v>64</v>
      </c>
      <c r="BN15" s="2">
        <v>65</v>
      </c>
      <c r="BO15" s="2">
        <v>66</v>
      </c>
      <c r="BP15" s="2">
        <v>67</v>
      </c>
      <c r="BQ15" s="2">
        <v>68</v>
      </c>
      <c r="BR15" s="2">
        <v>69</v>
      </c>
      <c r="BS15" s="2">
        <v>70</v>
      </c>
      <c r="BT15" s="2">
        <v>71</v>
      </c>
      <c r="BU15" s="2">
        <v>72</v>
      </c>
      <c r="BV15" s="2">
        <v>73</v>
      </c>
      <c r="BW15" s="7">
        <v>74</v>
      </c>
      <c r="BX15" s="8" t="s">
        <v>6</v>
      </c>
      <c r="BY15" s="9" t="s">
        <v>7</v>
      </c>
      <c r="BZ15" s="9"/>
      <c r="CA15" s="14" t="s">
        <v>8</v>
      </c>
    </row>
    <row r="16" spans="1:79" ht="17.25" thickBot="1">
      <c r="A16" s="2">
        <v>1</v>
      </c>
      <c r="B16" s="2" t="str">
        <f>IF(AI!B12="","",AI!B12)</f>
        <v>N</v>
      </c>
      <c r="C16" s="2" t="str">
        <f>IF(AI!C12="","",AI!C12)</f>
        <v>N</v>
      </c>
      <c r="D16" s="2" t="str">
        <f>IF(AI!D12="","",AI!D12)</f>
        <v>N</v>
      </c>
      <c r="E16" s="2" t="str">
        <f>IF(AI!E12="","",AI!E12)</f>
        <v>N</v>
      </c>
      <c r="F16" s="2" t="str">
        <f>IF(AI!F12="","",AI!F12)</f>
        <v>N</v>
      </c>
      <c r="G16" s="2" t="str">
        <f>IF(AI!G12="","",AI!G12)</f>
        <v>N</v>
      </c>
      <c r="H16" s="2" t="str">
        <f>IF(AI!H12="","",AI!H12)</f>
        <v>W</v>
      </c>
      <c r="I16" s="2" t="str">
        <f>IF(AI!I12="","",AI!I12)</f>
        <v>L</v>
      </c>
      <c r="J16" s="2" t="str">
        <f>IF(AI!J12="","",AI!J12)</f>
        <v>L</v>
      </c>
      <c r="K16" s="2" t="str">
        <f>IF(AI!K12="","",AI!K12)</f>
        <v>W</v>
      </c>
      <c r="L16" s="2" t="str">
        <f>IF(AI!L12="","",AI!L12)</f>
        <v>L</v>
      </c>
      <c r="M16" s="2" t="str">
        <f>IF(AI!M12="","",AI!M12)</f>
        <v/>
      </c>
      <c r="N16" s="2" t="str">
        <f>IF(AI!N12="","",AI!N12)</f>
        <v/>
      </c>
      <c r="O16" s="2" t="str">
        <f>IF(AI!O12="","",AI!O12)</f>
        <v/>
      </c>
      <c r="P16" s="2" t="str">
        <f>IF(AI!P12="","",AI!P12)</f>
        <v/>
      </c>
      <c r="Q16" s="2" t="str">
        <f>IF(AI!Q12="","",AI!Q12)</f>
        <v/>
      </c>
      <c r="R16" s="2" t="str">
        <f>IF(AI!R12="","",AI!R12)</f>
        <v/>
      </c>
      <c r="S16" s="2" t="str">
        <f>IF(AI!S12="","",AI!S12)</f>
        <v/>
      </c>
      <c r="T16" s="2" t="str">
        <f>IF(AI!T12="","",AI!T12)</f>
        <v/>
      </c>
      <c r="U16" s="2" t="str">
        <f>IF(AI!U12="","",AI!U12)</f>
        <v/>
      </c>
      <c r="V16" s="2" t="str">
        <f>IF(AI!V12="","",AI!V12)</f>
        <v/>
      </c>
      <c r="W16" s="2" t="str">
        <f>IF(AI!W12="","",AI!W12)</f>
        <v/>
      </c>
      <c r="X16" s="2" t="str">
        <f>IF(AI!X12="","",AI!X12)</f>
        <v/>
      </c>
      <c r="Y16" s="2" t="str">
        <f>IF(AI!Y12="","",AI!Y12)</f>
        <v/>
      </c>
      <c r="Z16" s="2" t="str">
        <f>IF(AI!Z12="","",AI!Z12)</f>
        <v/>
      </c>
      <c r="AA16" s="2" t="str">
        <f>IF(AI!AA12="","",AI!AA12)</f>
        <v/>
      </c>
      <c r="AB16" s="2" t="str">
        <f>IF(AI!AB12="","",AI!AB12)</f>
        <v/>
      </c>
      <c r="AC16" s="2" t="str">
        <f>IF(AI!AC12="","",AI!AC12)</f>
        <v/>
      </c>
      <c r="AD16" s="2" t="str">
        <f>IF(AI!AD12="","",AI!AD12)</f>
        <v/>
      </c>
      <c r="AE16" s="2" t="str">
        <f>IF(AI!AE12="","",AI!AE12)</f>
        <v/>
      </c>
      <c r="AF16" s="2" t="str">
        <f>IF(AI!AF12="","",AI!AF12)</f>
        <v/>
      </c>
      <c r="AG16" s="2" t="str">
        <f>IF(AI!AG12="","",AI!AG12)</f>
        <v/>
      </c>
      <c r="AH16" s="2" t="str">
        <f>IF(AI!AH12="","",AI!AH12)</f>
        <v/>
      </c>
      <c r="AI16" s="2" t="str">
        <f>IF(AI!AI12="","",AI!AI12)</f>
        <v/>
      </c>
      <c r="AJ16" s="2" t="str">
        <f>IF(AI!AJ12="","",AI!AJ12)</f>
        <v/>
      </c>
      <c r="AK16" s="2" t="str">
        <f>IF(AI!AK12="","",AI!AK12)</f>
        <v/>
      </c>
      <c r="AL16" s="2" t="str">
        <f>IF(AI!AL12="","",AI!AL12)</f>
        <v/>
      </c>
      <c r="AM16" s="2" t="str">
        <f>IF(AI!AM12="","",AI!AM12)</f>
        <v/>
      </c>
      <c r="AN16" s="2" t="str">
        <f>IF(AI!AN12="","",AI!AN12)</f>
        <v/>
      </c>
      <c r="AO16" s="2" t="str">
        <f>IF(AI!AO12="","",AI!AO12)</f>
        <v/>
      </c>
      <c r="AP16" s="2" t="str">
        <f>IF(AI!AP12="","",AI!AP12)</f>
        <v/>
      </c>
      <c r="AQ16" s="2" t="str">
        <f>IF(AI!AQ12="","",AI!AQ12)</f>
        <v/>
      </c>
      <c r="AR16" s="2" t="str">
        <f>IF(AI!AR12="","",AI!AR12)</f>
        <v/>
      </c>
      <c r="AS16" s="2" t="str">
        <f>IF(AI!AS12="","",AI!AS12)</f>
        <v/>
      </c>
      <c r="AT16" s="2" t="str">
        <f>IF(AI!AT12="","",AI!AT12)</f>
        <v/>
      </c>
      <c r="AU16" s="2" t="str">
        <f>IF(AI!AU12="","",AI!AU12)</f>
        <v/>
      </c>
      <c r="AV16" s="2" t="str">
        <f>IF(AI!AV12="","",AI!AV12)</f>
        <v/>
      </c>
      <c r="AW16" s="2" t="str">
        <f>IF(AI!AW12="","",AI!AW12)</f>
        <v/>
      </c>
      <c r="AX16" s="2" t="str">
        <f>IF(AI!AX12="","",AI!AX12)</f>
        <v/>
      </c>
      <c r="AY16" s="2" t="str">
        <f>IF(AI!AY12="","",AI!AY12)</f>
        <v/>
      </c>
      <c r="AZ16" s="2" t="str">
        <f>IF(AI!AZ12="","",AI!AZ12)</f>
        <v/>
      </c>
      <c r="BA16" s="2" t="str">
        <f>IF(AI!BA12="","",AI!BA12)</f>
        <v/>
      </c>
      <c r="BB16" s="2" t="str">
        <f>IF(AI!BB12="","",AI!BB12)</f>
        <v/>
      </c>
      <c r="BC16" s="2" t="str">
        <f>IF(AI!BC12="","",AI!BC12)</f>
        <v/>
      </c>
      <c r="BD16" s="2" t="str">
        <f>IF(AI!BD12="","",AI!BD12)</f>
        <v/>
      </c>
      <c r="BE16" s="2" t="str">
        <f>IF(AI!BE12="","",AI!BE12)</f>
        <v/>
      </c>
      <c r="BF16" s="2" t="str">
        <f>IF(AI!BF12="","",AI!BF12)</f>
        <v/>
      </c>
      <c r="BG16" s="2" t="str">
        <f>IF(AI!BG12="","",AI!BG12)</f>
        <v/>
      </c>
      <c r="BH16" s="2" t="str">
        <f>IF(AI!BH12="","",AI!BH12)</f>
        <v/>
      </c>
      <c r="BI16" s="2" t="str">
        <f>IF(AI!BI12="","",AI!BI12)</f>
        <v/>
      </c>
      <c r="BJ16" s="2" t="str">
        <f>IF(AI!BJ12="","",AI!BJ12)</f>
        <v/>
      </c>
      <c r="BK16" s="2" t="str">
        <f>IF(AI!BK12="","",AI!BK12)</f>
        <v/>
      </c>
      <c r="BL16" s="2" t="str">
        <f>IF(AI!BL12="","",AI!BL12)</f>
        <v/>
      </c>
      <c r="BM16" s="2" t="str">
        <f>IF(AI!BM12="","",AI!BM12)</f>
        <v/>
      </c>
      <c r="BN16" s="2" t="str">
        <f>IF(AI!BN12="","",AI!BN12)</f>
        <v/>
      </c>
      <c r="BO16" s="2" t="str">
        <f>IF(AI!BO12="","",AI!BO12)</f>
        <v/>
      </c>
      <c r="BP16" s="2" t="str">
        <f>IF(AI!BP12="","",AI!BP12)</f>
        <v/>
      </c>
      <c r="BQ16" s="2" t="str">
        <f>IF(AI!BQ12="","",AI!BQ12)</f>
        <v/>
      </c>
      <c r="BR16" s="2" t="str">
        <f>IF(AI!BR12="","",AI!BR12)</f>
        <v/>
      </c>
      <c r="BS16" s="2" t="str">
        <f>IF(AI!BS12="","",AI!BS12)</f>
        <v/>
      </c>
      <c r="BT16" s="2" t="str">
        <f>IF(AI!BT12="","",AI!BT12)</f>
        <v/>
      </c>
      <c r="BU16" s="2" t="str">
        <f>IF(AI!BU12="","",AI!BU12)</f>
        <v/>
      </c>
      <c r="BV16" s="2" t="str">
        <f>IF(AI!BV12="","",AI!BV12)</f>
        <v/>
      </c>
      <c r="BW16" s="2" t="str">
        <f>IF(AI!BW12="","",AI!BW12)</f>
        <v/>
      </c>
      <c r="BX16" s="11">
        <f>IF(B16="","",COUNTIF(B16:BW16,"W"))</f>
        <v>2</v>
      </c>
      <c r="BY16" s="12">
        <f>IF(B16="","",COUNTIF(B16:BW16,"L"))</f>
        <v>3</v>
      </c>
      <c r="BZ16" s="12"/>
      <c r="CA16" s="13">
        <f>IF(B16="","",BX16-BY16)</f>
        <v>-1</v>
      </c>
    </row>
    <row r="19" spans="1:79" ht="17.25" thickBot="1">
      <c r="A19" s="1"/>
      <c r="B19" s="25" t="s">
        <v>5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4"/>
      <c r="AE19" s="4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</row>
    <row r="20" spans="1:79">
      <c r="A20" s="1"/>
      <c r="B20" s="2">
        <v>1</v>
      </c>
      <c r="C20" s="2">
        <v>2</v>
      </c>
      <c r="D20" s="2">
        <v>3</v>
      </c>
      <c r="E20" s="2">
        <v>4</v>
      </c>
      <c r="F20" s="2">
        <v>5</v>
      </c>
      <c r="G20" s="2">
        <v>6</v>
      </c>
      <c r="H20" s="2">
        <v>7</v>
      </c>
      <c r="I20" s="2">
        <v>8</v>
      </c>
      <c r="J20" s="2">
        <v>9</v>
      </c>
      <c r="K20" s="2">
        <v>10</v>
      </c>
      <c r="L20" s="2">
        <v>11</v>
      </c>
      <c r="M20" s="2">
        <v>12</v>
      </c>
      <c r="N20" s="2">
        <v>13</v>
      </c>
      <c r="O20" s="2">
        <v>14</v>
      </c>
      <c r="P20" s="2">
        <v>15</v>
      </c>
      <c r="Q20" s="2">
        <v>16</v>
      </c>
      <c r="R20" s="2">
        <v>17</v>
      </c>
      <c r="S20" s="2">
        <v>18</v>
      </c>
      <c r="T20" s="2">
        <v>19</v>
      </c>
      <c r="U20" s="2">
        <v>20</v>
      </c>
      <c r="V20" s="2">
        <v>21</v>
      </c>
      <c r="W20" s="2">
        <v>22</v>
      </c>
      <c r="X20" s="2">
        <v>23</v>
      </c>
      <c r="Y20" s="2">
        <v>24</v>
      </c>
      <c r="Z20" s="2">
        <v>25</v>
      </c>
      <c r="AA20" s="2">
        <v>26</v>
      </c>
      <c r="AB20" s="2">
        <v>27</v>
      </c>
      <c r="AC20" s="2">
        <v>28</v>
      </c>
      <c r="AD20" s="2">
        <v>29</v>
      </c>
      <c r="AE20" s="2">
        <v>30</v>
      </c>
      <c r="AF20" s="2">
        <v>31</v>
      </c>
      <c r="AG20" s="2">
        <v>32</v>
      </c>
      <c r="AH20" s="2">
        <v>33</v>
      </c>
      <c r="AI20" s="2">
        <v>34</v>
      </c>
      <c r="AJ20" s="2">
        <v>35</v>
      </c>
      <c r="AK20" s="2">
        <v>36</v>
      </c>
      <c r="AL20" s="2">
        <v>37</v>
      </c>
      <c r="AM20" s="2">
        <v>38</v>
      </c>
      <c r="AN20" s="2">
        <v>39</v>
      </c>
      <c r="AO20" s="2">
        <v>40</v>
      </c>
      <c r="AP20" s="2">
        <v>41</v>
      </c>
      <c r="AQ20" s="2">
        <v>42</v>
      </c>
      <c r="AR20" s="2">
        <v>43</v>
      </c>
      <c r="AS20" s="2">
        <v>44</v>
      </c>
      <c r="AT20" s="2">
        <v>45</v>
      </c>
      <c r="AU20" s="2">
        <v>46</v>
      </c>
      <c r="AV20" s="2">
        <v>47</v>
      </c>
      <c r="AW20" s="2">
        <v>48</v>
      </c>
      <c r="AX20" s="2">
        <v>49</v>
      </c>
      <c r="AY20" s="2">
        <v>50</v>
      </c>
      <c r="AZ20" s="2">
        <v>51</v>
      </c>
      <c r="BA20" s="2">
        <v>52</v>
      </c>
      <c r="BB20" s="2">
        <v>53</v>
      </c>
      <c r="BC20" s="2">
        <v>54</v>
      </c>
      <c r="BD20" s="2">
        <v>55</v>
      </c>
      <c r="BE20" s="2">
        <v>56</v>
      </c>
      <c r="BF20" s="2">
        <v>57</v>
      </c>
      <c r="BG20" s="2">
        <v>58</v>
      </c>
      <c r="BH20" s="2">
        <v>59</v>
      </c>
      <c r="BI20" s="2">
        <v>60</v>
      </c>
      <c r="BJ20" s="2">
        <v>61</v>
      </c>
      <c r="BK20" s="2">
        <v>62</v>
      </c>
      <c r="BL20" s="2">
        <v>63</v>
      </c>
      <c r="BM20" s="2">
        <v>64</v>
      </c>
      <c r="BN20" s="2">
        <v>65</v>
      </c>
      <c r="BO20" s="2">
        <v>66</v>
      </c>
      <c r="BP20" s="2">
        <v>67</v>
      </c>
      <c r="BQ20" s="2">
        <v>68</v>
      </c>
      <c r="BR20" s="2">
        <v>69</v>
      </c>
      <c r="BS20" s="2">
        <v>70</v>
      </c>
      <c r="BT20" s="2">
        <v>71</v>
      </c>
      <c r="BU20" s="2">
        <v>72</v>
      </c>
      <c r="BV20" s="2">
        <v>73</v>
      </c>
      <c r="BW20" s="7">
        <v>74</v>
      </c>
      <c r="BX20" s="8"/>
      <c r="BY20" s="9"/>
      <c r="BZ20" s="9"/>
      <c r="CA20" s="10"/>
    </row>
    <row r="21" spans="1:79" ht="17.25" thickBot="1">
      <c r="A21" s="5">
        <v>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7"/>
      <c r="BX21" s="11"/>
      <c r="BY21" s="12"/>
      <c r="BZ21" s="12"/>
      <c r="CA21" s="13"/>
    </row>
    <row r="25" spans="1:79" ht="16.5" customHeight="1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</row>
    <row r="26" spans="1:79" ht="16.5" customHeight="1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</row>
    <row r="27" spans="1:79" ht="16.5" customHeight="1"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</row>
    <row r="28" spans="1:79" ht="16.5" customHeight="1"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</row>
    <row r="29" spans="1:79" ht="16.5" customHeight="1"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</row>
    <row r="30" spans="1:79" ht="16.5" customHeight="1"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</row>
    <row r="31" spans="1:79" ht="16.5" customHeight="1"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</row>
    <row r="32" spans="1:79" ht="16.5" customHeight="1"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</row>
    <row r="33" spans="2:29" ht="16.5" customHeight="1"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</row>
    <row r="34" spans="2:29" ht="16.5" customHeight="1"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</row>
    <row r="35" spans="2:29" ht="16.5" customHeight="1"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</row>
    <row r="36" spans="2:29" ht="16.5" customHeight="1"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</row>
    <row r="37" spans="2:29" ht="16.5" customHeight="1"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</row>
    <row r="38" spans="2:29" ht="16.5" customHeight="1"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</row>
    <row r="39" spans="2:29" ht="16.5" customHeight="1"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</row>
    <row r="40" spans="2:29" ht="16.5" customHeight="1"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</row>
    <row r="41" spans="2:29" ht="17.25" customHeight="1"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</row>
  </sheetData>
  <mergeCells count="5">
    <mergeCell ref="B10:N10"/>
    <mergeCell ref="B14:N14"/>
    <mergeCell ref="B1:N1"/>
    <mergeCell ref="B5:N5"/>
    <mergeCell ref="B19:N19"/>
  </mergeCells>
  <phoneticPr fontId="2" type="noConversion"/>
  <conditionalFormatting sqref="A1:CA8">
    <cfRule type="cellIs" dxfId="11" priority="7" operator="equal">
      <formula>"N"</formula>
    </cfRule>
    <cfRule type="cellIs" dxfId="10" priority="8" operator="equal">
      <formula>"T"</formula>
    </cfRule>
    <cfRule type="cellIs" dxfId="9" priority="9" operator="equal">
      <formula>"L"</formula>
    </cfRule>
    <cfRule type="cellIs" dxfId="8" priority="10" operator="equal">
      <formula>"W"</formula>
    </cfRule>
    <cfRule type="cellIs" dxfId="7" priority="13" operator="equal">
      <formula>"B"</formula>
    </cfRule>
    <cfRule type="cellIs" dxfId="6" priority="14" operator="equal">
      <formula>"P"</formula>
    </cfRule>
  </conditionalFormatting>
  <conditionalFormatting sqref="A10:CA21">
    <cfRule type="cellIs" dxfId="5" priority="1" operator="equal">
      <formula>"N"</formula>
    </cfRule>
    <cfRule type="cellIs" dxfId="4" priority="2" operator="equal">
      <formula>"T"</formula>
    </cfRule>
    <cfRule type="cellIs" dxfId="3" priority="3" operator="equal">
      <formula>"L"</formula>
    </cfRule>
    <cfRule type="cellIs" dxfId="2" priority="4" operator="equal">
      <formula>"W"</formula>
    </cfRule>
    <cfRule type="cellIs" dxfId="1" priority="5" operator="equal">
      <formula>"B"</formula>
    </cfRule>
    <cfRule type="cellIs" dxfId="0" priority="6" operator="equal">
      <formula>"P"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94236-B517-46C9-BD8E-5FE88CB87927}">
  <dimension ref="A1:BS12"/>
  <sheetViews>
    <sheetView workbookViewId="0">
      <selection activeCell="E17" sqref="E17"/>
    </sheetView>
  </sheetViews>
  <sheetFormatPr defaultColWidth="3.125" defaultRowHeight="16.5"/>
  <cols>
    <col min="1" max="16384" width="3.125" style="16"/>
  </cols>
  <sheetData>
    <row r="1" spans="1:71">
      <c r="A1" s="15"/>
      <c r="B1" s="15">
        <v>1</v>
      </c>
      <c r="C1" s="15">
        <v>2</v>
      </c>
      <c r="D1" s="15">
        <v>3</v>
      </c>
      <c r="E1" s="15">
        <v>4</v>
      </c>
      <c r="F1" s="15">
        <v>5</v>
      </c>
      <c r="G1" s="15">
        <v>6</v>
      </c>
      <c r="H1" s="15">
        <v>7</v>
      </c>
      <c r="I1" s="15">
        <v>8</v>
      </c>
      <c r="J1" s="15">
        <v>9</v>
      </c>
      <c r="K1" s="15">
        <v>10</v>
      </c>
      <c r="L1" s="15">
        <v>11</v>
      </c>
      <c r="M1" s="15">
        <v>12</v>
      </c>
      <c r="N1" s="15">
        <v>13</v>
      </c>
      <c r="O1" s="15">
        <v>14</v>
      </c>
      <c r="P1" s="15">
        <v>15</v>
      </c>
      <c r="Q1" s="15">
        <v>16</v>
      </c>
      <c r="R1" s="15">
        <v>17</v>
      </c>
      <c r="S1" s="15">
        <v>18</v>
      </c>
      <c r="T1" s="15">
        <v>19</v>
      </c>
      <c r="U1" s="15">
        <v>20</v>
      </c>
      <c r="V1" s="15">
        <v>21</v>
      </c>
      <c r="W1" s="15">
        <v>22</v>
      </c>
      <c r="X1" s="15">
        <v>23</v>
      </c>
      <c r="Y1" s="15">
        <v>24</v>
      </c>
      <c r="Z1" s="15">
        <v>25</v>
      </c>
      <c r="AA1" s="15">
        <v>26</v>
      </c>
      <c r="AB1" s="15">
        <v>27</v>
      </c>
      <c r="AC1" s="15">
        <v>28</v>
      </c>
      <c r="AD1" s="15">
        <v>29</v>
      </c>
      <c r="AE1" s="15">
        <v>30</v>
      </c>
      <c r="AF1" s="15">
        <v>31</v>
      </c>
      <c r="AG1" s="15">
        <v>32</v>
      </c>
      <c r="AH1" s="15">
        <v>33</v>
      </c>
      <c r="AI1" s="15">
        <v>34</v>
      </c>
      <c r="AJ1" s="15">
        <v>35</v>
      </c>
      <c r="AK1" s="15">
        <v>36</v>
      </c>
      <c r="AL1" s="15">
        <v>37</v>
      </c>
      <c r="AM1" s="15">
        <v>38</v>
      </c>
      <c r="AN1" s="15">
        <v>39</v>
      </c>
      <c r="AO1" s="15">
        <v>40</v>
      </c>
      <c r="AP1" s="15">
        <v>41</v>
      </c>
      <c r="AQ1" s="15">
        <v>42</v>
      </c>
      <c r="AR1" s="15">
        <v>43</v>
      </c>
      <c r="AS1" s="15">
        <v>44</v>
      </c>
      <c r="AT1" s="15">
        <v>45</v>
      </c>
      <c r="AU1" s="15">
        <v>46</v>
      </c>
      <c r="AV1" s="15">
        <v>47</v>
      </c>
      <c r="AW1" s="15">
        <v>48</v>
      </c>
      <c r="AX1" s="15">
        <v>49</v>
      </c>
      <c r="AY1" s="15">
        <v>50</v>
      </c>
      <c r="AZ1" s="15">
        <v>51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</row>
    <row r="2" spans="1:71">
      <c r="A2" s="15">
        <v>1</v>
      </c>
      <c r="B2" s="15" t="str">
        <f>IF(DATA!B3="","",DATA!B3)</f>
        <v>P</v>
      </c>
      <c r="C2" s="15" t="str">
        <f>IF(DATA!C3="","",DATA!C3)</f>
        <v>B</v>
      </c>
      <c r="D2" s="15" t="str">
        <f>IF(DATA!D3="","",DATA!D3)</f>
        <v>B</v>
      </c>
      <c r="E2" s="15" t="str">
        <f>IF(DATA!E3="","",DATA!E3)</f>
        <v>B</v>
      </c>
      <c r="F2" s="15" t="str">
        <f>IF(DATA!F3="","",DATA!F3)</f>
        <v>B</v>
      </c>
      <c r="G2" s="15" t="str">
        <f>IF(DATA!G3="","",DATA!G3)</f>
        <v>P</v>
      </c>
      <c r="H2" s="15" t="str">
        <f>IF(DATA!H3="","",DATA!H3)</f>
        <v>B</v>
      </c>
      <c r="I2" s="15" t="str">
        <f>IF(DATA!I3="","",DATA!I3)</f>
        <v>B</v>
      </c>
      <c r="J2" s="15" t="str">
        <f>IF(DATA!J3="","",DATA!J3)</f>
        <v>P</v>
      </c>
      <c r="K2" s="15" t="str">
        <f>IF(DATA!K3="","",DATA!K3)</f>
        <v>B</v>
      </c>
      <c r="L2" s="15" t="str">
        <f>IF(DATA!L3="","",DATA!L3)</f>
        <v>P</v>
      </c>
      <c r="M2" s="15" t="str">
        <f>IF(DATA!M3="","",DATA!M3)</f>
        <v/>
      </c>
      <c r="N2" s="15" t="str">
        <f>IF(DATA!N3="","",DATA!N3)</f>
        <v/>
      </c>
      <c r="O2" s="15" t="str">
        <f>IF(DATA!O3="","",DATA!O3)</f>
        <v/>
      </c>
      <c r="P2" s="15" t="str">
        <f>IF(DATA!P3="","",DATA!P3)</f>
        <v/>
      </c>
      <c r="Q2" s="15" t="str">
        <f>IF(DATA!Q3="","",DATA!Q3)</f>
        <v/>
      </c>
      <c r="R2" s="15" t="str">
        <f>IF(DATA!R3="","",DATA!R3)</f>
        <v/>
      </c>
      <c r="S2" s="15" t="str">
        <f>IF(DATA!S3="","",DATA!S3)</f>
        <v/>
      </c>
      <c r="T2" s="15" t="str">
        <f>IF(DATA!T3="","",DATA!T3)</f>
        <v/>
      </c>
      <c r="U2" s="15" t="str">
        <f>IF(DATA!U3="","",DATA!U3)</f>
        <v/>
      </c>
      <c r="V2" s="15" t="str">
        <f>IF(DATA!V3="","",DATA!V3)</f>
        <v/>
      </c>
      <c r="W2" s="15" t="str">
        <f>IF(DATA!W3="","",DATA!W3)</f>
        <v/>
      </c>
      <c r="X2" s="15" t="str">
        <f>IF(DATA!X3="","",DATA!X3)</f>
        <v/>
      </c>
      <c r="Y2" s="15" t="str">
        <f>IF(DATA!Y3="","",DATA!Y3)</f>
        <v/>
      </c>
      <c r="Z2" s="15" t="str">
        <f>IF(DATA!Z3="","",DATA!Z3)</f>
        <v/>
      </c>
      <c r="AA2" s="15" t="str">
        <f>IF(DATA!AA3="","",DATA!AA3)</f>
        <v/>
      </c>
      <c r="AB2" s="15" t="str">
        <f>IF(DATA!AB3="","",DATA!AB3)</f>
        <v/>
      </c>
      <c r="AC2" s="15" t="str">
        <f>IF(DATA!AC3="","",DATA!AC3)</f>
        <v/>
      </c>
      <c r="AD2" s="15" t="str">
        <f>IF(DATA!AD3="","",DATA!AD3)</f>
        <v/>
      </c>
      <c r="AE2" s="15" t="str">
        <f>IF(DATA!AE3="","",DATA!AE3)</f>
        <v/>
      </c>
      <c r="AF2" s="15" t="str">
        <f>IF(DATA!AF3="","",DATA!AF3)</f>
        <v/>
      </c>
      <c r="AG2" s="15" t="str">
        <f>IF(DATA!AG3="","",DATA!AG3)</f>
        <v/>
      </c>
      <c r="AH2" s="15" t="str">
        <f>IF(DATA!AH3="","",DATA!AH3)</f>
        <v/>
      </c>
      <c r="AI2" s="15" t="str">
        <f>IF(DATA!AI3="","",DATA!AI3)</f>
        <v/>
      </c>
      <c r="AJ2" s="15" t="str">
        <f>IF(DATA!AJ3="","",DATA!AJ3)</f>
        <v/>
      </c>
      <c r="AK2" s="15" t="str">
        <f>IF(DATA!AK3="","",DATA!AK3)</f>
        <v/>
      </c>
      <c r="AL2" s="15" t="str">
        <f>IF(DATA!AL3="","",DATA!AL3)</f>
        <v/>
      </c>
      <c r="AM2" s="15" t="str">
        <f>IF(DATA!AM3="","",DATA!AM3)</f>
        <v/>
      </c>
      <c r="AN2" s="15" t="str">
        <f>IF(DATA!AN3="","",DATA!AN3)</f>
        <v/>
      </c>
      <c r="AO2" s="15" t="str">
        <f>IF(DATA!AO3="","",DATA!AO3)</f>
        <v/>
      </c>
      <c r="AP2" s="15" t="str">
        <f>IF(DATA!AP3="","",DATA!AP3)</f>
        <v/>
      </c>
      <c r="AQ2" s="15" t="str">
        <f>IF(DATA!AQ3="","",DATA!AQ3)</f>
        <v/>
      </c>
      <c r="AR2" s="15" t="str">
        <f>IF(DATA!AR3="","",DATA!AR3)</f>
        <v/>
      </c>
      <c r="AS2" s="15" t="str">
        <f>IF(DATA!AS3="","",DATA!AS3)</f>
        <v/>
      </c>
      <c r="AT2" s="15" t="str">
        <f>IF(DATA!AT3="","",DATA!AT3)</f>
        <v/>
      </c>
      <c r="AU2" s="15" t="str">
        <f>IF(DATA!AU3="","",DATA!AU3)</f>
        <v/>
      </c>
      <c r="AV2" s="15" t="str">
        <f>IF(DATA!AV3="","",DATA!AV3)</f>
        <v/>
      </c>
      <c r="AW2" s="15" t="str">
        <f>IF(DATA!AW3="","",DATA!AW3)</f>
        <v/>
      </c>
      <c r="AX2" s="15" t="str">
        <f>IF(DATA!AX3="","",DATA!AX3)</f>
        <v/>
      </c>
      <c r="AY2" s="15" t="str">
        <f>IF(DATA!AY3="","",DATA!AY3)</f>
        <v/>
      </c>
      <c r="AZ2" s="15" t="str">
        <f>IF(DATA!AZ3="","",DATA!AZ3)</f>
        <v/>
      </c>
      <c r="BA2" s="15" t="str">
        <f>IF(DATA!BA3="","",DATA!BA3)</f>
        <v/>
      </c>
      <c r="BB2" s="15" t="str">
        <f>IF(DATA!BB3="","",DATA!BB3)</f>
        <v/>
      </c>
      <c r="BC2" s="15" t="str">
        <f>IF(DATA!BC3="","",DATA!BC3)</f>
        <v/>
      </c>
      <c r="BD2" s="15" t="str">
        <f>IF(DATA!BD3="","",DATA!BD3)</f>
        <v/>
      </c>
      <c r="BE2" s="15" t="str">
        <f>IF(DATA!BE3="","",DATA!BE3)</f>
        <v/>
      </c>
      <c r="BF2" s="15" t="str">
        <f>IF(DATA!BF3="","",DATA!BF3)</f>
        <v/>
      </c>
      <c r="BG2" s="15" t="str">
        <f>IF(DATA!BG3="","",DATA!BG3)</f>
        <v/>
      </c>
      <c r="BH2" s="15" t="str">
        <f>IF(DATA!BH3="","",DATA!BH3)</f>
        <v/>
      </c>
      <c r="BI2" s="15" t="str">
        <f>IF(DATA!BI3="","",DATA!BI3)</f>
        <v/>
      </c>
      <c r="BJ2" s="15" t="str">
        <f>IF(DATA!BJ3="","",DATA!BJ3)</f>
        <v/>
      </c>
      <c r="BK2" s="15" t="str">
        <f>IF(DATA!BK3="","",DATA!BK3)</f>
        <v/>
      </c>
      <c r="BL2" s="15" t="str">
        <f>IF(DATA!BL3="","",DATA!BL3)</f>
        <v/>
      </c>
      <c r="BM2" s="15" t="str">
        <f>IF(DATA!BM3="","",DATA!BM3)</f>
        <v/>
      </c>
      <c r="BN2" s="15" t="str">
        <f>IF(DATA!BN3="","",DATA!BN3)</f>
        <v/>
      </c>
      <c r="BO2" s="15" t="str">
        <f>IF(DATA!BO3="","",DATA!BO3)</f>
        <v/>
      </c>
      <c r="BP2" s="15" t="str">
        <f>IF(DATA!BP3="","",DATA!BP3)</f>
        <v/>
      </c>
      <c r="BQ2" s="15" t="str">
        <f>IF(DATA!BQ3="","",DATA!BQ3)</f>
        <v/>
      </c>
      <c r="BR2" s="15" t="str">
        <f>IF(DATA!BR3="","",DATA!BR3)</f>
        <v/>
      </c>
      <c r="BS2" s="15" t="str">
        <f>IF(DATA!BS3="","",DATA!BS3)</f>
        <v/>
      </c>
    </row>
    <row r="3" spans="1:71">
      <c r="A3" s="15">
        <v>2</v>
      </c>
      <c r="B3" s="15" t="s">
        <v>11</v>
      </c>
      <c r="C3" s="15" t="str">
        <f>IF(B2="","","N")</f>
        <v>N</v>
      </c>
      <c r="D3" s="15" t="str">
        <f>IF(C2="","","N")</f>
        <v>N</v>
      </c>
      <c r="E3" s="15" t="str">
        <f>IF(D2="","","N")</f>
        <v>N</v>
      </c>
      <c r="F3" s="15" t="str">
        <f>IF(E2="","",
IF(AND(B2&lt;&gt;C2,C2=D2),IF(B2=C2,E2,IF(B2&lt;&gt;C2,IF(E2="P","B","P"))),
IF(B2=C2,E2,IF(E2="P","B","P"))))</f>
        <v>P</v>
      </c>
      <c r="G3" s="15" t="str">
        <f t="shared" ref="G3:BR3" si="0">IF(F2="","",
IF(AND(C2&lt;&gt;D2,D2=E2),IF(C2=D2,F2,IF(C2&lt;&gt;D2,IF(F2="P","B","P"))),
IF(C2=D2,F2,IF(F2="P","B","P"))))</f>
        <v>B</v>
      </c>
      <c r="H3" s="15" t="str">
        <f t="shared" si="0"/>
        <v>P</v>
      </c>
      <c r="I3" s="15" t="str">
        <f t="shared" si="0"/>
        <v>B</v>
      </c>
      <c r="J3" s="15" t="str">
        <f t="shared" si="0"/>
        <v>P</v>
      </c>
      <c r="K3" s="15" t="str">
        <f t="shared" si="0"/>
        <v>B</v>
      </c>
      <c r="L3" s="15" t="str">
        <f t="shared" si="0"/>
        <v>B</v>
      </c>
      <c r="M3" s="15" t="str">
        <f t="shared" si="0"/>
        <v>B</v>
      </c>
      <c r="N3" s="15" t="str">
        <f t="shared" si="0"/>
        <v/>
      </c>
      <c r="O3" s="15" t="str">
        <f t="shared" si="0"/>
        <v/>
      </c>
      <c r="P3" s="15" t="str">
        <f t="shared" si="0"/>
        <v/>
      </c>
      <c r="Q3" s="15" t="str">
        <f t="shared" si="0"/>
        <v/>
      </c>
      <c r="R3" s="15" t="str">
        <f t="shared" si="0"/>
        <v/>
      </c>
      <c r="S3" s="15" t="str">
        <f t="shared" si="0"/>
        <v/>
      </c>
      <c r="T3" s="15" t="str">
        <f t="shared" si="0"/>
        <v/>
      </c>
      <c r="U3" s="15" t="str">
        <f t="shared" si="0"/>
        <v/>
      </c>
      <c r="V3" s="15" t="str">
        <f t="shared" si="0"/>
        <v/>
      </c>
      <c r="W3" s="15" t="str">
        <f t="shared" si="0"/>
        <v/>
      </c>
      <c r="X3" s="15" t="str">
        <f t="shared" si="0"/>
        <v/>
      </c>
      <c r="Y3" s="15" t="str">
        <f t="shared" si="0"/>
        <v/>
      </c>
      <c r="Z3" s="15" t="str">
        <f t="shared" si="0"/>
        <v/>
      </c>
      <c r="AA3" s="15" t="str">
        <f t="shared" si="0"/>
        <v/>
      </c>
      <c r="AB3" s="15" t="str">
        <f t="shared" si="0"/>
        <v/>
      </c>
      <c r="AC3" s="15" t="str">
        <f t="shared" si="0"/>
        <v/>
      </c>
      <c r="AD3" s="15" t="str">
        <f t="shared" si="0"/>
        <v/>
      </c>
      <c r="AE3" s="15" t="str">
        <f t="shared" si="0"/>
        <v/>
      </c>
      <c r="AF3" s="15" t="str">
        <f t="shared" si="0"/>
        <v/>
      </c>
      <c r="AG3" s="15" t="str">
        <f t="shared" si="0"/>
        <v/>
      </c>
      <c r="AH3" s="15" t="str">
        <f t="shared" si="0"/>
        <v/>
      </c>
      <c r="AI3" s="15" t="str">
        <f t="shared" si="0"/>
        <v/>
      </c>
      <c r="AJ3" s="15" t="str">
        <f t="shared" si="0"/>
        <v/>
      </c>
      <c r="AK3" s="15" t="str">
        <f t="shared" si="0"/>
        <v/>
      </c>
      <c r="AL3" s="15" t="str">
        <f t="shared" si="0"/>
        <v/>
      </c>
      <c r="AM3" s="15" t="str">
        <f t="shared" si="0"/>
        <v/>
      </c>
      <c r="AN3" s="15" t="str">
        <f t="shared" si="0"/>
        <v/>
      </c>
      <c r="AO3" s="15" t="str">
        <f t="shared" si="0"/>
        <v/>
      </c>
      <c r="AP3" s="15" t="str">
        <f t="shared" si="0"/>
        <v/>
      </c>
      <c r="AQ3" s="15" t="str">
        <f t="shared" si="0"/>
        <v/>
      </c>
      <c r="AR3" s="15" t="str">
        <f t="shared" si="0"/>
        <v/>
      </c>
      <c r="AS3" s="15" t="str">
        <f t="shared" si="0"/>
        <v/>
      </c>
      <c r="AT3" s="15" t="str">
        <f t="shared" si="0"/>
        <v/>
      </c>
      <c r="AU3" s="15" t="str">
        <f t="shared" si="0"/>
        <v/>
      </c>
      <c r="AV3" s="15" t="str">
        <f t="shared" si="0"/>
        <v/>
      </c>
      <c r="AW3" s="15" t="str">
        <f t="shared" si="0"/>
        <v/>
      </c>
      <c r="AX3" s="15" t="str">
        <f t="shared" si="0"/>
        <v/>
      </c>
      <c r="AY3" s="15" t="str">
        <f t="shared" si="0"/>
        <v/>
      </c>
      <c r="AZ3" s="15" t="str">
        <f t="shared" si="0"/>
        <v/>
      </c>
      <c r="BA3" s="15" t="str">
        <f t="shared" si="0"/>
        <v/>
      </c>
      <c r="BB3" s="15" t="str">
        <f t="shared" si="0"/>
        <v/>
      </c>
      <c r="BC3" s="15" t="str">
        <f t="shared" si="0"/>
        <v/>
      </c>
      <c r="BD3" s="15" t="str">
        <f t="shared" si="0"/>
        <v/>
      </c>
      <c r="BE3" s="15" t="str">
        <f t="shared" si="0"/>
        <v/>
      </c>
      <c r="BF3" s="15" t="str">
        <f t="shared" si="0"/>
        <v/>
      </c>
      <c r="BG3" s="15" t="str">
        <f t="shared" si="0"/>
        <v/>
      </c>
      <c r="BH3" s="15" t="str">
        <f t="shared" si="0"/>
        <v/>
      </c>
      <c r="BI3" s="15" t="str">
        <f t="shared" si="0"/>
        <v/>
      </c>
      <c r="BJ3" s="15" t="str">
        <f t="shared" si="0"/>
        <v/>
      </c>
      <c r="BK3" s="15" t="str">
        <f t="shared" si="0"/>
        <v/>
      </c>
      <c r="BL3" s="15" t="str">
        <f t="shared" si="0"/>
        <v/>
      </c>
      <c r="BM3" s="15" t="str">
        <f t="shared" si="0"/>
        <v/>
      </c>
      <c r="BN3" s="15" t="str">
        <f t="shared" si="0"/>
        <v/>
      </c>
      <c r="BO3" s="15" t="str">
        <f t="shared" si="0"/>
        <v/>
      </c>
      <c r="BP3" s="15" t="str">
        <f t="shared" si="0"/>
        <v/>
      </c>
      <c r="BQ3" s="15" t="str">
        <f t="shared" si="0"/>
        <v/>
      </c>
      <c r="BR3" s="15" t="str">
        <f t="shared" si="0"/>
        <v/>
      </c>
      <c r="BS3" s="15" t="str">
        <f t="shared" ref="BS3" si="1">IF(BR2="","",
IF(AND(BO2&lt;&gt;BP2,BP2=BQ2),IF(BO2=BP2,BR2,IF(BO2&lt;&gt;BP2,IF(BR2="P","B","P"))),
IF(BO2=BP2,BR2,IF(BR2="P","B","P"))))</f>
        <v/>
      </c>
    </row>
    <row r="4" spans="1:71">
      <c r="A4" s="15">
        <v>3</v>
      </c>
      <c r="B4" s="15" t="str">
        <f>IF(B$2="","",
IF(B3="N","N",
IF(B$2=B3,"W","L")))</f>
        <v>N</v>
      </c>
      <c r="C4" s="15" t="str">
        <f t="shared" ref="C4:BN4" si="2">IF(C$2="","",
IF(C3="N","N",
IF(C$2=C3,"W","L")))</f>
        <v>N</v>
      </c>
      <c r="D4" s="15" t="str">
        <f t="shared" si="2"/>
        <v>N</v>
      </c>
      <c r="E4" s="15" t="str">
        <f t="shared" si="2"/>
        <v>N</v>
      </c>
      <c r="F4" s="15" t="str">
        <f t="shared" si="2"/>
        <v>L</v>
      </c>
      <c r="G4" s="15" t="str">
        <f t="shared" si="2"/>
        <v>L</v>
      </c>
      <c r="H4" s="15" t="str">
        <f t="shared" si="2"/>
        <v>L</v>
      </c>
      <c r="I4" s="15" t="str">
        <f t="shared" si="2"/>
        <v>W</v>
      </c>
      <c r="J4" s="15" t="str">
        <f t="shared" si="2"/>
        <v>W</v>
      </c>
      <c r="K4" s="15" t="str">
        <f t="shared" si="2"/>
        <v>W</v>
      </c>
      <c r="L4" s="15" t="str">
        <f t="shared" si="2"/>
        <v>L</v>
      </c>
      <c r="M4" s="15" t="str">
        <f t="shared" si="2"/>
        <v/>
      </c>
      <c r="N4" s="15" t="str">
        <f t="shared" si="2"/>
        <v/>
      </c>
      <c r="O4" s="15" t="str">
        <f t="shared" si="2"/>
        <v/>
      </c>
      <c r="P4" s="15" t="str">
        <f t="shared" si="2"/>
        <v/>
      </c>
      <c r="Q4" s="15" t="str">
        <f t="shared" si="2"/>
        <v/>
      </c>
      <c r="R4" s="15" t="str">
        <f t="shared" si="2"/>
        <v/>
      </c>
      <c r="S4" s="15" t="str">
        <f t="shared" si="2"/>
        <v/>
      </c>
      <c r="T4" s="15" t="str">
        <f t="shared" si="2"/>
        <v/>
      </c>
      <c r="U4" s="15" t="str">
        <f t="shared" si="2"/>
        <v/>
      </c>
      <c r="V4" s="15" t="str">
        <f t="shared" si="2"/>
        <v/>
      </c>
      <c r="W4" s="15" t="str">
        <f t="shared" si="2"/>
        <v/>
      </c>
      <c r="X4" s="15" t="str">
        <f t="shared" si="2"/>
        <v/>
      </c>
      <c r="Y4" s="15" t="str">
        <f t="shared" si="2"/>
        <v/>
      </c>
      <c r="Z4" s="15" t="str">
        <f t="shared" si="2"/>
        <v/>
      </c>
      <c r="AA4" s="15" t="str">
        <f t="shared" si="2"/>
        <v/>
      </c>
      <c r="AB4" s="15" t="str">
        <f t="shared" si="2"/>
        <v/>
      </c>
      <c r="AC4" s="15" t="str">
        <f t="shared" si="2"/>
        <v/>
      </c>
      <c r="AD4" s="15" t="str">
        <f t="shared" si="2"/>
        <v/>
      </c>
      <c r="AE4" s="15" t="str">
        <f t="shared" si="2"/>
        <v/>
      </c>
      <c r="AF4" s="15" t="str">
        <f t="shared" si="2"/>
        <v/>
      </c>
      <c r="AG4" s="15" t="str">
        <f t="shared" si="2"/>
        <v/>
      </c>
      <c r="AH4" s="15" t="str">
        <f t="shared" si="2"/>
        <v/>
      </c>
      <c r="AI4" s="15" t="str">
        <f t="shared" si="2"/>
        <v/>
      </c>
      <c r="AJ4" s="15" t="str">
        <f t="shared" si="2"/>
        <v/>
      </c>
      <c r="AK4" s="15" t="str">
        <f t="shared" si="2"/>
        <v/>
      </c>
      <c r="AL4" s="15" t="str">
        <f t="shared" si="2"/>
        <v/>
      </c>
      <c r="AM4" s="15" t="str">
        <f t="shared" si="2"/>
        <v/>
      </c>
      <c r="AN4" s="15" t="str">
        <f t="shared" si="2"/>
        <v/>
      </c>
      <c r="AO4" s="15" t="str">
        <f t="shared" si="2"/>
        <v/>
      </c>
      <c r="AP4" s="15" t="str">
        <f t="shared" si="2"/>
        <v/>
      </c>
      <c r="AQ4" s="15" t="str">
        <f t="shared" si="2"/>
        <v/>
      </c>
      <c r="AR4" s="15" t="str">
        <f t="shared" si="2"/>
        <v/>
      </c>
      <c r="AS4" s="15" t="str">
        <f t="shared" si="2"/>
        <v/>
      </c>
      <c r="AT4" s="15" t="str">
        <f t="shared" si="2"/>
        <v/>
      </c>
      <c r="AU4" s="15" t="str">
        <f t="shared" si="2"/>
        <v/>
      </c>
      <c r="AV4" s="15" t="str">
        <f t="shared" si="2"/>
        <v/>
      </c>
      <c r="AW4" s="15" t="str">
        <f t="shared" si="2"/>
        <v/>
      </c>
      <c r="AX4" s="15" t="str">
        <f t="shared" si="2"/>
        <v/>
      </c>
      <c r="AY4" s="15" t="str">
        <f t="shared" si="2"/>
        <v/>
      </c>
      <c r="AZ4" s="15" t="str">
        <f t="shared" si="2"/>
        <v/>
      </c>
      <c r="BA4" s="15" t="str">
        <f t="shared" si="2"/>
        <v/>
      </c>
      <c r="BB4" s="15" t="str">
        <f t="shared" si="2"/>
        <v/>
      </c>
      <c r="BC4" s="15" t="str">
        <f t="shared" si="2"/>
        <v/>
      </c>
      <c r="BD4" s="15" t="str">
        <f t="shared" si="2"/>
        <v/>
      </c>
      <c r="BE4" s="15" t="str">
        <f t="shared" si="2"/>
        <v/>
      </c>
      <c r="BF4" s="15" t="str">
        <f t="shared" si="2"/>
        <v/>
      </c>
      <c r="BG4" s="15" t="str">
        <f t="shared" si="2"/>
        <v/>
      </c>
      <c r="BH4" s="15" t="str">
        <f t="shared" si="2"/>
        <v/>
      </c>
      <c r="BI4" s="15" t="str">
        <f t="shared" si="2"/>
        <v/>
      </c>
      <c r="BJ4" s="15" t="str">
        <f t="shared" si="2"/>
        <v/>
      </c>
      <c r="BK4" s="15" t="str">
        <f t="shared" si="2"/>
        <v/>
      </c>
      <c r="BL4" s="15" t="str">
        <f t="shared" si="2"/>
        <v/>
      </c>
      <c r="BM4" s="15" t="str">
        <f t="shared" si="2"/>
        <v/>
      </c>
      <c r="BN4" s="15" t="str">
        <f t="shared" si="2"/>
        <v/>
      </c>
      <c r="BO4" s="15" t="str">
        <f t="shared" ref="BO4:BS4" si="3">IF(BO$2="","",
IF(BO3="N","N",
IF(BO$2=BO3,"W","L")))</f>
        <v/>
      </c>
      <c r="BP4" s="15" t="str">
        <f t="shared" si="3"/>
        <v/>
      </c>
      <c r="BQ4" s="15" t="str">
        <f t="shared" si="3"/>
        <v/>
      </c>
      <c r="BR4" s="15" t="str">
        <f t="shared" si="3"/>
        <v/>
      </c>
      <c r="BS4" s="15" t="str">
        <f t="shared" si="3"/>
        <v/>
      </c>
    </row>
    <row r="5" spans="1:71">
      <c r="A5" s="15">
        <v>4</v>
      </c>
      <c r="B5" s="15" t="str">
        <f>IF(B3="","","N")</f>
        <v>N</v>
      </c>
      <c r="C5" s="15" t="str">
        <f t="shared" ref="C5:G5" si="4">IF(C3="","","N")</f>
        <v>N</v>
      </c>
      <c r="D5" s="15" t="str">
        <f t="shared" si="4"/>
        <v>N</v>
      </c>
      <c r="E5" s="15" t="str">
        <f t="shared" si="4"/>
        <v>N</v>
      </c>
      <c r="F5" s="15" t="str">
        <f t="shared" si="4"/>
        <v>N</v>
      </c>
      <c r="G5" s="15" t="str">
        <f t="shared" si="4"/>
        <v>N</v>
      </c>
      <c r="H5" s="17" t="str">
        <f t="shared" ref="H5:K5" si="5">IF(H3="","",
IF(H3="N","N",
IF(COUNTIF(D4:G4,"W")&gt;=2,H3,
IF(COUNTIF(D4:G4,"W")&lt;2,IF(H3="P","B","P")))))</f>
        <v>B</v>
      </c>
      <c r="I5" s="17" t="str">
        <f t="shared" si="5"/>
        <v>P</v>
      </c>
      <c r="J5" s="17" t="str">
        <f t="shared" si="5"/>
        <v>B</v>
      </c>
      <c r="K5" s="17" t="str">
        <f t="shared" si="5"/>
        <v>B</v>
      </c>
      <c r="L5" s="17" t="str">
        <f>IF(L3="","",
IF(L3="N","N",
IF(COUNTIF(H4:K4,"W")&gt;=2,L3,
IF(COUNTIF(H4:K4,"W")&lt;2,IF(L3="P","B","P")))))</f>
        <v>B</v>
      </c>
      <c r="M5" s="17" t="str">
        <f t="shared" ref="M5:BS5" si="6">IF(M3="","",
IF(M3="N","N",
IF(COUNTIF(I4:L4,"W")&gt;=2,M3,
IF(COUNTIF(I4:L4,"W")&lt;2,IF(M3="P","B","P")))))</f>
        <v>B</v>
      </c>
      <c r="N5" s="17" t="str">
        <f t="shared" si="6"/>
        <v/>
      </c>
      <c r="O5" s="17" t="str">
        <f t="shared" si="6"/>
        <v/>
      </c>
      <c r="P5" s="17" t="str">
        <f t="shared" si="6"/>
        <v/>
      </c>
      <c r="Q5" s="17" t="str">
        <f t="shared" si="6"/>
        <v/>
      </c>
      <c r="R5" s="17" t="str">
        <f t="shared" si="6"/>
        <v/>
      </c>
      <c r="S5" s="17" t="str">
        <f t="shared" si="6"/>
        <v/>
      </c>
      <c r="T5" s="17" t="str">
        <f t="shared" si="6"/>
        <v/>
      </c>
      <c r="U5" s="17" t="str">
        <f t="shared" si="6"/>
        <v/>
      </c>
      <c r="V5" s="17" t="str">
        <f t="shared" si="6"/>
        <v/>
      </c>
      <c r="W5" s="17" t="str">
        <f t="shared" si="6"/>
        <v/>
      </c>
      <c r="X5" s="17" t="str">
        <f t="shared" si="6"/>
        <v/>
      </c>
      <c r="Y5" s="17" t="str">
        <f t="shared" si="6"/>
        <v/>
      </c>
      <c r="Z5" s="17" t="str">
        <f t="shared" si="6"/>
        <v/>
      </c>
      <c r="AA5" s="17" t="str">
        <f t="shared" si="6"/>
        <v/>
      </c>
      <c r="AB5" s="17" t="str">
        <f t="shared" si="6"/>
        <v/>
      </c>
      <c r="AC5" s="17" t="str">
        <f t="shared" si="6"/>
        <v/>
      </c>
      <c r="AD5" s="17" t="str">
        <f t="shared" si="6"/>
        <v/>
      </c>
      <c r="AE5" s="17" t="str">
        <f t="shared" si="6"/>
        <v/>
      </c>
      <c r="AF5" s="17" t="str">
        <f t="shared" si="6"/>
        <v/>
      </c>
      <c r="AG5" s="17" t="str">
        <f t="shared" si="6"/>
        <v/>
      </c>
      <c r="AH5" s="17" t="str">
        <f t="shared" si="6"/>
        <v/>
      </c>
      <c r="AI5" s="17" t="str">
        <f t="shared" si="6"/>
        <v/>
      </c>
      <c r="AJ5" s="17" t="str">
        <f t="shared" si="6"/>
        <v/>
      </c>
      <c r="AK5" s="17" t="str">
        <f t="shared" si="6"/>
        <v/>
      </c>
      <c r="AL5" s="17" t="str">
        <f t="shared" si="6"/>
        <v/>
      </c>
      <c r="AM5" s="17" t="str">
        <f t="shared" si="6"/>
        <v/>
      </c>
      <c r="AN5" s="17" t="str">
        <f t="shared" si="6"/>
        <v/>
      </c>
      <c r="AO5" s="17" t="str">
        <f t="shared" si="6"/>
        <v/>
      </c>
      <c r="AP5" s="17" t="str">
        <f t="shared" si="6"/>
        <v/>
      </c>
      <c r="AQ5" s="17" t="str">
        <f t="shared" si="6"/>
        <v/>
      </c>
      <c r="AR5" s="17" t="str">
        <f t="shared" si="6"/>
        <v/>
      </c>
      <c r="AS5" s="17" t="str">
        <f t="shared" si="6"/>
        <v/>
      </c>
      <c r="AT5" s="17" t="str">
        <f t="shared" si="6"/>
        <v/>
      </c>
      <c r="AU5" s="17" t="str">
        <f t="shared" si="6"/>
        <v/>
      </c>
      <c r="AV5" s="17" t="str">
        <f t="shared" si="6"/>
        <v/>
      </c>
      <c r="AW5" s="17" t="str">
        <f t="shared" si="6"/>
        <v/>
      </c>
      <c r="AX5" s="17" t="str">
        <f t="shared" si="6"/>
        <v/>
      </c>
      <c r="AY5" s="17" t="str">
        <f t="shared" si="6"/>
        <v/>
      </c>
      <c r="AZ5" s="17" t="str">
        <f t="shared" si="6"/>
        <v/>
      </c>
      <c r="BA5" s="17" t="str">
        <f t="shared" si="6"/>
        <v/>
      </c>
      <c r="BB5" s="17" t="str">
        <f t="shared" si="6"/>
        <v/>
      </c>
      <c r="BC5" s="17" t="str">
        <f t="shared" si="6"/>
        <v/>
      </c>
      <c r="BD5" s="17" t="str">
        <f t="shared" si="6"/>
        <v/>
      </c>
      <c r="BE5" s="17" t="str">
        <f t="shared" si="6"/>
        <v/>
      </c>
      <c r="BF5" s="17" t="str">
        <f t="shared" si="6"/>
        <v/>
      </c>
      <c r="BG5" s="17" t="str">
        <f t="shared" si="6"/>
        <v/>
      </c>
      <c r="BH5" s="17" t="str">
        <f t="shared" si="6"/>
        <v/>
      </c>
      <c r="BI5" s="17" t="str">
        <f t="shared" si="6"/>
        <v/>
      </c>
      <c r="BJ5" s="17" t="str">
        <f t="shared" si="6"/>
        <v/>
      </c>
      <c r="BK5" s="17" t="str">
        <f t="shared" si="6"/>
        <v/>
      </c>
      <c r="BL5" s="17" t="str">
        <f t="shared" si="6"/>
        <v/>
      </c>
      <c r="BM5" s="17" t="str">
        <f t="shared" si="6"/>
        <v/>
      </c>
      <c r="BN5" s="17" t="str">
        <f t="shared" si="6"/>
        <v/>
      </c>
      <c r="BO5" s="17" t="str">
        <f t="shared" si="6"/>
        <v/>
      </c>
      <c r="BP5" s="17" t="str">
        <f t="shared" si="6"/>
        <v/>
      </c>
      <c r="BQ5" s="17" t="str">
        <f t="shared" si="6"/>
        <v/>
      </c>
      <c r="BR5" s="17" t="str">
        <f t="shared" si="6"/>
        <v/>
      </c>
      <c r="BS5" s="17" t="str">
        <f t="shared" si="6"/>
        <v/>
      </c>
    </row>
    <row r="6" spans="1:71">
      <c r="A6" s="15">
        <v>5</v>
      </c>
      <c r="B6" s="15" t="str">
        <f>IF(B$2="","",
IF(B5="N","N",
IF(B$2=B5,"W","L")))</f>
        <v>N</v>
      </c>
      <c r="C6" s="15" t="str">
        <f t="shared" ref="C6:BN6" si="7">IF(C$2="","",
IF(C5="N","N",
IF(C$2=C5,"W","L")))</f>
        <v>N</v>
      </c>
      <c r="D6" s="15" t="str">
        <f t="shared" si="7"/>
        <v>N</v>
      </c>
      <c r="E6" s="15" t="str">
        <f t="shared" si="7"/>
        <v>N</v>
      </c>
      <c r="F6" s="15" t="str">
        <f t="shared" si="7"/>
        <v>N</v>
      </c>
      <c r="G6" s="15" t="str">
        <f t="shared" si="7"/>
        <v>N</v>
      </c>
      <c r="H6" s="15" t="str">
        <f t="shared" si="7"/>
        <v>W</v>
      </c>
      <c r="I6" s="15" t="str">
        <f t="shared" si="7"/>
        <v>L</v>
      </c>
      <c r="J6" s="15" t="str">
        <f t="shared" si="7"/>
        <v>L</v>
      </c>
      <c r="K6" s="15" t="str">
        <f t="shared" si="7"/>
        <v>W</v>
      </c>
      <c r="L6" s="15" t="str">
        <f t="shared" si="7"/>
        <v>L</v>
      </c>
      <c r="M6" s="15" t="str">
        <f t="shared" si="7"/>
        <v/>
      </c>
      <c r="N6" s="15" t="str">
        <f t="shared" si="7"/>
        <v/>
      </c>
      <c r="O6" s="15" t="str">
        <f t="shared" si="7"/>
        <v/>
      </c>
      <c r="P6" s="15" t="str">
        <f t="shared" si="7"/>
        <v/>
      </c>
      <c r="Q6" s="15" t="str">
        <f t="shared" si="7"/>
        <v/>
      </c>
      <c r="R6" s="15" t="str">
        <f t="shared" si="7"/>
        <v/>
      </c>
      <c r="S6" s="15" t="str">
        <f t="shared" si="7"/>
        <v/>
      </c>
      <c r="T6" s="15" t="str">
        <f t="shared" si="7"/>
        <v/>
      </c>
      <c r="U6" s="15" t="str">
        <f t="shared" si="7"/>
        <v/>
      </c>
      <c r="V6" s="15" t="str">
        <f t="shared" si="7"/>
        <v/>
      </c>
      <c r="W6" s="15" t="str">
        <f t="shared" si="7"/>
        <v/>
      </c>
      <c r="X6" s="15" t="str">
        <f t="shared" si="7"/>
        <v/>
      </c>
      <c r="Y6" s="15" t="str">
        <f t="shared" si="7"/>
        <v/>
      </c>
      <c r="Z6" s="15" t="str">
        <f t="shared" si="7"/>
        <v/>
      </c>
      <c r="AA6" s="15" t="str">
        <f t="shared" si="7"/>
        <v/>
      </c>
      <c r="AB6" s="15" t="str">
        <f t="shared" si="7"/>
        <v/>
      </c>
      <c r="AC6" s="15" t="str">
        <f t="shared" si="7"/>
        <v/>
      </c>
      <c r="AD6" s="15" t="str">
        <f t="shared" si="7"/>
        <v/>
      </c>
      <c r="AE6" s="15" t="str">
        <f t="shared" si="7"/>
        <v/>
      </c>
      <c r="AF6" s="15" t="str">
        <f t="shared" si="7"/>
        <v/>
      </c>
      <c r="AG6" s="15" t="str">
        <f t="shared" si="7"/>
        <v/>
      </c>
      <c r="AH6" s="15" t="str">
        <f t="shared" si="7"/>
        <v/>
      </c>
      <c r="AI6" s="15" t="str">
        <f t="shared" si="7"/>
        <v/>
      </c>
      <c r="AJ6" s="15" t="str">
        <f t="shared" si="7"/>
        <v/>
      </c>
      <c r="AK6" s="15" t="str">
        <f t="shared" si="7"/>
        <v/>
      </c>
      <c r="AL6" s="15" t="str">
        <f t="shared" si="7"/>
        <v/>
      </c>
      <c r="AM6" s="15" t="str">
        <f t="shared" si="7"/>
        <v/>
      </c>
      <c r="AN6" s="15" t="str">
        <f t="shared" si="7"/>
        <v/>
      </c>
      <c r="AO6" s="15" t="str">
        <f t="shared" si="7"/>
        <v/>
      </c>
      <c r="AP6" s="15" t="str">
        <f t="shared" si="7"/>
        <v/>
      </c>
      <c r="AQ6" s="15" t="str">
        <f t="shared" si="7"/>
        <v/>
      </c>
      <c r="AR6" s="15" t="str">
        <f t="shared" si="7"/>
        <v/>
      </c>
      <c r="AS6" s="15" t="str">
        <f t="shared" si="7"/>
        <v/>
      </c>
      <c r="AT6" s="15" t="str">
        <f t="shared" si="7"/>
        <v/>
      </c>
      <c r="AU6" s="15" t="str">
        <f t="shared" si="7"/>
        <v/>
      </c>
      <c r="AV6" s="15" t="str">
        <f t="shared" si="7"/>
        <v/>
      </c>
      <c r="AW6" s="15" t="str">
        <f t="shared" si="7"/>
        <v/>
      </c>
      <c r="AX6" s="15" t="str">
        <f t="shared" si="7"/>
        <v/>
      </c>
      <c r="AY6" s="15" t="str">
        <f t="shared" si="7"/>
        <v/>
      </c>
      <c r="AZ6" s="15" t="str">
        <f t="shared" si="7"/>
        <v/>
      </c>
      <c r="BA6" s="15" t="str">
        <f t="shared" si="7"/>
        <v/>
      </c>
      <c r="BB6" s="15" t="str">
        <f t="shared" si="7"/>
        <v/>
      </c>
      <c r="BC6" s="15" t="str">
        <f t="shared" si="7"/>
        <v/>
      </c>
      <c r="BD6" s="15" t="str">
        <f t="shared" si="7"/>
        <v/>
      </c>
      <c r="BE6" s="15" t="str">
        <f t="shared" si="7"/>
        <v/>
      </c>
      <c r="BF6" s="15" t="str">
        <f t="shared" si="7"/>
        <v/>
      </c>
      <c r="BG6" s="15" t="str">
        <f t="shared" si="7"/>
        <v/>
      </c>
      <c r="BH6" s="15" t="str">
        <f t="shared" si="7"/>
        <v/>
      </c>
      <c r="BI6" s="15" t="str">
        <f t="shared" si="7"/>
        <v/>
      </c>
      <c r="BJ6" s="15" t="str">
        <f t="shared" si="7"/>
        <v/>
      </c>
      <c r="BK6" s="15" t="str">
        <f t="shared" si="7"/>
        <v/>
      </c>
      <c r="BL6" s="15" t="str">
        <f t="shared" si="7"/>
        <v/>
      </c>
      <c r="BM6" s="15" t="str">
        <f t="shared" si="7"/>
        <v/>
      </c>
      <c r="BN6" s="15" t="str">
        <f t="shared" si="7"/>
        <v/>
      </c>
      <c r="BO6" s="15" t="str">
        <f t="shared" ref="BO6:BR6" si="8">IF(BO$2="","",
IF(BO5="N","N",
IF(BO$2=BO5,"W","L")))</f>
        <v/>
      </c>
      <c r="BP6" s="15" t="str">
        <f t="shared" si="8"/>
        <v/>
      </c>
      <c r="BQ6" s="15" t="str">
        <f t="shared" si="8"/>
        <v/>
      </c>
      <c r="BR6" s="15" t="str">
        <f t="shared" si="8"/>
        <v/>
      </c>
      <c r="BS6" s="15" t="str">
        <f t="shared" ref="BS6" si="9">IF(BS2="","",
IF(BS5="N","N",
IF(BS2=BS5,"W","L")))</f>
        <v/>
      </c>
    </row>
    <row r="7" spans="1:71">
      <c r="A7" s="15">
        <v>4</v>
      </c>
      <c r="B7" s="15" t="str">
        <f>IF(B5="","",B5)</f>
        <v>N</v>
      </c>
      <c r="C7" s="15" t="str">
        <f t="shared" ref="C7:H7" si="10">IF(C5="","",C5)</f>
        <v>N</v>
      </c>
      <c r="D7" s="15" t="str">
        <f t="shared" si="10"/>
        <v>N</v>
      </c>
      <c r="E7" s="15" t="str">
        <f t="shared" si="10"/>
        <v>N</v>
      </c>
      <c r="F7" s="15" t="str">
        <f t="shared" si="10"/>
        <v>N</v>
      </c>
      <c r="G7" s="15" t="str">
        <f t="shared" si="10"/>
        <v>N</v>
      </c>
      <c r="H7" s="15" t="str">
        <f t="shared" si="10"/>
        <v>B</v>
      </c>
      <c r="I7" s="17" t="str">
        <f>IF(I5="","",
IF(I5="N","N",
IF(H6="W",I5,
IF(H6="L",IF(I5="P","B","P")))))</f>
        <v>P</v>
      </c>
      <c r="J7" s="17" t="str">
        <f t="shared" ref="J7:BS7" si="11">IF(J5="","",
IF(J5="N","N",
IF(I6="W",J5,
IF(I6="L",IF(J5="P","B","P")))))</f>
        <v>P</v>
      </c>
      <c r="K7" s="17" t="str">
        <f t="shared" si="11"/>
        <v>P</v>
      </c>
      <c r="L7" s="17" t="str">
        <f t="shared" si="11"/>
        <v>B</v>
      </c>
      <c r="M7" s="17" t="str">
        <f t="shared" si="11"/>
        <v>P</v>
      </c>
      <c r="N7" s="17" t="str">
        <f t="shared" si="11"/>
        <v/>
      </c>
      <c r="O7" s="17" t="str">
        <f t="shared" si="11"/>
        <v/>
      </c>
      <c r="P7" s="17" t="str">
        <f t="shared" si="11"/>
        <v/>
      </c>
      <c r="Q7" s="17" t="str">
        <f t="shared" si="11"/>
        <v/>
      </c>
      <c r="R7" s="17" t="str">
        <f t="shared" si="11"/>
        <v/>
      </c>
      <c r="S7" s="17" t="str">
        <f t="shared" si="11"/>
        <v/>
      </c>
      <c r="T7" s="17" t="str">
        <f t="shared" si="11"/>
        <v/>
      </c>
      <c r="U7" s="17" t="str">
        <f t="shared" si="11"/>
        <v/>
      </c>
      <c r="V7" s="17" t="str">
        <f t="shared" si="11"/>
        <v/>
      </c>
      <c r="W7" s="17" t="str">
        <f t="shared" si="11"/>
        <v/>
      </c>
      <c r="X7" s="17" t="str">
        <f t="shared" si="11"/>
        <v/>
      </c>
      <c r="Y7" s="17" t="str">
        <f t="shared" si="11"/>
        <v/>
      </c>
      <c r="Z7" s="17" t="str">
        <f t="shared" si="11"/>
        <v/>
      </c>
      <c r="AA7" s="17" t="str">
        <f t="shared" si="11"/>
        <v/>
      </c>
      <c r="AB7" s="17" t="str">
        <f t="shared" si="11"/>
        <v/>
      </c>
      <c r="AC7" s="17" t="str">
        <f t="shared" si="11"/>
        <v/>
      </c>
      <c r="AD7" s="17" t="str">
        <f t="shared" si="11"/>
        <v/>
      </c>
      <c r="AE7" s="17" t="str">
        <f t="shared" si="11"/>
        <v/>
      </c>
      <c r="AF7" s="17" t="str">
        <f t="shared" si="11"/>
        <v/>
      </c>
      <c r="AG7" s="17" t="str">
        <f t="shared" si="11"/>
        <v/>
      </c>
      <c r="AH7" s="17" t="str">
        <f t="shared" si="11"/>
        <v/>
      </c>
      <c r="AI7" s="17" t="str">
        <f t="shared" si="11"/>
        <v/>
      </c>
      <c r="AJ7" s="17" t="str">
        <f t="shared" si="11"/>
        <v/>
      </c>
      <c r="AK7" s="17" t="str">
        <f t="shared" si="11"/>
        <v/>
      </c>
      <c r="AL7" s="17" t="str">
        <f t="shared" si="11"/>
        <v/>
      </c>
      <c r="AM7" s="17" t="str">
        <f t="shared" si="11"/>
        <v/>
      </c>
      <c r="AN7" s="17" t="str">
        <f t="shared" si="11"/>
        <v/>
      </c>
      <c r="AO7" s="17" t="str">
        <f t="shared" si="11"/>
        <v/>
      </c>
      <c r="AP7" s="17" t="str">
        <f t="shared" si="11"/>
        <v/>
      </c>
      <c r="AQ7" s="17" t="str">
        <f t="shared" si="11"/>
        <v/>
      </c>
      <c r="AR7" s="17" t="str">
        <f t="shared" si="11"/>
        <v/>
      </c>
      <c r="AS7" s="17" t="str">
        <f t="shared" si="11"/>
        <v/>
      </c>
      <c r="AT7" s="17" t="str">
        <f t="shared" si="11"/>
        <v/>
      </c>
      <c r="AU7" s="17" t="str">
        <f t="shared" si="11"/>
        <v/>
      </c>
      <c r="AV7" s="17" t="str">
        <f t="shared" si="11"/>
        <v/>
      </c>
      <c r="AW7" s="17" t="str">
        <f t="shared" si="11"/>
        <v/>
      </c>
      <c r="AX7" s="17" t="str">
        <f t="shared" si="11"/>
        <v/>
      </c>
      <c r="AY7" s="17" t="str">
        <f t="shared" si="11"/>
        <v/>
      </c>
      <c r="AZ7" s="17" t="str">
        <f t="shared" si="11"/>
        <v/>
      </c>
      <c r="BA7" s="17" t="str">
        <f t="shared" si="11"/>
        <v/>
      </c>
      <c r="BB7" s="17" t="str">
        <f t="shared" si="11"/>
        <v/>
      </c>
      <c r="BC7" s="17" t="str">
        <f t="shared" si="11"/>
        <v/>
      </c>
      <c r="BD7" s="17" t="str">
        <f t="shared" si="11"/>
        <v/>
      </c>
      <c r="BE7" s="17" t="str">
        <f t="shared" si="11"/>
        <v/>
      </c>
      <c r="BF7" s="17" t="str">
        <f t="shared" si="11"/>
        <v/>
      </c>
      <c r="BG7" s="17" t="str">
        <f t="shared" si="11"/>
        <v/>
      </c>
      <c r="BH7" s="17" t="str">
        <f t="shared" si="11"/>
        <v/>
      </c>
      <c r="BI7" s="17" t="str">
        <f t="shared" si="11"/>
        <v/>
      </c>
      <c r="BJ7" s="17" t="str">
        <f t="shared" si="11"/>
        <v/>
      </c>
      <c r="BK7" s="17" t="str">
        <f t="shared" si="11"/>
        <v/>
      </c>
      <c r="BL7" s="17" t="str">
        <f t="shared" si="11"/>
        <v/>
      </c>
      <c r="BM7" s="17" t="str">
        <f t="shared" si="11"/>
        <v/>
      </c>
      <c r="BN7" s="17" t="str">
        <f t="shared" si="11"/>
        <v/>
      </c>
      <c r="BO7" s="17" t="str">
        <f t="shared" si="11"/>
        <v/>
      </c>
      <c r="BP7" s="17" t="str">
        <f t="shared" si="11"/>
        <v/>
      </c>
      <c r="BQ7" s="17" t="str">
        <f t="shared" si="11"/>
        <v/>
      </c>
      <c r="BR7" s="17" t="str">
        <f t="shared" si="11"/>
        <v/>
      </c>
      <c r="BS7" s="17" t="str">
        <f t="shared" si="11"/>
        <v/>
      </c>
    </row>
    <row r="8" spans="1:71">
      <c r="A8" s="15">
        <v>5</v>
      </c>
      <c r="B8" s="15" t="str">
        <f>IF(B$2="","",
IF(B7="N","N",
IF(B$2=B7,"W","L")))</f>
        <v>N</v>
      </c>
      <c r="C8" s="15" t="str">
        <f t="shared" ref="C8" si="12">IF(C$2="","",
IF(C7="N","N",
IF(C$2=C7,"W","L")))</f>
        <v>N</v>
      </c>
      <c r="D8" s="15" t="str">
        <f t="shared" ref="D8" si="13">IF(D$2="","",
IF(D7="N","N",
IF(D$2=D7,"W","L")))</f>
        <v>N</v>
      </c>
      <c r="E8" s="15" t="str">
        <f t="shared" ref="E8" si="14">IF(E$2="","",
IF(E7="N","N",
IF(E$2=E7,"W","L")))</f>
        <v>N</v>
      </c>
      <c r="F8" s="15" t="str">
        <f t="shared" ref="F8" si="15">IF(F$2="","",
IF(F7="N","N",
IF(F$2=F7,"W","L")))</f>
        <v>N</v>
      </c>
      <c r="G8" s="15" t="str">
        <f t="shared" ref="G8" si="16">IF(G$2="","",
IF(G7="N","N",
IF(G$2=G7,"W","L")))</f>
        <v>N</v>
      </c>
      <c r="H8" s="15" t="str">
        <f t="shared" ref="H8" si="17">IF(H$2="","",
IF(H7="N","N",
IF(H$2=H7,"W","L")))</f>
        <v>W</v>
      </c>
      <c r="I8" s="15" t="str">
        <f t="shared" ref="I8" si="18">IF(I$2="","",
IF(I7="N","N",
IF(I$2=I7,"W","L")))</f>
        <v>L</v>
      </c>
      <c r="J8" s="15" t="str">
        <f t="shared" ref="J8" si="19">IF(J$2="","",
IF(J7="N","N",
IF(J$2=J7,"W","L")))</f>
        <v>W</v>
      </c>
      <c r="K8" s="15" t="str">
        <f t="shared" ref="K8" si="20">IF(K$2="","",
IF(K7="N","N",
IF(K$2=K7,"W","L")))</f>
        <v>L</v>
      </c>
      <c r="L8" s="15" t="str">
        <f t="shared" ref="L8" si="21">IF(L$2="","",
IF(L7="N","N",
IF(L$2=L7,"W","L")))</f>
        <v>L</v>
      </c>
      <c r="M8" s="15" t="str">
        <f t="shared" ref="M8" si="22">IF(M$2="","",
IF(M7="N","N",
IF(M$2=M7,"W","L")))</f>
        <v/>
      </c>
      <c r="N8" s="15" t="str">
        <f t="shared" ref="N8" si="23">IF(N$2="","",
IF(N7="N","N",
IF(N$2=N7,"W","L")))</f>
        <v/>
      </c>
      <c r="O8" s="15" t="str">
        <f t="shared" ref="O8" si="24">IF(O$2="","",
IF(O7="N","N",
IF(O$2=O7,"W","L")))</f>
        <v/>
      </c>
      <c r="P8" s="15" t="str">
        <f t="shared" ref="P8" si="25">IF(P$2="","",
IF(P7="N","N",
IF(P$2=P7,"W","L")))</f>
        <v/>
      </c>
      <c r="Q8" s="15" t="str">
        <f t="shared" ref="Q8" si="26">IF(Q$2="","",
IF(Q7="N","N",
IF(Q$2=Q7,"W","L")))</f>
        <v/>
      </c>
      <c r="R8" s="15" t="str">
        <f t="shared" ref="R8" si="27">IF(R$2="","",
IF(R7="N","N",
IF(R$2=R7,"W","L")))</f>
        <v/>
      </c>
      <c r="S8" s="15" t="str">
        <f t="shared" ref="S8" si="28">IF(S$2="","",
IF(S7="N","N",
IF(S$2=S7,"W","L")))</f>
        <v/>
      </c>
      <c r="T8" s="15" t="str">
        <f t="shared" ref="T8" si="29">IF(T$2="","",
IF(T7="N","N",
IF(T$2=T7,"W","L")))</f>
        <v/>
      </c>
      <c r="U8" s="15" t="str">
        <f t="shared" ref="U8" si="30">IF(U$2="","",
IF(U7="N","N",
IF(U$2=U7,"W","L")))</f>
        <v/>
      </c>
      <c r="V8" s="15" t="str">
        <f t="shared" ref="V8" si="31">IF(V$2="","",
IF(V7="N","N",
IF(V$2=V7,"W","L")))</f>
        <v/>
      </c>
      <c r="W8" s="15" t="str">
        <f t="shared" ref="W8" si="32">IF(W$2="","",
IF(W7="N","N",
IF(W$2=W7,"W","L")))</f>
        <v/>
      </c>
      <c r="X8" s="15" t="str">
        <f t="shared" ref="X8" si="33">IF(X$2="","",
IF(X7="N","N",
IF(X$2=X7,"W","L")))</f>
        <v/>
      </c>
      <c r="Y8" s="15" t="str">
        <f t="shared" ref="Y8" si="34">IF(Y$2="","",
IF(Y7="N","N",
IF(Y$2=Y7,"W","L")))</f>
        <v/>
      </c>
      <c r="Z8" s="15" t="str">
        <f t="shared" ref="Z8" si="35">IF(Z$2="","",
IF(Z7="N","N",
IF(Z$2=Z7,"W","L")))</f>
        <v/>
      </c>
      <c r="AA8" s="15" t="str">
        <f t="shared" ref="AA8" si="36">IF(AA$2="","",
IF(AA7="N","N",
IF(AA$2=AA7,"W","L")))</f>
        <v/>
      </c>
      <c r="AB8" s="15" t="str">
        <f t="shared" ref="AB8" si="37">IF(AB$2="","",
IF(AB7="N","N",
IF(AB$2=AB7,"W","L")))</f>
        <v/>
      </c>
      <c r="AC8" s="15" t="str">
        <f t="shared" ref="AC8" si="38">IF(AC$2="","",
IF(AC7="N","N",
IF(AC$2=AC7,"W","L")))</f>
        <v/>
      </c>
      <c r="AD8" s="15" t="str">
        <f t="shared" ref="AD8" si="39">IF(AD$2="","",
IF(AD7="N","N",
IF(AD$2=AD7,"W","L")))</f>
        <v/>
      </c>
      <c r="AE8" s="15" t="str">
        <f t="shared" ref="AE8" si="40">IF(AE$2="","",
IF(AE7="N","N",
IF(AE$2=AE7,"W","L")))</f>
        <v/>
      </c>
      <c r="AF8" s="15" t="str">
        <f t="shared" ref="AF8" si="41">IF(AF$2="","",
IF(AF7="N","N",
IF(AF$2=AF7,"W","L")))</f>
        <v/>
      </c>
      <c r="AG8" s="15" t="str">
        <f t="shared" ref="AG8" si="42">IF(AG$2="","",
IF(AG7="N","N",
IF(AG$2=AG7,"W","L")))</f>
        <v/>
      </c>
      <c r="AH8" s="15" t="str">
        <f t="shared" ref="AH8" si="43">IF(AH$2="","",
IF(AH7="N","N",
IF(AH$2=AH7,"W","L")))</f>
        <v/>
      </c>
      <c r="AI8" s="15" t="str">
        <f t="shared" ref="AI8" si="44">IF(AI$2="","",
IF(AI7="N","N",
IF(AI$2=AI7,"W","L")))</f>
        <v/>
      </c>
      <c r="AJ8" s="15" t="str">
        <f t="shared" ref="AJ8" si="45">IF(AJ$2="","",
IF(AJ7="N","N",
IF(AJ$2=AJ7,"W","L")))</f>
        <v/>
      </c>
      <c r="AK8" s="15" t="str">
        <f t="shared" ref="AK8" si="46">IF(AK$2="","",
IF(AK7="N","N",
IF(AK$2=AK7,"W","L")))</f>
        <v/>
      </c>
      <c r="AL8" s="15" t="str">
        <f t="shared" ref="AL8" si="47">IF(AL$2="","",
IF(AL7="N","N",
IF(AL$2=AL7,"W","L")))</f>
        <v/>
      </c>
      <c r="AM8" s="15" t="str">
        <f t="shared" ref="AM8" si="48">IF(AM$2="","",
IF(AM7="N","N",
IF(AM$2=AM7,"W","L")))</f>
        <v/>
      </c>
      <c r="AN8" s="15" t="str">
        <f t="shared" ref="AN8" si="49">IF(AN$2="","",
IF(AN7="N","N",
IF(AN$2=AN7,"W","L")))</f>
        <v/>
      </c>
      <c r="AO8" s="15" t="str">
        <f t="shared" ref="AO8" si="50">IF(AO$2="","",
IF(AO7="N","N",
IF(AO$2=AO7,"W","L")))</f>
        <v/>
      </c>
      <c r="AP8" s="15" t="str">
        <f t="shared" ref="AP8" si="51">IF(AP$2="","",
IF(AP7="N","N",
IF(AP$2=AP7,"W","L")))</f>
        <v/>
      </c>
      <c r="AQ8" s="15" t="str">
        <f t="shared" ref="AQ8" si="52">IF(AQ$2="","",
IF(AQ7="N","N",
IF(AQ$2=AQ7,"W","L")))</f>
        <v/>
      </c>
      <c r="AR8" s="15" t="str">
        <f t="shared" ref="AR8" si="53">IF(AR$2="","",
IF(AR7="N","N",
IF(AR$2=AR7,"W","L")))</f>
        <v/>
      </c>
      <c r="AS8" s="15" t="str">
        <f t="shared" ref="AS8" si="54">IF(AS$2="","",
IF(AS7="N","N",
IF(AS$2=AS7,"W","L")))</f>
        <v/>
      </c>
      <c r="AT8" s="15" t="str">
        <f t="shared" ref="AT8" si="55">IF(AT$2="","",
IF(AT7="N","N",
IF(AT$2=AT7,"W","L")))</f>
        <v/>
      </c>
      <c r="AU8" s="15" t="str">
        <f t="shared" ref="AU8" si="56">IF(AU$2="","",
IF(AU7="N","N",
IF(AU$2=AU7,"W","L")))</f>
        <v/>
      </c>
      <c r="AV8" s="15" t="str">
        <f t="shared" ref="AV8" si="57">IF(AV$2="","",
IF(AV7="N","N",
IF(AV$2=AV7,"W","L")))</f>
        <v/>
      </c>
      <c r="AW8" s="15" t="str">
        <f t="shared" ref="AW8" si="58">IF(AW$2="","",
IF(AW7="N","N",
IF(AW$2=AW7,"W","L")))</f>
        <v/>
      </c>
      <c r="AX8" s="15" t="str">
        <f t="shared" ref="AX8" si="59">IF(AX$2="","",
IF(AX7="N","N",
IF(AX$2=AX7,"W","L")))</f>
        <v/>
      </c>
      <c r="AY8" s="15" t="str">
        <f t="shared" ref="AY8" si="60">IF(AY$2="","",
IF(AY7="N","N",
IF(AY$2=AY7,"W","L")))</f>
        <v/>
      </c>
      <c r="AZ8" s="15" t="str">
        <f t="shared" ref="AZ8" si="61">IF(AZ$2="","",
IF(AZ7="N","N",
IF(AZ$2=AZ7,"W","L")))</f>
        <v/>
      </c>
      <c r="BA8" s="15" t="str">
        <f t="shared" ref="BA8" si="62">IF(BA$2="","",
IF(BA7="N","N",
IF(BA$2=BA7,"W","L")))</f>
        <v/>
      </c>
      <c r="BB8" s="15" t="str">
        <f t="shared" ref="BB8" si="63">IF(BB$2="","",
IF(BB7="N","N",
IF(BB$2=BB7,"W","L")))</f>
        <v/>
      </c>
      <c r="BC8" s="15" t="str">
        <f t="shared" ref="BC8" si="64">IF(BC$2="","",
IF(BC7="N","N",
IF(BC$2=BC7,"W","L")))</f>
        <v/>
      </c>
      <c r="BD8" s="15" t="str">
        <f t="shared" ref="BD8" si="65">IF(BD$2="","",
IF(BD7="N","N",
IF(BD$2=BD7,"W","L")))</f>
        <v/>
      </c>
      <c r="BE8" s="15" t="str">
        <f t="shared" ref="BE8" si="66">IF(BE$2="","",
IF(BE7="N","N",
IF(BE$2=BE7,"W","L")))</f>
        <v/>
      </c>
      <c r="BF8" s="15" t="str">
        <f t="shared" ref="BF8" si="67">IF(BF$2="","",
IF(BF7="N","N",
IF(BF$2=BF7,"W","L")))</f>
        <v/>
      </c>
      <c r="BG8" s="15" t="str">
        <f t="shared" ref="BG8" si="68">IF(BG$2="","",
IF(BG7="N","N",
IF(BG$2=BG7,"W","L")))</f>
        <v/>
      </c>
      <c r="BH8" s="15" t="str">
        <f t="shared" ref="BH8" si="69">IF(BH$2="","",
IF(BH7="N","N",
IF(BH$2=BH7,"W","L")))</f>
        <v/>
      </c>
      <c r="BI8" s="15" t="str">
        <f t="shared" ref="BI8" si="70">IF(BI$2="","",
IF(BI7="N","N",
IF(BI$2=BI7,"W","L")))</f>
        <v/>
      </c>
      <c r="BJ8" s="15" t="str">
        <f t="shared" ref="BJ8" si="71">IF(BJ$2="","",
IF(BJ7="N","N",
IF(BJ$2=BJ7,"W","L")))</f>
        <v/>
      </c>
      <c r="BK8" s="15" t="str">
        <f t="shared" ref="BK8" si="72">IF(BK$2="","",
IF(BK7="N","N",
IF(BK$2=BK7,"W","L")))</f>
        <v/>
      </c>
      <c r="BL8" s="15" t="str">
        <f t="shared" ref="BL8" si="73">IF(BL$2="","",
IF(BL7="N","N",
IF(BL$2=BL7,"W","L")))</f>
        <v/>
      </c>
      <c r="BM8" s="15" t="str">
        <f t="shared" ref="BM8" si="74">IF(BM$2="","",
IF(BM7="N","N",
IF(BM$2=BM7,"W","L")))</f>
        <v/>
      </c>
      <c r="BN8" s="15" t="str">
        <f t="shared" ref="BN8" si="75">IF(BN$2="","",
IF(BN7="N","N",
IF(BN$2=BN7,"W","L")))</f>
        <v/>
      </c>
      <c r="BO8" s="15" t="str">
        <f t="shared" ref="BO8" si="76">IF(BO$2="","",
IF(BO7="N","N",
IF(BO$2=BO7,"W","L")))</f>
        <v/>
      </c>
      <c r="BP8" s="15" t="str">
        <f t="shared" ref="BP8" si="77">IF(BP$2="","",
IF(BP7="N","N",
IF(BP$2=BP7,"W","L")))</f>
        <v/>
      </c>
      <c r="BQ8" s="15" t="str">
        <f t="shared" ref="BQ8" si="78">IF(BQ$2="","",
IF(BQ7="N","N",
IF(BQ$2=BQ7,"W","L")))</f>
        <v/>
      </c>
      <c r="BR8" s="15" t="str">
        <f t="shared" ref="BR8" si="79">IF(BR$2="","",
IF(BR7="N","N",
IF(BR$2=BR7,"W","L")))</f>
        <v/>
      </c>
      <c r="BS8" s="15" t="str">
        <f t="shared" ref="BS8" si="80">IF(BS4="","",
IF(BS7="N","N",
IF(BS4=BS7,"W","L")))</f>
        <v/>
      </c>
    </row>
    <row r="9" spans="1:71">
      <c r="A9" s="15">
        <v>4</v>
      </c>
      <c r="B9" s="15" t="str">
        <f>IF(B7="","",B7)</f>
        <v>N</v>
      </c>
      <c r="C9" s="15" t="str">
        <f t="shared" ref="C9:I9" si="81">IF(C7="","",C7)</f>
        <v>N</v>
      </c>
      <c r="D9" s="15" t="str">
        <f t="shared" si="81"/>
        <v>N</v>
      </c>
      <c r="E9" s="15" t="str">
        <f t="shared" si="81"/>
        <v>N</v>
      </c>
      <c r="F9" s="15" t="str">
        <f t="shared" si="81"/>
        <v>N</v>
      </c>
      <c r="G9" s="15" t="str">
        <f t="shared" si="81"/>
        <v>N</v>
      </c>
      <c r="H9" s="15" t="str">
        <f t="shared" si="81"/>
        <v>B</v>
      </c>
      <c r="I9" s="15" t="str">
        <f t="shared" si="81"/>
        <v>P</v>
      </c>
      <c r="J9" s="17" t="str">
        <f t="shared" ref="J9:BS9" si="82">IF(J7="","",
IF(J7="N","N",
IF(I8="W",J7,
IF(I8="L",IF(J7="P","B","P")))))</f>
        <v>B</v>
      </c>
      <c r="K9" s="17" t="str">
        <f t="shared" si="82"/>
        <v>P</v>
      </c>
      <c r="L9" s="17" t="str">
        <f t="shared" si="82"/>
        <v>P</v>
      </c>
      <c r="M9" s="17" t="str">
        <f t="shared" si="82"/>
        <v>B</v>
      </c>
      <c r="N9" s="17" t="str">
        <f t="shared" si="82"/>
        <v/>
      </c>
      <c r="O9" s="17" t="str">
        <f t="shared" si="82"/>
        <v/>
      </c>
      <c r="P9" s="17" t="str">
        <f t="shared" si="82"/>
        <v/>
      </c>
      <c r="Q9" s="17" t="str">
        <f t="shared" si="82"/>
        <v/>
      </c>
      <c r="R9" s="17" t="str">
        <f t="shared" si="82"/>
        <v/>
      </c>
      <c r="S9" s="17" t="str">
        <f t="shared" si="82"/>
        <v/>
      </c>
      <c r="T9" s="17" t="str">
        <f t="shared" si="82"/>
        <v/>
      </c>
      <c r="U9" s="17" t="str">
        <f t="shared" si="82"/>
        <v/>
      </c>
      <c r="V9" s="17" t="str">
        <f t="shared" si="82"/>
        <v/>
      </c>
      <c r="W9" s="17" t="str">
        <f t="shared" si="82"/>
        <v/>
      </c>
      <c r="X9" s="17" t="str">
        <f t="shared" si="82"/>
        <v/>
      </c>
      <c r="Y9" s="17" t="str">
        <f t="shared" si="82"/>
        <v/>
      </c>
      <c r="Z9" s="17" t="str">
        <f t="shared" si="82"/>
        <v/>
      </c>
      <c r="AA9" s="17" t="str">
        <f t="shared" si="82"/>
        <v/>
      </c>
      <c r="AB9" s="17" t="str">
        <f t="shared" si="82"/>
        <v/>
      </c>
      <c r="AC9" s="17" t="str">
        <f t="shared" si="82"/>
        <v/>
      </c>
      <c r="AD9" s="17" t="str">
        <f t="shared" si="82"/>
        <v/>
      </c>
      <c r="AE9" s="17" t="str">
        <f t="shared" si="82"/>
        <v/>
      </c>
      <c r="AF9" s="17" t="str">
        <f t="shared" si="82"/>
        <v/>
      </c>
      <c r="AG9" s="17" t="str">
        <f t="shared" si="82"/>
        <v/>
      </c>
      <c r="AH9" s="17" t="str">
        <f t="shared" si="82"/>
        <v/>
      </c>
      <c r="AI9" s="17" t="str">
        <f t="shared" si="82"/>
        <v/>
      </c>
      <c r="AJ9" s="17" t="str">
        <f t="shared" si="82"/>
        <v/>
      </c>
      <c r="AK9" s="17" t="str">
        <f t="shared" si="82"/>
        <v/>
      </c>
      <c r="AL9" s="17" t="str">
        <f t="shared" si="82"/>
        <v/>
      </c>
      <c r="AM9" s="17" t="str">
        <f t="shared" si="82"/>
        <v/>
      </c>
      <c r="AN9" s="17" t="str">
        <f t="shared" si="82"/>
        <v/>
      </c>
      <c r="AO9" s="17" t="str">
        <f t="shared" si="82"/>
        <v/>
      </c>
      <c r="AP9" s="17" t="str">
        <f t="shared" si="82"/>
        <v/>
      </c>
      <c r="AQ9" s="17" t="str">
        <f t="shared" si="82"/>
        <v/>
      </c>
      <c r="AR9" s="17" t="str">
        <f t="shared" si="82"/>
        <v/>
      </c>
      <c r="AS9" s="17" t="str">
        <f t="shared" si="82"/>
        <v/>
      </c>
      <c r="AT9" s="17" t="str">
        <f t="shared" si="82"/>
        <v/>
      </c>
      <c r="AU9" s="17" t="str">
        <f t="shared" si="82"/>
        <v/>
      </c>
      <c r="AV9" s="17" t="str">
        <f t="shared" si="82"/>
        <v/>
      </c>
      <c r="AW9" s="17" t="str">
        <f t="shared" si="82"/>
        <v/>
      </c>
      <c r="AX9" s="17" t="str">
        <f t="shared" si="82"/>
        <v/>
      </c>
      <c r="AY9" s="17" t="str">
        <f t="shared" si="82"/>
        <v/>
      </c>
      <c r="AZ9" s="17" t="str">
        <f t="shared" si="82"/>
        <v/>
      </c>
      <c r="BA9" s="17" t="str">
        <f t="shared" si="82"/>
        <v/>
      </c>
      <c r="BB9" s="17" t="str">
        <f t="shared" si="82"/>
        <v/>
      </c>
      <c r="BC9" s="17" t="str">
        <f t="shared" si="82"/>
        <v/>
      </c>
      <c r="BD9" s="17" t="str">
        <f t="shared" si="82"/>
        <v/>
      </c>
      <c r="BE9" s="17" t="str">
        <f t="shared" si="82"/>
        <v/>
      </c>
      <c r="BF9" s="17" t="str">
        <f t="shared" si="82"/>
        <v/>
      </c>
      <c r="BG9" s="17" t="str">
        <f t="shared" si="82"/>
        <v/>
      </c>
      <c r="BH9" s="17" t="str">
        <f t="shared" si="82"/>
        <v/>
      </c>
      <c r="BI9" s="17" t="str">
        <f t="shared" si="82"/>
        <v/>
      </c>
      <c r="BJ9" s="17" t="str">
        <f t="shared" si="82"/>
        <v/>
      </c>
      <c r="BK9" s="17" t="str">
        <f t="shared" si="82"/>
        <v/>
      </c>
      <c r="BL9" s="17" t="str">
        <f t="shared" si="82"/>
        <v/>
      </c>
      <c r="BM9" s="17" t="str">
        <f t="shared" si="82"/>
        <v/>
      </c>
      <c r="BN9" s="17" t="str">
        <f t="shared" si="82"/>
        <v/>
      </c>
      <c r="BO9" s="17" t="str">
        <f t="shared" si="82"/>
        <v/>
      </c>
      <c r="BP9" s="17" t="str">
        <f t="shared" si="82"/>
        <v/>
      </c>
      <c r="BQ9" s="17" t="str">
        <f t="shared" si="82"/>
        <v/>
      </c>
      <c r="BR9" s="17" t="str">
        <f t="shared" si="82"/>
        <v/>
      </c>
      <c r="BS9" s="17" t="str">
        <f t="shared" si="82"/>
        <v/>
      </c>
    </row>
    <row r="10" spans="1:71">
      <c r="A10" s="15">
        <v>5</v>
      </c>
      <c r="B10" s="15" t="str">
        <f>IF(B$2="","",
IF(B9="N","N",
IF(B$2=B9,"W","L")))</f>
        <v>N</v>
      </c>
      <c r="C10" s="15" t="str">
        <f t="shared" ref="C10" si="83">IF(C$2="","",
IF(C9="N","N",
IF(C$2=C9,"W","L")))</f>
        <v>N</v>
      </c>
      <c r="D10" s="15" t="str">
        <f t="shared" ref="D10" si="84">IF(D$2="","",
IF(D9="N","N",
IF(D$2=D9,"W","L")))</f>
        <v>N</v>
      </c>
      <c r="E10" s="15" t="str">
        <f t="shared" ref="E10" si="85">IF(E$2="","",
IF(E9="N","N",
IF(E$2=E9,"W","L")))</f>
        <v>N</v>
      </c>
      <c r="F10" s="15" t="str">
        <f t="shared" ref="F10" si="86">IF(F$2="","",
IF(F9="N","N",
IF(F$2=F9,"W","L")))</f>
        <v>N</v>
      </c>
      <c r="G10" s="15" t="str">
        <f t="shared" ref="G10" si="87">IF(G$2="","",
IF(G9="N","N",
IF(G$2=G9,"W","L")))</f>
        <v>N</v>
      </c>
      <c r="H10" s="15" t="str">
        <f t="shared" ref="H10" si="88">IF(H$2="","",
IF(H9="N","N",
IF(H$2=H9,"W","L")))</f>
        <v>W</v>
      </c>
      <c r="I10" s="15" t="str">
        <f t="shared" ref="I10" si="89">IF(I$2="","",
IF(I9="N","N",
IF(I$2=I9,"W","L")))</f>
        <v>L</v>
      </c>
      <c r="J10" s="15" t="str">
        <f t="shared" ref="J10" si="90">IF(J$2="","",
IF(J9="N","N",
IF(J$2=J9,"W","L")))</f>
        <v>L</v>
      </c>
      <c r="K10" s="15" t="str">
        <f t="shared" ref="K10" si="91">IF(K$2="","",
IF(K9="N","N",
IF(K$2=K9,"W","L")))</f>
        <v>L</v>
      </c>
      <c r="L10" s="15" t="str">
        <f t="shared" ref="L10" si="92">IF(L$2="","",
IF(L9="N","N",
IF(L$2=L9,"W","L")))</f>
        <v>W</v>
      </c>
      <c r="M10" s="15" t="str">
        <f t="shared" ref="M10" si="93">IF(M$2="","",
IF(M9="N","N",
IF(M$2=M9,"W","L")))</f>
        <v/>
      </c>
      <c r="N10" s="15" t="str">
        <f t="shared" ref="N10" si="94">IF(N$2="","",
IF(N9="N","N",
IF(N$2=N9,"W","L")))</f>
        <v/>
      </c>
      <c r="O10" s="15" t="str">
        <f t="shared" ref="O10" si="95">IF(O$2="","",
IF(O9="N","N",
IF(O$2=O9,"W","L")))</f>
        <v/>
      </c>
      <c r="P10" s="15" t="str">
        <f t="shared" ref="P10" si="96">IF(P$2="","",
IF(P9="N","N",
IF(P$2=P9,"W","L")))</f>
        <v/>
      </c>
      <c r="Q10" s="15" t="str">
        <f t="shared" ref="Q10" si="97">IF(Q$2="","",
IF(Q9="N","N",
IF(Q$2=Q9,"W","L")))</f>
        <v/>
      </c>
      <c r="R10" s="15" t="str">
        <f t="shared" ref="R10" si="98">IF(R$2="","",
IF(R9="N","N",
IF(R$2=R9,"W","L")))</f>
        <v/>
      </c>
      <c r="S10" s="15" t="str">
        <f t="shared" ref="S10" si="99">IF(S$2="","",
IF(S9="N","N",
IF(S$2=S9,"W","L")))</f>
        <v/>
      </c>
      <c r="T10" s="15" t="str">
        <f t="shared" ref="T10" si="100">IF(T$2="","",
IF(T9="N","N",
IF(T$2=T9,"W","L")))</f>
        <v/>
      </c>
      <c r="U10" s="15" t="str">
        <f t="shared" ref="U10" si="101">IF(U$2="","",
IF(U9="N","N",
IF(U$2=U9,"W","L")))</f>
        <v/>
      </c>
      <c r="V10" s="15" t="str">
        <f t="shared" ref="V10" si="102">IF(V$2="","",
IF(V9="N","N",
IF(V$2=V9,"W","L")))</f>
        <v/>
      </c>
      <c r="W10" s="15" t="str">
        <f t="shared" ref="W10" si="103">IF(W$2="","",
IF(W9="N","N",
IF(W$2=W9,"W","L")))</f>
        <v/>
      </c>
      <c r="X10" s="15" t="str">
        <f t="shared" ref="X10" si="104">IF(X$2="","",
IF(X9="N","N",
IF(X$2=X9,"W","L")))</f>
        <v/>
      </c>
      <c r="Y10" s="15" t="str">
        <f t="shared" ref="Y10" si="105">IF(Y$2="","",
IF(Y9="N","N",
IF(Y$2=Y9,"W","L")))</f>
        <v/>
      </c>
      <c r="Z10" s="15" t="str">
        <f t="shared" ref="Z10" si="106">IF(Z$2="","",
IF(Z9="N","N",
IF(Z$2=Z9,"W","L")))</f>
        <v/>
      </c>
      <c r="AA10" s="15" t="str">
        <f t="shared" ref="AA10" si="107">IF(AA$2="","",
IF(AA9="N","N",
IF(AA$2=AA9,"W","L")))</f>
        <v/>
      </c>
      <c r="AB10" s="15" t="str">
        <f t="shared" ref="AB10" si="108">IF(AB$2="","",
IF(AB9="N","N",
IF(AB$2=AB9,"W","L")))</f>
        <v/>
      </c>
      <c r="AC10" s="15" t="str">
        <f t="shared" ref="AC10" si="109">IF(AC$2="","",
IF(AC9="N","N",
IF(AC$2=AC9,"W","L")))</f>
        <v/>
      </c>
      <c r="AD10" s="15" t="str">
        <f t="shared" ref="AD10" si="110">IF(AD$2="","",
IF(AD9="N","N",
IF(AD$2=AD9,"W","L")))</f>
        <v/>
      </c>
      <c r="AE10" s="15" t="str">
        <f t="shared" ref="AE10" si="111">IF(AE$2="","",
IF(AE9="N","N",
IF(AE$2=AE9,"W","L")))</f>
        <v/>
      </c>
      <c r="AF10" s="15" t="str">
        <f t="shared" ref="AF10" si="112">IF(AF$2="","",
IF(AF9="N","N",
IF(AF$2=AF9,"W","L")))</f>
        <v/>
      </c>
      <c r="AG10" s="15" t="str">
        <f t="shared" ref="AG10" si="113">IF(AG$2="","",
IF(AG9="N","N",
IF(AG$2=AG9,"W","L")))</f>
        <v/>
      </c>
      <c r="AH10" s="15" t="str">
        <f t="shared" ref="AH10" si="114">IF(AH$2="","",
IF(AH9="N","N",
IF(AH$2=AH9,"W","L")))</f>
        <v/>
      </c>
      <c r="AI10" s="15" t="str">
        <f t="shared" ref="AI10" si="115">IF(AI$2="","",
IF(AI9="N","N",
IF(AI$2=AI9,"W","L")))</f>
        <v/>
      </c>
      <c r="AJ10" s="15" t="str">
        <f t="shared" ref="AJ10" si="116">IF(AJ$2="","",
IF(AJ9="N","N",
IF(AJ$2=AJ9,"W","L")))</f>
        <v/>
      </c>
      <c r="AK10" s="15" t="str">
        <f t="shared" ref="AK10" si="117">IF(AK$2="","",
IF(AK9="N","N",
IF(AK$2=AK9,"W","L")))</f>
        <v/>
      </c>
      <c r="AL10" s="15" t="str">
        <f t="shared" ref="AL10" si="118">IF(AL$2="","",
IF(AL9="N","N",
IF(AL$2=AL9,"W","L")))</f>
        <v/>
      </c>
      <c r="AM10" s="15" t="str">
        <f t="shared" ref="AM10" si="119">IF(AM$2="","",
IF(AM9="N","N",
IF(AM$2=AM9,"W","L")))</f>
        <v/>
      </c>
      <c r="AN10" s="15" t="str">
        <f t="shared" ref="AN10" si="120">IF(AN$2="","",
IF(AN9="N","N",
IF(AN$2=AN9,"W","L")))</f>
        <v/>
      </c>
      <c r="AO10" s="15" t="str">
        <f t="shared" ref="AO10" si="121">IF(AO$2="","",
IF(AO9="N","N",
IF(AO$2=AO9,"W","L")))</f>
        <v/>
      </c>
      <c r="AP10" s="15" t="str">
        <f t="shared" ref="AP10" si="122">IF(AP$2="","",
IF(AP9="N","N",
IF(AP$2=AP9,"W","L")))</f>
        <v/>
      </c>
      <c r="AQ10" s="15" t="str">
        <f t="shared" ref="AQ10" si="123">IF(AQ$2="","",
IF(AQ9="N","N",
IF(AQ$2=AQ9,"W","L")))</f>
        <v/>
      </c>
      <c r="AR10" s="15" t="str">
        <f t="shared" ref="AR10" si="124">IF(AR$2="","",
IF(AR9="N","N",
IF(AR$2=AR9,"W","L")))</f>
        <v/>
      </c>
      <c r="AS10" s="15" t="str">
        <f t="shared" ref="AS10" si="125">IF(AS$2="","",
IF(AS9="N","N",
IF(AS$2=AS9,"W","L")))</f>
        <v/>
      </c>
      <c r="AT10" s="15" t="str">
        <f t="shared" ref="AT10" si="126">IF(AT$2="","",
IF(AT9="N","N",
IF(AT$2=AT9,"W","L")))</f>
        <v/>
      </c>
      <c r="AU10" s="15" t="str">
        <f t="shared" ref="AU10" si="127">IF(AU$2="","",
IF(AU9="N","N",
IF(AU$2=AU9,"W","L")))</f>
        <v/>
      </c>
      <c r="AV10" s="15" t="str">
        <f t="shared" ref="AV10" si="128">IF(AV$2="","",
IF(AV9="N","N",
IF(AV$2=AV9,"W","L")))</f>
        <v/>
      </c>
      <c r="AW10" s="15" t="str">
        <f t="shared" ref="AW10" si="129">IF(AW$2="","",
IF(AW9="N","N",
IF(AW$2=AW9,"W","L")))</f>
        <v/>
      </c>
      <c r="AX10" s="15" t="str">
        <f t="shared" ref="AX10" si="130">IF(AX$2="","",
IF(AX9="N","N",
IF(AX$2=AX9,"W","L")))</f>
        <v/>
      </c>
      <c r="AY10" s="15" t="str">
        <f t="shared" ref="AY10" si="131">IF(AY$2="","",
IF(AY9="N","N",
IF(AY$2=AY9,"W","L")))</f>
        <v/>
      </c>
      <c r="AZ10" s="15" t="str">
        <f t="shared" ref="AZ10" si="132">IF(AZ$2="","",
IF(AZ9="N","N",
IF(AZ$2=AZ9,"W","L")))</f>
        <v/>
      </c>
      <c r="BA10" s="15" t="str">
        <f t="shared" ref="BA10" si="133">IF(BA$2="","",
IF(BA9="N","N",
IF(BA$2=BA9,"W","L")))</f>
        <v/>
      </c>
      <c r="BB10" s="15" t="str">
        <f t="shared" ref="BB10" si="134">IF(BB$2="","",
IF(BB9="N","N",
IF(BB$2=BB9,"W","L")))</f>
        <v/>
      </c>
      <c r="BC10" s="15" t="str">
        <f t="shared" ref="BC10" si="135">IF(BC$2="","",
IF(BC9="N","N",
IF(BC$2=BC9,"W","L")))</f>
        <v/>
      </c>
      <c r="BD10" s="15" t="str">
        <f t="shared" ref="BD10" si="136">IF(BD$2="","",
IF(BD9="N","N",
IF(BD$2=BD9,"W","L")))</f>
        <v/>
      </c>
      <c r="BE10" s="15" t="str">
        <f t="shared" ref="BE10" si="137">IF(BE$2="","",
IF(BE9="N","N",
IF(BE$2=BE9,"W","L")))</f>
        <v/>
      </c>
      <c r="BF10" s="15" t="str">
        <f t="shared" ref="BF10" si="138">IF(BF$2="","",
IF(BF9="N","N",
IF(BF$2=BF9,"W","L")))</f>
        <v/>
      </c>
      <c r="BG10" s="15" t="str">
        <f t="shared" ref="BG10" si="139">IF(BG$2="","",
IF(BG9="N","N",
IF(BG$2=BG9,"W","L")))</f>
        <v/>
      </c>
      <c r="BH10" s="15" t="str">
        <f t="shared" ref="BH10" si="140">IF(BH$2="","",
IF(BH9="N","N",
IF(BH$2=BH9,"W","L")))</f>
        <v/>
      </c>
      <c r="BI10" s="15" t="str">
        <f t="shared" ref="BI10" si="141">IF(BI$2="","",
IF(BI9="N","N",
IF(BI$2=BI9,"W","L")))</f>
        <v/>
      </c>
      <c r="BJ10" s="15" t="str">
        <f t="shared" ref="BJ10" si="142">IF(BJ$2="","",
IF(BJ9="N","N",
IF(BJ$2=BJ9,"W","L")))</f>
        <v/>
      </c>
      <c r="BK10" s="15" t="str">
        <f t="shared" ref="BK10" si="143">IF(BK$2="","",
IF(BK9="N","N",
IF(BK$2=BK9,"W","L")))</f>
        <v/>
      </c>
      <c r="BL10" s="15" t="str">
        <f t="shared" ref="BL10" si="144">IF(BL$2="","",
IF(BL9="N","N",
IF(BL$2=BL9,"W","L")))</f>
        <v/>
      </c>
      <c r="BM10" s="15" t="str">
        <f t="shared" ref="BM10" si="145">IF(BM$2="","",
IF(BM9="N","N",
IF(BM$2=BM9,"W","L")))</f>
        <v/>
      </c>
      <c r="BN10" s="15" t="str">
        <f t="shared" ref="BN10" si="146">IF(BN$2="","",
IF(BN9="N","N",
IF(BN$2=BN9,"W","L")))</f>
        <v/>
      </c>
      <c r="BO10" s="15" t="str">
        <f t="shared" ref="BO10" si="147">IF(BO$2="","",
IF(BO9="N","N",
IF(BO$2=BO9,"W","L")))</f>
        <v/>
      </c>
      <c r="BP10" s="15" t="str">
        <f t="shared" ref="BP10" si="148">IF(BP$2="","",
IF(BP9="N","N",
IF(BP$2=BP9,"W","L")))</f>
        <v/>
      </c>
      <c r="BQ10" s="15" t="str">
        <f t="shared" ref="BQ10" si="149">IF(BQ$2="","",
IF(BQ9="N","N",
IF(BQ$2=BQ9,"W","L")))</f>
        <v/>
      </c>
      <c r="BR10" s="15" t="str">
        <f t="shared" ref="BR10" si="150">IF(BR$2="","",
IF(BR9="N","N",
IF(BR$2=BR9,"W","L")))</f>
        <v/>
      </c>
      <c r="BS10" s="15" t="str">
        <f t="shared" ref="BS10" si="151">IF(BS6="","",
IF(BS9="N","N",
IF(BS6=BS9,"W","L")))</f>
        <v/>
      </c>
    </row>
    <row r="11" spans="1:71">
      <c r="A11" s="15">
        <v>6</v>
      </c>
      <c r="B11" s="15" t="str">
        <f>IF(B9="","",B9)</f>
        <v>N</v>
      </c>
      <c r="C11" s="15" t="str">
        <f t="shared" ref="C11:J11" si="152">IF(C9="","",C9)</f>
        <v>N</v>
      </c>
      <c r="D11" s="15" t="str">
        <f t="shared" si="152"/>
        <v>N</v>
      </c>
      <c r="E11" s="15" t="str">
        <f t="shared" si="152"/>
        <v>N</v>
      </c>
      <c r="F11" s="15" t="str">
        <f t="shared" si="152"/>
        <v>N</v>
      </c>
      <c r="G11" s="15" t="str">
        <f t="shared" si="152"/>
        <v>N</v>
      </c>
      <c r="H11" s="15" t="str">
        <f t="shared" si="152"/>
        <v>B</v>
      </c>
      <c r="I11" s="15" t="str">
        <f t="shared" si="152"/>
        <v>P</v>
      </c>
      <c r="J11" s="15" t="str">
        <f t="shared" si="152"/>
        <v>B</v>
      </c>
      <c r="K11" s="17" t="str">
        <f t="shared" ref="K11" si="153">IF(K9="","",
IF(K9="N","N",
IF(COUNTIF(G10:J10,"W")&gt;=2,K9,
IF(COUNTIF(G10:J10,"W")&lt;2,IF(K9="P","B","P")))))</f>
        <v>B</v>
      </c>
      <c r="L11" s="17" t="str">
        <f t="shared" ref="L11" si="154">IF(L9="","",
IF(L9="N","N",
IF(COUNTIF(H10:K10,"W")&gt;=2,L9,
IF(COUNTIF(H10:K10,"W")&lt;2,IF(L9="P","B","P")))))</f>
        <v>B</v>
      </c>
      <c r="M11" s="17" t="str">
        <f t="shared" ref="M11" si="155">IF(M9="","",
IF(M9="N","N",
IF(COUNTIF(I10:L10,"W")&gt;=2,M9,
IF(COUNTIF(I10:L10,"W")&lt;2,IF(M9="P","B","P")))))</f>
        <v>P</v>
      </c>
      <c r="N11" s="17" t="str">
        <f t="shared" ref="N11" si="156">IF(N9="","",
IF(N9="N","N",
IF(COUNTIF(J10:M10,"W")&gt;=2,N9,
IF(COUNTIF(J10:M10,"W")&lt;2,IF(N9="P","B","P")))))</f>
        <v/>
      </c>
      <c r="O11" s="17" t="str">
        <f t="shared" ref="O11" si="157">IF(O9="","",
IF(O9="N","N",
IF(COUNTIF(K10:N10,"W")&gt;=2,O9,
IF(COUNTIF(K10:N10,"W")&lt;2,IF(O9="P","B","P")))))</f>
        <v/>
      </c>
      <c r="P11" s="17" t="str">
        <f t="shared" ref="P11" si="158">IF(P9="","",
IF(P9="N","N",
IF(COUNTIF(L10:O10,"W")&gt;=2,P9,
IF(COUNTIF(L10:O10,"W")&lt;2,IF(P9="P","B","P")))))</f>
        <v/>
      </c>
      <c r="Q11" s="17" t="str">
        <f t="shared" ref="Q11" si="159">IF(Q9="","",
IF(Q9="N","N",
IF(COUNTIF(M10:P10,"W")&gt;=2,Q9,
IF(COUNTIF(M10:P10,"W")&lt;2,IF(Q9="P","B","P")))))</f>
        <v/>
      </c>
      <c r="R11" s="17" t="str">
        <f t="shared" ref="R11" si="160">IF(R9="","",
IF(R9="N","N",
IF(COUNTIF(N10:Q10,"W")&gt;=2,R9,
IF(COUNTIF(N10:Q10,"W")&lt;2,IF(R9="P","B","P")))))</f>
        <v/>
      </c>
      <c r="S11" s="17" t="str">
        <f t="shared" ref="S11" si="161">IF(S9="","",
IF(S9="N","N",
IF(COUNTIF(O10:R10,"W")&gt;=2,S9,
IF(COUNTIF(O10:R10,"W")&lt;2,IF(S9="P","B","P")))))</f>
        <v/>
      </c>
      <c r="T11" s="17" t="str">
        <f t="shared" ref="T11" si="162">IF(T9="","",
IF(T9="N","N",
IF(COUNTIF(P10:S10,"W")&gt;=2,T9,
IF(COUNTIF(P10:S10,"W")&lt;2,IF(T9="P","B","P")))))</f>
        <v/>
      </c>
      <c r="U11" s="17" t="str">
        <f t="shared" ref="U11" si="163">IF(U9="","",
IF(U9="N","N",
IF(COUNTIF(Q10:T10,"W")&gt;=2,U9,
IF(COUNTIF(Q10:T10,"W")&lt;2,IF(U9="P","B","P")))))</f>
        <v/>
      </c>
      <c r="V11" s="17" t="str">
        <f t="shared" ref="V11" si="164">IF(V9="","",
IF(V9="N","N",
IF(COUNTIF(R10:U10,"W")&gt;=2,V9,
IF(COUNTIF(R10:U10,"W")&lt;2,IF(V9="P","B","P")))))</f>
        <v/>
      </c>
      <c r="W11" s="17" t="str">
        <f t="shared" ref="W11" si="165">IF(W9="","",
IF(W9="N","N",
IF(COUNTIF(S10:V10,"W")&gt;=2,W9,
IF(COUNTIF(S10:V10,"W")&lt;2,IF(W9="P","B","P")))))</f>
        <v/>
      </c>
      <c r="X11" s="17" t="str">
        <f t="shared" ref="X11" si="166">IF(X9="","",
IF(X9="N","N",
IF(COUNTIF(T10:W10,"W")&gt;=2,X9,
IF(COUNTIF(T10:W10,"W")&lt;2,IF(X9="P","B","P")))))</f>
        <v/>
      </c>
      <c r="Y11" s="17" t="str">
        <f t="shared" ref="Y11" si="167">IF(Y9="","",
IF(Y9="N","N",
IF(COUNTIF(U10:X10,"W")&gt;=2,Y9,
IF(COUNTIF(U10:X10,"W")&lt;2,IF(Y9="P","B","P")))))</f>
        <v/>
      </c>
      <c r="Z11" s="17" t="str">
        <f t="shared" ref="Z11" si="168">IF(Z9="","",
IF(Z9="N","N",
IF(COUNTIF(V10:Y10,"W")&gt;=2,Z9,
IF(COUNTIF(V10:Y10,"W")&lt;2,IF(Z9="P","B","P")))))</f>
        <v/>
      </c>
      <c r="AA11" s="17" t="str">
        <f t="shared" ref="AA11" si="169">IF(AA9="","",
IF(AA9="N","N",
IF(COUNTIF(W10:Z10,"W")&gt;=2,AA9,
IF(COUNTIF(W10:Z10,"W")&lt;2,IF(AA9="P","B","P")))))</f>
        <v/>
      </c>
      <c r="AB11" s="17" t="str">
        <f t="shared" ref="AB11" si="170">IF(AB9="","",
IF(AB9="N","N",
IF(COUNTIF(X10:AA10,"W")&gt;=2,AB9,
IF(COUNTIF(X10:AA10,"W")&lt;2,IF(AB9="P","B","P")))))</f>
        <v/>
      </c>
      <c r="AC11" s="17" t="str">
        <f t="shared" ref="AC11" si="171">IF(AC9="","",
IF(AC9="N","N",
IF(COUNTIF(Y10:AB10,"W")&gt;=2,AC9,
IF(COUNTIF(Y10:AB10,"W")&lt;2,IF(AC9="P","B","P")))))</f>
        <v/>
      </c>
      <c r="AD11" s="17" t="str">
        <f t="shared" ref="AD11" si="172">IF(AD9="","",
IF(AD9="N","N",
IF(COUNTIF(Z10:AC10,"W")&gt;=2,AD9,
IF(COUNTIF(Z10:AC10,"W")&lt;2,IF(AD9="P","B","P")))))</f>
        <v/>
      </c>
      <c r="AE11" s="17" t="str">
        <f t="shared" ref="AE11" si="173">IF(AE9="","",
IF(AE9="N","N",
IF(COUNTIF(AA10:AD10,"W")&gt;=2,AE9,
IF(COUNTIF(AA10:AD10,"W")&lt;2,IF(AE9="P","B","P")))))</f>
        <v/>
      </c>
      <c r="AF11" s="17" t="str">
        <f t="shared" ref="AF11" si="174">IF(AF9="","",
IF(AF9="N","N",
IF(COUNTIF(AB10:AE10,"W")&gt;=2,AF9,
IF(COUNTIF(AB10:AE10,"W")&lt;2,IF(AF9="P","B","P")))))</f>
        <v/>
      </c>
      <c r="AG11" s="17" t="str">
        <f t="shared" ref="AG11" si="175">IF(AG9="","",
IF(AG9="N","N",
IF(COUNTIF(AC10:AF10,"W")&gt;=2,AG9,
IF(COUNTIF(AC10:AF10,"W")&lt;2,IF(AG9="P","B","P")))))</f>
        <v/>
      </c>
      <c r="AH11" s="17" t="str">
        <f t="shared" ref="AH11" si="176">IF(AH9="","",
IF(AH9="N","N",
IF(COUNTIF(AD10:AG10,"W")&gt;=2,AH9,
IF(COUNTIF(AD10:AG10,"W")&lt;2,IF(AH9="P","B","P")))))</f>
        <v/>
      </c>
      <c r="AI11" s="17" t="str">
        <f t="shared" ref="AI11" si="177">IF(AI9="","",
IF(AI9="N","N",
IF(COUNTIF(AE10:AH10,"W")&gt;=2,AI9,
IF(COUNTIF(AE10:AH10,"W")&lt;2,IF(AI9="P","B","P")))))</f>
        <v/>
      </c>
      <c r="AJ11" s="17" t="str">
        <f t="shared" ref="AJ11" si="178">IF(AJ9="","",
IF(AJ9="N","N",
IF(COUNTIF(AF10:AI10,"W")&gt;=2,AJ9,
IF(COUNTIF(AF10:AI10,"W")&lt;2,IF(AJ9="P","B","P")))))</f>
        <v/>
      </c>
      <c r="AK11" s="17" t="str">
        <f t="shared" ref="AK11" si="179">IF(AK9="","",
IF(AK9="N","N",
IF(COUNTIF(AG10:AJ10,"W")&gt;=2,AK9,
IF(COUNTIF(AG10:AJ10,"W")&lt;2,IF(AK9="P","B","P")))))</f>
        <v/>
      </c>
      <c r="AL11" s="17" t="str">
        <f t="shared" ref="AL11" si="180">IF(AL9="","",
IF(AL9="N","N",
IF(COUNTIF(AH10:AK10,"W")&gt;=2,AL9,
IF(COUNTIF(AH10:AK10,"W")&lt;2,IF(AL9="P","B","P")))))</f>
        <v/>
      </c>
      <c r="AM11" s="17" t="str">
        <f t="shared" ref="AM11" si="181">IF(AM9="","",
IF(AM9="N","N",
IF(COUNTIF(AI10:AL10,"W")&gt;=2,AM9,
IF(COUNTIF(AI10:AL10,"W")&lt;2,IF(AM9="P","B","P")))))</f>
        <v/>
      </c>
      <c r="AN11" s="17" t="str">
        <f t="shared" ref="AN11" si="182">IF(AN9="","",
IF(AN9="N","N",
IF(COUNTIF(AJ10:AM10,"W")&gt;=2,AN9,
IF(COUNTIF(AJ10:AM10,"W")&lt;2,IF(AN9="P","B","P")))))</f>
        <v/>
      </c>
      <c r="AO11" s="17" t="str">
        <f t="shared" ref="AO11" si="183">IF(AO9="","",
IF(AO9="N","N",
IF(COUNTIF(AK10:AN10,"W")&gt;=2,AO9,
IF(COUNTIF(AK10:AN10,"W")&lt;2,IF(AO9="P","B","P")))))</f>
        <v/>
      </c>
      <c r="AP11" s="17" t="str">
        <f t="shared" ref="AP11" si="184">IF(AP9="","",
IF(AP9="N","N",
IF(COUNTIF(AL10:AO10,"W")&gt;=2,AP9,
IF(COUNTIF(AL10:AO10,"W")&lt;2,IF(AP9="P","B","P")))))</f>
        <v/>
      </c>
      <c r="AQ11" s="17" t="str">
        <f t="shared" ref="AQ11" si="185">IF(AQ9="","",
IF(AQ9="N","N",
IF(COUNTIF(AM10:AP10,"W")&gt;=2,AQ9,
IF(COUNTIF(AM10:AP10,"W")&lt;2,IF(AQ9="P","B","P")))))</f>
        <v/>
      </c>
      <c r="AR11" s="17" t="str">
        <f t="shared" ref="AR11" si="186">IF(AR9="","",
IF(AR9="N","N",
IF(COUNTIF(AN10:AQ10,"W")&gt;=2,AR9,
IF(COUNTIF(AN10:AQ10,"W")&lt;2,IF(AR9="P","B","P")))))</f>
        <v/>
      </c>
      <c r="AS11" s="17" t="str">
        <f t="shared" ref="AS11" si="187">IF(AS9="","",
IF(AS9="N","N",
IF(COUNTIF(AO10:AR10,"W")&gt;=2,AS9,
IF(COUNTIF(AO10:AR10,"W")&lt;2,IF(AS9="P","B","P")))))</f>
        <v/>
      </c>
      <c r="AT11" s="17" t="str">
        <f t="shared" ref="AT11" si="188">IF(AT9="","",
IF(AT9="N","N",
IF(COUNTIF(AP10:AS10,"W")&gt;=2,AT9,
IF(COUNTIF(AP10:AS10,"W")&lt;2,IF(AT9="P","B","P")))))</f>
        <v/>
      </c>
      <c r="AU11" s="17" t="str">
        <f t="shared" ref="AU11" si="189">IF(AU9="","",
IF(AU9="N","N",
IF(COUNTIF(AQ10:AT10,"W")&gt;=2,AU9,
IF(COUNTIF(AQ10:AT10,"W")&lt;2,IF(AU9="P","B","P")))))</f>
        <v/>
      </c>
      <c r="AV11" s="17" t="str">
        <f t="shared" ref="AV11" si="190">IF(AV9="","",
IF(AV9="N","N",
IF(COUNTIF(AR10:AU10,"W")&gt;=2,AV9,
IF(COUNTIF(AR10:AU10,"W")&lt;2,IF(AV9="P","B","P")))))</f>
        <v/>
      </c>
      <c r="AW11" s="17" t="str">
        <f t="shared" ref="AW11" si="191">IF(AW9="","",
IF(AW9="N","N",
IF(COUNTIF(AS10:AV10,"W")&gt;=2,AW9,
IF(COUNTIF(AS10:AV10,"W")&lt;2,IF(AW9="P","B","P")))))</f>
        <v/>
      </c>
      <c r="AX11" s="17" t="str">
        <f t="shared" ref="AX11" si="192">IF(AX9="","",
IF(AX9="N","N",
IF(COUNTIF(AT10:AW10,"W")&gt;=2,AX9,
IF(COUNTIF(AT10:AW10,"W")&lt;2,IF(AX9="P","B","P")))))</f>
        <v/>
      </c>
      <c r="AY11" s="17" t="str">
        <f t="shared" ref="AY11" si="193">IF(AY9="","",
IF(AY9="N","N",
IF(COUNTIF(AU10:AX10,"W")&gt;=2,AY9,
IF(COUNTIF(AU10:AX10,"W")&lt;2,IF(AY9="P","B","P")))))</f>
        <v/>
      </c>
      <c r="AZ11" s="17" t="str">
        <f t="shared" ref="AZ11" si="194">IF(AZ9="","",
IF(AZ9="N","N",
IF(COUNTIF(AV10:AY10,"W")&gt;=2,AZ9,
IF(COUNTIF(AV10:AY10,"W")&lt;2,IF(AZ9="P","B","P")))))</f>
        <v/>
      </c>
      <c r="BA11" s="17" t="str">
        <f t="shared" ref="BA11" si="195">IF(BA9="","",
IF(BA9="N","N",
IF(COUNTIF(AW10:AZ10,"W")&gt;=2,BA9,
IF(COUNTIF(AW10:AZ10,"W")&lt;2,IF(BA9="P","B","P")))))</f>
        <v/>
      </c>
      <c r="BB11" s="17" t="str">
        <f t="shared" ref="BB11" si="196">IF(BB9="","",
IF(BB9="N","N",
IF(COUNTIF(AX10:BA10,"W")&gt;=2,BB9,
IF(COUNTIF(AX10:BA10,"W")&lt;2,IF(BB9="P","B","P")))))</f>
        <v/>
      </c>
      <c r="BC11" s="17" t="str">
        <f t="shared" ref="BC11" si="197">IF(BC9="","",
IF(BC9="N","N",
IF(COUNTIF(AY10:BB10,"W")&gt;=2,BC9,
IF(COUNTIF(AY10:BB10,"W")&lt;2,IF(BC9="P","B","P")))))</f>
        <v/>
      </c>
      <c r="BD11" s="17" t="str">
        <f t="shared" ref="BD11" si="198">IF(BD9="","",
IF(BD9="N","N",
IF(COUNTIF(AZ10:BC10,"W")&gt;=2,BD9,
IF(COUNTIF(AZ10:BC10,"W")&lt;2,IF(BD9="P","B","P")))))</f>
        <v/>
      </c>
      <c r="BE11" s="17" t="str">
        <f t="shared" ref="BE11" si="199">IF(BE9="","",
IF(BE9="N","N",
IF(COUNTIF(BA10:BD10,"W")&gt;=2,BE9,
IF(COUNTIF(BA10:BD10,"W")&lt;2,IF(BE9="P","B","P")))))</f>
        <v/>
      </c>
      <c r="BF11" s="17" t="str">
        <f t="shared" ref="BF11" si="200">IF(BF9="","",
IF(BF9="N","N",
IF(COUNTIF(BB10:BE10,"W")&gt;=2,BF9,
IF(COUNTIF(BB10:BE10,"W")&lt;2,IF(BF9="P","B","P")))))</f>
        <v/>
      </c>
      <c r="BG11" s="17" t="str">
        <f t="shared" ref="BG11" si="201">IF(BG9="","",
IF(BG9="N","N",
IF(COUNTIF(BC10:BF10,"W")&gt;=2,BG9,
IF(COUNTIF(BC10:BF10,"W")&lt;2,IF(BG9="P","B","P")))))</f>
        <v/>
      </c>
      <c r="BH11" s="17" t="str">
        <f t="shared" ref="BH11" si="202">IF(BH9="","",
IF(BH9="N","N",
IF(COUNTIF(BD10:BG10,"W")&gt;=2,BH9,
IF(COUNTIF(BD10:BG10,"W")&lt;2,IF(BH9="P","B","P")))))</f>
        <v/>
      </c>
      <c r="BI11" s="17" t="str">
        <f t="shared" ref="BI11" si="203">IF(BI9="","",
IF(BI9="N","N",
IF(COUNTIF(BE10:BH10,"W")&gt;=2,BI9,
IF(COUNTIF(BE10:BH10,"W")&lt;2,IF(BI9="P","B","P")))))</f>
        <v/>
      </c>
      <c r="BJ11" s="17" t="str">
        <f t="shared" ref="BJ11" si="204">IF(BJ9="","",
IF(BJ9="N","N",
IF(COUNTIF(BF10:BI10,"W")&gt;=2,BJ9,
IF(COUNTIF(BF10:BI10,"W")&lt;2,IF(BJ9="P","B","P")))))</f>
        <v/>
      </c>
      <c r="BK11" s="17" t="str">
        <f t="shared" ref="BK11" si="205">IF(BK9="","",
IF(BK9="N","N",
IF(COUNTIF(BG10:BJ10,"W")&gt;=2,BK9,
IF(COUNTIF(BG10:BJ10,"W")&lt;2,IF(BK9="P","B","P")))))</f>
        <v/>
      </c>
      <c r="BL11" s="17" t="str">
        <f t="shared" ref="BL11" si="206">IF(BL9="","",
IF(BL9="N","N",
IF(COUNTIF(BH10:BK10,"W")&gt;=2,BL9,
IF(COUNTIF(BH10:BK10,"W")&lt;2,IF(BL9="P","B","P")))))</f>
        <v/>
      </c>
      <c r="BM11" s="17" t="str">
        <f t="shared" ref="BM11" si="207">IF(BM9="","",
IF(BM9="N","N",
IF(COUNTIF(BI10:BL10,"W")&gt;=2,BM9,
IF(COUNTIF(BI10:BL10,"W")&lt;2,IF(BM9="P","B","P")))))</f>
        <v/>
      </c>
      <c r="BN11" s="17" t="str">
        <f t="shared" ref="BN11" si="208">IF(BN9="","",
IF(BN9="N","N",
IF(COUNTIF(BJ10:BM10,"W")&gt;=2,BN9,
IF(COUNTIF(BJ10:BM10,"W")&lt;2,IF(BN9="P","B","P")))))</f>
        <v/>
      </c>
      <c r="BO11" s="17" t="str">
        <f t="shared" ref="BO11" si="209">IF(BO9="","",
IF(BO9="N","N",
IF(COUNTIF(BK10:BN10,"W")&gt;=2,BO9,
IF(COUNTIF(BK10:BN10,"W")&lt;2,IF(BO9="P","B","P")))))</f>
        <v/>
      </c>
      <c r="BP11" s="17" t="str">
        <f t="shared" ref="BP11" si="210">IF(BP9="","",
IF(BP9="N","N",
IF(COUNTIF(BL10:BO10,"W")&gt;=2,BP9,
IF(COUNTIF(BL10:BO10,"W")&lt;2,IF(BP9="P","B","P")))))</f>
        <v/>
      </c>
      <c r="BQ11" s="17" t="str">
        <f t="shared" ref="BQ11" si="211">IF(BQ9="","",
IF(BQ9="N","N",
IF(COUNTIF(BM10:BP10,"W")&gt;=2,BQ9,
IF(COUNTIF(BM10:BP10,"W")&lt;2,IF(BQ9="P","B","P")))))</f>
        <v/>
      </c>
      <c r="BR11" s="17" t="str">
        <f t="shared" ref="BR11" si="212">IF(BR9="","",
IF(BR9="N","N",
IF(COUNTIF(BN10:BQ10,"W")&gt;=2,BR9,
IF(COUNTIF(BN10:BQ10,"W")&lt;2,IF(BR9="P","B","P")))))</f>
        <v/>
      </c>
      <c r="BS11" s="17" t="str">
        <f t="shared" ref="BS11" si="213">IF(BS9="","",
IF(BS9="N","N",
IF(COUNTIF(BO10:BR10,"W")&gt;=2,BS9,
IF(COUNTIF(BO10:BR10,"W")&lt;2,IF(BS9="P","B","P")))))</f>
        <v/>
      </c>
    </row>
    <row r="12" spans="1:71">
      <c r="A12" s="15">
        <v>7</v>
      </c>
      <c r="B12" s="15" t="str">
        <f>IF(B$2="","",
IF(B11="N","N",
IF(B$2=B11,"W","L")))</f>
        <v>N</v>
      </c>
      <c r="C12" s="15" t="str">
        <f t="shared" ref="C12" si="214">IF(C$2="","",
IF(C11="N","N",
IF(C$2=C11,"W","L")))</f>
        <v>N</v>
      </c>
      <c r="D12" s="15" t="str">
        <f t="shared" ref="D12" si="215">IF(D$2="","",
IF(D11="N","N",
IF(D$2=D11,"W","L")))</f>
        <v>N</v>
      </c>
      <c r="E12" s="15" t="str">
        <f t="shared" ref="E12" si="216">IF(E$2="","",
IF(E11="N","N",
IF(E$2=E11,"W","L")))</f>
        <v>N</v>
      </c>
      <c r="F12" s="15" t="str">
        <f t="shared" ref="F12" si="217">IF(F$2="","",
IF(F11="N","N",
IF(F$2=F11,"W","L")))</f>
        <v>N</v>
      </c>
      <c r="G12" s="15" t="str">
        <f t="shared" ref="G12" si="218">IF(G$2="","",
IF(G11="N","N",
IF(G$2=G11,"W","L")))</f>
        <v>N</v>
      </c>
      <c r="H12" s="15" t="str">
        <f t="shared" ref="H12" si="219">IF(H$2="","",
IF(H11="N","N",
IF(H$2=H11,"W","L")))</f>
        <v>W</v>
      </c>
      <c r="I12" s="15" t="str">
        <f t="shared" ref="I12" si="220">IF(I$2="","",
IF(I11="N","N",
IF(I$2=I11,"W","L")))</f>
        <v>L</v>
      </c>
      <c r="J12" s="15" t="str">
        <f t="shared" ref="J12" si="221">IF(J$2="","",
IF(J11="N","N",
IF(J$2=J11,"W","L")))</f>
        <v>L</v>
      </c>
      <c r="K12" s="15" t="str">
        <f t="shared" ref="K12" si="222">IF(K$2="","",
IF(K11="N","N",
IF(K$2=K11,"W","L")))</f>
        <v>W</v>
      </c>
      <c r="L12" s="15" t="str">
        <f t="shared" ref="L12" si="223">IF(L$2="","",
IF(L11="N","N",
IF(L$2=L11,"W","L")))</f>
        <v>L</v>
      </c>
      <c r="M12" s="15" t="str">
        <f t="shared" ref="M12" si="224">IF(M$2="","",
IF(M11="N","N",
IF(M$2=M11,"W","L")))</f>
        <v/>
      </c>
      <c r="N12" s="15" t="str">
        <f t="shared" ref="N12" si="225">IF(N$2="","",
IF(N11="N","N",
IF(N$2=N11,"W","L")))</f>
        <v/>
      </c>
      <c r="O12" s="15" t="str">
        <f t="shared" ref="O12" si="226">IF(O$2="","",
IF(O11="N","N",
IF(O$2=O11,"W","L")))</f>
        <v/>
      </c>
      <c r="P12" s="15" t="str">
        <f t="shared" ref="P12" si="227">IF(P$2="","",
IF(P11="N","N",
IF(P$2=P11,"W","L")))</f>
        <v/>
      </c>
      <c r="Q12" s="15" t="str">
        <f t="shared" ref="Q12" si="228">IF(Q$2="","",
IF(Q11="N","N",
IF(Q$2=Q11,"W","L")))</f>
        <v/>
      </c>
      <c r="R12" s="15" t="str">
        <f t="shared" ref="R12" si="229">IF(R$2="","",
IF(R11="N","N",
IF(R$2=R11,"W","L")))</f>
        <v/>
      </c>
      <c r="S12" s="15" t="str">
        <f t="shared" ref="S12" si="230">IF(S$2="","",
IF(S11="N","N",
IF(S$2=S11,"W","L")))</f>
        <v/>
      </c>
      <c r="T12" s="15" t="str">
        <f t="shared" ref="T12" si="231">IF(T$2="","",
IF(T11="N","N",
IF(T$2=T11,"W","L")))</f>
        <v/>
      </c>
      <c r="U12" s="15" t="str">
        <f t="shared" ref="U12" si="232">IF(U$2="","",
IF(U11="N","N",
IF(U$2=U11,"W","L")))</f>
        <v/>
      </c>
      <c r="V12" s="15" t="str">
        <f t="shared" ref="V12" si="233">IF(V$2="","",
IF(V11="N","N",
IF(V$2=V11,"W","L")))</f>
        <v/>
      </c>
      <c r="W12" s="15" t="str">
        <f t="shared" ref="W12" si="234">IF(W$2="","",
IF(W11="N","N",
IF(W$2=W11,"W","L")))</f>
        <v/>
      </c>
      <c r="X12" s="15" t="str">
        <f t="shared" ref="X12" si="235">IF(X$2="","",
IF(X11="N","N",
IF(X$2=X11,"W","L")))</f>
        <v/>
      </c>
      <c r="Y12" s="15" t="str">
        <f t="shared" ref="Y12" si="236">IF(Y$2="","",
IF(Y11="N","N",
IF(Y$2=Y11,"W","L")))</f>
        <v/>
      </c>
      <c r="Z12" s="15" t="str">
        <f t="shared" ref="Z12" si="237">IF(Z$2="","",
IF(Z11="N","N",
IF(Z$2=Z11,"W","L")))</f>
        <v/>
      </c>
      <c r="AA12" s="15" t="str">
        <f t="shared" ref="AA12" si="238">IF(AA$2="","",
IF(AA11="N","N",
IF(AA$2=AA11,"W","L")))</f>
        <v/>
      </c>
      <c r="AB12" s="15" t="str">
        <f t="shared" ref="AB12" si="239">IF(AB$2="","",
IF(AB11="N","N",
IF(AB$2=AB11,"W","L")))</f>
        <v/>
      </c>
      <c r="AC12" s="15" t="str">
        <f t="shared" ref="AC12" si="240">IF(AC$2="","",
IF(AC11="N","N",
IF(AC$2=AC11,"W","L")))</f>
        <v/>
      </c>
      <c r="AD12" s="15" t="str">
        <f t="shared" ref="AD12" si="241">IF(AD$2="","",
IF(AD11="N","N",
IF(AD$2=AD11,"W","L")))</f>
        <v/>
      </c>
      <c r="AE12" s="15" t="str">
        <f t="shared" ref="AE12" si="242">IF(AE$2="","",
IF(AE11="N","N",
IF(AE$2=AE11,"W","L")))</f>
        <v/>
      </c>
      <c r="AF12" s="15" t="str">
        <f t="shared" ref="AF12" si="243">IF(AF$2="","",
IF(AF11="N","N",
IF(AF$2=AF11,"W","L")))</f>
        <v/>
      </c>
      <c r="AG12" s="15" t="str">
        <f t="shared" ref="AG12" si="244">IF(AG$2="","",
IF(AG11="N","N",
IF(AG$2=AG11,"W","L")))</f>
        <v/>
      </c>
      <c r="AH12" s="15" t="str">
        <f t="shared" ref="AH12" si="245">IF(AH$2="","",
IF(AH11="N","N",
IF(AH$2=AH11,"W","L")))</f>
        <v/>
      </c>
      <c r="AI12" s="15" t="str">
        <f t="shared" ref="AI12" si="246">IF(AI$2="","",
IF(AI11="N","N",
IF(AI$2=AI11,"W","L")))</f>
        <v/>
      </c>
      <c r="AJ12" s="15" t="str">
        <f t="shared" ref="AJ12" si="247">IF(AJ$2="","",
IF(AJ11="N","N",
IF(AJ$2=AJ11,"W","L")))</f>
        <v/>
      </c>
      <c r="AK12" s="15" t="str">
        <f t="shared" ref="AK12" si="248">IF(AK$2="","",
IF(AK11="N","N",
IF(AK$2=AK11,"W","L")))</f>
        <v/>
      </c>
      <c r="AL12" s="15" t="str">
        <f t="shared" ref="AL12" si="249">IF(AL$2="","",
IF(AL11="N","N",
IF(AL$2=AL11,"W","L")))</f>
        <v/>
      </c>
      <c r="AM12" s="15" t="str">
        <f t="shared" ref="AM12" si="250">IF(AM$2="","",
IF(AM11="N","N",
IF(AM$2=AM11,"W","L")))</f>
        <v/>
      </c>
      <c r="AN12" s="15" t="str">
        <f t="shared" ref="AN12" si="251">IF(AN$2="","",
IF(AN11="N","N",
IF(AN$2=AN11,"W","L")))</f>
        <v/>
      </c>
      <c r="AO12" s="15" t="str">
        <f t="shared" ref="AO12" si="252">IF(AO$2="","",
IF(AO11="N","N",
IF(AO$2=AO11,"W","L")))</f>
        <v/>
      </c>
      <c r="AP12" s="15" t="str">
        <f t="shared" ref="AP12" si="253">IF(AP$2="","",
IF(AP11="N","N",
IF(AP$2=AP11,"W","L")))</f>
        <v/>
      </c>
      <c r="AQ12" s="15" t="str">
        <f t="shared" ref="AQ12" si="254">IF(AQ$2="","",
IF(AQ11="N","N",
IF(AQ$2=AQ11,"W","L")))</f>
        <v/>
      </c>
      <c r="AR12" s="15" t="str">
        <f t="shared" ref="AR12" si="255">IF(AR$2="","",
IF(AR11="N","N",
IF(AR$2=AR11,"W","L")))</f>
        <v/>
      </c>
      <c r="AS12" s="15" t="str">
        <f t="shared" ref="AS12" si="256">IF(AS$2="","",
IF(AS11="N","N",
IF(AS$2=AS11,"W","L")))</f>
        <v/>
      </c>
      <c r="AT12" s="15" t="str">
        <f t="shared" ref="AT12" si="257">IF(AT$2="","",
IF(AT11="N","N",
IF(AT$2=AT11,"W","L")))</f>
        <v/>
      </c>
      <c r="AU12" s="15" t="str">
        <f t="shared" ref="AU12" si="258">IF(AU$2="","",
IF(AU11="N","N",
IF(AU$2=AU11,"W","L")))</f>
        <v/>
      </c>
      <c r="AV12" s="15" t="str">
        <f t="shared" ref="AV12" si="259">IF(AV$2="","",
IF(AV11="N","N",
IF(AV$2=AV11,"W","L")))</f>
        <v/>
      </c>
      <c r="AW12" s="15" t="str">
        <f t="shared" ref="AW12" si="260">IF(AW$2="","",
IF(AW11="N","N",
IF(AW$2=AW11,"W","L")))</f>
        <v/>
      </c>
      <c r="AX12" s="15" t="str">
        <f t="shared" ref="AX12" si="261">IF(AX$2="","",
IF(AX11="N","N",
IF(AX$2=AX11,"W","L")))</f>
        <v/>
      </c>
      <c r="AY12" s="15" t="str">
        <f t="shared" ref="AY12" si="262">IF(AY$2="","",
IF(AY11="N","N",
IF(AY$2=AY11,"W","L")))</f>
        <v/>
      </c>
      <c r="AZ12" s="15" t="str">
        <f t="shared" ref="AZ12" si="263">IF(AZ$2="","",
IF(AZ11="N","N",
IF(AZ$2=AZ11,"W","L")))</f>
        <v/>
      </c>
      <c r="BA12" s="15" t="str">
        <f t="shared" ref="BA12" si="264">IF(BA$2="","",
IF(BA11="N","N",
IF(BA$2=BA11,"W","L")))</f>
        <v/>
      </c>
      <c r="BB12" s="15" t="str">
        <f t="shared" ref="BB12" si="265">IF(BB$2="","",
IF(BB11="N","N",
IF(BB$2=BB11,"W","L")))</f>
        <v/>
      </c>
      <c r="BC12" s="15" t="str">
        <f t="shared" ref="BC12" si="266">IF(BC$2="","",
IF(BC11="N","N",
IF(BC$2=BC11,"W","L")))</f>
        <v/>
      </c>
      <c r="BD12" s="15" t="str">
        <f t="shared" ref="BD12" si="267">IF(BD$2="","",
IF(BD11="N","N",
IF(BD$2=BD11,"W","L")))</f>
        <v/>
      </c>
      <c r="BE12" s="15" t="str">
        <f t="shared" ref="BE12" si="268">IF(BE$2="","",
IF(BE11="N","N",
IF(BE$2=BE11,"W","L")))</f>
        <v/>
      </c>
      <c r="BF12" s="15" t="str">
        <f t="shared" ref="BF12" si="269">IF(BF$2="","",
IF(BF11="N","N",
IF(BF$2=BF11,"W","L")))</f>
        <v/>
      </c>
      <c r="BG12" s="15" t="str">
        <f t="shared" ref="BG12" si="270">IF(BG$2="","",
IF(BG11="N","N",
IF(BG$2=BG11,"W","L")))</f>
        <v/>
      </c>
      <c r="BH12" s="15" t="str">
        <f t="shared" ref="BH12" si="271">IF(BH$2="","",
IF(BH11="N","N",
IF(BH$2=BH11,"W","L")))</f>
        <v/>
      </c>
      <c r="BI12" s="15" t="str">
        <f t="shared" ref="BI12" si="272">IF(BI$2="","",
IF(BI11="N","N",
IF(BI$2=BI11,"W","L")))</f>
        <v/>
      </c>
      <c r="BJ12" s="15" t="str">
        <f t="shared" ref="BJ12" si="273">IF(BJ$2="","",
IF(BJ11="N","N",
IF(BJ$2=BJ11,"W","L")))</f>
        <v/>
      </c>
      <c r="BK12" s="15" t="str">
        <f t="shared" ref="BK12" si="274">IF(BK$2="","",
IF(BK11="N","N",
IF(BK$2=BK11,"W","L")))</f>
        <v/>
      </c>
      <c r="BL12" s="15" t="str">
        <f t="shared" ref="BL12" si="275">IF(BL$2="","",
IF(BL11="N","N",
IF(BL$2=BL11,"W","L")))</f>
        <v/>
      </c>
      <c r="BM12" s="15" t="str">
        <f t="shared" ref="BM12" si="276">IF(BM$2="","",
IF(BM11="N","N",
IF(BM$2=BM11,"W","L")))</f>
        <v/>
      </c>
      <c r="BN12" s="15" t="str">
        <f t="shared" ref="BN12" si="277">IF(BN$2="","",
IF(BN11="N","N",
IF(BN$2=BN11,"W","L")))</f>
        <v/>
      </c>
      <c r="BO12" s="15" t="str">
        <f t="shared" ref="BO12" si="278">IF(BO$2="","",
IF(BO11="N","N",
IF(BO$2=BO11,"W","L")))</f>
        <v/>
      </c>
      <c r="BP12" s="15" t="str">
        <f t="shared" ref="BP12" si="279">IF(BP$2="","",
IF(BP11="N","N",
IF(BP$2=BP11,"W","L")))</f>
        <v/>
      </c>
      <c r="BQ12" s="15" t="str">
        <f t="shared" ref="BQ12" si="280">IF(BQ$2="","",
IF(BQ11="N","N",
IF(BQ$2=BQ11,"W","L")))</f>
        <v/>
      </c>
      <c r="BR12" s="15" t="str">
        <f t="shared" ref="BR12" si="281">IF(BR$2="","",
IF(BR11="N","N",
IF(BR$2=BR11,"W","L")))</f>
        <v/>
      </c>
      <c r="BS12" s="15" t="str">
        <f t="shared" ref="BS12" si="282">IF(BS8="","",
IF(BS11="N","N",
IF(BS8=BS11,"W","L")))</f>
        <v/>
      </c>
    </row>
  </sheetData>
  <phoneticPr fontId="2" type="noConversion"/>
  <pageMargins left="0.7" right="0.7" top="0.75" bottom="0.75" header="0.3" footer="0.3"/>
  <pageSetup paperSize="119" orientation="portrait" horizontalDpi="300" verticalDpi="300" r:id="rId1"/>
  <ignoredErrors>
    <ignoredError sqref="B5:BS1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DATA</vt:lpstr>
      <vt:lpstr>AI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정대 민</dc:creator>
  <cp:lastModifiedBy>user</cp:lastModifiedBy>
  <dcterms:created xsi:type="dcterms:W3CDTF">2024-06-03T09:56:10Z</dcterms:created>
  <dcterms:modified xsi:type="dcterms:W3CDTF">2025-03-21T01:43:48Z</dcterms:modified>
</cp:coreProperties>
</file>