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oldem-auto-trader-1\"/>
    </mc:Choice>
  </mc:AlternateContent>
  <xr:revisionPtr revIDLastSave="0" documentId="13_ncr:1_{21B3A3F3-7B6B-41AD-972D-47C388D64A0A}" xr6:coauthVersionLast="47" xr6:coauthVersionMax="47" xr10:uidLastSave="{00000000-0000-0000-0000-000000000000}"/>
  <bookViews>
    <workbookView xWindow="29670" yWindow="1260" windowWidth="21600" windowHeight="11385" xr2:uid="{00000000-000D-0000-FFFF-FFFF00000000}"/>
  </bookViews>
  <sheets>
    <sheet name="DATA" sheetId="1" r:id="rId1"/>
    <sheet name="AL" sheetId="2" r:id="rId2"/>
    <sheet name="AI" sheetId="3" r:id="rId3"/>
  </sheets>
  <calcPr calcId="191029"/>
</workbook>
</file>

<file path=xl/calcChain.xml><?xml version="1.0" encoding="utf-8"?>
<calcChain xmlns="http://schemas.openxmlformats.org/spreadsheetml/2006/main">
  <c r="BT2" i="3" l="1"/>
  <c r="BT11" i="3" s="1"/>
  <c r="BS2" i="3"/>
  <c r="BS11" i="3" s="1"/>
  <c r="BR2" i="3"/>
  <c r="BR11" i="3" s="1"/>
  <c r="BQ2" i="3"/>
  <c r="BP2" i="3"/>
  <c r="BP11" i="3" s="1"/>
  <c r="BO2" i="3"/>
  <c r="BO11" i="3" s="1"/>
  <c r="BN2" i="3"/>
  <c r="BN11" i="3" s="1"/>
  <c r="BM2" i="3"/>
  <c r="BL2" i="3"/>
  <c r="BL11" i="3" s="1"/>
  <c r="BK2" i="3"/>
  <c r="BK11" i="3" s="1"/>
  <c r="BJ2" i="3"/>
  <c r="BJ11" i="3" s="1"/>
  <c r="BI2" i="3"/>
  <c r="BH2" i="3"/>
  <c r="BH11" i="3" s="1"/>
  <c r="BG2" i="3"/>
  <c r="BG11" i="3" s="1"/>
  <c r="BF2" i="3"/>
  <c r="BF11" i="3" s="1"/>
  <c r="BE2" i="3"/>
  <c r="BD2" i="3"/>
  <c r="BD11" i="3" s="1"/>
  <c r="BC2" i="3"/>
  <c r="BC11" i="3" s="1"/>
  <c r="BB2" i="3"/>
  <c r="BB11" i="3" s="1"/>
  <c r="BA2" i="3"/>
  <c r="AZ2" i="3"/>
  <c r="AZ11" i="3" s="1"/>
  <c r="AY2" i="3"/>
  <c r="AY11" i="3" s="1"/>
  <c r="AX2" i="3"/>
  <c r="AX11" i="3" s="1"/>
  <c r="AW2" i="3"/>
  <c r="AV2" i="3"/>
  <c r="AV11" i="3" s="1"/>
  <c r="AU2" i="3"/>
  <c r="AU11" i="3" s="1"/>
  <c r="AT2" i="3"/>
  <c r="AT11" i="3" s="1"/>
  <c r="AS2" i="3"/>
  <c r="AR2" i="3"/>
  <c r="AR11" i="3" s="1"/>
  <c r="AQ2" i="3"/>
  <c r="AQ11" i="3" s="1"/>
  <c r="AP2" i="3"/>
  <c r="AP11" i="3" s="1"/>
  <c r="AO2" i="3"/>
  <c r="AN2" i="3"/>
  <c r="AN12" i="3" s="1"/>
  <c r="AM2" i="3"/>
  <c r="AM12" i="3" s="1"/>
  <c r="AL2" i="3"/>
  <c r="AL11" i="3" s="1"/>
  <c r="AK2" i="3"/>
  <c r="AJ2" i="3"/>
  <c r="AJ11" i="3" s="1"/>
  <c r="AI2" i="3"/>
  <c r="AI11" i="3" s="1"/>
  <c r="AH2" i="3"/>
  <c r="AH11" i="3" s="1"/>
  <c r="AG2" i="3"/>
  <c r="AF2" i="3"/>
  <c r="AF11" i="3" s="1"/>
  <c r="AE2" i="3"/>
  <c r="AE11" i="3" s="1"/>
  <c r="AD2" i="3"/>
  <c r="AD11" i="3" s="1"/>
  <c r="AC2" i="3"/>
  <c r="AB2" i="3"/>
  <c r="AB11" i="3" s="1"/>
  <c r="AA2" i="3"/>
  <c r="AA11" i="3" s="1"/>
  <c r="Z2" i="3"/>
  <c r="Z11" i="3" s="1"/>
  <c r="Y2" i="3"/>
  <c r="X2" i="3"/>
  <c r="X12" i="3" s="1"/>
  <c r="W2" i="3"/>
  <c r="W12" i="3" s="1"/>
  <c r="V2" i="3"/>
  <c r="V11" i="3" s="1"/>
  <c r="U2" i="3"/>
  <c r="T2" i="3"/>
  <c r="T11" i="3" s="1"/>
  <c r="S2" i="3"/>
  <c r="S11" i="3" s="1"/>
  <c r="R2" i="3"/>
  <c r="R13" i="3" s="1"/>
  <c r="Q2" i="3"/>
  <c r="P2" i="3"/>
  <c r="P11" i="3" s="1"/>
  <c r="O2" i="3"/>
  <c r="N2" i="3"/>
  <c r="M2" i="3"/>
  <c r="L2" i="3"/>
  <c r="K2" i="3"/>
  <c r="J2" i="3"/>
  <c r="I2" i="3"/>
  <c r="H2" i="3"/>
  <c r="G2" i="3"/>
  <c r="F2" i="3"/>
  <c r="E2" i="3"/>
  <c r="D2" i="3"/>
  <c r="C2" i="3"/>
  <c r="C11" i="3" s="1"/>
  <c r="BW97" i="2"/>
  <c r="BV97" i="2"/>
  <c r="BU97" i="2"/>
  <c r="BT97" i="2"/>
  <c r="BS97" i="2"/>
  <c r="BR97" i="2"/>
  <c r="BQ97" i="2"/>
  <c r="BP97" i="2"/>
  <c r="BO97" i="2"/>
  <c r="BN97" i="2"/>
  <c r="BM97" i="2"/>
  <c r="BL97" i="2"/>
  <c r="BK97" i="2"/>
  <c r="BJ97" i="2"/>
  <c r="BI97" i="2"/>
  <c r="BH97" i="2"/>
  <c r="BG97" i="2"/>
  <c r="BF97" i="2"/>
  <c r="BE97" i="2"/>
  <c r="BD97" i="2"/>
  <c r="BC97" i="2"/>
  <c r="BB97" i="2"/>
  <c r="BA97" i="2"/>
  <c r="AZ97" i="2"/>
  <c r="AY97" i="2"/>
  <c r="AX97" i="2"/>
  <c r="AW97" i="2"/>
  <c r="AV97" i="2"/>
  <c r="AU97" i="2"/>
  <c r="AT97" i="2"/>
  <c r="AS97" i="2"/>
  <c r="AR97" i="2"/>
  <c r="AQ97" i="2"/>
  <c r="AP97" i="2"/>
  <c r="AO97" i="2"/>
  <c r="AN97" i="2"/>
  <c r="AM97" i="2"/>
  <c r="AL97" i="2"/>
  <c r="AK97" i="2"/>
  <c r="AJ97" i="2"/>
  <c r="AI97" i="2"/>
  <c r="AH97" i="2"/>
  <c r="AG97" i="2"/>
  <c r="AF97" i="2"/>
  <c r="AE97" i="2"/>
  <c r="AD97" i="2"/>
  <c r="AC97" i="2"/>
  <c r="AB97" i="2"/>
  <c r="AA97" i="2"/>
  <c r="Z97" i="2"/>
  <c r="Y97" i="2"/>
  <c r="X97" i="2"/>
  <c r="W97" i="2"/>
  <c r="V97" i="2"/>
  <c r="U97" i="2"/>
  <c r="T97" i="2"/>
  <c r="S97" i="2"/>
  <c r="R97" i="2"/>
  <c r="Q97" i="2"/>
  <c r="P97" i="2"/>
  <c r="O97" i="2"/>
  <c r="BW89" i="2" a="1"/>
  <c r="BW89" i="2" s="1"/>
  <c r="BV89" i="2" a="1"/>
  <c r="BV89" i="2" s="1"/>
  <c r="BU89" i="2" a="1"/>
  <c r="BU89" i="2" s="1"/>
  <c r="BT89" i="2" a="1"/>
  <c r="BT89" i="2" s="1"/>
  <c r="BS89" i="2" a="1"/>
  <c r="BS89" i="2" s="1"/>
  <c r="BR89" i="2" a="1"/>
  <c r="BR89" i="2" s="1"/>
  <c r="BQ89" i="2" a="1"/>
  <c r="BQ89" i="2" s="1"/>
  <c r="BP89" i="2" a="1"/>
  <c r="BP89" i="2" s="1"/>
  <c r="BO89" i="2" a="1"/>
  <c r="BO89" i="2" s="1"/>
  <c r="BN89" i="2" a="1"/>
  <c r="BN89" i="2"/>
  <c r="BM89" i="2" a="1"/>
  <c r="BM89" i="2"/>
  <c r="BL89" i="2" a="1"/>
  <c r="BL89" i="2"/>
  <c r="BK89" i="2" a="1"/>
  <c r="BK89" i="2"/>
  <c r="BJ89" i="2" a="1"/>
  <c r="BJ89" i="2"/>
  <c r="BI89" i="2" a="1"/>
  <c r="BI89" i="2"/>
  <c r="BH89" i="2" a="1"/>
  <c r="BH89" i="2"/>
  <c r="BG89" i="2" a="1"/>
  <c r="BG89" i="2"/>
  <c r="BF89" i="2" a="1"/>
  <c r="BF89" i="2"/>
  <c r="BE89" i="2" a="1"/>
  <c r="BE89" i="2"/>
  <c r="BD89" i="2" a="1"/>
  <c r="BD89" i="2" s="1"/>
  <c r="BC89" i="2" a="1"/>
  <c r="BC89" i="2"/>
  <c r="BB89" i="2" a="1"/>
  <c r="BB89" i="2" s="1"/>
  <c r="BA89" i="2" a="1"/>
  <c r="BA89" i="2"/>
  <c r="AZ89" i="2" a="1"/>
  <c r="AZ89" i="2" s="1"/>
  <c r="AY89" i="2" a="1"/>
  <c r="AY89" i="2"/>
  <c r="AX89" i="2" a="1"/>
  <c r="AX89" i="2" s="1"/>
  <c r="AW89" i="2" a="1"/>
  <c r="AW89" i="2"/>
  <c r="AV89" i="2" a="1"/>
  <c r="AV89" i="2" s="1"/>
  <c r="AU89" i="2" a="1"/>
  <c r="AU89" i="2"/>
  <c r="AT89" i="2" a="1"/>
  <c r="AT89" i="2" s="1"/>
  <c r="AS89" i="2" a="1"/>
  <c r="AS89" i="2"/>
  <c r="AR89" i="2" a="1"/>
  <c r="AR89" i="2" s="1"/>
  <c r="AQ89" i="2" a="1"/>
  <c r="AQ89" i="2"/>
  <c r="AP89" i="2" a="1"/>
  <c r="AP89" i="2" s="1"/>
  <c r="AO89" i="2" a="1"/>
  <c r="AO89" i="2"/>
  <c r="AN89" i="2" a="1"/>
  <c r="AN89" i="2" s="1"/>
  <c r="AM89" i="2" a="1"/>
  <c r="AM89" i="2"/>
  <c r="AL89" i="2" a="1"/>
  <c r="AL89" i="2" s="1"/>
  <c r="AK89" i="2" a="1"/>
  <c r="AK89" i="2"/>
  <c r="AJ89" i="2" a="1"/>
  <c r="AJ89" i="2" s="1"/>
  <c r="AI89" i="2" a="1"/>
  <c r="AI89" i="2"/>
  <c r="AH89" i="2" a="1"/>
  <c r="AH89" i="2" s="1"/>
  <c r="AG89" i="2" a="1"/>
  <c r="AG89" i="2"/>
  <c r="AF89" i="2" a="1"/>
  <c r="AF89" i="2" s="1"/>
  <c r="AE89" i="2" a="1"/>
  <c r="AE89" i="2"/>
  <c r="AD89" i="2" a="1"/>
  <c r="AD89" i="2" s="1"/>
  <c r="AC89" i="2" a="1"/>
  <c r="AC89" i="2"/>
  <c r="AB89" i="2" a="1"/>
  <c r="AB89" i="2" s="1"/>
  <c r="AA89" i="2" a="1"/>
  <c r="AA89" i="2"/>
  <c r="Z89" i="2" a="1"/>
  <c r="Z89" i="2" s="1"/>
  <c r="Y89" i="2" a="1"/>
  <c r="Y89" i="2"/>
  <c r="X89" i="2" a="1"/>
  <c r="X89" i="2" s="1"/>
  <c r="W89" i="2" a="1"/>
  <c r="W89" i="2"/>
  <c r="V89" i="2" a="1"/>
  <c r="V89" i="2" s="1"/>
  <c r="U89" i="2" a="1"/>
  <c r="U89" i="2"/>
  <c r="T89" i="2" a="1"/>
  <c r="T89" i="2" s="1"/>
  <c r="S89" i="2" a="1"/>
  <c r="S89" i="2"/>
  <c r="R89" i="2" a="1"/>
  <c r="R89" i="2" s="1"/>
  <c r="Q89" i="2" a="1"/>
  <c r="Q89" i="2"/>
  <c r="P89" i="2" a="1"/>
  <c r="P89" i="2" s="1"/>
  <c r="O89" i="2" a="1"/>
  <c r="O89" i="2"/>
  <c r="BW85" i="2" a="1"/>
  <c r="BW85" i="2" s="1"/>
  <c r="BV85" i="2" a="1"/>
  <c r="BV85" i="2"/>
  <c r="BU85" i="2" a="1"/>
  <c r="BU85" i="2" s="1"/>
  <c r="BT85" i="2" a="1"/>
  <c r="BT85" i="2"/>
  <c r="BS85" i="2" a="1"/>
  <c r="BS85" i="2" s="1"/>
  <c r="BR85" i="2" a="1"/>
  <c r="BR85" i="2"/>
  <c r="BQ85" i="2" a="1"/>
  <c r="BQ85" i="2" s="1"/>
  <c r="BP85" i="2" a="1"/>
  <c r="BP85" i="2"/>
  <c r="BO85" i="2" a="1"/>
  <c r="BO85" i="2" s="1"/>
  <c r="BN85" i="2" a="1"/>
  <c r="BN85" i="2"/>
  <c r="BM85" i="2" a="1"/>
  <c r="BM85" i="2" s="1"/>
  <c r="BL85" i="2" a="1"/>
  <c r="BL85" i="2"/>
  <c r="BK85" i="2" a="1"/>
  <c r="BK85" i="2" s="1"/>
  <c r="BJ85" i="2" a="1"/>
  <c r="BJ85" i="2"/>
  <c r="BI85" i="2" a="1"/>
  <c r="BI85" i="2" s="1"/>
  <c r="BH85" i="2" a="1"/>
  <c r="BH85" i="2"/>
  <c r="BG85" i="2" a="1"/>
  <c r="BG85" i="2" s="1"/>
  <c r="BF85" i="2" a="1"/>
  <c r="BF85" i="2"/>
  <c r="BE85" i="2" a="1"/>
  <c r="BE85" i="2" s="1"/>
  <c r="BD85" i="2" a="1"/>
  <c r="BD85" i="2"/>
  <c r="BC85" i="2" a="1"/>
  <c r="BC85" i="2" s="1"/>
  <c r="BB85" i="2" a="1"/>
  <c r="BB85" i="2"/>
  <c r="BA85" i="2" a="1"/>
  <c r="BA85" i="2" s="1"/>
  <c r="AZ85" i="2" a="1"/>
  <c r="AZ85" i="2"/>
  <c r="AY85" i="2" a="1"/>
  <c r="AY85" i="2" s="1"/>
  <c r="AX85" i="2" a="1"/>
  <c r="AX85" i="2"/>
  <c r="AW85" i="2" a="1"/>
  <c r="AW85" i="2" s="1"/>
  <c r="AV85" i="2" a="1"/>
  <c r="AV85" i="2"/>
  <c r="AU85" i="2" a="1"/>
  <c r="AU85" i="2" s="1"/>
  <c r="AT85" i="2" a="1"/>
  <c r="AT85" i="2"/>
  <c r="AS85" i="2" a="1"/>
  <c r="AS85" i="2" s="1"/>
  <c r="AR85" i="2" a="1"/>
  <c r="AR85" i="2"/>
  <c r="AQ85" i="2" a="1"/>
  <c r="AQ85" i="2" s="1"/>
  <c r="AP85" i="2" a="1"/>
  <c r="AP85" i="2"/>
  <c r="AO85" i="2" a="1"/>
  <c r="AO85" i="2" s="1"/>
  <c r="AN85" i="2" a="1"/>
  <c r="AN85" i="2"/>
  <c r="AM85" i="2" a="1"/>
  <c r="AM85" i="2" s="1"/>
  <c r="AL85" i="2" a="1"/>
  <c r="AL85" i="2"/>
  <c r="AK85" i="2" a="1"/>
  <c r="AK85" i="2" s="1"/>
  <c r="AJ85" i="2" a="1"/>
  <c r="AJ85" i="2"/>
  <c r="AI85" i="2" a="1"/>
  <c r="AI85" i="2" s="1"/>
  <c r="AH85" i="2" a="1"/>
  <c r="AH85" i="2"/>
  <c r="AG85" i="2" a="1"/>
  <c r="AG85" i="2" s="1"/>
  <c r="AF85" i="2" a="1"/>
  <c r="AF85" i="2"/>
  <c r="AE85" i="2" a="1"/>
  <c r="AE85" i="2" s="1"/>
  <c r="AD85" i="2" a="1"/>
  <c r="AD85" i="2"/>
  <c r="AC85" i="2" a="1"/>
  <c r="AC85" i="2" s="1"/>
  <c r="AB85" i="2" a="1"/>
  <c r="AB85" i="2"/>
  <c r="AA85" i="2" a="1"/>
  <c r="AA85" i="2" s="1"/>
  <c r="Z85" i="2" a="1"/>
  <c r="Z85" i="2"/>
  <c r="Y85" i="2" a="1"/>
  <c r="Y85" i="2" s="1"/>
  <c r="X85" i="2" a="1"/>
  <c r="X85" i="2"/>
  <c r="W85" i="2" a="1"/>
  <c r="W85" i="2" s="1"/>
  <c r="V85" i="2" a="1"/>
  <c r="V85" i="2"/>
  <c r="U85" i="2" a="1"/>
  <c r="U85" i="2" s="1"/>
  <c r="T85" i="2" a="1"/>
  <c r="T85" i="2"/>
  <c r="S85" i="2" a="1"/>
  <c r="S85" i="2" s="1"/>
  <c r="R85" i="2" a="1"/>
  <c r="R85" i="2"/>
  <c r="Q85" i="2" a="1"/>
  <c r="Q85" i="2" s="1"/>
  <c r="P85" i="2" a="1"/>
  <c r="P85" i="2"/>
  <c r="O85" i="2" a="1"/>
  <c r="O85" i="2" s="1"/>
  <c r="BW81" i="2"/>
  <c r="BV81" i="2"/>
  <c r="BU81" i="2"/>
  <c r="BT81" i="2"/>
  <c r="BS81" i="2"/>
  <c r="BR81" i="2"/>
  <c r="BQ81" i="2"/>
  <c r="BP81" i="2"/>
  <c r="BO81" i="2"/>
  <c r="BN81" i="2"/>
  <c r="BM81" i="2"/>
  <c r="BL81" i="2"/>
  <c r="BK81" i="2"/>
  <c r="BJ81" i="2"/>
  <c r="BI81" i="2"/>
  <c r="BH81" i="2"/>
  <c r="BG81" i="2"/>
  <c r="BF81" i="2"/>
  <c r="BE81" i="2"/>
  <c r="BD81" i="2"/>
  <c r="BC81" i="2"/>
  <c r="BB81" i="2"/>
  <c r="BA81" i="2"/>
  <c r="AZ81" i="2"/>
  <c r="AY81" i="2"/>
  <c r="AX81" i="2"/>
  <c r="AW81" i="2"/>
  <c r="AV81" i="2"/>
  <c r="AU81" i="2"/>
  <c r="AT81" i="2"/>
  <c r="AS81" i="2"/>
  <c r="AR81" i="2"/>
  <c r="AQ81" i="2"/>
  <c r="AP81" i="2"/>
  <c r="AO81" i="2"/>
  <c r="AN81" i="2"/>
  <c r="AM81" i="2"/>
  <c r="AL81" i="2"/>
  <c r="AK81" i="2"/>
  <c r="AJ81" i="2"/>
  <c r="AI81" i="2"/>
  <c r="AH81" i="2"/>
  <c r="AG81" i="2"/>
  <c r="AF81" i="2"/>
  <c r="AE81" i="2"/>
  <c r="AD81" i="2"/>
  <c r="AC81" i="2"/>
  <c r="AB81" i="2"/>
  <c r="AA81" i="2"/>
  <c r="Z81" i="2"/>
  <c r="Y81" i="2"/>
  <c r="X81" i="2"/>
  <c r="W81" i="2"/>
  <c r="V81" i="2"/>
  <c r="U81" i="2"/>
  <c r="T81" i="2"/>
  <c r="S81" i="2"/>
  <c r="R81" i="2"/>
  <c r="Q81" i="2"/>
  <c r="P81" i="2"/>
  <c r="O81" i="2"/>
  <c r="B81" i="2"/>
  <c r="B77" i="2"/>
  <c r="IA73" i="2"/>
  <c r="HZ73" i="2"/>
  <c r="HY73" i="2"/>
  <c r="HX73" i="2"/>
  <c r="HW73" i="2"/>
  <c r="HV73" i="2"/>
  <c r="HU73" i="2"/>
  <c r="HT73" i="2"/>
  <c r="HS73" i="2"/>
  <c r="HR73" i="2"/>
  <c r="HQ73" i="2"/>
  <c r="HP73" i="2"/>
  <c r="HO73" i="2"/>
  <c r="HN73" i="2"/>
  <c r="HM73" i="2"/>
  <c r="HL73" i="2"/>
  <c r="HK73" i="2"/>
  <c r="HJ73" i="2"/>
  <c r="HI73" i="2"/>
  <c r="HH73" i="2"/>
  <c r="HG73" i="2"/>
  <c r="HF73" i="2"/>
  <c r="HE73" i="2"/>
  <c r="HD73" i="2"/>
  <c r="HC73" i="2"/>
  <c r="HB73" i="2"/>
  <c r="HA73" i="2"/>
  <c r="GZ73" i="2"/>
  <c r="GY73" i="2"/>
  <c r="GX73" i="2"/>
  <c r="GW73" i="2"/>
  <c r="GV73" i="2"/>
  <c r="GU73" i="2"/>
  <c r="GT73" i="2"/>
  <c r="GS73" i="2"/>
  <c r="GR73" i="2"/>
  <c r="GQ73" i="2"/>
  <c r="GP73" i="2"/>
  <c r="GO73" i="2"/>
  <c r="GN73" i="2"/>
  <c r="GM73" i="2"/>
  <c r="GL73" i="2"/>
  <c r="GK73" i="2"/>
  <c r="GJ73" i="2"/>
  <c r="GI73" i="2"/>
  <c r="GH73" i="2"/>
  <c r="GG73" i="2"/>
  <c r="GF73" i="2"/>
  <c r="GE73" i="2"/>
  <c r="GD73" i="2"/>
  <c r="GC73" i="2"/>
  <c r="GB73" i="2"/>
  <c r="GA73" i="2"/>
  <c r="FZ73" i="2"/>
  <c r="FY73" i="2"/>
  <c r="FX73" i="2"/>
  <c r="FW73" i="2"/>
  <c r="FV73" i="2"/>
  <c r="FU73" i="2"/>
  <c r="FT73" i="2"/>
  <c r="FS73" i="2"/>
  <c r="FF73" i="2"/>
  <c r="FG69" i="2" s="1"/>
  <c r="FG73" i="2" s="1"/>
  <c r="EY73" i="2"/>
  <c r="EX73" i="2"/>
  <c r="EW73" i="2"/>
  <c r="EV73" i="2"/>
  <c r="EU73" i="2"/>
  <c r="ET73" i="2"/>
  <c r="ES73" i="2"/>
  <c r="ER73" i="2"/>
  <c r="EQ73" i="2"/>
  <c r="EP73" i="2"/>
  <c r="EO73" i="2"/>
  <c r="EN73" i="2"/>
  <c r="EM73" i="2"/>
  <c r="EL73" i="2"/>
  <c r="EK73" i="2"/>
  <c r="EJ73" i="2"/>
  <c r="EI73" i="2"/>
  <c r="EH73" i="2"/>
  <c r="EG73" i="2"/>
  <c r="EF73" i="2"/>
  <c r="EE73" i="2"/>
  <c r="ED73" i="2"/>
  <c r="EC73" i="2"/>
  <c r="EB73" i="2"/>
  <c r="EA73" i="2"/>
  <c r="DZ73" i="2"/>
  <c r="DY73" i="2"/>
  <c r="DX73" i="2"/>
  <c r="DW73" i="2"/>
  <c r="DV73" i="2"/>
  <c r="DU73" i="2"/>
  <c r="DT73" i="2"/>
  <c r="DS73" i="2"/>
  <c r="DR73" i="2"/>
  <c r="DQ73" i="2"/>
  <c r="DP73" i="2"/>
  <c r="DO73" i="2"/>
  <c r="DN73" i="2"/>
  <c r="DM73" i="2"/>
  <c r="DL73" i="2"/>
  <c r="DK73" i="2"/>
  <c r="DJ73" i="2"/>
  <c r="DI73" i="2"/>
  <c r="DH73" i="2"/>
  <c r="DG73" i="2"/>
  <c r="DF73" i="2"/>
  <c r="DE73" i="2"/>
  <c r="DD73" i="2"/>
  <c r="DC73" i="2"/>
  <c r="DB73" i="2"/>
  <c r="DA73" i="2"/>
  <c r="CZ73" i="2"/>
  <c r="CY73" i="2"/>
  <c r="CX73" i="2"/>
  <c r="CW73" i="2"/>
  <c r="CV73" i="2"/>
  <c r="CU73" i="2"/>
  <c r="CT73" i="2"/>
  <c r="CS73" i="2"/>
  <c r="CR73" i="2"/>
  <c r="CQ73" i="2"/>
  <c r="CD73" i="2"/>
  <c r="BW73" i="2"/>
  <c r="BV73" i="2"/>
  <c r="BU73" i="2"/>
  <c r="BT73" i="2"/>
  <c r="BS73" i="2"/>
  <c r="BR73" i="2"/>
  <c r="BQ73" i="2"/>
  <c r="BP73" i="2"/>
  <c r="BO73" i="2"/>
  <c r="BN73" i="2"/>
  <c r="BM73" i="2"/>
  <c r="BL73" i="2"/>
  <c r="BK73" i="2"/>
  <c r="BJ73" i="2"/>
  <c r="BI73" i="2"/>
  <c r="BH73" i="2"/>
  <c r="BG73" i="2"/>
  <c r="BF73" i="2"/>
  <c r="BE73" i="2"/>
  <c r="BD73" i="2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B73" i="2"/>
  <c r="C69" i="2" s="1"/>
  <c r="FH69" i="2"/>
  <c r="FH73" i="2" s="1"/>
  <c r="FI69" i="2" s="1"/>
  <c r="FI73" i="2" s="1"/>
  <c r="EW69" i="2"/>
  <c r="CE69" i="2"/>
  <c r="CE73" i="2" s="1"/>
  <c r="CF69" i="2" s="1"/>
  <c r="CF73" i="2" s="1"/>
  <c r="CG69" i="2" s="1"/>
  <c r="CG73" i="2" s="1"/>
  <c r="GP68" i="2"/>
  <c r="GQ69" i="2" s="1"/>
  <c r="GJ68" i="2"/>
  <c r="GK69" i="2" s="1"/>
  <c r="FZ68" i="2"/>
  <c r="GA69" i="2" s="1"/>
  <c r="FT68" i="2"/>
  <c r="FU69" i="2" s="1"/>
  <c r="EU68" i="2"/>
  <c r="EV69" i="2" s="1"/>
  <c r="EQ68" i="2"/>
  <c r="ER69" i="2" s="1"/>
  <c r="EM68" i="2"/>
  <c r="EN69" i="2" s="1"/>
  <c r="EI68" i="2"/>
  <c r="EJ69" i="2" s="1"/>
  <c r="EE68" i="2"/>
  <c r="EF69" i="2" s="1"/>
  <c r="EA68" i="2"/>
  <c r="EB69" i="2" s="1"/>
  <c r="DW68" i="2"/>
  <c r="DX69" i="2" s="1"/>
  <c r="DS68" i="2"/>
  <c r="DT69" i="2" s="1"/>
  <c r="DO68" i="2"/>
  <c r="DP69" i="2" s="1"/>
  <c r="DK68" i="2"/>
  <c r="DL69" i="2" s="1"/>
  <c r="DG68" i="2"/>
  <c r="DH69" i="2" s="1"/>
  <c r="DC68" i="2"/>
  <c r="DD69" i="2" s="1"/>
  <c r="CY68" i="2"/>
  <c r="CZ69" i="2" s="1"/>
  <c r="CU68" i="2"/>
  <c r="CV69" i="2" s="1"/>
  <c r="CQ68" i="2"/>
  <c r="CR69" i="2" s="1"/>
  <c r="BV68" i="2"/>
  <c r="BW69" i="2" s="1"/>
  <c r="BW77" i="2" s="1"/>
  <c r="BR68" i="2"/>
  <c r="BS69" i="2" s="1"/>
  <c r="BS77" i="2" s="1"/>
  <c r="BN68" i="2"/>
  <c r="BO69" i="2" s="1"/>
  <c r="BO77" i="2" s="1"/>
  <c r="BJ68" i="2"/>
  <c r="BK69" i="2" s="1"/>
  <c r="BK77" i="2" s="1"/>
  <c r="BF68" i="2"/>
  <c r="BG69" i="2" s="1"/>
  <c r="BG77" i="2" s="1"/>
  <c r="BB68" i="2"/>
  <c r="BC69" i="2" s="1"/>
  <c r="BC77" i="2" s="1"/>
  <c r="AX68" i="2"/>
  <c r="AY69" i="2" s="1"/>
  <c r="AY77" i="2" s="1"/>
  <c r="AT68" i="2"/>
  <c r="AU69" i="2" s="1"/>
  <c r="AU77" i="2" s="1"/>
  <c r="AP68" i="2"/>
  <c r="AQ69" i="2" s="1"/>
  <c r="AQ77" i="2" s="1"/>
  <c r="AL68" i="2"/>
  <c r="AM69" i="2" s="1"/>
  <c r="AM77" i="2" s="1"/>
  <c r="AH68" i="2"/>
  <c r="AI69" i="2" s="1"/>
  <c r="AI77" i="2" s="1"/>
  <c r="AD68" i="2"/>
  <c r="AE69" i="2" s="1"/>
  <c r="AE77" i="2" s="1"/>
  <c r="Z68" i="2"/>
  <c r="AA69" i="2" s="1"/>
  <c r="AA77" i="2" s="1"/>
  <c r="V68" i="2"/>
  <c r="W69" i="2" s="1"/>
  <c r="W77" i="2" s="1"/>
  <c r="R68" i="2"/>
  <c r="S69" i="2" s="1"/>
  <c r="S77" i="2" s="1"/>
  <c r="BW64" i="2"/>
  <c r="BV64" i="2"/>
  <c r="BU64" i="2"/>
  <c r="BT64" i="2"/>
  <c r="BS64" i="2"/>
  <c r="BR64" i="2"/>
  <c r="BQ64" i="2"/>
  <c r="BP64" i="2"/>
  <c r="BO64" i="2"/>
  <c r="BN64" i="2"/>
  <c r="BM64" i="2"/>
  <c r="BL64" i="2"/>
  <c r="BK64" i="2"/>
  <c r="BJ64" i="2"/>
  <c r="BI64" i="2"/>
  <c r="BH64" i="2"/>
  <c r="BG64" i="2"/>
  <c r="BF64" i="2"/>
  <c r="BE64" i="2"/>
  <c r="BD64" i="2"/>
  <c r="BC64" i="2"/>
  <c r="BB64" i="2"/>
  <c r="BA64" i="2"/>
  <c r="AZ64" i="2"/>
  <c r="AY64" i="2"/>
  <c r="AX64" i="2"/>
  <c r="AW64" i="2"/>
  <c r="AV64" i="2"/>
  <c r="AU64" i="2"/>
  <c r="AT64" i="2"/>
  <c r="AS64" i="2"/>
  <c r="AR64" i="2"/>
  <c r="AQ64" i="2"/>
  <c r="AP64" i="2"/>
  <c r="AO64" i="2"/>
  <c r="AN64" i="2"/>
  <c r="AM64" i="2"/>
  <c r="AL64" i="2"/>
  <c r="AK64" i="2"/>
  <c r="AJ64" i="2"/>
  <c r="AI64" i="2"/>
  <c r="AH64" i="2"/>
  <c r="AG64" i="2"/>
  <c r="AF64" i="2"/>
  <c r="AE64" i="2"/>
  <c r="AD64" i="2"/>
  <c r="AC64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O64" i="2"/>
  <c r="B60" i="2"/>
  <c r="B93" i="2" s="1"/>
  <c r="B97" i="2" s="1"/>
  <c r="IA56" i="2"/>
  <c r="HZ56" i="2"/>
  <c r="HY56" i="2"/>
  <c r="HX56" i="2"/>
  <c r="HW56" i="2"/>
  <c r="HV56" i="2"/>
  <c r="HU56" i="2"/>
  <c r="HT56" i="2"/>
  <c r="HS56" i="2"/>
  <c r="HR56" i="2"/>
  <c r="HQ56" i="2"/>
  <c r="HP56" i="2"/>
  <c r="HO56" i="2"/>
  <c r="HN56" i="2"/>
  <c r="HM56" i="2"/>
  <c r="HL56" i="2"/>
  <c r="HK56" i="2"/>
  <c r="HJ56" i="2"/>
  <c r="HI56" i="2"/>
  <c r="HH56" i="2"/>
  <c r="HG56" i="2"/>
  <c r="HF56" i="2"/>
  <c r="HE56" i="2"/>
  <c r="HD56" i="2"/>
  <c r="HC56" i="2"/>
  <c r="HB56" i="2"/>
  <c r="HA56" i="2"/>
  <c r="GZ56" i="2"/>
  <c r="GY56" i="2"/>
  <c r="GX56" i="2"/>
  <c r="GW56" i="2"/>
  <c r="GV56" i="2"/>
  <c r="GU56" i="2"/>
  <c r="GT56" i="2"/>
  <c r="GS56" i="2"/>
  <c r="GR56" i="2"/>
  <c r="GQ56" i="2"/>
  <c r="GP56" i="2"/>
  <c r="GO56" i="2"/>
  <c r="GN56" i="2"/>
  <c r="GM56" i="2"/>
  <c r="GL56" i="2"/>
  <c r="GK56" i="2"/>
  <c r="GJ56" i="2"/>
  <c r="GI56" i="2"/>
  <c r="GH56" i="2"/>
  <c r="GG56" i="2"/>
  <c r="GF56" i="2"/>
  <c r="GE56" i="2"/>
  <c r="GD56" i="2"/>
  <c r="GC56" i="2"/>
  <c r="GB56" i="2"/>
  <c r="GA56" i="2"/>
  <c r="FZ56" i="2"/>
  <c r="FY56" i="2"/>
  <c r="FX56" i="2"/>
  <c r="FW56" i="2"/>
  <c r="FV56" i="2"/>
  <c r="FU56" i="2"/>
  <c r="FT56" i="2"/>
  <c r="FS56" i="2"/>
  <c r="FF56" i="2"/>
  <c r="EY56" i="2"/>
  <c r="EX56" i="2"/>
  <c r="EW56" i="2"/>
  <c r="EV56" i="2"/>
  <c r="EU56" i="2"/>
  <c r="ET56" i="2"/>
  <c r="ES56" i="2"/>
  <c r="ER56" i="2"/>
  <c r="EQ56" i="2"/>
  <c r="EP56" i="2"/>
  <c r="EO56" i="2"/>
  <c r="EN56" i="2"/>
  <c r="EM56" i="2"/>
  <c r="EL56" i="2"/>
  <c r="EK56" i="2"/>
  <c r="EJ56" i="2"/>
  <c r="EI56" i="2"/>
  <c r="EH56" i="2"/>
  <c r="EG56" i="2"/>
  <c r="EF56" i="2"/>
  <c r="EE56" i="2"/>
  <c r="ED56" i="2"/>
  <c r="EC56" i="2"/>
  <c r="EB56" i="2"/>
  <c r="EA56" i="2"/>
  <c r="DZ56" i="2"/>
  <c r="DY56" i="2"/>
  <c r="DX56" i="2"/>
  <c r="DW56" i="2"/>
  <c r="DV56" i="2"/>
  <c r="DU56" i="2"/>
  <c r="DT56" i="2"/>
  <c r="DS56" i="2"/>
  <c r="DR56" i="2"/>
  <c r="DQ56" i="2"/>
  <c r="DP56" i="2"/>
  <c r="DO56" i="2"/>
  <c r="DN56" i="2"/>
  <c r="DM56" i="2"/>
  <c r="DL56" i="2"/>
  <c r="DK56" i="2"/>
  <c r="DJ56" i="2"/>
  <c r="DI56" i="2"/>
  <c r="DH56" i="2"/>
  <c r="DG56" i="2"/>
  <c r="DF56" i="2"/>
  <c r="DE56" i="2"/>
  <c r="DD56" i="2"/>
  <c r="DC56" i="2"/>
  <c r="DB56" i="2"/>
  <c r="DA56" i="2"/>
  <c r="CZ56" i="2"/>
  <c r="CY56" i="2"/>
  <c r="CX56" i="2"/>
  <c r="CW56" i="2"/>
  <c r="CV56" i="2"/>
  <c r="CU56" i="2"/>
  <c r="CT56" i="2"/>
  <c r="CS56" i="2"/>
  <c r="CR56" i="2"/>
  <c r="CQ56" i="2"/>
  <c r="CE56" i="2"/>
  <c r="CD56" i="2"/>
  <c r="BW56" i="2"/>
  <c r="BV56" i="2"/>
  <c r="BU56" i="2"/>
  <c r="BT56" i="2"/>
  <c r="BS56" i="2"/>
  <c r="BR56" i="2"/>
  <c r="BQ56" i="2"/>
  <c r="BP56" i="2"/>
  <c r="BO56" i="2"/>
  <c r="BN56" i="2"/>
  <c r="BM56" i="2"/>
  <c r="BL56" i="2"/>
  <c r="BK56" i="2"/>
  <c r="BJ56" i="2"/>
  <c r="BI56" i="2"/>
  <c r="BH56" i="2"/>
  <c r="BG56" i="2"/>
  <c r="BF56" i="2"/>
  <c r="BE56" i="2"/>
  <c r="BD56" i="2"/>
  <c r="BC56" i="2"/>
  <c r="BB56" i="2"/>
  <c r="BA56" i="2"/>
  <c r="AZ56" i="2"/>
  <c r="AY56" i="2"/>
  <c r="AX56" i="2"/>
  <c r="AW56" i="2"/>
  <c r="AV56" i="2"/>
  <c r="AU56" i="2"/>
  <c r="AT56" i="2"/>
  <c r="AS56" i="2"/>
  <c r="AR56" i="2"/>
  <c r="AQ56" i="2"/>
  <c r="AP56" i="2"/>
  <c r="AO56" i="2"/>
  <c r="AN56" i="2"/>
  <c r="AM56" i="2"/>
  <c r="AL56" i="2"/>
  <c r="AK56" i="2"/>
  <c r="AJ56" i="2"/>
  <c r="AI56" i="2"/>
  <c r="AH56" i="2"/>
  <c r="AG56" i="2"/>
  <c r="AF56" i="2"/>
  <c r="AE56" i="2"/>
  <c r="AD56" i="2"/>
  <c r="AC56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O56" i="2"/>
  <c r="B56" i="2"/>
  <c r="FG52" i="2"/>
  <c r="FG56" i="2" s="1"/>
  <c r="FH52" i="2" s="1"/>
  <c r="FH56" i="2" s="1"/>
  <c r="FI52" i="2" s="1"/>
  <c r="FI56" i="2" s="1"/>
  <c r="CF52" i="2"/>
  <c r="CF56" i="2" s="1"/>
  <c r="CG52" i="2" s="1"/>
  <c r="CG56" i="2" s="1"/>
  <c r="CE52" i="2"/>
  <c r="BU52" i="2"/>
  <c r="BU60" i="2" s="1"/>
  <c r="BU93" i="2" s="1"/>
  <c r="BE52" i="2"/>
  <c r="BE60" i="2" s="1"/>
  <c r="BE93" i="2" s="1"/>
  <c r="AO52" i="2"/>
  <c r="AO60" i="2" s="1"/>
  <c r="AO93" i="2" s="1"/>
  <c r="Y52" i="2"/>
  <c r="Y60" i="2" s="1"/>
  <c r="Y93" i="2" s="1"/>
  <c r="C52" i="2"/>
  <c r="C56" i="2" s="1"/>
  <c r="D52" i="2" s="1"/>
  <c r="HZ51" i="2"/>
  <c r="IA52" i="2" s="1"/>
  <c r="HV51" i="2"/>
  <c r="HW52" i="2" s="1"/>
  <c r="HR51" i="2"/>
  <c r="HS52" i="2" s="1"/>
  <c r="HN51" i="2"/>
  <c r="HO52" i="2" s="1"/>
  <c r="HJ51" i="2"/>
  <c r="HK52" i="2" s="1"/>
  <c r="HF51" i="2"/>
  <c r="HG52" i="2" s="1"/>
  <c r="HB51" i="2"/>
  <c r="HC52" i="2" s="1"/>
  <c r="GX51" i="2"/>
  <c r="GY52" i="2" s="1"/>
  <c r="GT51" i="2"/>
  <c r="GU52" i="2" s="1"/>
  <c r="GP51" i="2"/>
  <c r="GQ52" i="2" s="1"/>
  <c r="GL51" i="2"/>
  <c r="GM52" i="2" s="1"/>
  <c r="GH51" i="2"/>
  <c r="GI52" i="2" s="1"/>
  <c r="GD51" i="2"/>
  <c r="GE52" i="2" s="1"/>
  <c r="FZ51" i="2"/>
  <c r="GA52" i="2" s="1"/>
  <c r="FV51" i="2"/>
  <c r="FW52" i="2" s="1"/>
  <c r="BT51" i="2"/>
  <c r="BP51" i="2"/>
  <c r="BQ52" i="2" s="1"/>
  <c r="BQ60" i="2" s="1"/>
  <c r="BQ93" i="2" s="1"/>
  <c r="BL51" i="2"/>
  <c r="BM52" i="2" s="1"/>
  <c r="BM60" i="2" s="1"/>
  <c r="BM93" i="2" s="1"/>
  <c r="BH51" i="2"/>
  <c r="BI52" i="2" s="1"/>
  <c r="BI60" i="2" s="1"/>
  <c r="BI93" i="2" s="1"/>
  <c r="BD51" i="2"/>
  <c r="AZ51" i="2"/>
  <c r="BA52" i="2" s="1"/>
  <c r="BA60" i="2" s="1"/>
  <c r="BA93" i="2" s="1"/>
  <c r="AV51" i="2"/>
  <c r="AW52" i="2" s="1"/>
  <c r="AW60" i="2" s="1"/>
  <c r="AW93" i="2" s="1"/>
  <c r="AR51" i="2"/>
  <c r="AS52" i="2" s="1"/>
  <c r="AS60" i="2" s="1"/>
  <c r="AS93" i="2" s="1"/>
  <c r="AN51" i="2"/>
  <c r="AJ51" i="2"/>
  <c r="AK52" i="2" s="1"/>
  <c r="AK60" i="2" s="1"/>
  <c r="AK93" i="2" s="1"/>
  <c r="AF51" i="2"/>
  <c r="AG52" i="2" s="1"/>
  <c r="AG60" i="2" s="1"/>
  <c r="AG93" i="2" s="1"/>
  <c r="AB51" i="2"/>
  <c r="AC52" i="2" s="1"/>
  <c r="AC60" i="2" s="1"/>
  <c r="AC93" i="2" s="1"/>
  <c r="X51" i="2"/>
  <c r="T51" i="2"/>
  <c r="U52" i="2" s="1"/>
  <c r="U60" i="2" s="1"/>
  <c r="U93" i="2" s="1"/>
  <c r="P51" i="2"/>
  <c r="Q52" i="2" s="1"/>
  <c r="Q60" i="2" s="1"/>
  <c r="Q93" i="2" s="1"/>
  <c r="IA47" i="2"/>
  <c r="HZ47" i="2"/>
  <c r="HZ68" i="2" s="1"/>
  <c r="IA69" i="2" s="1"/>
  <c r="HY47" i="2"/>
  <c r="HY68" i="2" s="1"/>
  <c r="HZ69" i="2" s="1"/>
  <c r="HX47" i="2"/>
  <c r="HX68" i="2" s="1"/>
  <c r="HY69" i="2" s="1"/>
  <c r="HW47" i="2"/>
  <c r="HV47" i="2"/>
  <c r="HV68" i="2" s="1"/>
  <c r="HW69" i="2" s="1"/>
  <c r="HU47" i="2"/>
  <c r="HU68" i="2" s="1"/>
  <c r="HV69" i="2" s="1"/>
  <c r="HT47" i="2"/>
  <c r="HT68" i="2" s="1"/>
  <c r="HU69" i="2" s="1"/>
  <c r="HS47" i="2"/>
  <c r="HR47" i="2"/>
  <c r="HR68" i="2" s="1"/>
  <c r="HS69" i="2" s="1"/>
  <c r="HQ47" i="2"/>
  <c r="HQ68" i="2" s="1"/>
  <c r="HR69" i="2" s="1"/>
  <c r="HP47" i="2"/>
  <c r="HP68" i="2" s="1"/>
  <c r="HQ69" i="2" s="1"/>
  <c r="HO47" i="2"/>
  <c r="HO51" i="2" s="1"/>
  <c r="HP52" i="2" s="1"/>
  <c r="HN47" i="2"/>
  <c r="HN68" i="2" s="1"/>
  <c r="HO69" i="2" s="1"/>
  <c r="HM47" i="2"/>
  <c r="HM68" i="2" s="1"/>
  <c r="HN69" i="2" s="1"/>
  <c r="HL47" i="2"/>
  <c r="HL68" i="2" s="1"/>
  <c r="HM69" i="2" s="1"/>
  <c r="HK47" i="2"/>
  <c r="HJ47" i="2"/>
  <c r="HJ68" i="2" s="1"/>
  <c r="HK69" i="2" s="1"/>
  <c r="HI47" i="2"/>
  <c r="HI68" i="2" s="1"/>
  <c r="HJ69" i="2" s="1"/>
  <c r="HH47" i="2"/>
  <c r="HH68" i="2" s="1"/>
  <c r="HI69" i="2" s="1"/>
  <c r="HG47" i="2"/>
  <c r="HF47" i="2"/>
  <c r="HF68" i="2" s="1"/>
  <c r="HG69" i="2" s="1"/>
  <c r="HE47" i="2"/>
  <c r="HE68" i="2" s="1"/>
  <c r="HF69" i="2" s="1"/>
  <c r="HD47" i="2"/>
  <c r="HD68" i="2" s="1"/>
  <c r="HE69" i="2" s="1"/>
  <c r="HC47" i="2"/>
  <c r="HB47" i="2"/>
  <c r="HB68" i="2" s="1"/>
  <c r="HC69" i="2" s="1"/>
  <c r="HA47" i="2"/>
  <c r="HA68" i="2" s="1"/>
  <c r="HB69" i="2" s="1"/>
  <c r="GZ47" i="2"/>
  <c r="GZ68" i="2" s="1"/>
  <c r="HA69" i="2" s="1"/>
  <c r="GY47" i="2"/>
  <c r="GY51" i="2" s="1"/>
  <c r="GZ52" i="2" s="1"/>
  <c r="GX47" i="2"/>
  <c r="GX68" i="2" s="1"/>
  <c r="GY69" i="2" s="1"/>
  <c r="GW47" i="2"/>
  <c r="GW68" i="2" s="1"/>
  <c r="GX69" i="2" s="1"/>
  <c r="GV47" i="2"/>
  <c r="GV68" i="2" s="1"/>
  <c r="GW69" i="2" s="1"/>
  <c r="GU47" i="2"/>
  <c r="GT47" i="2"/>
  <c r="GT68" i="2" s="1"/>
  <c r="GU69" i="2" s="1"/>
  <c r="GS47" i="2"/>
  <c r="GS68" i="2" s="1"/>
  <c r="GT69" i="2" s="1"/>
  <c r="GR47" i="2"/>
  <c r="GR68" i="2" s="1"/>
  <c r="GS69" i="2" s="1"/>
  <c r="GQ47" i="2"/>
  <c r="GP47" i="2"/>
  <c r="GO47" i="2"/>
  <c r="GO68" i="2" s="1"/>
  <c r="GP69" i="2" s="1"/>
  <c r="GN47" i="2"/>
  <c r="GN68" i="2" s="1"/>
  <c r="GO69" i="2" s="1"/>
  <c r="GM47" i="2"/>
  <c r="GL47" i="2"/>
  <c r="GL68" i="2" s="1"/>
  <c r="GM69" i="2" s="1"/>
  <c r="GK47" i="2"/>
  <c r="GK68" i="2" s="1"/>
  <c r="GL69" i="2" s="1"/>
  <c r="GJ47" i="2"/>
  <c r="GJ51" i="2" s="1"/>
  <c r="GK52" i="2" s="1"/>
  <c r="GI47" i="2"/>
  <c r="GH47" i="2"/>
  <c r="GH68" i="2" s="1"/>
  <c r="GI69" i="2" s="1"/>
  <c r="GG47" i="2"/>
  <c r="GG68" i="2" s="1"/>
  <c r="GH69" i="2" s="1"/>
  <c r="GF47" i="2"/>
  <c r="GF51" i="2" s="1"/>
  <c r="GG52" i="2" s="1"/>
  <c r="GE47" i="2"/>
  <c r="GE51" i="2" s="1"/>
  <c r="GF52" i="2" s="1"/>
  <c r="GD47" i="2"/>
  <c r="GD68" i="2" s="1"/>
  <c r="GE69" i="2" s="1"/>
  <c r="GC47" i="2"/>
  <c r="GC68" i="2" s="1"/>
  <c r="GD69" i="2" s="1"/>
  <c r="GB47" i="2"/>
  <c r="GB68" i="2" s="1"/>
  <c r="GC69" i="2" s="1"/>
  <c r="GA47" i="2"/>
  <c r="FZ47" i="2"/>
  <c r="FY47" i="2"/>
  <c r="FY68" i="2" s="1"/>
  <c r="FZ69" i="2" s="1"/>
  <c r="FX47" i="2"/>
  <c r="FX68" i="2" s="1"/>
  <c r="FY69" i="2" s="1"/>
  <c r="FW47" i="2"/>
  <c r="FV47" i="2"/>
  <c r="FV68" i="2" s="1"/>
  <c r="FW69" i="2" s="1"/>
  <c r="FU47" i="2"/>
  <c r="FU68" i="2" s="1"/>
  <c r="FV69" i="2" s="1"/>
  <c r="FT47" i="2"/>
  <c r="FT51" i="2" s="1"/>
  <c r="FU52" i="2" s="1"/>
  <c r="FS47" i="2"/>
  <c r="FM47" i="2"/>
  <c r="FL47" i="2"/>
  <c r="FK47" i="2"/>
  <c r="FJ47" i="2"/>
  <c r="FI47" i="2"/>
  <c r="FH47" i="2"/>
  <c r="FG47" i="2"/>
  <c r="FJ68" i="2" s="1"/>
  <c r="FF47" i="2"/>
  <c r="EY47" i="2"/>
  <c r="EY68" i="2" s="1"/>
  <c r="EX47" i="2"/>
  <c r="EX68" i="2" s="1"/>
  <c r="EY69" i="2" s="1"/>
  <c r="EW47" i="2"/>
  <c r="EW68" i="2" s="1"/>
  <c r="EX69" i="2" s="1"/>
  <c r="EV47" i="2"/>
  <c r="EV68" i="2" s="1"/>
  <c r="EU47" i="2"/>
  <c r="EU51" i="2" s="1"/>
  <c r="EV52" i="2" s="1"/>
  <c r="ET47" i="2"/>
  <c r="ET68" i="2" s="1"/>
  <c r="EU69" i="2" s="1"/>
  <c r="ES47" i="2"/>
  <c r="ES68" i="2" s="1"/>
  <c r="ET69" i="2" s="1"/>
  <c r="ER47" i="2"/>
  <c r="ER51" i="2" s="1"/>
  <c r="ES52" i="2" s="1"/>
  <c r="EQ47" i="2"/>
  <c r="EQ51" i="2" s="1"/>
  <c r="ER52" i="2" s="1"/>
  <c r="EP47" i="2"/>
  <c r="EP68" i="2" s="1"/>
  <c r="EQ69" i="2" s="1"/>
  <c r="EO47" i="2"/>
  <c r="EO68" i="2" s="1"/>
  <c r="EP69" i="2" s="1"/>
  <c r="EN47" i="2"/>
  <c r="EN51" i="2" s="1"/>
  <c r="EO52" i="2" s="1"/>
  <c r="EM47" i="2"/>
  <c r="EM51" i="2" s="1"/>
  <c r="EN52" i="2" s="1"/>
  <c r="EL47" i="2"/>
  <c r="EL68" i="2" s="1"/>
  <c r="EM69" i="2" s="1"/>
  <c r="EK47" i="2"/>
  <c r="EK68" i="2" s="1"/>
  <c r="EL69" i="2" s="1"/>
  <c r="EJ47" i="2"/>
  <c r="EJ51" i="2" s="1"/>
  <c r="EK52" i="2" s="1"/>
  <c r="EI47" i="2"/>
  <c r="EI51" i="2" s="1"/>
  <c r="EJ52" i="2" s="1"/>
  <c r="EH47" i="2"/>
  <c r="EH68" i="2" s="1"/>
  <c r="EI69" i="2" s="1"/>
  <c r="EG47" i="2"/>
  <c r="EG68" i="2" s="1"/>
  <c r="EH69" i="2" s="1"/>
  <c r="EF47" i="2"/>
  <c r="EF51" i="2" s="1"/>
  <c r="EG52" i="2" s="1"/>
  <c r="EE47" i="2"/>
  <c r="EE51" i="2" s="1"/>
  <c r="EF52" i="2" s="1"/>
  <c r="ED47" i="2"/>
  <c r="ED68" i="2" s="1"/>
  <c r="EE69" i="2" s="1"/>
  <c r="EC47" i="2"/>
  <c r="EC68" i="2" s="1"/>
  <c r="ED69" i="2" s="1"/>
  <c r="EB47" i="2"/>
  <c r="EB51" i="2" s="1"/>
  <c r="EC52" i="2" s="1"/>
  <c r="EA47" i="2"/>
  <c r="EA51" i="2" s="1"/>
  <c r="EB52" i="2" s="1"/>
  <c r="DZ47" i="2"/>
  <c r="DZ68" i="2" s="1"/>
  <c r="EA69" i="2" s="1"/>
  <c r="DY47" i="2"/>
  <c r="DY68" i="2" s="1"/>
  <c r="DZ69" i="2" s="1"/>
  <c r="DX47" i="2"/>
  <c r="DX51" i="2" s="1"/>
  <c r="DY52" i="2" s="1"/>
  <c r="DW47" i="2"/>
  <c r="DW51" i="2" s="1"/>
  <c r="DX52" i="2" s="1"/>
  <c r="DV47" i="2"/>
  <c r="DV68" i="2" s="1"/>
  <c r="DW69" i="2" s="1"/>
  <c r="DU47" i="2"/>
  <c r="DU68" i="2" s="1"/>
  <c r="DV69" i="2" s="1"/>
  <c r="DT47" i="2"/>
  <c r="DT51" i="2" s="1"/>
  <c r="DU52" i="2" s="1"/>
  <c r="DS47" i="2"/>
  <c r="DS51" i="2" s="1"/>
  <c r="DT52" i="2" s="1"/>
  <c r="DR47" i="2"/>
  <c r="DR68" i="2" s="1"/>
  <c r="DS69" i="2" s="1"/>
  <c r="DQ47" i="2"/>
  <c r="DQ68" i="2" s="1"/>
  <c r="DR69" i="2" s="1"/>
  <c r="DP47" i="2"/>
  <c r="DP51" i="2" s="1"/>
  <c r="DQ52" i="2" s="1"/>
  <c r="DO47" i="2"/>
  <c r="DO51" i="2" s="1"/>
  <c r="DP52" i="2" s="1"/>
  <c r="DN47" i="2"/>
  <c r="DN68" i="2" s="1"/>
  <c r="DO69" i="2" s="1"/>
  <c r="DM47" i="2"/>
  <c r="DM68" i="2" s="1"/>
  <c r="DN69" i="2" s="1"/>
  <c r="DL47" i="2"/>
  <c r="DL51" i="2" s="1"/>
  <c r="DM52" i="2" s="1"/>
  <c r="DK47" i="2"/>
  <c r="DK51" i="2" s="1"/>
  <c r="DL52" i="2" s="1"/>
  <c r="DJ47" i="2"/>
  <c r="DJ68" i="2" s="1"/>
  <c r="DK69" i="2" s="1"/>
  <c r="DI47" i="2"/>
  <c r="DI68" i="2" s="1"/>
  <c r="DJ69" i="2" s="1"/>
  <c r="DH47" i="2"/>
  <c r="DH51" i="2" s="1"/>
  <c r="DI52" i="2" s="1"/>
  <c r="DG47" i="2"/>
  <c r="DG51" i="2" s="1"/>
  <c r="DH52" i="2" s="1"/>
  <c r="DF47" i="2"/>
  <c r="DF68" i="2" s="1"/>
  <c r="DG69" i="2" s="1"/>
  <c r="DE47" i="2"/>
  <c r="DE68" i="2" s="1"/>
  <c r="DF69" i="2" s="1"/>
  <c r="DD47" i="2"/>
  <c r="DD51" i="2" s="1"/>
  <c r="DE52" i="2" s="1"/>
  <c r="DC47" i="2"/>
  <c r="DC51" i="2" s="1"/>
  <c r="DD52" i="2" s="1"/>
  <c r="DB47" i="2"/>
  <c r="DB68" i="2" s="1"/>
  <c r="DC69" i="2" s="1"/>
  <c r="DA47" i="2"/>
  <c r="DA68" i="2" s="1"/>
  <c r="DB69" i="2" s="1"/>
  <c r="CZ47" i="2"/>
  <c r="CZ51" i="2" s="1"/>
  <c r="DA52" i="2" s="1"/>
  <c r="CY47" i="2"/>
  <c r="CY51" i="2" s="1"/>
  <c r="CZ52" i="2" s="1"/>
  <c r="CX47" i="2"/>
  <c r="CX68" i="2" s="1"/>
  <c r="CY69" i="2" s="1"/>
  <c r="CW47" i="2"/>
  <c r="CW68" i="2" s="1"/>
  <c r="CX69" i="2" s="1"/>
  <c r="CV47" i="2"/>
  <c r="CV51" i="2" s="1"/>
  <c r="CW52" i="2" s="1"/>
  <c r="CU47" i="2"/>
  <c r="CU51" i="2" s="1"/>
  <c r="CV52" i="2" s="1"/>
  <c r="CT47" i="2"/>
  <c r="CT68" i="2" s="1"/>
  <c r="CU69" i="2" s="1"/>
  <c r="CS47" i="2"/>
  <c r="CS68" i="2" s="1"/>
  <c r="CT69" i="2" s="1"/>
  <c r="CR47" i="2"/>
  <c r="CR51" i="2" s="1"/>
  <c r="CS52" i="2" s="1"/>
  <c r="CQ47" i="2"/>
  <c r="CQ51" i="2" s="1"/>
  <c r="CR52" i="2" s="1"/>
  <c r="CJ47" i="2"/>
  <c r="CI47" i="2"/>
  <c r="CH47" i="2"/>
  <c r="CG47" i="2"/>
  <c r="CG68" i="2" s="1"/>
  <c r="CH69" i="2" s="1"/>
  <c r="CH73" i="2" s="1"/>
  <c r="CF47" i="2"/>
  <c r="CE47" i="2"/>
  <c r="CD47" i="2"/>
  <c r="BW47" i="2"/>
  <c r="BV47" i="2"/>
  <c r="BV51" i="2" s="1"/>
  <c r="BW52" i="2" s="1"/>
  <c r="BW60" i="2" s="1"/>
  <c r="BW93" i="2" s="1"/>
  <c r="BU47" i="2"/>
  <c r="BU68" i="2" s="1"/>
  <c r="BV69" i="2" s="1"/>
  <c r="BV77" i="2" s="1"/>
  <c r="BT47" i="2"/>
  <c r="BT68" i="2" s="1"/>
  <c r="BU69" i="2" s="1"/>
  <c r="BU77" i="2" s="1"/>
  <c r="BS47" i="2"/>
  <c r="BR47" i="2"/>
  <c r="BR51" i="2" s="1"/>
  <c r="BS52" i="2" s="1"/>
  <c r="BS60" i="2" s="1"/>
  <c r="BS93" i="2" s="1"/>
  <c r="BQ47" i="2"/>
  <c r="BQ68" i="2" s="1"/>
  <c r="BR69" i="2" s="1"/>
  <c r="BR77" i="2" s="1"/>
  <c r="BP47" i="2"/>
  <c r="BP68" i="2" s="1"/>
  <c r="BQ69" i="2" s="1"/>
  <c r="BQ77" i="2" s="1"/>
  <c r="BO47" i="2"/>
  <c r="BN47" i="2"/>
  <c r="BN51" i="2" s="1"/>
  <c r="BO52" i="2" s="1"/>
  <c r="BO60" i="2" s="1"/>
  <c r="BO93" i="2" s="1"/>
  <c r="BM47" i="2"/>
  <c r="BM68" i="2" s="1"/>
  <c r="BN69" i="2" s="1"/>
  <c r="BN77" i="2" s="1"/>
  <c r="BL47" i="2"/>
  <c r="BL68" i="2" s="1"/>
  <c r="BM69" i="2" s="1"/>
  <c r="BM77" i="2" s="1"/>
  <c r="BK47" i="2"/>
  <c r="BJ47" i="2"/>
  <c r="BJ51" i="2" s="1"/>
  <c r="BK52" i="2" s="1"/>
  <c r="BK60" i="2" s="1"/>
  <c r="BK93" i="2" s="1"/>
  <c r="BI47" i="2"/>
  <c r="BI68" i="2" s="1"/>
  <c r="BJ69" i="2" s="1"/>
  <c r="BJ77" i="2" s="1"/>
  <c r="BH47" i="2"/>
  <c r="BH68" i="2" s="1"/>
  <c r="BI69" i="2" s="1"/>
  <c r="BI77" i="2" s="1"/>
  <c r="BG47" i="2"/>
  <c r="BF47" i="2"/>
  <c r="BF51" i="2" s="1"/>
  <c r="BG52" i="2" s="1"/>
  <c r="BG60" i="2" s="1"/>
  <c r="BG93" i="2" s="1"/>
  <c r="BE47" i="2"/>
  <c r="BE68" i="2" s="1"/>
  <c r="BF69" i="2" s="1"/>
  <c r="BF77" i="2" s="1"/>
  <c r="BD47" i="2"/>
  <c r="BD68" i="2" s="1"/>
  <c r="BE69" i="2" s="1"/>
  <c r="BE77" i="2" s="1"/>
  <c r="BC47" i="2"/>
  <c r="BB47" i="2"/>
  <c r="BB51" i="2" s="1"/>
  <c r="BC52" i="2" s="1"/>
  <c r="BC60" i="2" s="1"/>
  <c r="BC93" i="2" s="1"/>
  <c r="BA47" i="2"/>
  <c r="BA68" i="2" s="1"/>
  <c r="BB69" i="2" s="1"/>
  <c r="BB77" i="2" s="1"/>
  <c r="AZ47" i="2"/>
  <c r="AZ68" i="2" s="1"/>
  <c r="BA69" i="2" s="1"/>
  <c r="BA77" i="2" s="1"/>
  <c r="AY47" i="2"/>
  <c r="AX47" i="2"/>
  <c r="AX51" i="2" s="1"/>
  <c r="AY52" i="2" s="1"/>
  <c r="AY60" i="2" s="1"/>
  <c r="AY93" i="2" s="1"/>
  <c r="AW47" i="2"/>
  <c r="AW68" i="2" s="1"/>
  <c r="AX69" i="2" s="1"/>
  <c r="AX77" i="2" s="1"/>
  <c r="AV47" i="2"/>
  <c r="AV68" i="2" s="1"/>
  <c r="AW69" i="2" s="1"/>
  <c r="AW77" i="2" s="1"/>
  <c r="AU47" i="2"/>
  <c r="AT47" i="2"/>
  <c r="AT51" i="2" s="1"/>
  <c r="AU52" i="2" s="1"/>
  <c r="AU60" i="2" s="1"/>
  <c r="AU93" i="2" s="1"/>
  <c r="AS47" i="2"/>
  <c r="AS68" i="2" s="1"/>
  <c r="AT69" i="2" s="1"/>
  <c r="AT77" i="2" s="1"/>
  <c r="AR47" i="2"/>
  <c r="AR68" i="2" s="1"/>
  <c r="AS69" i="2" s="1"/>
  <c r="AS77" i="2" s="1"/>
  <c r="AQ47" i="2"/>
  <c r="AP47" i="2"/>
  <c r="AP51" i="2" s="1"/>
  <c r="AQ52" i="2" s="1"/>
  <c r="AQ60" i="2" s="1"/>
  <c r="AQ93" i="2" s="1"/>
  <c r="AO47" i="2"/>
  <c r="AO68" i="2" s="1"/>
  <c r="AP69" i="2" s="1"/>
  <c r="AP77" i="2" s="1"/>
  <c r="AN47" i="2"/>
  <c r="AN68" i="2" s="1"/>
  <c r="AO69" i="2" s="1"/>
  <c r="AO77" i="2" s="1"/>
  <c r="AM47" i="2"/>
  <c r="AL47" i="2"/>
  <c r="AL51" i="2" s="1"/>
  <c r="AM52" i="2" s="1"/>
  <c r="AM60" i="2" s="1"/>
  <c r="AM93" i="2" s="1"/>
  <c r="AK47" i="2"/>
  <c r="AK68" i="2" s="1"/>
  <c r="AL69" i="2" s="1"/>
  <c r="AL77" i="2" s="1"/>
  <c r="AJ47" i="2"/>
  <c r="AJ68" i="2" s="1"/>
  <c r="AK69" i="2" s="1"/>
  <c r="AK77" i="2" s="1"/>
  <c r="AI47" i="2"/>
  <c r="AH47" i="2"/>
  <c r="AH51" i="2" s="1"/>
  <c r="AI52" i="2" s="1"/>
  <c r="AI60" i="2" s="1"/>
  <c r="AI93" i="2" s="1"/>
  <c r="AG47" i="2"/>
  <c r="AG68" i="2" s="1"/>
  <c r="AH69" i="2" s="1"/>
  <c r="AH77" i="2" s="1"/>
  <c r="AF47" i="2"/>
  <c r="AF68" i="2" s="1"/>
  <c r="AG69" i="2" s="1"/>
  <c r="AG77" i="2" s="1"/>
  <c r="AE47" i="2"/>
  <c r="AD47" i="2"/>
  <c r="AD51" i="2" s="1"/>
  <c r="AE52" i="2" s="1"/>
  <c r="AE60" i="2" s="1"/>
  <c r="AE93" i="2" s="1"/>
  <c r="AC47" i="2"/>
  <c r="AC68" i="2" s="1"/>
  <c r="AD69" i="2" s="1"/>
  <c r="AD77" i="2" s="1"/>
  <c r="AB47" i="2"/>
  <c r="AB68" i="2" s="1"/>
  <c r="AC69" i="2" s="1"/>
  <c r="AC77" i="2" s="1"/>
  <c r="AA47" i="2"/>
  <c r="Z47" i="2"/>
  <c r="Z51" i="2" s="1"/>
  <c r="AA52" i="2" s="1"/>
  <c r="AA60" i="2" s="1"/>
  <c r="AA93" i="2" s="1"/>
  <c r="Y47" i="2"/>
  <c r="Y68" i="2" s="1"/>
  <c r="Z69" i="2" s="1"/>
  <c r="Z77" i="2" s="1"/>
  <c r="X47" i="2"/>
  <c r="X68" i="2" s="1"/>
  <c r="Y69" i="2" s="1"/>
  <c r="Y77" i="2" s="1"/>
  <c r="W47" i="2"/>
  <c r="V47" i="2"/>
  <c r="V51" i="2" s="1"/>
  <c r="W52" i="2" s="1"/>
  <c r="W60" i="2" s="1"/>
  <c r="W93" i="2" s="1"/>
  <c r="U47" i="2"/>
  <c r="U68" i="2" s="1"/>
  <c r="V69" i="2" s="1"/>
  <c r="V77" i="2" s="1"/>
  <c r="T47" i="2"/>
  <c r="T68" i="2" s="1"/>
  <c r="U69" i="2" s="1"/>
  <c r="U77" i="2" s="1"/>
  <c r="S47" i="2"/>
  <c r="R47" i="2"/>
  <c r="R51" i="2" s="1"/>
  <c r="S52" i="2" s="1"/>
  <c r="S60" i="2" s="1"/>
  <c r="S93" i="2" s="1"/>
  <c r="Q47" i="2"/>
  <c r="Q68" i="2" s="1"/>
  <c r="R69" i="2" s="1"/>
  <c r="R77" i="2" s="1"/>
  <c r="P47" i="2"/>
  <c r="P68" i="2" s="1"/>
  <c r="Q69" i="2" s="1"/>
  <c r="Q77" i="2" s="1"/>
  <c r="O47" i="2"/>
  <c r="G47" i="2"/>
  <c r="F47" i="2"/>
  <c r="E47" i="2"/>
  <c r="E68" i="2" s="1"/>
  <c r="D47" i="2"/>
  <c r="C47" i="2"/>
  <c r="F68" i="2" s="1"/>
  <c r="B47" i="2"/>
  <c r="IA39" i="2"/>
  <c r="HZ39" i="2"/>
  <c r="HY39" i="2"/>
  <c r="HX39" i="2"/>
  <c r="HW39" i="2"/>
  <c r="HV39" i="2"/>
  <c r="HU39" i="2"/>
  <c r="HT39" i="2"/>
  <c r="HS39" i="2"/>
  <c r="HR39" i="2"/>
  <c r="HQ39" i="2"/>
  <c r="HP39" i="2"/>
  <c r="HO39" i="2"/>
  <c r="HN39" i="2"/>
  <c r="HM39" i="2"/>
  <c r="HL39" i="2"/>
  <c r="HK39" i="2"/>
  <c r="HJ39" i="2"/>
  <c r="HI39" i="2"/>
  <c r="HH39" i="2"/>
  <c r="HG39" i="2"/>
  <c r="HF39" i="2"/>
  <c r="HE39" i="2"/>
  <c r="HD39" i="2"/>
  <c r="HC39" i="2"/>
  <c r="HB39" i="2"/>
  <c r="HA39" i="2"/>
  <c r="GZ39" i="2"/>
  <c r="GY39" i="2"/>
  <c r="GX39" i="2"/>
  <c r="GW39" i="2"/>
  <c r="GV39" i="2"/>
  <c r="GU39" i="2"/>
  <c r="GT39" i="2"/>
  <c r="GS39" i="2"/>
  <c r="GR39" i="2"/>
  <c r="GQ39" i="2"/>
  <c r="GP39" i="2"/>
  <c r="GO39" i="2"/>
  <c r="GN39" i="2"/>
  <c r="GM39" i="2"/>
  <c r="GL39" i="2"/>
  <c r="GK39" i="2"/>
  <c r="GJ39" i="2"/>
  <c r="GI39" i="2"/>
  <c r="GH39" i="2"/>
  <c r="GG39" i="2"/>
  <c r="GF39" i="2"/>
  <c r="GE39" i="2"/>
  <c r="GD39" i="2"/>
  <c r="GC39" i="2"/>
  <c r="GB39" i="2"/>
  <c r="GA39" i="2"/>
  <c r="FZ39" i="2"/>
  <c r="FY39" i="2"/>
  <c r="FX39" i="2"/>
  <c r="FW39" i="2"/>
  <c r="FV39" i="2"/>
  <c r="FU39" i="2"/>
  <c r="FT39" i="2"/>
  <c r="FS39" i="2"/>
  <c r="FM39" i="2"/>
  <c r="FL39" i="2"/>
  <c r="FK39" i="2"/>
  <c r="FJ39" i="2"/>
  <c r="FI39" i="2"/>
  <c r="FH39" i="2"/>
  <c r="FG39" i="2"/>
  <c r="FF39" i="2"/>
  <c r="EY39" i="2"/>
  <c r="EX39" i="2"/>
  <c r="EW39" i="2"/>
  <c r="EV39" i="2"/>
  <c r="EU39" i="2"/>
  <c r="ET39" i="2"/>
  <c r="ES39" i="2"/>
  <c r="ER39" i="2"/>
  <c r="EQ39" i="2"/>
  <c r="EP39" i="2"/>
  <c r="EO39" i="2"/>
  <c r="EN39" i="2"/>
  <c r="EM39" i="2"/>
  <c r="EL39" i="2"/>
  <c r="EK39" i="2"/>
  <c r="EJ39" i="2"/>
  <c r="EI39" i="2"/>
  <c r="EH39" i="2"/>
  <c r="EG39" i="2"/>
  <c r="EF39" i="2"/>
  <c r="EE39" i="2"/>
  <c r="ED39" i="2"/>
  <c r="EC39" i="2"/>
  <c r="EB39" i="2"/>
  <c r="EA39" i="2"/>
  <c r="DZ39" i="2"/>
  <c r="DY39" i="2"/>
  <c r="DX39" i="2"/>
  <c r="DW39" i="2"/>
  <c r="DV39" i="2"/>
  <c r="DU39" i="2"/>
  <c r="DT39" i="2"/>
  <c r="DS39" i="2"/>
  <c r="DR39" i="2"/>
  <c r="DQ39" i="2"/>
  <c r="DP39" i="2"/>
  <c r="DO39" i="2"/>
  <c r="DN39" i="2"/>
  <c r="DM39" i="2"/>
  <c r="DL39" i="2"/>
  <c r="DK39" i="2"/>
  <c r="DJ39" i="2"/>
  <c r="DI39" i="2"/>
  <c r="DH39" i="2"/>
  <c r="DG39" i="2"/>
  <c r="DF39" i="2"/>
  <c r="DE39" i="2"/>
  <c r="DD39" i="2"/>
  <c r="DC39" i="2"/>
  <c r="DB39" i="2"/>
  <c r="DA39" i="2"/>
  <c r="CZ39" i="2"/>
  <c r="CY39" i="2"/>
  <c r="CX39" i="2"/>
  <c r="CW39" i="2"/>
  <c r="CV39" i="2"/>
  <c r="CU39" i="2"/>
  <c r="CT39" i="2"/>
  <c r="CS39" i="2"/>
  <c r="CR39" i="2"/>
  <c r="CQ39" i="2"/>
  <c r="CJ39" i="2"/>
  <c r="CI39" i="2"/>
  <c r="CH39" i="2"/>
  <c r="CG39" i="2"/>
  <c r="CF39" i="2"/>
  <c r="CE39" i="2"/>
  <c r="CD39" i="2"/>
  <c r="BW39" i="2"/>
  <c r="BV39" i="2"/>
  <c r="BU39" i="2"/>
  <c r="BT39" i="2"/>
  <c r="BS39" i="2"/>
  <c r="BR39" i="2"/>
  <c r="BQ39" i="2"/>
  <c r="BP39" i="2"/>
  <c r="BO39" i="2"/>
  <c r="BN39" i="2"/>
  <c r="BM39" i="2"/>
  <c r="BL39" i="2"/>
  <c r="BK39" i="2"/>
  <c r="BJ39" i="2"/>
  <c r="BI39" i="2"/>
  <c r="BH39" i="2"/>
  <c r="BG39" i="2"/>
  <c r="BF39" i="2"/>
  <c r="BE39" i="2"/>
  <c r="BD39" i="2"/>
  <c r="BC39" i="2"/>
  <c r="BB39" i="2"/>
  <c r="BA39" i="2"/>
  <c r="AZ39" i="2"/>
  <c r="AY39" i="2"/>
  <c r="AX39" i="2"/>
  <c r="AW39" i="2"/>
  <c r="AV39" i="2"/>
  <c r="AU39" i="2"/>
  <c r="AT39" i="2"/>
  <c r="AS39" i="2"/>
  <c r="AR39" i="2"/>
  <c r="AQ39" i="2"/>
  <c r="AP39" i="2"/>
  <c r="AO39" i="2"/>
  <c r="AN39" i="2"/>
  <c r="AM39" i="2"/>
  <c r="AL39" i="2"/>
  <c r="AK39" i="2"/>
  <c r="AJ39" i="2"/>
  <c r="AI39" i="2"/>
  <c r="AH39" i="2"/>
  <c r="AG39" i="2"/>
  <c r="AF39" i="2"/>
  <c r="AE39" i="2"/>
  <c r="AD39" i="2"/>
  <c r="AC39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O39" i="2"/>
  <c r="G39" i="2"/>
  <c r="F39" i="2"/>
  <c r="E39" i="2"/>
  <c r="D39" i="2"/>
  <c r="C39" i="2"/>
  <c r="B39" i="2"/>
  <c r="IA31" i="2"/>
  <c r="HZ31" i="2"/>
  <c r="HY31" i="2"/>
  <c r="HX31" i="2"/>
  <c r="HW31" i="2"/>
  <c r="HV31" i="2"/>
  <c r="HU31" i="2"/>
  <c r="HT31" i="2"/>
  <c r="HS31" i="2"/>
  <c r="HR31" i="2"/>
  <c r="HQ31" i="2"/>
  <c r="HP31" i="2"/>
  <c r="HO31" i="2"/>
  <c r="HN31" i="2"/>
  <c r="HM31" i="2"/>
  <c r="HL31" i="2"/>
  <c r="HK31" i="2"/>
  <c r="HJ31" i="2"/>
  <c r="HI31" i="2"/>
  <c r="HH31" i="2"/>
  <c r="HG31" i="2"/>
  <c r="HF31" i="2"/>
  <c r="HE31" i="2"/>
  <c r="HD31" i="2"/>
  <c r="HC31" i="2"/>
  <c r="HB31" i="2"/>
  <c r="HA31" i="2"/>
  <c r="GZ31" i="2"/>
  <c r="GY31" i="2"/>
  <c r="GX31" i="2"/>
  <c r="GW31" i="2"/>
  <c r="GV31" i="2"/>
  <c r="GU31" i="2"/>
  <c r="GT31" i="2"/>
  <c r="GS31" i="2"/>
  <c r="GR31" i="2"/>
  <c r="GQ31" i="2"/>
  <c r="GP31" i="2"/>
  <c r="GO31" i="2"/>
  <c r="GN31" i="2"/>
  <c r="GM31" i="2"/>
  <c r="GL31" i="2"/>
  <c r="GK31" i="2"/>
  <c r="GJ31" i="2"/>
  <c r="GI31" i="2"/>
  <c r="GH31" i="2"/>
  <c r="GG31" i="2"/>
  <c r="GF31" i="2"/>
  <c r="GE31" i="2"/>
  <c r="GD31" i="2"/>
  <c r="GC31" i="2"/>
  <c r="GB31" i="2"/>
  <c r="GA31" i="2"/>
  <c r="FZ31" i="2"/>
  <c r="FY31" i="2"/>
  <c r="FX31" i="2"/>
  <c r="FW31" i="2"/>
  <c r="FV31" i="2"/>
  <c r="FU31" i="2"/>
  <c r="FT31" i="2"/>
  <c r="FS31" i="2"/>
  <c r="FM31" i="2"/>
  <c r="FL31" i="2"/>
  <c r="FK31" i="2"/>
  <c r="FJ31" i="2"/>
  <c r="FI31" i="2"/>
  <c r="FH31" i="2"/>
  <c r="FG31" i="2"/>
  <c r="FF31" i="2"/>
  <c r="EY31" i="2"/>
  <c r="EX31" i="2"/>
  <c r="EW31" i="2"/>
  <c r="EV31" i="2"/>
  <c r="EU31" i="2"/>
  <c r="ET31" i="2"/>
  <c r="ES31" i="2"/>
  <c r="ER31" i="2"/>
  <c r="EQ31" i="2"/>
  <c r="EP31" i="2"/>
  <c r="EO31" i="2"/>
  <c r="EN31" i="2"/>
  <c r="EM31" i="2"/>
  <c r="EL31" i="2"/>
  <c r="EK31" i="2"/>
  <c r="EJ31" i="2"/>
  <c r="EI31" i="2"/>
  <c r="EH31" i="2"/>
  <c r="EG31" i="2"/>
  <c r="EF31" i="2"/>
  <c r="EE31" i="2"/>
  <c r="ED31" i="2"/>
  <c r="EC31" i="2"/>
  <c r="EB31" i="2"/>
  <c r="EA31" i="2"/>
  <c r="DZ31" i="2"/>
  <c r="DY31" i="2"/>
  <c r="DX31" i="2"/>
  <c r="DW31" i="2"/>
  <c r="DV31" i="2"/>
  <c r="DU31" i="2"/>
  <c r="DT31" i="2"/>
  <c r="DS31" i="2"/>
  <c r="DR31" i="2"/>
  <c r="DQ31" i="2"/>
  <c r="DP31" i="2"/>
  <c r="DO31" i="2"/>
  <c r="DN31" i="2"/>
  <c r="DM31" i="2"/>
  <c r="DL31" i="2"/>
  <c r="DK31" i="2"/>
  <c r="DJ31" i="2"/>
  <c r="DI31" i="2"/>
  <c r="DH31" i="2"/>
  <c r="DG31" i="2"/>
  <c r="DF31" i="2"/>
  <c r="DE31" i="2"/>
  <c r="DD31" i="2"/>
  <c r="DC31" i="2"/>
  <c r="DB31" i="2"/>
  <c r="DA31" i="2"/>
  <c r="CZ31" i="2"/>
  <c r="CY31" i="2"/>
  <c r="CX31" i="2"/>
  <c r="CW31" i="2"/>
  <c r="CV31" i="2"/>
  <c r="CU31" i="2"/>
  <c r="CT31" i="2"/>
  <c r="CS31" i="2"/>
  <c r="CR31" i="2"/>
  <c r="CQ31" i="2"/>
  <c r="CJ31" i="2"/>
  <c r="CI31" i="2"/>
  <c r="CH31" i="2"/>
  <c r="CG31" i="2"/>
  <c r="CF31" i="2"/>
  <c r="CE31" i="2"/>
  <c r="CD31" i="2"/>
  <c r="BW31" i="2"/>
  <c r="BV31" i="2"/>
  <c r="BU31" i="2"/>
  <c r="BT31" i="2"/>
  <c r="BS31" i="2"/>
  <c r="BR31" i="2"/>
  <c r="BQ31" i="2"/>
  <c r="BP31" i="2"/>
  <c r="BO31" i="2"/>
  <c r="BN31" i="2"/>
  <c r="BM31" i="2"/>
  <c r="BL31" i="2"/>
  <c r="BK31" i="2"/>
  <c r="BJ31" i="2"/>
  <c r="BI31" i="2"/>
  <c r="BH31" i="2"/>
  <c r="BG31" i="2"/>
  <c r="BF31" i="2"/>
  <c r="BE31" i="2"/>
  <c r="BD31" i="2"/>
  <c r="BC31" i="2"/>
  <c r="BB31" i="2"/>
  <c r="BA31" i="2"/>
  <c r="AZ31" i="2"/>
  <c r="AY31" i="2"/>
  <c r="AX31" i="2"/>
  <c r="AW31" i="2"/>
  <c r="AV31" i="2"/>
  <c r="AU31" i="2"/>
  <c r="AT31" i="2"/>
  <c r="AS31" i="2"/>
  <c r="AR31" i="2"/>
  <c r="AQ31" i="2"/>
  <c r="AP31" i="2"/>
  <c r="AO31" i="2"/>
  <c r="AN31" i="2"/>
  <c r="AM31" i="2"/>
  <c r="AL31" i="2"/>
  <c r="AK31" i="2"/>
  <c r="AJ31" i="2"/>
  <c r="AI31" i="2"/>
  <c r="AH31" i="2"/>
  <c r="AG31" i="2"/>
  <c r="AF31" i="2"/>
  <c r="AE31" i="2"/>
  <c r="AD31" i="2"/>
  <c r="AC31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O31" i="2"/>
  <c r="G31" i="2"/>
  <c r="F31" i="2"/>
  <c r="E31" i="2"/>
  <c r="D31" i="2"/>
  <c r="C31" i="2"/>
  <c r="B31" i="2"/>
  <c r="IA23" i="2"/>
  <c r="HZ23" i="2"/>
  <c r="HY23" i="2"/>
  <c r="HX23" i="2"/>
  <c r="HW23" i="2"/>
  <c r="HV23" i="2"/>
  <c r="HU23" i="2"/>
  <c r="HT23" i="2"/>
  <c r="HS23" i="2"/>
  <c r="HR23" i="2"/>
  <c r="HQ23" i="2"/>
  <c r="HP23" i="2"/>
  <c r="HO23" i="2"/>
  <c r="HN23" i="2"/>
  <c r="HM23" i="2"/>
  <c r="HL23" i="2"/>
  <c r="HK23" i="2"/>
  <c r="HJ23" i="2"/>
  <c r="HI23" i="2"/>
  <c r="HH23" i="2"/>
  <c r="HG23" i="2"/>
  <c r="HF23" i="2"/>
  <c r="HE23" i="2"/>
  <c r="HD23" i="2"/>
  <c r="HC23" i="2"/>
  <c r="HB23" i="2"/>
  <c r="HA23" i="2"/>
  <c r="GZ23" i="2"/>
  <c r="GY23" i="2"/>
  <c r="GX23" i="2"/>
  <c r="GW23" i="2"/>
  <c r="GV23" i="2"/>
  <c r="GU23" i="2"/>
  <c r="GT23" i="2"/>
  <c r="GS23" i="2"/>
  <c r="GR23" i="2"/>
  <c r="GQ23" i="2"/>
  <c r="GP23" i="2"/>
  <c r="GO23" i="2"/>
  <c r="GN23" i="2"/>
  <c r="GM23" i="2"/>
  <c r="GL23" i="2"/>
  <c r="GK23" i="2"/>
  <c r="GJ23" i="2"/>
  <c r="GI23" i="2"/>
  <c r="GH23" i="2"/>
  <c r="GG23" i="2"/>
  <c r="GF23" i="2"/>
  <c r="GE23" i="2"/>
  <c r="GD23" i="2"/>
  <c r="GC23" i="2"/>
  <c r="GB23" i="2"/>
  <c r="GA23" i="2"/>
  <c r="FZ23" i="2"/>
  <c r="FY23" i="2"/>
  <c r="FX23" i="2"/>
  <c r="FW23" i="2"/>
  <c r="FV23" i="2"/>
  <c r="FU23" i="2"/>
  <c r="FT23" i="2"/>
  <c r="FS23" i="2"/>
  <c r="FM23" i="2"/>
  <c r="FL23" i="2"/>
  <c r="FK23" i="2"/>
  <c r="FJ23" i="2"/>
  <c r="FI23" i="2"/>
  <c r="FH23" i="2"/>
  <c r="FG23" i="2"/>
  <c r="FF23" i="2"/>
  <c r="EY23" i="2"/>
  <c r="EX23" i="2"/>
  <c r="EW23" i="2"/>
  <c r="EV23" i="2"/>
  <c r="EU23" i="2"/>
  <c r="ET23" i="2"/>
  <c r="ES23" i="2"/>
  <c r="ER23" i="2"/>
  <c r="EQ23" i="2"/>
  <c r="EP23" i="2"/>
  <c r="EO23" i="2"/>
  <c r="EN23" i="2"/>
  <c r="EM23" i="2"/>
  <c r="EL23" i="2"/>
  <c r="EK23" i="2"/>
  <c r="EJ23" i="2"/>
  <c r="EI23" i="2"/>
  <c r="EH23" i="2"/>
  <c r="EG23" i="2"/>
  <c r="EF23" i="2"/>
  <c r="EE23" i="2"/>
  <c r="ED23" i="2"/>
  <c r="EC23" i="2"/>
  <c r="EB23" i="2"/>
  <c r="EA23" i="2"/>
  <c r="DZ23" i="2"/>
  <c r="DY23" i="2"/>
  <c r="DX23" i="2"/>
  <c r="DW23" i="2"/>
  <c r="DV23" i="2"/>
  <c r="DU23" i="2"/>
  <c r="DT23" i="2"/>
  <c r="DS23" i="2"/>
  <c r="DR23" i="2"/>
  <c r="DQ23" i="2"/>
  <c r="DP23" i="2"/>
  <c r="DO23" i="2"/>
  <c r="DN23" i="2"/>
  <c r="DM23" i="2"/>
  <c r="DL23" i="2"/>
  <c r="DK23" i="2"/>
  <c r="DJ23" i="2"/>
  <c r="DI23" i="2"/>
  <c r="DH23" i="2"/>
  <c r="DG23" i="2"/>
  <c r="DF23" i="2"/>
  <c r="DE23" i="2"/>
  <c r="DD23" i="2"/>
  <c r="DC23" i="2"/>
  <c r="DB23" i="2"/>
  <c r="DA23" i="2"/>
  <c r="CZ23" i="2"/>
  <c r="CY23" i="2"/>
  <c r="CX23" i="2"/>
  <c r="CW23" i="2"/>
  <c r="CV23" i="2"/>
  <c r="CU23" i="2"/>
  <c r="CT23" i="2"/>
  <c r="CS23" i="2"/>
  <c r="CR23" i="2"/>
  <c r="CQ23" i="2"/>
  <c r="CJ23" i="2"/>
  <c r="CI23" i="2"/>
  <c r="CH23" i="2"/>
  <c r="CG23" i="2"/>
  <c r="CF23" i="2"/>
  <c r="CE23" i="2"/>
  <c r="CD23" i="2"/>
  <c r="BW23" i="2"/>
  <c r="BV23" i="2"/>
  <c r="BU23" i="2"/>
  <c r="BT23" i="2"/>
  <c r="BS23" i="2"/>
  <c r="BR23" i="2"/>
  <c r="BQ23" i="2"/>
  <c r="BP23" i="2"/>
  <c r="BO23" i="2"/>
  <c r="BN23" i="2"/>
  <c r="BM23" i="2"/>
  <c r="BL23" i="2"/>
  <c r="BK23" i="2"/>
  <c r="BJ23" i="2"/>
  <c r="BI23" i="2"/>
  <c r="BH23" i="2"/>
  <c r="BG23" i="2"/>
  <c r="BF23" i="2"/>
  <c r="BE23" i="2"/>
  <c r="BD23" i="2"/>
  <c r="BC23" i="2"/>
  <c r="BB23" i="2"/>
  <c r="BA23" i="2"/>
  <c r="AZ23" i="2"/>
  <c r="AY23" i="2"/>
  <c r="AX23" i="2"/>
  <c r="AW23" i="2"/>
  <c r="AV23" i="2"/>
  <c r="AU23" i="2"/>
  <c r="AT23" i="2"/>
  <c r="AS23" i="2"/>
  <c r="AR23" i="2"/>
  <c r="AQ23" i="2"/>
  <c r="AP23" i="2"/>
  <c r="AO23" i="2"/>
  <c r="AN23" i="2"/>
  <c r="AM23" i="2"/>
  <c r="AL23" i="2"/>
  <c r="AK23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G23" i="2"/>
  <c r="F23" i="2"/>
  <c r="E23" i="2"/>
  <c r="D23" i="2"/>
  <c r="C23" i="2"/>
  <c r="B23" i="2"/>
  <c r="IA15" i="2"/>
  <c r="HZ15" i="2"/>
  <c r="HY15" i="2"/>
  <c r="HX15" i="2"/>
  <c r="HW15" i="2"/>
  <c r="HV15" i="2"/>
  <c r="HU15" i="2"/>
  <c r="HT15" i="2"/>
  <c r="HS15" i="2"/>
  <c r="HR15" i="2"/>
  <c r="HQ15" i="2"/>
  <c r="HP15" i="2"/>
  <c r="HO15" i="2"/>
  <c r="HN15" i="2"/>
  <c r="HM15" i="2"/>
  <c r="HL15" i="2"/>
  <c r="HK15" i="2"/>
  <c r="HJ15" i="2"/>
  <c r="HI15" i="2"/>
  <c r="HH15" i="2"/>
  <c r="HG15" i="2"/>
  <c r="HF15" i="2"/>
  <c r="HE15" i="2"/>
  <c r="HD15" i="2"/>
  <c r="HC15" i="2"/>
  <c r="HB15" i="2"/>
  <c r="HA15" i="2"/>
  <c r="GZ15" i="2"/>
  <c r="GY15" i="2"/>
  <c r="GX15" i="2"/>
  <c r="GW15" i="2"/>
  <c r="GV15" i="2"/>
  <c r="GU15" i="2"/>
  <c r="GT15" i="2"/>
  <c r="GS15" i="2"/>
  <c r="GR15" i="2"/>
  <c r="GQ15" i="2"/>
  <c r="GP15" i="2"/>
  <c r="GO15" i="2"/>
  <c r="GN15" i="2"/>
  <c r="GM15" i="2"/>
  <c r="GL15" i="2"/>
  <c r="GK15" i="2"/>
  <c r="GJ15" i="2"/>
  <c r="GI15" i="2"/>
  <c r="GH15" i="2"/>
  <c r="GG15" i="2"/>
  <c r="GF15" i="2"/>
  <c r="GE15" i="2"/>
  <c r="GD15" i="2"/>
  <c r="GC15" i="2"/>
  <c r="GB15" i="2"/>
  <c r="GA15" i="2"/>
  <c r="FZ15" i="2"/>
  <c r="FY15" i="2"/>
  <c r="FX15" i="2"/>
  <c r="FW15" i="2"/>
  <c r="FV15" i="2"/>
  <c r="FU15" i="2"/>
  <c r="FT15" i="2"/>
  <c r="FS15" i="2"/>
  <c r="FI15" i="2"/>
  <c r="FH15" i="2"/>
  <c r="FG15" i="2"/>
  <c r="FF15" i="2"/>
  <c r="EY15" i="2"/>
  <c r="EX15" i="2"/>
  <c r="EW15" i="2"/>
  <c r="EV15" i="2"/>
  <c r="EU15" i="2"/>
  <c r="ET15" i="2"/>
  <c r="ES15" i="2"/>
  <c r="ER15" i="2"/>
  <c r="EQ15" i="2"/>
  <c r="EP15" i="2"/>
  <c r="EO15" i="2"/>
  <c r="EN15" i="2"/>
  <c r="EM15" i="2"/>
  <c r="EL15" i="2"/>
  <c r="EK15" i="2"/>
  <c r="EJ15" i="2"/>
  <c r="EI15" i="2"/>
  <c r="EH15" i="2"/>
  <c r="EG15" i="2"/>
  <c r="EF15" i="2"/>
  <c r="EE15" i="2"/>
  <c r="ED15" i="2"/>
  <c r="EC15" i="2"/>
  <c r="EB15" i="2"/>
  <c r="EA15" i="2"/>
  <c r="DZ15" i="2"/>
  <c r="DY15" i="2"/>
  <c r="DX15" i="2"/>
  <c r="DW15" i="2"/>
  <c r="DV15" i="2"/>
  <c r="DU15" i="2"/>
  <c r="DT15" i="2"/>
  <c r="DS15" i="2"/>
  <c r="DR15" i="2"/>
  <c r="DQ15" i="2"/>
  <c r="DP15" i="2"/>
  <c r="DO15" i="2"/>
  <c r="DN15" i="2"/>
  <c r="DM15" i="2"/>
  <c r="DL15" i="2"/>
  <c r="DK15" i="2"/>
  <c r="DJ15" i="2"/>
  <c r="DI15" i="2"/>
  <c r="DH15" i="2"/>
  <c r="DG15" i="2"/>
  <c r="DF15" i="2"/>
  <c r="DE15" i="2"/>
  <c r="DD15" i="2"/>
  <c r="DC15" i="2"/>
  <c r="DB15" i="2"/>
  <c r="DA15" i="2"/>
  <c r="CZ15" i="2"/>
  <c r="CY15" i="2"/>
  <c r="CX15" i="2"/>
  <c r="CW15" i="2"/>
  <c r="CV15" i="2"/>
  <c r="CU15" i="2"/>
  <c r="CT15" i="2"/>
  <c r="CS15" i="2"/>
  <c r="CR15" i="2"/>
  <c r="CQ15" i="2"/>
  <c r="CF15" i="2"/>
  <c r="CE15" i="2"/>
  <c r="CD15" i="2"/>
  <c r="BW15" i="2"/>
  <c r="BV15" i="2"/>
  <c r="BU15" i="2"/>
  <c r="BT15" i="2"/>
  <c r="BS15" i="2"/>
  <c r="BR15" i="2"/>
  <c r="BQ15" i="2"/>
  <c r="BP15" i="2"/>
  <c r="BO15" i="2"/>
  <c r="BN15" i="2"/>
  <c r="BM15" i="2"/>
  <c r="BL15" i="2"/>
  <c r="BK15" i="2"/>
  <c r="BJ15" i="2"/>
  <c r="BI15" i="2"/>
  <c r="BH15" i="2"/>
  <c r="BG15" i="2"/>
  <c r="BF15" i="2"/>
  <c r="BE15" i="2"/>
  <c r="BD15" i="2"/>
  <c r="BC15" i="2"/>
  <c r="BB15" i="2"/>
  <c r="BA15" i="2"/>
  <c r="AZ15" i="2"/>
  <c r="AY15" i="2"/>
  <c r="AX15" i="2"/>
  <c r="AW15" i="2"/>
  <c r="AV15" i="2"/>
  <c r="AU15" i="2"/>
  <c r="AT15" i="2"/>
  <c r="AS15" i="2"/>
  <c r="AR15" i="2"/>
  <c r="AQ15" i="2"/>
  <c r="AP15" i="2"/>
  <c r="AO15" i="2"/>
  <c r="AN15" i="2"/>
  <c r="AM15" i="2"/>
  <c r="AL15" i="2"/>
  <c r="AK15" i="2"/>
  <c r="AJ15" i="2"/>
  <c r="AI15" i="2"/>
  <c r="AH15" i="2"/>
  <c r="AG15" i="2"/>
  <c r="AF15" i="2"/>
  <c r="AE15" i="2"/>
  <c r="AD15" i="2"/>
  <c r="AC15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O15" i="2"/>
  <c r="C15" i="2"/>
  <c r="B15" i="2"/>
  <c r="BW11" i="2"/>
  <c r="BW19" i="2" s="1"/>
  <c r="BW27" i="2" s="1"/>
  <c r="BW35" i="2" s="1"/>
  <c r="BW43" i="2" s="1"/>
  <c r="BV11" i="2"/>
  <c r="BV19" i="2" s="1"/>
  <c r="BV27" i="2" s="1"/>
  <c r="BV35" i="2" s="1"/>
  <c r="BV43" i="2" s="1"/>
  <c r="BU11" i="2"/>
  <c r="BU19" i="2" s="1"/>
  <c r="BU27" i="2" s="1"/>
  <c r="BU35" i="2" s="1"/>
  <c r="BU43" i="2" s="1"/>
  <c r="BT11" i="2"/>
  <c r="BT19" i="2" s="1"/>
  <c r="BT27" i="2" s="1"/>
  <c r="BT35" i="2" s="1"/>
  <c r="BT43" i="2" s="1"/>
  <c r="BS11" i="2"/>
  <c r="BS19" i="2" s="1"/>
  <c r="BS27" i="2" s="1"/>
  <c r="BS35" i="2" s="1"/>
  <c r="BS43" i="2" s="1"/>
  <c r="BR11" i="2"/>
  <c r="BR19" i="2" s="1"/>
  <c r="BR27" i="2" s="1"/>
  <c r="BR35" i="2" s="1"/>
  <c r="BR43" i="2" s="1"/>
  <c r="BQ11" i="2"/>
  <c r="BQ19" i="2" s="1"/>
  <c r="BQ27" i="2" s="1"/>
  <c r="BQ35" i="2" s="1"/>
  <c r="BQ43" i="2" s="1"/>
  <c r="BP11" i="2"/>
  <c r="BP19" i="2" s="1"/>
  <c r="BP27" i="2" s="1"/>
  <c r="BP35" i="2" s="1"/>
  <c r="BP43" i="2" s="1"/>
  <c r="BO11" i="2"/>
  <c r="BO19" i="2" s="1"/>
  <c r="BO27" i="2" s="1"/>
  <c r="BO35" i="2" s="1"/>
  <c r="BO43" i="2" s="1"/>
  <c r="BN11" i="2"/>
  <c r="BN19" i="2" s="1"/>
  <c r="BN27" i="2" s="1"/>
  <c r="BN35" i="2" s="1"/>
  <c r="BN43" i="2" s="1"/>
  <c r="BM11" i="2"/>
  <c r="BM19" i="2" s="1"/>
  <c r="BM27" i="2" s="1"/>
  <c r="BM35" i="2" s="1"/>
  <c r="BM43" i="2" s="1"/>
  <c r="BL11" i="2"/>
  <c r="BL19" i="2" s="1"/>
  <c r="BL27" i="2" s="1"/>
  <c r="BL35" i="2" s="1"/>
  <c r="BL43" i="2" s="1"/>
  <c r="BK11" i="2"/>
  <c r="BK19" i="2" s="1"/>
  <c r="BK27" i="2" s="1"/>
  <c r="BK35" i="2" s="1"/>
  <c r="BK43" i="2" s="1"/>
  <c r="BJ11" i="2"/>
  <c r="BJ19" i="2" s="1"/>
  <c r="BJ27" i="2" s="1"/>
  <c r="BJ35" i="2" s="1"/>
  <c r="BJ43" i="2" s="1"/>
  <c r="BI11" i="2"/>
  <c r="BI19" i="2" s="1"/>
  <c r="BI27" i="2" s="1"/>
  <c r="BI35" i="2" s="1"/>
  <c r="BI43" i="2" s="1"/>
  <c r="BH11" i="2"/>
  <c r="BH19" i="2" s="1"/>
  <c r="BH27" i="2" s="1"/>
  <c r="BH35" i="2" s="1"/>
  <c r="BH43" i="2" s="1"/>
  <c r="BG11" i="2"/>
  <c r="BG19" i="2" s="1"/>
  <c r="BG27" i="2" s="1"/>
  <c r="BG35" i="2" s="1"/>
  <c r="BG43" i="2" s="1"/>
  <c r="BF11" i="2"/>
  <c r="BF19" i="2" s="1"/>
  <c r="BF27" i="2" s="1"/>
  <c r="BF35" i="2" s="1"/>
  <c r="BF43" i="2" s="1"/>
  <c r="BE11" i="2"/>
  <c r="BE19" i="2" s="1"/>
  <c r="BE27" i="2" s="1"/>
  <c r="BE35" i="2" s="1"/>
  <c r="BE43" i="2" s="1"/>
  <c r="BD11" i="2"/>
  <c r="BD19" i="2" s="1"/>
  <c r="BD27" i="2" s="1"/>
  <c r="BD35" i="2" s="1"/>
  <c r="BD43" i="2" s="1"/>
  <c r="BC11" i="2"/>
  <c r="BC19" i="2" s="1"/>
  <c r="BC27" i="2" s="1"/>
  <c r="BC35" i="2" s="1"/>
  <c r="BC43" i="2" s="1"/>
  <c r="BB11" i="2"/>
  <c r="BB19" i="2" s="1"/>
  <c r="BB27" i="2" s="1"/>
  <c r="BB35" i="2" s="1"/>
  <c r="BB43" i="2" s="1"/>
  <c r="BA11" i="2"/>
  <c r="BA19" i="2" s="1"/>
  <c r="BA27" i="2" s="1"/>
  <c r="BA35" i="2" s="1"/>
  <c r="BA43" i="2" s="1"/>
  <c r="AZ11" i="2"/>
  <c r="AZ19" i="2" s="1"/>
  <c r="AZ27" i="2" s="1"/>
  <c r="AZ35" i="2" s="1"/>
  <c r="AZ43" i="2" s="1"/>
  <c r="AY11" i="2"/>
  <c r="AY19" i="2" s="1"/>
  <c r="AY27" i="2" s="1"/>
  <c r="AY35" i="2" s="1"/>
  <c r="AY43" i="2" s="1"/>
  <c r="AX11" i="2"/>
  <c r="AX19" i="2" s="1"/>
  <c r="AX27" i="2" s="1"/>
  <c r="AX35" i="2" s="1"/>
  <c r="AX43" i="2" s="1"/>
  <c r="AW11" i="2"/>
  <c r="AW19" i="2" s="1"/>
  <c r="AW27" i="2" s="1"/>
  <c r="AW35" i="2" s="1"/>
  <c r="AW43" i="2" s="1"/>
  <c r="AV11" i="2"/>
  <c r="AV19" i="2" s="1"/>
  <c r="AV27" i="2" s="1"/>
  <c r="AV35" i="2" s="1"/>
  <c r="AV43" i="2" s="1"/>
  <c r="AU11" i="2"/>
  <c r="AU19" i="2" s="1"/>
  <c r="AU27" i="2" s="1"/>
  <c r="AU35" i="2" s="1"/>
  <c r="AU43" i="2" s="1"/>
  <c r="AT11" i="2"/>
  <c r="AT19" i="2" s="1"/>
  <c r="AT27" i="2" s="1"/>
  <c r="AT35" i="2" s="1"/>
  <c r="AT43" i="2" s="1"/>
  <c r="AS11" i="2"/>
  <c r="AS19" i="2" s="1"/>
  <c r="AS27" i="2" s="1"/>
  <c r="AS35" i="2" s="1"/>
  <c r="AS43" i="2" s="1"/>
  <c r="AR11" i="2"/>
  <c r="AR19" i="2" s="1"/>
  <c r="AR27" i="2" s="1"/>
  <c r="AR35" i="2" s="1"/>
  <c r="AR43" i="2" s="1"/>
  <c r="AQ11" i="2"/>
  <c r="AQ19" i="2" s="1"/>
  <c r="AQ27" i="2" s="1"/>
  <c r="AQ35" i="2" s="1"/>
  <c r="AQ43" i="2" s="1"/>
  <c r="AP11" i="2"/>
  <c r="AP19" i="2" s="1"/>
  <c r="AP27" i="2" s="1"/>
  <c r="AP35" i="2" s="1"/>
  <c r="AP43" i="2" s="1"/>
  <c r="AO11" i="2"/>
  <c r="AO19" i="2" s="1"/>
  <c r="AO27" i="2" s="1"/>
  <c r="AO35" i="2" s="1"/>
  <c r="AO43" i="2" s="1"/>
  <c r="AN11" i="2"/>
  <c r="AN19" i="2" s="1"/>
  <c r="AN27" i="2" s="1"/>
  <c r="AN35" i="2" s="1"/>
  <c r="AN43" i="2" s="1"/>
  <c r="AM11" i="2"/>
  <c r="AM19" i="2" s="1"/>
  <c r="AM27" i="2" s="1"/>
  <c r="AM35" i="2" s="1"/>
  <c r="AM43" i="2" s="1"/>
  <c r="AL11" i="2"/>
  <c r="AL19" i="2" s="1"/>
  <c r="AL27" i="2" s="1"/>
  <c r="AL35" i="2" s="1"/>
  <c r="AL43" i="2" s="1"/>
  <c r="AK11" i="2"/>
  <c r="AK19" i="2" s="1"/>
  <c r="AK27" i="2" s="1"/>
  <c r="AK35" i="2" s="1"/>
  <c r="AK43" i="2" s="1"/>
  <c r="AJ11" i="2"/>
  <c r="AJ19" i="2" s="1"/>
  <c r="AJ27" i="2" s="1"/>
  <c r="AJ35" i="2" s="1"/>
  <c r="AJ43" i="2" s="1"/>
  <c r="AI11" i="2"/>
  <c r="AI19" i="2" s="1"/>
  <c r="AI27" i="2" s="1"/>
  <c r="AI35" i="2" s="1"/>
  <c r="AI43" i="2" s="1"/>
  <c r="AH11" i="2"/>
  <c r="AH19" i="2" s="1"/>
  <c r="AH27" i="2" s="1"/>
  <c r="AH35" i="2" s="1"/>
  <c r="AH43" i="2" s="1"/>
  <c r="AG11" i="2"/>
  <c r="AG19" i="2" s="1"/>
  <c r="AG27" i="2" s="1"/>
  <c r="AG35" i="2" s="1"/>
  <c r="AG43" i="2" s="1"/>
  <c r="AF11" i="2"/>
  <c r="AF19" i="2" s="1"/>
  <c r="AF27" i="2" s="1"/>
  <c r="AF35" i="2" s="1"/>
  <c r="AF43" i="2" s="1"/>
  <c r="AE11" i="2"/>
  <c r="AE19" i="2" s="1"/>
  <c r="AE27" i="2" s="1"/>
  <c r="AE35" i="2" s="1"/>
  <c r="AE43" i="2" s="1"/>
  <c r="AD11" i="2"/>
  <c r="AD19" i="2" s="1"/>
  <c r="AD27" i="2" s="1"/>
  <c r="AD35" i="2" s="1"/>
  <c r="AD43" i="2" s="1"/>
  <c r="AC11" i="2"/>
  <c r="AC19" i="2" s="1"/>
  <c r="AC27" i="2" s="1"/>
  <c r="AC35" i="2" s="1"/>
  <c r="AC43" i="2" s="1"/>
  <c r="AB11" i="2"/>
  <c r="AB19" i="2" s="1"/>
  <c r="AB27" i="2" s="1"/>
  <c r="AB35" i="2" s="1"/>
  <c r="AB43" i="2" s="1"/>
  <c r="AA11" i="2"/>
  <c r="AA19" i="2" s="1"/>
  <c r="AA27" i="2" s="1"/>
  <c r="AA35" i="2" s="1"/>
  <c r="AA43" i="2" s="1"/>
  <c r="Z11" i="2"/>
  <c r="Z19" i="2" s="1"/>
  <c r="Z27" i="2" s="1"/>
  <c r="Z35" i="2" s="1"/>
  <c r="Z43" i="2" s="1"/>
  <c r="Y11" i="2"/>
  <c r="Y19" i="2" s="1"/>
  <c r="Y27" i="2" s="1"/>
  <c r="Y35" i="2" s="1"/>
  <c r="Y43" i="2" s="1"/>
  <c r="X11" i="2"/>
  <c r="X19" i="2" s="1"/>
  <c r="X27" i="2" s="1"/>
  <c r="X35" i="2" s="1"/>
  <c r="X43" i="2" s="1"/>
  <c r="W11" i="2"/>
  <c r="W19" i="2" s="1"/>
  <c r="W27" i="2" s="1"/>
  <c r="W35" i="2" s="1"/>
  <c r="W43" i="2" s="1"/>
  <c r="V11" i="2"/>
  <c r="V19" i="2" s="1"/>
  <c r="V27" i="2" s="1"/>
  <c r="V35" i="2" s="1"/>
  <c r="V43" i="2" s="1"/>
  <c r="U11" i="2"/>
  <c r="U19" i="2" s="1"/>
  <c r="U27" i="2" s="1"/>
  <c r="U35" i="2" s="1"/>
  <c r="U43" i="2" s="1"/>
  <c r="T11" i="2"/>
  <c r="T19" i="2" s="1"/>
  <c r="T27" i="2" s="1"/>
  <c r="T35" i="2" s="1"/>
  <c r="T43" i="2" s="1"/>
  <c r="S11" i="2"/>
  <c r="S19" i="2" s="1"/>
  <c r="S27" i="2" s="1"/>
  <c r="S35" i="2" s="1"/>
  <c r="S43" i="2" s="1"/>
  <c r="R11" i="2"/>
  <c r="R19" i="2" s="1"/>
  <c r="R27" i="2" s="1"/>
  <c r="R35" i="2" s="1"/>
  <c r="R43" i="2" s="1"/>
  <c r="Q11" i="2"/>
  <c r="Q19" i="2" s="1"/>
  <c r="Q27" i="2" s="1"/>
  <c r="Q35" i="2" s="1"/>
  <c r="Q43" i="2" s="1"/>
  <c r="P11" i="2"/>
  <c r="P19" i="2" s="1"/>
  <c r="P27" i="2" s="1"/>
  <c r="P35" i="2" s="1"/>
  <c r="P43" i="2" s="1"/>
  <c r="O11" i="2"/>
  <c r="N11" i="2"/>
  <c r="M11" i="2"/>
  <c r="L11" i="2"/>
  <c r="K11" i="2"/>
  <c r="K15" i="2" s="1"/>
  <c r="J11" i="2"/>
  <c r="J15" i="2" s="1"/>
  <c r="I11" i="2"/>
  <c r="H11" i="2"/>
  <c r="G11" i="2"/>
  <c r="G15" i="2" s="1"/>
  <c r="F11" i="2"/>
  <c r="F15" i="2" s="1"/>
  <c r="E11" i="2"/>
  <c r="E15" i="2" s="1"/>
  <c r="D11" i="2"/>
  <c r="D15" i="2" s="1"/>
  <c r="IA7" i="2"/>
  <c r="IA11" i="2" s="1"/>
  <c r="IA19" i="2" s="1"/>
  <c r="IA27" i="2" s="1"/>
  <c r="IA35" i="2" s="1"/>
  <c r="IA43" i="2" s="1"/>
  <c r="HZ7" i="2"/>
  <c r="HZ11" i="2" s="1"/>
  <c r="HZ19" i="2" s="1"/>
  <c r="HZ27" i="2" s="1"/>
  <c r="HZ35" i="2" s="1"/>
  <c r="HZ43" i="2" s="1"/>
  <c r="HW7" i="2"/>
  <c r="HW11" i="2" s="1"/>
  <c r="HW19" i="2" s="1"/>
  <c r="HW27" i="2" s="1"/>
  <c r="HW35" i="2" s="1"/>
  <c r="HW43" i="2" s="1"/>
  <c r="HV7" i="2"/>
  <c r="HV11" i="2" s="1"/>
  <c r="HV19" i="2" s="1"/>
  <c r="HV27" i="2" s="1"/>
  <c r="HV35" i="2" s="1"/>
  <c r="HV43" i="2" s="1"/>
  <c r="HS7" i="2"/>
  <c r="HS11" i="2" s="1"/>
  <c r="HS19" i="2" s="1"/>
  <c r="HS27" i="2" s="1"/>
  <c r="HS35" i="2" s="1"/>
  <c r="HS43" i="2" s="1"/>
  <c r="HR7" i="2"/>
  <c r="HR11" i="2" s="1"/>
  <c r="HR19" i="2" s="1"/>
  <c r="HR27" i="2" s="1"/>
  <c r="HR35" i="2" s="1"/>
  <c r="HR43" i="2" s="1"/>
  <c r="HO7" i="2"/>
  <c r="HO11" i="2" s="1"/>
  <c r="HO19" i="2" s="1"/>
  <c r="HO27" i="2" s="1"/>
  <c r="HO35" i="2" s="1"/>
  <c r="HO43" i="2" s="1"/>
  <c r="HN7" i="2"/>
  <c r="HN11" i="2" s="1"/>
  <c r="HN19" i="2" s="1"/>
  <c r="HN27" i="2" s="1"/>
  <c r="HN35" i="2" s="1"/>
  <c r="HN43" i="2" s="1"/>
  <c r="HK7" i="2"/>
  <c r="HK11" i="2" s="1"/>
  <c r="HK19" i="2" s="1"/>
  <c r="HK27" i="2" s="1"/>
  <c r="HK35" i="2" s="1"/>
  <c r="HK43" i="2" s="1"/>
  <c r="HJ7" i="2"/>
  <c r="HJ11" i="2" s="1"/>
  <c r="HJ19" i="2" s="1"/>
  <c r="HJ27" i="2" s="1"/>
  <c r="HJ35" i="2" s="1"/>
  <c r="HJ43" i="2" s="1"/>
  <c r="HG7" i="2"/>
  <c r="HG11" i="2" s="1"/>
  <c r="HG19" i="2" s="1"/>
  <c r="HG27" i="2" s="1"/>
  <c r="HG35" i="2" s="1"/>
  <c r="HG43" i="2" s="1"/>
  <c r="HF7" i="2"/>
  <c r="HF11" i="2" s="1"/>
  <c r="HF19" i="2" s="1"/>
  <c r="HF27" i="2" s="1"/>
  <c r="HF35" i="2" s="1"/>
  <c r="HF43" i="2" s="1"/>
  <c r="HC7" i="2"/>
  <c r="HC11" i="2" s="1"/>
  <c r="HC19" i="2" s="1"/>
  <c r="HC27" i="2" s="1"/>
  <c r="HC35" i="2" s="1"/>
  <c r="HC43" i="2" s="1"/>
  <c r="HB7" i="2"/>
  <c r="HB11" i="2" s="1"/>
  <c r="HB19" i="2" s="1"/>
  <c r="HB27" i="2" s="1"/>
  <c r="HB35" i="2" s="1"/>
  <c r="HB43" i="2" s="1"/>
  <c r="GY7" i="2"/>
  <c r="GY11" i="2" s="1"/>
  <c r="GY19" i="2" s="1"/>
  <c r="GY27" i="2" s="1"/>
  <c r="GY35" i="2" s="1"/>
  <c r="GY43" i="2" s="1"/>
  <c r="GX7" i="2"/>
  <c r="GX11" i="2" s="1"/>
  <c r="GX19" i="2" s="1"/>
  <c r="GX27" i="2" s="1"/>
  <c r="GX35" i="2" s="1"/>
  <c r="GX43" i="2" s="1"/>
  <c r="GU7" i="2"/>
  <c r="GU11" i="2" s="1"/>
  <c r="GU19" i="2" s="1"/>
  <c r="GU27" i="2" s="1"/>
  <c r="GU35" i="2" s="1"/>
  <c r="GU43" i="2" s="1"/>
  <c r="GT7" i="2"/>
  <c r="GT11" i="2" s="1"/>
  <c r="GT19" i="2" s="1"/>
  <c r="GT27" i="2" s="1"/>
  <c r="GT35" i="2" s="1"/>
  <c r="GT43" i="2" s="1"/>
  <c r="GQ7" i="2"/>
  <c r="GQ11" i="2" s="1"/>
  <c r="GQ19" i="2" s="1"/>
  <c r="GQ27" i="2" s="1"/>
  <c r="GQ35" i="2" s="1"/>
  <c r="GQ43" i="2" s="1"/>
  <c r="GP7" i="2"/>
  <c r="GP11" i="2" s="1"/>
  <c r="GP19" i="2" s="1"/>
  <c r="GP27" i="2" s="1"/>
  <c r="GP35" i="2" s="1"/>
  <c r="GP43" i="2" s="1"/>
  <c r="GM7" i="2"/>
  <c r="GM11" i="2" s="1"/>
  <c r="GM19" i="2" s="1"/>
  <c r="GM27" i="2" s="1"/>
  <c r="GM35" i="2" s="1"/>
  <c r="GM43" i="2" s="1"/>
  <c r="GL7" i="2"/>
  <c r="GL11" i="2" s="1"/>
  <c r="GL19" i="2" s="1"/>
  <c r="GL27" i="2" s="1"/>
  <c r="GL35" i="2" s="1"/>
  <c r="GL43" i="2" s="1"/>
  <c r="GI7" i="2"/>
  <c r="GI11" i="2" s="1"/>
  <c r="GI19" i="2" s="1"/>
  <c r="GI27" i="2" s="1"/>
  <c r="GI35" i="2" s="1"/>
  <c r="GI43" i="2" s="1"/>
  <c r="GH7" i="2"/>
  <c r="GH11" i="2" s="1"/>
  <c r="GH19" i="2" s="1"/>
  <c r="GH27" i="2" s="1"/>
  <c r="GH35" i="2" s="1"/>
  <c r="GH43" i="2" s="1"/>
  <c r="GE7" i="2"/>
  <c r="GE11" i="2" s="1"/>
  <c r="GE19" i="2" s="1"/>
  <c r="GE27" i="2" s="1"/>
  <c r="GE35" i="2" s="1"/>
  <c r="GE43" i="2" s="1"/>
  <c r="GD7" i="2"/>
  <c r="GD11" i="2" s="1"/>
  <c r="GD19" i="2" s="1"/>
  <c r="GD27" i="2" s="1"/>
  <c r="GD35" i="2" s="1"/>
  <c r="GD43" i="2" s="1"/>
  <c r="GA7" i="2"/>
  <c r="GA11" i="2" s="1"/>
  <c r="GA19" i="2" s="1"/>
  <c r="GA27" i="2" s="1"/>
  <c r="GA35" i="2" s="1"/>
  <c r="GA43" i="2" s="1"/>
  <c r="FZ7" i="2"/>
  <c r="FZ11" i="2" s="1"/>
  <c r="FZ19" i="2" s="1"/>
  <c r="FZ27" i="2" s="1"/>
  <c r="FZ35" i="2" s="1"/>
  <c r="FZ43" i="2" s="1"/>
  <c r="FW7" i="2"/>
  <c r="FW11" i="2" s="1"/>
  <c r="FW19" i="2" s="1"/>
  <c r="FW27" i="2" s="1"/>
  <c r="FW35" i="2" s="1"/>
  <c r="FW43" i="2" s="1"/>
  <c r="FV7" i="2"/>
  <c r="FV11" i="2" s="1"/>
  <c r="FV19" i="2" s="1"/>
  <c r="FV27" i="2" s="1"/>
  <c r="FV35" i="2" s="1"/>
  <c r="FV43" i="2" s="1"/>
  <c r="EY7" i="2"/>
  <c r="EX7" i="2"/>
  <c r="EW7" i="2"/>
  <c r="HY7" i="2" s="1"/>
  <c r="HY11" i="2" s="1"/>
  <c r="HY19" i="2" s="1"/>
  <c r="HY27" i="2" s="1"/>
  <c r="HY35" i="2" s="1"/>
  <c r="HY43" i="2" s="1"/>
  <c r="EV7" i="2"/>
  <c r="HX7" i="2" s="1"/>
  <c r="HX11" i="2" s="1"/>
  <c r="HX19" i="2" s="1"/>
  <c r="HX27" i="2" s="1"/>
  <c r="HX35" i="2" s="1"/>
  <c r="HX43" i="2" s="1"/>
  <c r="EU7" i="2"/>
  <c r="ET7" i="2"/>
  <c r="ES7" i="2"/>
  <c r="HU7" i="2" s="1"/>
  <c r="HU11" i="2" s="1"/>
  <c r="HU19" i="2" s="1"/>
  <c r="HU27" i="2" s="1"/>
  <c r="HU35" i="2" s="1"/>
  <c r="HU43" i="2" s="1"/>
  <c r="ER7" i="2"/>
  <c r="HT7" i="2" s="1"/>
  <c r="HT11" i="2" s="1"/>
  <c r="HT19" i="2" s="1"/>
  <c r="HT27" i="2" s="1"/>
  <c r="HT35" i="2" s="1"/>
  <c r="HT43" i="2" s="1"/>
  <c r="EQ7" i="2"/>
  <c r="EP7" i="2"/>
  <c r="EO7" i="2"/>
  <c r="HQ7" i="2" s="1"/>
  <c r="HQ11" i="2" s="1"/>
  <c r="HQ19" i="2" s="1"/>
  <c r="HQ27" i="2" s="1"/>
  <c r="HQ35" i="2" s="1"/>
  <c r="HQ43" i="2" s="1"/>
  <c r="EN7" i="2"/>
  <c r="HP7" i="2" s="1"/>
  <c r="HP11" i="2" s="1"/>
  <c r="HP19" i="2" s="1"/>
  <c r="HP27" i="2" s="1"/>
  <c r="HP35" i="2" s="1"/>
  <c r="HP43" i="2" s="1"/>
  <c r="EM7" i="2"/>
  <c r="EL7" i="2"/>
  <c r="EK7" i="2"/>
  <c r="HM7" i="2" s="1"/>
  <c r="HM11" i="2" s="1"/>
  <c r="HM19" i="2" s="1"/>
  <c r="HM27" i="2" s="1"/>
  <c r="HM35" i="2" s="1"/>
  <c r="HM43" i="2" s="1"/>
  <c r="EJ7" i="2"/>
  <c r="HL7" i="2" s="1"/>
  <c r="HL11" i="2" s="1"/>
  <c r="HL19" i="2" s="1"/>
  <c r="HL27" i="2" s="1"/>
  <c r="HL35" i="2" s="1"/>
  <c r="HL43" i="2" s="1"/>
  <c r="EI7" i="2"/>
  <c r="EH7" i="2"/>
  <c r="EG7" i="2"/>
  <c r="HI7" i="2" s="1"/>
  <c r="HI11" i="2" s="1"/>
  <c r="HI19" i="2" s="1"/>
  <c r="HI27" i="2" s="1"/>
  <c r="HI35" i="2" s="1"/>
  <c r="HI43" i="2" s="1"/>
  <c r="EF7" i="2"/>
  <c r="HH7" i="2" s="1"/>
  <c r="HH11" i="2" s="1"/>
  <c r="HH19" i="2" s="1"/>
  <c r="HH27" i="2" s="1"/>
  <c r="HH35" i="2" s="1"/>
  <c r="HH43" i="2" s="1"/>
  <c r="EE7" i="2"/>
  <c r="ED7" i="2"/>
  <c r="EC7" i="2"/>
  <c r="HE7" i="2" s="1"/>
  <c r="HE11" i="2" s="1"/>
  <c r="HE19" i="2" s="1"/>
  <c r="HE27" i="2" s="1"/>
  <c r="HE35" i="2" s="1"/>
  <c r="HE43" i="2" s="1"/>
  <c r="EB7" i="2"/>
  <c r="HD7" i="2" s="1"/>
  <c r="HD11" i="2" s="1"/>
  <c r="HD19" i="2" s="1"/>
  <c r="HD27" i="2" s="1"/>
  <c r="HD35" i="2" s="1"/>
  <c r="HD43" i="2" s="1"/>
  <c r="EA7" i="2"/>
  <c r="DZ7" i="2"/>
  <c r="DY7" i="2"/>
  <c r="HA7" i="2" s="1"/>
  <c r="HA11" i="2" s="1"/>
  <c r="HA19" i="2" s="1"/>
  <c r="HA27" i="2" s="1"/>
  <c r="HA35" i="2" s="1"/>
  <c r="HA43" i="2" s="1"/>
  <c r="DX7" i="2"/>
  <c r="GZ7" i="2" s="1"/>
  <c r="GZ11" i="2" s="1"/>
  <c r="GZ19" i="2" s="1"/>
  <c r="GZ27" i="2" s="1"/>
  <c r="GZ35" i="2" s="1"/>
  <c r="GZ43" i="2" s="1"/>
  <c r="DW7" i="2"/>
  <c r="DV7" i="2"/>
  <c r="DU7" i="2"/>
  <c r="GW7" i="2" s="1"/>
  <c r="GW11" i="2" s="1"/>
  <c r="GW19" i="2" s="1"/>
  <c r="GW27" i="2" s="1"/>
  <c r="GW35" i="2" s="1"/>
  <c r="GW43" i="2" s="1"/>
  <c r="DT7" i="2"/>
  <c r="GV7" i="2" s="1"/>
  <c r="GV11" i="2" s="1"/>
  <c r="GV19" i="2" s="1"/>
  <c r="GV27" i="2" s="1"/>
  <c r="GV35" i="2" s="1"/>
  <c r="GV43" i="2" s="1"/>
  <c r="DS7" i="2"/>
  <c r="DR7" i="2"/>
  <c r="DQ7" i="2"/>
  <c r="GS7" i="2" s="1"/>
  <c r="GS11" i="2" s="1"/>
  <c r="GS19" i="2" s="1"/>
  <c r="GS27" i="2" s="1"/>
  <c r="GS35" i="2" s="1"/>
  <c r="GS43" i="2" s="1"/>
  <c r="DP7" i="2"/>
  <c r="GR7" i="2" s="1"/>
  <c r="GR11" i="2" s="1"/>
  <c r="GR19" i="2" s="1"/>
  <c r="GR27" i="2" s="1"/>
  <c r="GR35" i="2" s="1"/>
  <c r="GR43" i="2" s="1"/>
  <c r="DO7" i="2"/>
  <c r="DN7" i="2"/>
  <c r="DM7" i="2"/>
  <c r="GO7" i="2" s="1"/>
  <c r="GO11" i="2" s="1"/>
  <c r="GO19" i="2" s="1"/>
  <c r="GO27" i="2" s="1"/>
  <c r="GO35" i="2" s="1"/>
  <c r="GO43" i="2" s="1"/>
  <c r="DL7" i="2"/>
  <c r="GN7" i="2" s="1"/>
  <c r="GN11" i="2" s="1"/>
  <c r="GN19" i="2" s="1"/>
  <c r="GN27" i="2" s="1"/>
  <c r="GN35" i="2" s="1"/>
  <c r="GN43" i="2" s="1"/>
  <c r="DK7" i="2"/>
  <c r="DJ7" i="2"/>
  <c r="DI7" i="2"/>
  <c r="GK7" i="2" s="1"/>
  <c r="GK11" i="2" s="1"/>
  <c r="GK19" i="2" s="1"/>
  <c r="GK27" i="2" s="1"/>
  <c r="GK35" i="2" s="1"/>
  <c r="GK43" i="2" s="1"/>
  <c r="DH7" i="2"/>
  <c r="GJ7" i="2" s="1"/>
  <c r="GJ11" i="2" s="1"/>
  <c r="GJ19" i="2" s="1"/>
  <c r="GJ27" i="2" s="1"/>
  <c r="GJ35" i="2" s="1"/>
  <c r="GJ43" i="2" s="1"/>
  <c r="DG7" i="2"/>
  <c r="DF7" i="2"/>
  <c r="DE7" i="2"/>
  <c r="GG7" i="2" s="1"/>
  <c r="GG11" i="2" s="1"/>
  <c r="GG19" i="2" s="1"/>
  <c r="GG27" i="2" s="1"/>
  <c r="GG35" i="2" s="1"/>
  <c r="GG43" i="2" s="1"/>
  <c r="DD7" i="2"/>
  <c r="GF7" i="2" s="1"/>
  <c r="GF11" i="2" s="1"/>
  <c r="GF19" i="2" s="1"/>
  <c r="GF27" i="2" s="1"/>
  <c r="GF35" i="2" s="1"/>
  <c r="GF43" i="2" s="1"/>
  <c r="DC7" i="2"/>
  <c r="DB7" i="2"/>
  <c r="DA7" i="2"/>
  <c r="GC7" i="2" s="1"/>
  <c r="GC11" i="2" s="1"/>
  <c r="GC19" i="2" s="1"/>
  <c r="GC27" i="2" s="1"/>
  <c r="GC35" i="2" s="1"/>
  <c r="GC43" i="2" s="1"/>
  <c r="CZ7" i="2"/>
  <c r="GB7" i="2" s="1"/>
  <c r="GB11" i="2" s="1"/>
  <c r="GB19" i="2" s="1"/>
  <c r="GB27" i="2" s="1"/>
  <c r="GB35" i="2" s="1"/>
  <c r="GB43" i="2" s="1"/>
  <c r="CY7" i="2"/>
  <c r="CX7" i="2"/>
  <c r="CW7" i="2"/>
  <c r="FY7" i="2" s="1"/>
  <c r="FY11" i="2" s="1"/>
  <c r="FY19" i="2" s="1"/>
  <c r="FY27" i="2" s="1"/>
  <c r="FY35" i="2" s="1"/>
  <c r="FY43" i="2" s="1"/>
  <c r="CV7" i="2"/>
  <c r="FX7" i="2" s="1"/>
  <c r="FX11" i="2" s="1"/>
  <c r="FX19" i="2" s="1"/>
  <c r="FX27" i="2" s="1"/>
  <c r="FX35" i="2" s="1"/>
  <c r="FX43" i="2" s="1"/>
  <c r="CU7" i="2"/>
  <c r="CT7" i="2"/>
  <c r="CS7" i="2"/>
  <c r="FU7" i="2" s="1"/>
  <c r="FU11" i="2" s="1"/>
  <c r="FU19" i="2" s="1"/>
  <c r="FU27" i="2" s="1"/>
  <c r="FU35" i="2" s="1"/>
  <c r="FU43" i="2" s="1"/>
  <c r="CR7" i="2"/>
  <c r="FT7" i="2" s="1"/>
  <c r="FT11" i="2" s="1"/>
  <c r="FT19" i="2" s="1"/>
  <c r="FT27" i="2" s="1"/>
  <c r="FT35" i="2" s="1"/>
  <c r="FT43" i="2" s="1"/>
  <c r="BW7" i="2"/>
  <c r="BV7" i="2"/>
  <c r="BS7" i="2"/>
  <c r="BR7" i="2"/>
  <c r="BO7" i="2"/>
  <c r="BN7" i="2"/>
  <c r="BK7" i="2"/>
  <c r="BJ7" i="2"/>
  <c r="BG7" i="2"/>
  <c r="BF7" i="2"/>
  <c r="BC7" i="2"/>
  <c r="BB7" i="2"/>
  <c r="AY7" i="2"/>
  <c r="AX7" i="2"/>
  <c r="AU7" i="2"/>
  <c r="AT7" i="2"/>
  <c r="AQ7" i="2"/>
  <c r="AP7" i="2"/>
  <c r="AM7" i="2"/>
  <c r="AL7" i="2"/>
  <c r="AI7" i="2"/>
  <c r="AH7" i="2"/>
  <c r="AE7" i="2"/>
  <c r="AD7" i="2"/>
  <c r="AA7" i="2"/>
  <c r="Z7" i="2"/>
  <c r="W7" i="2"/>
  <c r="V7" i="2"/>
  <c r="S7" i="2"/>
  <c r="R7" i="2"/>
  <c r="O7" i="2"/>
  <c r="EY3" i="2"/>
  <c r="EY11" i="2" s="1"/>
  <c r="EY19" i="2" s="1"/>
  <c r="EY27" i="2" s="1"/>
  <c r="EY35" i="2" s="1"/>
  <c r="EY43" i="2" s="1"/>
  <c r="EX3" i="2"/>
  <c r="EX11" i="2" s="1"/>
  <c r="EX19" i="2" s="1"/>
  <c r="EX27" i="2" s="1"/>
  <c r="EX35" i="2" s="1"/>
  <c r="EX43" i="2" s="1"/>
  <c r="EW3" i="2"/>
  <c r="EW11" i="2" s="1"/>
  <c r="EW19" i="2" s="1"/>
  <c r="EW27" i="2" s="1"/>
  <c r="EW35" i="2" s="1"/>
  <c r="EW43" i="2" s="1"/>
  <c r="EV3" i="2"/>
  <c r="EV11" i="2" s="1"/>
  <c r="EV19" i="2" s="1"/>
  <c r="EV27" i="2" s="1"/>
  <c r="EV35" i="2" s="1"/>
  <c r="EV43" i="2" s="1"/>
  <c r="EU3" i="2"/>
  <c r="EU11" i="2" s="1"/>
  <c r="EU19" i="2" s="1"/>
  <c r="EU27" i="2" s="1"/>
  <c r="EU35" i="2" s="1"/>
  <c r="EU43" i="2" s="1"/>
  <c r="ET3" i="2"/>
  <c r="ET11" i="2" s="1"/>
  <c r="ET19" i="2" s="1"/>
  <c r="ET27" i="2" s="1"/>
  <c r="ET35" i="2" s="1"/>
  <c r="ET43" i="2" s="1"/>
  <c r="ES3" i="2"/>
  <c r="ES11" i="2" s="1"/>
  <c r="ES19" i="2" s="1"/>
  <c r="ES27" i="2" s="1"/>
  <c r="ES35" i="2" s="1"/>
  <c r="ES43" i="2" s="1"/>
  <c r="ER3" i="2"/>
  <c r="ER11" i="2" s="1"/>
  <c r="ER19" i="2" s="1"/>
  <c r="ER27" i="2" s="1"/>
  <c r="ER35" i="2" s="1"/>
  <c r="ER43" i="2" s="1"/>
  <c r="EQ3" i="2"/>
  <c r="EQ11" i="2" s="1"/>
  <c r="EQ19" i="2" s="1"/>
  <c r="EQ27" i="2" s="1"/>
  <c r="EQ35" i="2" s="1"/>
  <c r="EQ43" i="2" s="1"/>
  <c r="EP3" i="2"/>
  <c r="EP11" i="2" s="1"/>
  <c r="EP19" i="2" s="1"/>
  <c r="EP27" i="2" s="1"/>
  <c r="EP35" i="2" s="1"/>
  <c r="EP43" i="2" s="1"/>
  <c r="EO3" i="2"/>
  <c r="EO11" i="2" s="1"/>
  <c r="EO19" i="2" s="1"/>
  <c r="EO27" i="2" s="1"/>
  <c r="EO35" i="2" s="1"/>
  <c r="EO43" i="2" s="1"/>
  <c r="EN3" i="2"/>
  <c r="EN11" i="2" s="1"/>
  <c r="EN19" i="2" s="1"/>
  <c r="EN27" i="2" s="1"/>
  <c r="EN35" i="2" s="1"/>
  <c r="EN43" i="2" s="1"/>
  <c r="EM3" i="2"/>
  <c r="EM11" i="2" s="1"/>
  <c r="EM19" i="2" s="1"/>
  <c r="EM27" i="2" s="1"/>
  <c r="EM35" i="2" s="1"/>
  <c r="EM43" i="2" s="1"/>
  <c r="EL3" i="2"/>
  <c r="EL11" i="2" s="1"/>
  <c r="EL19" i="2" s="1"/>
  <c r="EL27" i="2" s="1"/>
  <c r="EL35" i="2" s="1"/>
  <c r="EL43" i="2" s="1"/>
  <c r="EK3" i="2"/>
  <c r="EK11" i="2" s="1"/>
  <c r="EK19" i="2" s="1"/>
  <c r="EK27" i="2" s="1"/>
  <c r="EK35" i="2" s="1"/>
  <c r="EK43" i="2" s="1"/>
  <c r="EJ3" i="2"/>
  <c r="EJ11" i="2" s="1"/>
  <c r="EJ19" i="2" s="1"/>
  <c r="EJ27" i="2" s="1"/>
  <c r="EJ35" i="2" s="1"/>
  <c r="EJ43" i="2" s="1"/>
  <c r="EI3" i="2"/>
  <c r="EI11" i="2" s="1"/>
  <c r="EI19" i="2" s="1"/>
  <c r="EI27" i="2" s="1"/>
  <c r="EI35" i="2" s="1"/>
  <c r="EI43" i="2" s="1"/>
  <c r="EH3" i="2"/>
  <c r="EH11" i="2" s="1"/>
  <c r="EH19" i="2" s="1"/>
  <c r="EH27" i="2" s="1"/>
  <c r="EH35" i="2" s="1"/>
  <c r="EH43" i="2" s="1"/>
  <c r="EG3" i="2"/>
  <c r="EG11" i="2" s="1"/>
  <c r="EG19" i="2" s="1"/>
  <c r="EG27" i="2" s="1"/>
  <c r="EG35" i="2" s="1"/>
  <c r="EG43" i="2" s="1"/>
  <c r="EF3" i="2"/>
  <c r="EF11" i="2" s="1"/>
  <c r="EF19" i="2" s="1"/>
  <c r="EF27" i="2" s="1"/>
  <c r="EF35" i="2" s="1"/>
  <c r="EF43" i="2" s="1"/>
  <c r="EE3" i="2"/>
  <c r="EE11" i="2" s="1"/>
  <c r="EE19" i="2" s="1"/>
  <c r="EE27" i="2" s="1"/>
  <c r="EE35" i="2" s="1"/>
  <c r="EE43" i="2" s="1"/>
  <c r="ED3" i="2"/>
  <c r="ED11" i="2" s="1"/>
  <c r="ED19" i="2" s="1"/>
  <c r="ED27" i="2" s="1"/>
  <c r="ED35" i="2" s="1"/>
  <c r="ED43" i="2" s="1"/>
  <c r="EC3" i="2"/>
  <c r="EC11" i="2" s="1"/>
  <c r="EC19" i="2" s="1"/>
  <c r="EC27" i="2" s="1"/>
  <c r="EC35" i="2" s="1"/>
  <c r="EC43" i="2" s="1"/>
  <c r="EB3" i="2"/>
  <c r="EB11" i="2" s="1"/>
  <c r="EB19" i="2" s="1"/>
  <c r="EB27" i="2" s="1"/>
  <c r="EB35" i="2" s="1"/>
  <c r="EB43" i="2" s="1"/>
  <c r="EA3" i="2"/>
  <c r="EA11" i="2" s="1"/>
  <c r="EA19" i="2" s="1"/>
  <c r="EA27" i="2" s="1"/>
  <c r="EA35" i="2" s="1"/>
  <c r="EA43" i="2" s="1"/>
  <c r="DZ3" i="2"/>
  <c r="DZ11" i="2" s="1"/>
  <c r="DZ19" i="2" s="1"/>
  <c r="DZ27" i="2" s="1"/>
  <c r="DZ35" i="2" s="1"/>
  <c r="DZ43" i="2" s="1"/>
  <c r="DY3" i="2"/>
  <c r="DY11" i="2" s="1"/>
  <c r="DY19" i="2" s="1"/>
  <c r="DY27" i="2" s="1"/>
  <c r="DY35" i="2" s="1"/>
  <c r="DY43" i="2" s="1"/>
  <c r="DX3" i="2"/>
  <c r="DX11" i="2" s="1"/>
  <c r="DX19" i="2" s="1"/>
  <c r="DX27" i="2" s="1"/>
  <c r="DX35" i="2" s="1"/>
  <c r="DX43" i="2" s="1"/>
  <c r="DW3" i="2"/>
  <c r="DW11" i="2" s="1"/>
  <c r="DW19" i="2" s="1"/>
  <c r="DW27" i="2" s="1"/>
  <c r="DW35" i="2" s="1"/>
  <c r="DW43" i="2" s="1"/>
  <c r="DV3" i="2"/>
  <c r="DV11" i="2" s="1"/>
  <c r="DV19" i="2" s="1"/>
  <c r="DV27" i="2" s="1"/>
  <c r="DV35" i="2" s="1"/>
  <c r="DV43" i="2" s="1"/>
  <c r="DU3" i="2"/>
  <c r="DU11" i="2" s="1"/>
  <c r="DU19" i="2" s="1"/>
  <c r="DU27" i="2" s="1"/>
  <c r="DU35" i="2" s="1"/>
  <c r="DU43" i="2" s="1"/>
  <c r="DT3" i="2"/>
  <c r="DT11" i="2" s="1"/>
  <c r="DT19" i="2" s="1"/>
  <c r="DT27" i="2" s="1"/>
  <c r="DT35" i="2" s="1"/>
  <c r="DT43" i="2" s="1"/>
  <c r="DS3" i="2"/>
  <c r="DS11" i="2" s="1"/>
  <c r="DS19" i="2" s="1"/>
  <c r="DS27" i="2" s="1"/>
  <c r="DS35" i="2" s="1"/>
  <c r="DS43" i="2" s="1"/>
  <c r="DR3" i="2"/>
  <c r="DR11" i="2" s="1"/>
  <c r="DR19" i="2" s="1"/>
  <c r="DR27" i="2" s="1"/>
  <c r="DR35" i="2" s="1"/>
  <c r="DR43" i="2" s="1"/>
  <c r="DQ3" i="2"/>
  <c r="DQ11" i="2" s="1"/>
  <c r="DQ19" i="2" s="1"/>
  <c r="DQ27" i="2" s="1"/>
  <c r="DQ35" i="2" s="1"/>
  <c r="DQ43" i="2" s="1"/>
  <c r="DP3" i="2"/>
  <c r="DP11" i="2" s="1"/>
  <c r="DP19" i="2" s="1"/>
  <c r="DP27" i="2" s="1"/>
  <c r="DP35" i="2" s="1"/>
  <c r="DP43" i="2" s="1"/>
  <c r="DO3" i="2"/>
  <c r="DO11" i="2" s="1"/>
  <c r="DO19" i="2" s="1"/>
  <c r="DO27" i="2" s="1"/>
  <c r="DO35" i="2" s="1"/>
  <c r="DO43" i="2" s="1"/>
  <c r="DN3" i="2"/>
  <c r="DN11" i="2" s="1"/>
  <c r="DN19" i="2" s="1"/>
  <c r="DN27" i="2" s="1"/>
  <c r="DN35" i="2" s="1"/>
  <c r="DN43" i="2" s="1"/>
  <c r="DM3" i="2"/>
  <c r="DM11" i="2" s="1"/>
  <c r="DM19" i="2" s="1"/>
  <c r="DM27" i="2" s="1"/>
  <c r="DM35" i="2" s="1"/>
  <c r="DM43" i="2" s="1"/>
  <c r="DL3" i="2"/>
  <c r="DL11" i="2" s="1"/>
  <c r="DL19" i="2" s="1"/>
  <c r="DL27" i="2" s="1"/>
  <c r="DL35" i="2" s="1"/>
  <c r="DL43" i="2" s="1"/>
  <c r="DK3" i="2"/>
  <c r="DK11" i="2" s="1"/>
  <c r="DK19" i="2" s="1"/>
  <c r="DK27" i="2" s="1"/>
  <c r="DK35" i="2" s="1"/>
  <c r="DK43" i="2" s="1"/>
  <c r="DJ3" i="2"/>
  <c r="DJ11" i="2" s="1"/>
  <c r="DJ19" i="2" s="1"/>
  <c r="DJ27" i="2" s="1"/>
  <c r="DJ35" i="2" s="1"/>
  <c r="DJ43" i="2" s="1"/>
  <c r="DI3" i="2"/>
  <c r="DI11" i="2" s="1"/>
  <c r="DI19" i="2" s="1"/>
  <c r="DI27" i="2" s="1"/>
  <c r="DI35" i="2" s="1"/>
  <c r="DI43" i="2" s="1"/>
  <c r="DH3" i="2"/>
  <c r="DH11" i="2" s="1"/>
  <c r="DH19" i="2" s="1"/>
  <c r="DH27" i="2" s="1"/>
  <c r="DH35" i="2" s="1"/>
  <c r="DH43" i="2" s="1"/>
  <c r="DG3" i="2"/>
  <c r="DG11" i="2" s="1"/>
  <c r="DG19" i="2" s="1"/>
  <c r="DG27" i="2" s="1"/>
  <c r="DG35" i="2" s="1"/>
  <c r="DG43" i="2" s="1"/>
  <c r="DF3" i="2"/>
  <c r="DF11" i="2" s="1"/>
  <c r="DF19" i="2" s="1"/>
  <c r="DF27" i="2" s="1"/>
  <c r="DF35" i="2" s="1"/>
  <c r="DF43" i="2" s="1"/>
  <c r="DE3" i="2"/>
  <c r="DE11" i="2" s="1"/>
  <c r="DE19" i="2" s="1"/>
  <c r="DE27" i="2" s="1"/>
  <c r="DE35" i="2" s="1"/>
  <c r="DE43" i="2" s="1"/>
  <c r="DD3" i="2"/>
  <c r="DD11" i="2" s="1"/>
  <c r="DD19" i="2" s="1"/>
  <c r="DD27" i="2" s="1"/>
  <c r="DD35" i="2" s="1"/>
  <c r="DD43" i="2" s="1"/>
  <c r="DC3" i="2"/>
  <c r="DC11" i="2" s="1"/>
  <c r="DC19" i="2" s="1"/>
  <c r="DC27" i="2" s="1"/>
  <c r="DC35" i="2" s="1"/>
  <c r="DC43" i="2" s="1"/>
  <c r="DB3" i="2"/>
  <c r="DB11" i="2" s="1"/>
  <c r="DB19" i="2" s="1"/>
  <c r="DB27" i="2" s="1"/>
  <c r="DB35" i="2" s="1"/>
  <c r="DB43" i="2" s="1"/>
  <c r="DA3" i="2"/>
  <c r="DA11" i="2" s="1"/>
  <c r="DA19" i="2" s="1"/>
  <c r="DA27" i="2" s="1"/>
  <c r="DA35" i="2" s="1"/>
  <c r="DA43" i="2" s="1"/>
  <c r="CZ3" i="2"/>
  <c r="CZ11" i="2" s="1"/>
  <c r="CZ19" i="2" s="1"/>
  <c r="CZ27" i="2" s="1"/>
  <c r="CZ35" i="2" s="1"/>
  <c r="CZ43" i="2" s="1"/>
  <c r="CY3" i="2"/>
  <c r="CY11" i="2" s="1"/>
  <c r="CY19" i="2" s="1"/>
  <c r="CY27" i="2" s="1"/>
  <c r="CY35" i="2" s="1"/>
  <c r="CY43" i="2" s="1"/>
  <c r="CX3" i="2"/>
  <c r="CX11" i="2" s="1"/>
  <c r="CX19" i="2" s="1"/>
  <c r="CX27" i="2" s="1"/>
  <c r="CX35" i="2" s="1"/>
  <c r="CX43" i="2" s="1"/>
  <c r="CW3" i="2"/>
  <c r="CW11" i="2" s="1"/>
  <c r="CW19" i="2" s="1"/>
  <c r="CW27" i="2" s="1"/>
  <c r="CW35" i="2" s="1"/>
  <c r="CW43" i="2" s="1"/>
  <c r="CV3" i="2"/>
  <c r="CV11" i="2" s="1"/>
  <c r="CV19" i="2" s="1"/>
  <c r="CV27" i="2" s="1"/>
  <c r="CV35" i="2" s="1"/>
  <c r="CV43" i="2" s="1"/>
  <c r="CU3" i="2"/>
  <c r="CU11" i="2" s="1"/>
  <c r="CU19" i="2" s="1"/>
  <c r="CU27" i="2" s="1"/>
  <c r="CU35" i="2" s="1"/>
  <c r="CU43" i="2" s="1"/>
  <c r="CT3" i="2"/>
  <c r="CT11" i="2" s="1"/>
  <c r="CT19" i="2" s="1"/>
  <c r="CT27" i="2" s="1"/>
  <c r="CT35" i="2" s="1"/>
  <c r="CT43" i="2" s="1"/>
  <c r="CS3" i="2"/>
  <c r="CS11" i="2" s="1"/>
  <c r="CS19" i="2" s="1"/>
  <c r="CS27" i="2" s="1"/>
  <c r="CS35" i="2" s="1"/>
  <c r="CS43" i="2" s="1"/>
  <c r="CR3" i="2"/>
  <c r="CR11" i="2" s="1"/>
  <c r="CR19" i="2" s="1"/>
  <c r="CR27" i="2" s="1"/>
  <c r="CR35" i="2" s="1"/>
  <c r="CR43" i="2" s="1"/>
  <c r="BW3" i="2"/>
  <c r="BV3" i="2"/>
  <c r="BU3" i="2"/>
  <c r="BU7" i="2" s="1"/>
  <c r="BT3" i="2"/>
  <c r="BT7" i="2" s="1"/>
  <c r="BS3" i="2"/>
  <c r="BR3" i="2"/>
  <c r="BQ3" i="2"/>
  <c r="BQ7" i="2" s="1"/>
  <c r="BP3" i="2"/>
  <c r="BP7" i="2" s="1"/>
  <c r="BO3" i="2"/>
  <c r="BN3" i="2"/>
  <c r="BM3" i="2"/>
  <c r="BM7" i="2" s="1"/>
  <c r="BL3" i="2"/>
  <c r="BL7" i="2" s="1"/>
  <c r="BK3" i="2"/>
  <c r="BJ3" i="2"/>
  <c r="BI3" i="2"/>
  <c r="BI7" i="2" s="1"/>
  <c r="BH3" i="2"/>
  <c r="BH7" i="2" s="1"/>
  <c r="BG3" i="2"/>
  <c r="BF3" i="2"/>
  <c r="BE3" i="2"/>
  <c r="BE7" i="2" s="1"/>
  <c r="BD3" i="2"/>
  <c r="BD7" i="2" s="1"/>
  <c r="BC3" i="2"/>
  <c r="BB3" i="2"/>
  <c r="BA3" i="2"/>
  <c r="BA7" i="2" s="1"/>
  <c r="AZ3" i="2"/>
  <c r="AZ7" i="2" s="1"/>
  <c r="AY3" i="2"/>
  <c r="AX3" i="2"/>
  <c r="AW3" i="2"/>
  <c r="AW7" i="2" s="1"/>
  <c r="AV3" i="2"/>
  <c r="AV7" i="2" s="1"/>
  <c r="AU3" i="2"/>
  <c r="AT3" i="2"/>
  <c r="AS3" i="2"/>
  <c r="AS7" i="2" s="1"/>
  <c r="AR3" i="2"/>
  <c r="AR7" i="2" s="1"/>
  <c r="AQ3" i="2"/>
  <c r="AP3" i="2"/>
  <c r="AO3" i="2"/>
  <c r="AO7" i="2" s="1"/>
  <c r="AN3" i="2"/>
  <c r="AN7" i="2" s="1"/>
  <c r="AM3" i="2"/>
  <c r="AL3" i="2"/>
  <c r="AK3" i="2"/>
  <c r="AK7" i="2" s="1"/>
  <c r="AJ3" i="2"/>
  <c r="AJ7" i="2" s="1"/>
  <c r="AI3" i="2"/>
  <c r="AH3" i="2"/>
  <c r="AG3" i="2"/>
  <c r="AG7" i="2" s="1"/>
  <c r="AF3" i="2"/>
  <c r="AF7" i="2" s="1"/>
  <c r="AE3" i="2"/>
  <c r="AD3" i="2"/>
  <c r="AC3" i="2"/>
  <c r="AC7" i="2" s="1"/>
  <c r="AB3" i="2"/>
  <c r="AB7" i="2" s="1"/>
  <c r="AA3" i="2"/>
  <c r="Z3" i="2"/>
  <c r="Y3" i="2"/>
  <c r="Y7" i="2" s="1"/>
  <c r="X3" i="2"/>
  <c r="X7" i="2" s="1"/>
  <c r="W3" i="2"/>
  <c r="V3" i="2"/>
  <c r="U3" i="2"/>
  <c r="U7" i="2" s="1"/>
  <c r="T3" i="2"/>
  <c r="T7" i="2" s="1"/>
  <c r="S3" i="2"/>
  <c r="R3" i="2"/>
  <c r="Q3" i="2"/>
  <c r="Q7" i="2" s="1"/>
  <c r="P3" i="2"/>
  <c r="P7" i="2" s="1"/>
  <c r="O3" i="2"/>
  <c r="N3" i="2"/>
  <c r="M3" i="2"/>
  <c r="N7" i="2" s="1"/>
  <c r="L3" i="2"/>
  <c r="L7" i="2" s="1"/>
  <c r="K3" i="2"/>
  <c r="CO3" i="2" s="1"/>
  <c r="CO11" i="2" s="1"/>
  <c r="J3" i="2"/>
  <c r="CN3" i="2" s="1"/>
  <c r="CN11" i="2" s="1"/>
  <c r="I3" i="2"/>
  <c r="CL3" i="2" s="1"/>
  <c r="CL11" i="2" s="1"/>
  <c r="H3" i="2"/>
  <c r="H7" i="2" s="1"/>
  <c r="G3" i="2"/>
  <c r="CK3" i="2" s="1"/>
  <c r="CK11" i="2" s="1"/>
  <c r="F3" i="2"/>
  <c r="CJ3" i="2" s="1"/>
  <c r="CJ11" i="2" s="1"/>
  <c r="CJ15" i="2" s="1"/>
  <c r="E3" i="2"/>
  <c r="F7" i="2" s="1"/>
  <c r="D3" i="2"/>
  <c r="D7" i="2" s="1"/>
  <c r="C3" i="2"/>
  <c r="CG3" i="2" s="1"/>
  <c r="CG11" i="2" s="1"/>
  <c r="CG15" i="2" s="1"/>
  <c r="BW16" i="1"/>
  <c r="BV16" i="1"/>
  <c r="BU16" i="1"/>
  <c r="BT16" i="1"/>
  <c r="BW12" i="1"/>
  <c r="BV12" i="1"/>
  <c r="BU12" i="1"/>
  <c r="BT12" i="1"/>
  <c r="B12" i="1"/>
  <c r="CA7" i="1"/>
  <c r="BZ7" i="1"/>
  <c r="BY7" i="1"/>
  <c r="BX7" i="1"/>
  <c r="BY3" i="1"/>
  <c r="BX3" i="1"/>
  <c r="CA3" i="1" s="1"/>
  <c r="CK15" i="2" l="1"/>
  <c r="CO15" i="2"/>
  <c r="CL15" i="2"/>
  <c r="CN15" i="2"/>
  <c r="CP3" i="2"/>
  <c r="CP11" i="2" s="1"/>
  <c r="CI3" i="2"/>
  <c r="CI11" i="2" s="1"/>
  <c r="CI15" i="2" s="1"/>
  <c r="CM3" i="2"/>
  <c r="CM11" i="2" s="1"/>
  <c r="CQ3" i="2"/>
  <c r="CQ11" i="2" s="1"/>
  <c r="G7" i="2"/>
  <c r="CK7" i="2" s="1"/>
  <c r="FM7" i="2" s="1"/>
  <c r="FM11" i="2" s="1"/>
  <c r="FM15" i="2" s="1"/>
  <c r="K7" i="2"/>
  <c r="CO7" i="2" s="1"/>
  <c r="FQ7" i="2" s="1"/>
  <c r="FQ11" i="2" s="1"/>
  <c r="E7" i="2"/>
  <c r="CI7" i="2" s="1"/>
  <c r="FK7" i="2" s="1"/>
  <c r="FK11" i="2" s="1"/>
  <c r="FK15" i="2" s="1"/>
  <c r="I7" i="2"/>
  <c r="M7" i="2"/>
  <c r="CQ7" i="2" s="1"/>
  <c r="FS7" i="2" s="1"/>
  <c r="FS11" i="2" s="1"/>
  <c r="I15" i="2"/>
  <c r="M19" i="2" s="1"/>
  <c r="M15" i="2"/>
  <c r="CH3" i="2"/>
  <c r="CH11" i="2" s="1"/>
  <c r="CH15" i="2" s="1"/>
  <c r="CK19" i="2" s="1"/>
  <c r="J7" i="2"/>
  <c r="CN7" i="2" s="1"/>
  <c r="FP7" i="2" s="1"/>
  <c r="FP11" i="2" s="1"/>
  <c r="N15" i="2"/>
  <c r="H19" i="2"/>
  <c r="H15" i="2"/>
  <c r="I19" i="2" s="1"/>
  <c r="L15" i="2"/>
  <c r="N19" i="2" s="1"/>
  <c r="O51" i="2"/>
  <c r="P52" i="2" s="1"/>
  <c r="P60" i="2" s="1"/>
  <c r="P93" i="2" s="1"/>
  <c r="O68" i="2"/>
  <c r="P69" i="2" s="1"/>
  <c r="P77" i="2" s="1"/>
  <c r="S51" i="2"/>
  <c r="T52" i="2" s="1"/>
  <c r="T60" i="2" s="1"/>
  <c r="T93" i="2" s="1"/>
  <c r="S68" i="2"/>
  <c r="T69" i="2" s="1"/>
  <c r="T77" i="2" s="1"/>
  <c r="W51" i="2"/>
  <c r="X52" i="2" s="1"/>
  <c r="X60" i="2" s="1"/>
  <c r="X93" i="2" s="1"/>
  <c r="W68" i="2"/>
  <c r="X69" i="2" s="1"/>
  <c r="X77" i="2" s="1"/>
  <c r="AA51" i="2"/>
  <c r="AB52" i="2" s="1"/>
  <c r="AB60" i="2" s="1"/>
  <c r="AB93" i="2" s="1"/>
  <c r="AA68" i="2"/>
  <c r="AB69" i="2" s="1"/>
  <c r="AB77" i="2" s="1"/>
  <c r="AE51" i="2"/>
  <c r="AF52" i="2" s="1"/>
  <c r="AF60" i="2" s="1"/>
  <c r="AF93" i="2" s="1"/>
  <c r="AE68" i="2"/>
  <c r="AF69" i="2" s="1"/>
  <c r="AF77" i="2" s="1"/>
  <c r="AI51" i="2"/>
  <c r="AJ52" i="2" s="1"/>
  <c r="AJ60" i="2" s="1"/>
  <c r="AJ93" i="2" s="1"/>
  <c r="AI68" i="2"/>
  <c r="AJ69" i="2" s="1"/>
  <c r="AJ77" i="2" s="1"/>
  <c r="AM51" i="2"/>
  <c r="AN52" i="2" s="1"/>
  <c r="AN60" i="2" s="1"/>
  <c r="AN93" i="2" s="1"/>
  <c r="AM68" i="2"/>
  <c r="AN69" i="2" s="1"/>
  <c r="AN77" i="2" s="1"/>
  <c r="AQ51" i="2"/>
  <c r="AR52" i="2" s="1"/>
  <c r="AR60" i="2" s="1"/>
  <c r="AR93" i="2" s="1"/>
  <c r="AQ68" i="2"/>
  <c r="AR69" i="2" s="1"/>
  <c r="AR77" i="2" s="1"/>
  <c r="AU51" i="2"/>
  <c r="AV52" i="2" s="1"/>
  <c r="AV60" i="2" s="1"/>
  <c r="AV93" i="2" s="1"/>
  <c r="AU68" i="2"/>
  <c r="AV69" i="2" s="1"/>
  <c r="AV77" i="2" s="1"/>
  <c r="AY51" i="2"/>
  <c r="AZ52" i="2" s="1"/>
  <c r="AZ60" i="2" s="1"/>
  <c r="AZ93" i="2" s="1"/>
  <c r="AY68" i="2"/>
  <c r="AZ69" i="2" s="1"/>
  <c r="AZ77" i="2" s="1"/>
  <c r="BC51" i="2"/>
  <c r="BD52" i="2" s="1"/>
  <c r="BD60" i="2" s="1"/>
  <c r="BD93" i="2" s="1"/>
  <c r="BC68" i="2"/>
  <c r="BD69" i="2" s="1"/>
  <c r="BD77" i="2" s="1"/>
  <c r="BG51" i="2"/>
  <c r="BH52" i="2" s="1"/>
  <c r="BH60" i="2" s="1"/>
  <c r="BH93" i="2" s="1"/>
  <c r="BG68" i="2"/>
  <c r="BH69" i="2" s="1"/>
  <c r="BH77" i="2" s="1"/>
  <c r="BK51" i="2"/>
  <c r="BL52" i="2" s="1"/>
  <c r="BL60" i="2" s="1"/>
  <c r="BL93" i="2" s="1"/>
  <c r="BK68" i="2"/>
  <c r="BL69" i="2" s="1"/>
  <c r="BL77" i="2" s="1"/>
  <c r="BO51" i="2"/>
  <c r="BP52" i="2" s="1"/>
  <c r="BP60" i="2" s="1"/>
  <c r="BP93" i="2" s="1"/>
  <c r="BO68" i="2"/>
  <c r="BP69" i="2" s="1"/>
  <c r="BP77" i="2" s="1"/>
  <c r="BS51" i="2"/>
  <c r="BT52" i="2" s="1"/>
  <c r="BT60" i="2" s="1"/>
  <c r="BT93" i="2" s="1"/>
  <c r="BS68" i="2"/>
  <c r="BT69" i="2" s="1"/>
  <c r="BT77" i="2" s="1"/>
  <c r="BW51" i="2"/>
  <c r="BW68" i="2"/>
  <c r="FK68" i="2"/>
  <c r="FK51" i="2"/>
  <c r="FS68" i="2"/>
  <c r="FT69" i="2" s="1"/>
  <c r="FS51" i="2"/>
  <c r="FT52" i="2" s="1"/>
  <c r="FW68" i="2"/>
  <c r="FX69" i="2" s="1"/>
  <c r="FW51" i="2"/>
  <c r="FX52" i="2" s="1"/>
  <c r="GA68" i="2"/>
  <c r="GB69" i="2" s="1"/>
  <c r="GA51" i="2"/>
  <c r="GB52" i="2" s="1"/>
  <c r="GI68" i="2"/>
  <c r="GJ69" i="2" s="1"/>
  <c r="GI51" i="2"/>
  <c r="GJ52" i="2" s="1"/>
  <c r="GM68" i="2"/>
  <c r="GN69" i="2" s="1"/>
  <c r="GM51" i="2"/>
  <c r="GN52" i="2" s="1"/>
  <c r="GQ68" i="2"/>
  <c r="GR69" i="2" s="1"/>
  <c r="GQ51" i="2"/>
  <c r="GR52" i="2" s="1"/>
  <c r="GU68" i="2"/>
  <c r="GV69" i="2" s="1"/>
  <c r="GU51" i="2"/>
  <c r="GV52" i="2" s="1"/>
  <c r="HC68" i="2"/>
  <c r="HD69" i="2" s="1"/>
  <c r="HC51" i="2"/>
  <c r="HD52" i="2" s="1"/>
  <c r="HG68" i="2"/>
  <c r="HH69" i="2" s="1"/>
  <c r="HG51" i="2"/>
  <c r="HH52" i="2" s="1"/>
  <c r="HK68" i="2"/>
  <c r="HL69" i="2" s="1"/>
  <c r="HK51" i="2"/>
  <c r="HL52" i="2" s="1"/>
  <c r="HS68" i="2"/>
  <c r="HT69" i="2" s="1"/>
  <c r="HS51" i="2"/>
  <c r="HT52" i="2" s="1"/>
  <c r="HW68" i="2"/>
  <c r="HX69" i="2" s="1"/>
  <c r="HW51" i="2"/>
  <c r="HX52" i="2" s="1"/>
  <c r="IA68" i="2"/>
  <c r="IA51" i="2"/>
  <c r="DE51" i="2"/>
  <c r="DF52" i="2" s="1"/>
  <c r="DU51" i="2"/>
  <c r="DV52" i="2" s="1"/>
  <c r="EK51" i="2"/>
  <c r="EL52" i="2" s="1"/>
  <c r="FJ51" i="2"/>
  <c r="CI68" i="2"/>
  <c r="CJ69" i="2" s="1"/>
  <c r="CJ73" i="2" s="1"/>
  <c r="GY68" i="2"/>
  <c r="GZ69" i="2" s="1"/>
  <c r="F51" i="2"/>
  <c r="CH68" i="2"/>
  <c r="CI69" i="2" s="1"/>
  <c r="CI73" i="2" s="1"/>
  <c r="FL68" i="2"/>
  <c r="CS51" i="2"/>
  <c r="CT52" i="2" s="1"/>
  <c r="DI51" i="2"/>
  <c r="DJ52" i="2" s="1"/>
  <c r="DY51" i="2"/>
  <c r="DZ52" i="2" s="1"/>
  <c r="EO51" i="2"/>
  <c r="EP52" i="2" s="1"/>
  <c r="GE68" i="2"/>
  <c r="GF69" i="2" s="1"/>
  <c r="HO68" i="2"/>
  <c r="HP69" i="2" s="1"/>
  <c r="G51" i="2"/>
  <c r="G68" i="2"/>
  <c r="CI51" i="2"/>
  <c r="CG51" i="2"/>
  <c r="CH52" i="2" s="1"/>
  <c r="CH56" i="2" s="1"/>
  <c r="CW51" i="2"/>
  <c r="CX52" i="2" s="1"/>
  <c r="DM51" i="2"/>
  <c r="DN52" i="2" s="1"/>
  <c r="EC51" i="2"/>
  <c r="ED52" i="2" s="1"/>
  <c r="ES51" i="2"/>
  <c r="ET52" i="2" s="1"/>
  <c r="D56" i="2"/>
  <c r="E52" i="2" s="1"/>
  <c r="D60" i="2"/>
  <c r="CJ51" i="2"/>
  <c r="DA51" i="2"/>
  <c r="DB52" i="2" s="1"/>
  <c r="DQ51" i="2"/>
  <c r="DR52" i="2" s="1"/>
  <c r="EG51" i="2"/>
  <c r="EH52" i="2" s="1"/>
  <c r="EW51" i="2"/>
  <c r="EX52" i="2" s="1"/>
  <c r="C60" i="2"/>
  <c r="E51" i="2"/>
  <c r="Q51" i="2"/>
  <c r="R52" i="2" s="1"/>
  <c r="R60" i="2" s="1"/>
  <c r="R93" i="2" s="1"/>
  <c r="U51" i="2"/>
  <c r="V52" i="2" s="1"/>
  <c r="V60" i="2" s="1"/>
  <c r="V93" i="2" s="1"/>
  <c r="Y51" i="2"/>
  <c r="Z52" i="2" s="1"/>
  <c r="Z60" i="2" s="1"/>
  <c r="Z93" i="2" s="1"/>
  <c r="AC51" i="2"/>
  <c r="AD52" i="2" s="1"/>
  <c r="AD60" i="2" s="1"/>
  <c r="AD93" i="2" s="1"/>
  <c r="AG51" i="2"/>
  <c r="AH52" i="2" s="1"/>
  <c r="AH60" i="2" s="1"/>
  <c r="AH93" i="2" s="1"/>
  <c r="AK51" i="2"/>
  <c r="AL52" i="2" s="1"/>
  <c r="AL60" i="2" s="1"/>
  <c r="AL93" i="2" s="1"/>
  <c r="AO51" i="2"/>
  <c r="AP52" i="2" s="1"/>
  <c r="AP60" i="2" s="1"/>
  <c r="AP93" i="2" s="1"/>
  <c r="AS51" i="2"/>
  <c r="AT52" i="2" s="1"/>
  <c r="AT60" i="2" s="1"/>
  <c r="AT93" i="2" s="1"/>
  <c r="AW51" i="2"/>
  <c r="AX52" i="2" s="1"/>
  <c r="AX60" i="2" s="1"/>
  <c r="AX93" i="2" s="1"/>
  <c r="BA51" i="2"/>
  <c r="BB52" i="2" s="1"/>
  <c r="BB60" i="2" s="1"/>
  <c r="BB93" i="2" s="1"/>
  <c r="BE51" i="2"/>
  <c r="BF52" i="2" s="1"/>
  <c r="BF60" i="2" s="1"/>
  <c r="BF93" i="2" s="1"/>
  <c r="BI51" i="2"/>
  <c r="BJ52" i="2" s="1"/>
  <c r="BJ60" i="2" s="1"/>
  <c r="BJ93" i="2" s="1"/>
  <c r="BM51" i="2"/>
  <c r="BN52" i="2" s="1"/>
  <c r="BN60" i="2" s="1"/>
  <c r="BN93" i="2" s="1"/>
  <c r="BQ51" i="2"/>
  <c r="BR52" i="2" s="1"/>
  <c r="BR60" i="2" s="1"/>
  <c r="BR93" i="2" s="1"/>
  <c r="BU51" i="2"/>
  <c r="BV52" i="2" s="1"/>
  <c r="BV60" i="2" s="1"/>
  <c r="BV93" i="2" s="1"/>
  <c r="CH51" i="2"/>
  <c r="CI52" i="2" s="1"/>
  <c r="CI56" i="2" s="1"/>
  <c r="CT51" i="2"/>
  <c r="CU52" i="2" s="1"/>
  <c r="CX51" i="2"/>
  <c r="CY52" i="2" s="1"/>
  <c r="DB51" i="2"/>
  <c r="DC52" i="2" s="1"/>
  <c r="DF51" i="2"/>
  <c r="DG52" i="2" s="1"/>
  <c r="DJ51" i="2"/>
  <c r="DK52" i="2" s="1"/>
  <c r="DN51" i="2"/>
  <c r="DO52" i="2" s="1"/>
  <c r="DR51" i="2"/>
  <c r="DS52" i="2" s="1"/>
  <c r="DV51" i="2"/>
  <c r="DW52" i="2" s="1"/>
  <c r="DZ51" i="2"/>
  <c r="EA52" i="2" s="1"/>
  <c r="ED51" i="2"/>
  <c r="EE52" i="2" s="1"/>
  <c r="EH51" i="2"/>
  <c r="EI52" i="2" s="1"/>
  <c r="EL51" i="2"/>
  <c r="EM52" i="2" s="1"/>
  <c r="EP51" i="2"/>
  <c r="EQ52" i="2" s="1"/>
  <c r="ET51" i="2"/>
  <c r="EU52" i="2" s="1"/>
  <c r="EX51" i="2"/>
  <c r="EY52" i="2" s="1"/>
  <c r="B64" i="2"/>
  <c r="CJ68" i="2"/>
  <c r="CK69" i="2" s="1"/>
  <c r="CK73" i="2" s="1"/>
  <c r="CR68" i="2"/>
  <c r="CS69" i="2" s="1"/>
  <c r="CV68" i="2"/>
  <c r="CW69" i="2" s="1"/>
  <c r="CZ68" i="2"/>
  <c r="DA69" i="2" s="1"/>
  <c r="DD68" i="2"/>
  <c r="DE69" i="2" s="1"/>
  <c r="DH68" i="2"/>
  <c r="DI69" i="2" s="1"/>
  <c r="DL68" i="2"/>
  <c r="DM69" i="2" s="1"/>
  <c r="DP68" i="2"/>
  <c r="DQ69" i="2" s="1"/>
  <c r="DT68" i="2"/>
  <c r="DU69" i="2" s="1"/>
  <c r="DX68" i="2"/>
  <c r="DY69" i="2" s="1"/>
  <c r="EB68" i="2"/>
  <c r="EC69" i="2" s="1"/>
  <c r="EF68" i="2"/>
  <c r="EG69" i="2" s="1"/>
  <c r="EJ68" i="2"/>
  <c r="EK69" i="2" s="1"/>
  <c r="EN68" i="2"/>
  <c r="EO69" i="2" s="1"/>
  <c r="ER68" i="2"/>
  <c r="ES69" i="2" s="1"/>
  <c r="GF68" i="2"/>
  <c r="GG69" i="2" s="1"/>
  <c r="FI68" i="2"/>
  <c r="FJ69" i="2" s="1"/>
  <c r="FJ73" i="2" s="1"/>
  <c r="FK69" i="2" s="1"/>
  <c r="FK73" i="2" s="1"/>
  <c r="FM68" i="2"/>
  <c r="EY51" i="2"/>
  <c r="FL51" i="2"/>
  <c r="FX51" i="2"/>
  <c r="FY52" i="2" s="1"/>
  <c r="GB51" i="2"/>
  <c r="GC52" i="2" s="1"/>
  <c r="GN51" i="2"/>
  <c r="GO52" i="2" s="1"/>
  <c r="GR51" i="2"/>
  <c r="GS52" i="2" s="1"/>
  <c r="GV51" i="2"/>
  <c r="GW52" i="2" s="1"/>
  <c r="GZ51" i="2"/>
  <c r="HA52" i="2" s="1"/>
  <c r="HD51" i="2"/>
  <c r="HE52" i="2" s="1"/>
  <c r="HH51" i="2"/>
  <c r="HI52" i="2" s="1"/>
  <c r="HL51" i="2"/>
  <c r="HM52" i="2" s="1"/>
  <c r="HP51" i="2"/>
  <c r="HQ52" i="2" s="1"/>
  <c r="HT51" i="2"/>
  <c r="HU52" i="2" s="1"/>
  <c r="HX51" i="2"/>
  <c r="HY52" i="2" s="1"/>
  <c r="EV51" i="2"/>
  <c r="EW52" i="2" s="1"/>
  <c r="FI51" i="2"/>
  <c r="FJ52" i="2" s="1"/>
  <c r="FJ56" i="2" s="1"/>
  <c r="FM51" i="2"/>
  <c r="FU51" i="2"/>
  <c r="FV52" i="2" s="1"/>
  <c r="FY51" i="2"/>
  <c r="FZ52" i="2" s="1"/>
  <c r="GC51" i="2"/>
  <c r="GD52" i="2" s="1"/>
  <c r="GG51" i="2"/>
  <c r="GH52" i="2" s="1"/>
  <c r="GK51" i="2"/>
  <c r="GL52" i="2" s="1"/>
  <c r="GO51" i="2"/>
  <c r="GP52" i="2" s="1"/>
  <c r="GS51" i="2"/>
  <c r="GT52" i="2" s="1"/>
  <c r="GW51" i="2"/>
  <c r="GX52" i="2" s="1"/>
  <c r="HA51" i="2"/>
  <c r="HB52" i="2" s="1"/>
  <c r="HE51" i="2"/>
  <c r="HF52" i="2" s="1"/>
  <c r="HI51" i="2"/>
  <c r="HJ52" i="2" s="1"/>
  <c r="HM51" i="2"/>
  <c r="HN52" i="2" s="1"/>
  <c r="HQ51" i="2"/>
  <c r="HR52" i="2" s="1"/>
  <c r="HU51" i="2"/>
  <c r="HV52" i="2" s="1"/>
  <c r="HY51" i="2"/>
  <c r="HZ52" i="2" s="1"/>
  <c r="C77" i="2"/>
  <c r="C81" i="2" s="1"/>
  <c r="C73" i="2"/>
  <c r="D69" i="2" s="1"/>
  <c r="F17" i="3"/>
  <c r="F23" i="3" s="1"/>
  <c r="F16" i="3"/>
  <c r="F15" i="3"/>
  <c r="J17" i="3"/>
  <c r="J16" i="3"/>
  <c r="J23" i="3" s="1"/>
  <c r="J15" i="3"/>
  <c r="R23" i="3"/>
  <c r="Q12" i="1" s="1"/>
  <c r="Q20" i="3"/>
  <c r="Q21" i="3"/>
  <c r="Q19" i="3"/>
  <c r="Q13" i="3"/>
  <c r="Q24" i="3"/>
  <c r="P16" i="1" s="1"/>
  <c r="V23" i="3"/>
  <c r="U12" i="1" s="1"/>
  <c r="U20" i="3"/>
  <c r="U21" i="3"/>
  <c r="U19" i="3"/>
  <c r="U24" i="3"/>
  <c r="T16" i="1" s="1"/>
  <c r="U13" i="3"/>
  <c r="Z23" i="3"/>
  <c r="Y12" i="1" s="1"/>
  <c r="Y20" i="3"/>
  <c r="Y21" i="3"/>
  <c r="Y19" i="3"/>
  <c r="Y13" i="3"/>
  <c r="Y24" i="3"/>
  <c r="X16" i="1" s="1"/>
  <c r="AD23" i="3"/>
  <c r="AC12" i="1" s="1"/>
  <c r="AC20" i="3"/>
  <c r="AC21" i="3"/>
  <c r="AC19" i="3"/>
  <c r="AC13" i="3"/>
  <c r="AC24" i="3"/>
  <c r="AB16" i="1" s="1"/>
  <c r="AH23" i="3"/>
  <c r="AG12" i="1" s="1"/>
  <c r="AG20" i="3"/>
  <c r="AG21" i="3"/>
  <c r="AG19" i="3"/>
  <c r="AG13" i="3"/>
  <c r="AG24" i="3"/>
  <c r="AF16" i="1" s="1"/>
  <c r="AL23" i="3"/>
  <c r="AK12" i="1" s="1"/>
  <c r="AK20" i="3"/>
  <c r="AK21" i="3"/>
  <c r="AK19" i="3"/>
  <c r="AK24" i="3"/>
  <c r="AJ16" i="1" s="1"/>
  <c r="AK13" i="3"/>
  <c r="AP23" i="3"/>
  <c r="AO12" i="1" s="1"/>
  <c r="AO20" i="3"/>
  <c r="AO21" i="3"/>
  <c r="AO19" i="3"/>
  <c r="AO13" i="3"/>
  <c r="AO24" i="3"/>
  <c r="AN16" i="1" s="1"/>
  <c r="AT23" i="3"/>
  <c r="AS12" i="1" s="1"/>
  <c r="AS20" i="3"/>
  <c r="AS21" i="3"/>
  <c r="AS19" i="3"/>
  <c r="AS13" i="3"/>
  <c r="AS24" i="3"/>
  <c r="AR16" i="1" s="1"/>
  <c r="AX23" i="3"/>
  <c r="AW12" i="1" s="1"/>
  <c r="AW20" i="3"/>
  <c r="AW21" i="3"/>
  <c r="AW19" i="3"/>
  <c r="AW13" i="3"/>
  <c r="AW24" i="3"/>
  <c r="AV16" i="1" s="1"/>
  <c r="BB23" i="3"/>
  <c r="BA12" i="1" s="1"/>
  <c r="BA20" i="3"/>
  <c r="BA21" i="3"/>
  <c r="BA19" i="3"/>
  <c r="BA24" i="3"/>
  <c r="AZ16" i="1" s="1"/>
  <c r="BA13" i="3"/>
  <c r="BA12" i="3"/>
  <c r="BF23" i="3"/>
  <c r="BE12" i="1" s="1"/>
  <c r="BE20" i="3"/>
  <c r="BE21" i="3"/>
  <c r="BE19" i="3"/>
  <c r="BE13" i="3"/>
  <c r="BE12" i="3"/>
  <c r="BE24" i="3"/>
  <c r="BD16" i="1" s="1"/>
  <c r="BJ23" i="3"/>
  <c r="BI12" i="1" s="1"/>
  <c r="BI20" i="3"/>
  <c r="BI21" i="3"/>
  <c r="BI19" i="3"/>
  <c r="BI13" i="3"/>
  <c r="BI24" i="3"/>
  <c r="BH16" i="1" s="1"/>
  <c r="BI12" i="3"/>
  <c r="BN23" i="3"/>
  <c r="BM12" i="1" s="1"/>
  <c r="BM20" i="3"/>
  <c r="BM21" i="3"/>
  <c r="BM19" i="3"/>
  <c r="BM13" i="3"/>
  <c r="BM24" i="3"/>
  <c r="BL16" i="1" s="1"/>
  <c r="BM12" i="3"/>
  <c r="BR23" i="3"/>
  <c r="BQ12" i="1" s="1"/>
  <c r="BQ20" i="3"/>
  <c r="BQ21" i="3"/>
  <c r="BQ19" i="3"/>
  <c r="BQ24" i="3"/>
  <c r="BP16" i="1" s="1"/>
  <c r="BQ13" i="3"/>
  <c r="BQ12" i="3"/>
  <c r="C3" i="3"/>
  <c r="S3" i="3"/>
  <c r="S5" i="3" s="1"/>
  <c r="W3" i="3"/>
  <c r="W5" i="3" s="1"/>
  <c r="AA3" i="3"/>
  <c r="AA5" i="3" s="1"/>
  <c r="AE3" i="3"/>
  <c r="AE5" i="3" s="1"/>
  <c r="AI3" i="3"/>
  <c r="AI5" i="3" s="1"/>
  <c r="AM3" i="3"/>
  <c r="AM5" i="3" s="1"/>
  <c r="AQ3" i="3"/>
  <c r="AQ5" i="3" s="1"/>
  <c r="AU3" i="3"/>
  <c r="AU5" i="3" s="1"/>
  <c r="AY3" i="3"/>
  <c r="AY5" i="3" s="1"/>
  <c r="BC3" i="3"/>
  <c r="BC5" i="3" s="1"/>
  <c r="BG3" i="3"/>
  <c r="BG5" i="3" s="1"/>
  <c r="BK3" i="3"/>
  <c r="BK5" i="3" s="1"/>
  <c r="BO3" i="3"/>
  <c r="BO5" i="3" s="1"/>
  <c r="BS3" i="3"/>
  <c r="BS5" i="3" s="1"/>
  <c r="Q4" i="3"/>
  <c r="U4" i="3"/>
  <c r="Y4" i="3"/>
  <c r="AC4" i="3"/>
  <c r="AG4" i="3"/>
  <c r="AK4" i="3"/>
  <c r="AO4" i="3"/>
  <c r="AS4" i="3"/>
  <c r="AW4" i="3"/>
  <c r="BA4" i="3"/>
  <c r="BE4" i="3"/>
  <c r="BI4" i="3"/>
  <c r="BM4" i="3"/>
  <c r="BQ4" i="3"/>
  <c r="F7" i="3"/>
  <c r="F11" i="3" s="1"/>
  <c r="R7" i="3"/>
  <c r="R15" i="3" s="1"/>
  <c r="V7" i="3"/>
  <c r="V15" i="3" s="1"/>
  <c r="Z7" i="3"/>
  <c r="Z15" i="3" s="1"/>
  <c r="AD7" i="3"/>
  <c r="AD15" i="3" s="1"/>
  <c r="AH7" i="3"/>
  <c r="AH15" i="3" s="1"/>
  <c r="AL7" i="3"/>
  <c r="AL15" i="3" s="1"/>
  <c r="AP7" i="3"/>
  <c r="AP15" i="3" s="1"/>
  <c r="AT7" i="3"/>
  <c r="AT15" i="3" s="1"/>
  <c r="AX7" i="3"/>
  <c r="AX15" i="3" s="1"/>
  <c r="BB7" i="3"/>
  <c r="BB15" i="3" s="1"/>
  <c r="BF7" i="3"/>
  <c r="BF15" i="3" s="1"/>
  <c r="BJ7" i="3"/>
  <c r="BJ15" i="3" s="1"/>
  <c r="BN7" i="3"/>
  <c r="BN15" i="3" s="1"/>
  <c r="BR7" i="3"/>
  <c r="BR15" i="3" s="1"/>
  <c r="E8" i="3"/>
  <c r="I8" i="3"/>
  <c r="M8" i="3"/>
  <c r="Q8" i="3"/>
  <c r="Q16" i="3" s="1"/>
  <c r="U8" i="3"/>
  <c r="U16" i="3" s="1"/>
  <c r="Y8" i="3"/>
  <c r="Y16" i="3" s="1"/>
  <c r="AC8" i="3"/>
  <c r="AC16" i="3" s="1"/>
  <c r="AG8" i="3"/>
  <c r="AG16" i="3" s="1"/>
  <c r="AK8" i="3"/>
  <c r="AK16" i="3" s="1"/>
  <c r="AO8" i="3"/>
  <c r="AO16" i="3" s="1"/>
  <c r="AS8" i="3"/>
  <c r="AS16" i="3" s="1"/>
  <c r="AW8" i="3"/>
  <c r="AW16" i="3" s="1"/>
  <c r="BA8" i="3"/>
  <c r="BA16" i="3" s="1"/>
  <c r="BE8" i="3"/>
  <c r="BE16" i="3" s="1"/>
  <c r="BI8" i="3"/>
  <c r="BI16" i="3" s="1"/>
  <c r="BM8" i="3"/>
  <c r="BM16" i="3" s="1"/>
  <c r="BQ8" i="3"/>
  <c r="BQ16" i="3" s="1"/>
  <c r="D9" i="3"/>
  <c r="H9" i="3"/>
  <c r="L9" i="3"/>
  <c r="P9" i="3"/>
  <c r="T9" i="3"/>
  <c r="T17" i="3" s="1"/>
  <c r="X9" i="3"/>
  <c r="X17" i="3" s="1"/>
  <c r="AB9" i="3"/>
  <c r="AB17" i="3" s="1"/>
  <c r="AF9" i="3"/>
  <c r="AF17" i="3" s="1"/>
  <c r="AJ9" i="3"/>
  <c r="AJ17" i="3" s="1"/>
  <c r="AN9" i="3"/>
  <c r="AN17" i="3" s="1"/>
  <c r="AR9" i="3"/>
  <c r="AR17" i="3" s="1"/>
  <c r="AV9" i="3"/>
  <c r="AV17" i="3" s="1"/>
  <c r="AZ9" i="3"/>
  <c r="AZ17" i="3" s="1"/>
  <c r="BD9" i="3"/>
  <c r="BD17" i="3" s="1"/>
  <c r="BH9" i="3"/>
  <c r="BH17" i="3" s="1"/>
  <c r="BL9" i="3"/>
  <c r="BL17" i="3" s="1"/>
  <c r="BP9" i="3"/>
  <c r="BP17" i="3" s="1"/>
  <c r="BT9" i="3"/>
  <c r="BT17" i="3" s="1"/>
  <c r="R11" i="3"/>
  <c r="P12" i="3"/>
  <c r="U12" i="3"/>
  <c r="AA12" i="3"/>
  <c r="AF12" i="3"/>
  <c r="AK12" i="3"/>
  <c r="AQ12" i="3"/>
  <c r="AV12" i="3"/>
  <c r="BC12" i="3"/>
  <c r="BK12" i="3"/>
  <c r="BS12" i="3"/>
  <c r="F21" i="3"/>
  <c r="F20" i="3"/>
  <c r="G16" i="3"/>
  <c r="G23" i="3"/>
  <c r="F12" i="1" s="1"/>
  <c r="G15" i="3"/>
  <c r="F19" i="3"/>
  <c r="G17" i="3"/>
  <c r="J21" i="3"/>
  <c r="K16" i="3"/>
  <c r="K15" i="3"/>
  <c r="K23" i="3" s="1"/>
  <c r="J19" i="3"/>
  <c r="J20" i="3"/>
  <c r="K17" i="3"/>
  <c r="R21" i="3"/>
  <c r="R19" i="3"/>
  <c r="R24" i="3"/>
  <c r="Q16" i="1" s="1"/>
  <c r="R20" i="3"/>
  <c r="R12" i="3"/>
  <c r="S23" i="3"/>
  <c r="R12" i="1" s="1"/>
  <c r="V21" i="3"/>
  <c r="V19" i="3"/>
  <c r="V24" i="3"/>
  <c r="U16" i="1" s="1"/>
  <c r="V20" i="3"/>
  <c r="W23" i="3"/>
  <c r="V12" i="1" s="1"/>
  <c r="V12" i="3"/>
  <c r="Z21" i="3"/>
  <c r="Z19" i="3"/>
  <c r="Z24" i="3"/>
  <c r="Y16" i="1" s="1"/>
  <c r="AA23" i="3"/>
  <c r="Z12" i="1" s="1"/>
  <c r="Z12" i="3"/>
  <c r="Z20" i="3"/>
  <c r="AD21" i="3"/>
  <c r="AD19" i="3"/>
  <c r="AD24" i="3"/>
  <c r="AC16" i="1" s="1"/>
  <c r="AD12" i="3"/>
  <c r="AD20" i="3"/>
  <c r="AE23" i="3"/>
  <c r="AD12" i="1" s="1"/>
  <c r="AH21" i="3"/>
  <c r="AH19" i="3"/>
  <c r="AH24" i="3"/>
  <c r="AG16" i="1" s="1"/>
  <c r="AH20" i="3"/>
  <c r="AH12" i="3"/>
  <c r="AI23" i="3"/>
  <c r="AH12" i="1" s="1"/>
  <c r="AH13" i="3"/>
  <c r="AL21" i="3"/>
  <c r="AL19" i="3"/>
  <c r="AL24" i="3"/>
  <c r="AK16" i="1" s="1"/>
  <c r="AL20" i="3"/>
  <c r="AM23" i="3"/>
  <c r="AL12" i="1" s="1"/>
  <c r="AL12" i="3"/>
  <c r="AL13" i="3"/>
  <c r="AP21" i="3"/>
  <c r="AP19" i="3"/>
  <c r="AP24" i="3"/>
  <c r="AO16" i="1" s="1"/>
  <c r="AQ23" i="3"/>
  <c r="AP12" i="1" s="1"/>
  <c r="AP12" i="3"/>
  <c r="AP20" i="3"/>
  <c r="AP13" i="3"/>
  <c r="AT21" i="3"/>
  <c r="AT19" i="3"/>
  <c r="AT24" i="3"/>
  <c r="AS16" i="1" s="1"/>
  <c r="AT12" i="3"/>
  <c r="AT20" i="3"/>
  <c r="AU23" i="3"/>
  <c r="AT12" i="1" s="1"/>
  <c r="AT13" i="3"/>
  <c r="AX21" i="3"/>
  <c r="AX19" i="3"/>
  <c r="AX24" i="3"/>
  <c r="AW16" i="1" s="1"/>
  <c r="AX20" i="3"/>
  <c r="AX12" i="3"/>
  <c r="AY23" i="3"/>
  <c r="AX12" i="1" s="1"/>
  <c r="AX13" i="3"/>
  <c r="BB21" i="3"/>
  <c r="BB19" i="3"/>
  <c r="BB24" i="3"/>
  <c r="BA16" i="1" s="1"/>
  <c r="BB20" i="3"/>
  <c r="BC23" i="3"/>
  <c r="BB12" i="1" s="1"/>
  <c r="BB12" i="3"/>
  <c r="BB13" i="3"/>
  <c r="BF21" i="3"/>
  <c r="BF19" i="3"/>
  <c r="BF24" i="3"/>
  <c r="BE16" i="1" s="1"/>
  <c r="BG23" i="3"/>
  <c r="BF12" i="1" s="1"/>
  <c r="BF12" i="3"/>
  <c r="BF20" i="3"/>
  <c r="BF13" i="3"/>
  <c r="BJ21" i="3"/>
  <c r="BJ19" i="3"/>
  <c r="BJ24" i="3"/>
  <c r="BI16" i="1" s="1"/>
  <c r="BJ12" i="3"/>
  <c r="BJ20" i="3"/>
  <c r="BK23" i="3"/>
  <c r="BJ12" i="1" s="1"/>
  <c r="BJ13" i="3"/>
  <c r="BN21" i="3"/>
  <c r="BN19" i="3"/>
  <c r="BN24" i="3"/>
  <c r="BM16" i="1" s="1"/>
  <c r="BN20" i="3"/>
  <c r="BN12" i="3"/>
  <c r="BO23" i="3"/>
  <c r="BN12" i="1" s="1"/>
  <c r="BN13" i="3"/>
  <c r="BR21" i="3"/>
  <c r="BR19" i="3"/>
  <c r="BR24" i="3"/>
  <c r="BQ16" i="1" s="1"/>
  <c r="BR20" i="3"/>
  <c r="BS23" i="3"/>
  <c r="BR12" i="1" s="1"/>
  <c r="BR12" i="3"/>
  <c r="BR13" i="3"/>
  <c r="D3" i="3"/>
  <c r="P3" i="3"/>
  <c r="P5" i="3" s="1"/>
  <c r="T3" i="3"/>
  <c r="T5" i="3" s="1"/>
  <c r="X3" i="3"/>
  <c r="X5" i="3" s="1"/>
  <c r="AB3" i="3"/>
  <c r="AB5" i="3" s="1"/>
  <c r="AF3" i="3"/>
  <c r="AF5" i="3" s="1"/>
  <c r="AJ3" i="3"/>
  <c r="AJ5" i="3" s="1"/>
  <c r="AN3" i="3"/>
  <c r="AN5" i="3" s="1"/>
  <c r="AR3" i="3"/>
  <c r="AR5" i="3" s="1"/>
  <c r="AV3" i="3"/>
  <c r="AV5" i="3" s="1"/>
  <c r="AZ3" i="3"/>
  <c r="AZ5" i="3" s="1"/>
  <c r="BD3" i="3"/>
  <c r="BD5" i="3" s="1"/>
  <c r="BH3" i="3"/>
  <c r="BH5" i="3" s="1"/>
  <c r="BL3" i="3"/>
  <c r="BL5" i="3" s="1"/>
  <c r="BP3" i="3"/>
  <c r="BP5" i="3" s="1"/>
  <c r="BT3" i="3"/>
  <c r="BT5" i="3" s="1"/>
  <c r="R4" i="3"/>
  <c r="V4" i="3"/>
  <c r="Z4" i="3"/>
  <c r="AD4" i="3"/>
  <c r="AH4" i="3"/>
  <c r="AL4" i="3"/>
  <c r="AP4" i="3"/>
  <c r="AT4" i="3"/>
  <c r="AX4" i="3"/>
  <c r="BB4" i="3"/>
  <c r="BF4" i="3"/>
  <c r="BJ4" i="3"/>
  <c r="BN4" i="3"/>
  <c r="BR4" i="3"/>
  <c r="G7" i="3"/>
  <c r="G11" i="3" s="1"/>
  <c r="S7" i="3"/>
  <c r="S15" i="3" s="1"/>
  <c r="W7" i="3"/>
  <c r="W15" i="3" s="1"/>
  <c r="AA7" i="3"/>
  <c r="AA15" i="3" s="1"/>
  <c r="AE7" i="3"/>
  <c r="AE15" i="3" s="1"/>
  <c r="AI7" i="3"/>
  <c r="AI15" i="3" s="1"/>
  <c r="AM7" i="3"/>
  <c r="AM15" i="3" s="1"/>
  <c r="AQ7" i="3"/>
  <c r="AQ15" i="3" s="1"/>
  <c r="AU7" i="3"/>
  <c r="AU15" i="3" s="1"/>
  <c r="AY7" i="3"/>
  <c r="AY15" i="3" s="1"/>
  <c r="BC7" i="3"/>
  <c r="BC15" i="3" s="1"/>
  <c r="BG7" i="3"/>
  <c r="BG15" i="3" s="1"/>
  <c r="BK7" i="3"/>
  <c r="BK15" i="3" s="1"/>
  <c r="BO7" i="3"/>
  <c r="BO15" i="3" s="1"/>
  <c r="BS7" i="3"/>
  <c r="BS15" i="3" s="1"/>
  <c r="F8" i="3"/>
  <c r="J8" i="3"/>
  <c r="N8" i="3"/>
  <c r="R8" i="3"/>
  <c r="R16" i="3" s="1"/>
  <c r="V8" i="3"/>
  <c r="V16" i="3" s="1"/>
  <c r="Z8" i="3"/>
  <c r="Z16" i="3" s="1"/>
  <c r="AD8" i="3"/>
  <c r="AD16" i="3" s="1"/>
  <c r="AH8" i="3"/>
  <c r="AH16" i="3" s="1"/>
  <c r="AL8" i="3"/>
  <c r="AL16" i="3" s="1"/>
  <c r="AP8" i="3"/>
  <c r="AP16" i="3" s="1"/>
  <c r="AT8" i="3"/>
  <c r="AT16" i="3" s="1"/>
  <c r="AX8" i="3"/>
  <c r="AX16" i="3" s="1"/>
  <c r="BB8" i="3"/>
  <c r="BB16" i="3" s="1"/>
  <c r="BF8" i="3"/>
  <c r="BF16" i="3" s="1"/>
  <c r="BJ8" i="3"/>
  <c r="BJ16" i="3" s="1"/>
  <c r="BN8" i="3"/>
  <c r="BN16" i="3" s="1"/>
  <c r="BR8" i="3"/>
  <c r="BR16" i="3" s="1"/>
  <c r="E9" i="3"/>
  <c r="I9" i="3"/>
  <c r="I13" i="3" s="1"/>
  <c r="M9" i="3"/>
  <c r="Q9" i="3"/>
  <c r="Q17" i="3" s="1"/>
  <c r="U9" i="3"/>
  <c r="U17" i="3" s="1"/>
  <c r="Y9" i="3"/>
  <c r="Y17" i="3" s="1"/>
  <c r="AC9" i="3"/>
  <c r="AC17" i="3" s="1"/>
  <c r="AG9" i="3"/>
  <c r="AG17" i="3" s="1"/>
  <c r="AK9" i="3"/>
  <c r="AK17" i="3" s="1"/>
  <c r="AO9" i="3"/>
  <c r="AO17" i="3" s="1"/>
  <c r="AS9" i="3"/>
  <c r="AS17" i="3" s="1"/>
  <c r="AW9" i="3"/>
  <c r="AW17" i="3" s="1"/>
  <c r="BA9" i="3"/>
  <c r="BA17" i="3" s="1"/>
  <c r="BE9" i="3"/>
  <c r="BE17" i="3" s="1"/>
  <c r="BI9" i="3"/>
  <c r="BI17" i="3" s="1"/>
  <c r="BM9" i="3"/>
  <c r="BM17" i="3" s="1"/>
  <c r="BQ9" i="3"/>
  <c r="BQ17" i="3" s="1"/>
  <c r="W11" i="3"/>
  <c r="AM11" i="3"/>
  <c r="E12" i="3"/>
  <c r="I12" i="3"/>
  <c r="M12" i="3"/>
  <c r="Q12" i="3"/>
  <c r="AB12" i="3"/>
  <c r="AG12" i="3"/>
  <c r="AR12" i="3"/>
  <c r="AW12" i="3"/>
  <c r="BD12" i="3"/>
  <c r="BL12" i="3"/>
  <c r="BT12" i="3"/>
  <c r="V13" i="3"/>
  <c r="C21" i="3"/>
  <c r="C24" i="3"/>
  <c r="B16" i="1" s="1"/>
  <c r="C20" i="3"/>
  <c r="D15" i="3"/>
  <c r="D23" i="3" s="1"/>
  <c r="C19" i="3"/>
  <c r="D17" i="3"/>
  <c r="C13" i="3"/>
  <c r="D16" i="3"/>
  <c r="G21" i="3"/>
  <c r="G24" i="3"/>
  <c r="F16" i="1" s="1"/>
  <c r="G20" i="3"/>
  <c r="H15" i="3"/>
  <c r="G19" i="3"/>
  <c r="H17" i="3"/>
  <c r="H23" i="3" s="1"/>
  <c r="H16" i="3"/>
  <c r="K21" i="3"/>
  <c r="K20" i="3"/>
  <c r="L15" i="3"/>
  <c r="K19" i="3"/>
  <c r="L17" i="3"/>
  <c r="L23" i="3" s="1"/>
  <c r="L16" i="3"/>
  <c r="S21" i="3"/>
  <c r="S19" i="3"/>
  <c r="S24" i="3"/>
  <c r="R16" i="1" s="1"/>
  <c r="T23" i="3"/>
  <c r="S12" i="1" s="1"/>
  <c r="S20" i="3"/>
  <c r="S13" i="3"/>
  <c r="W21" i="3"/>
  <c r="W19" i="3"/>
  <c r="W24" i="3"/>
  <c r="V16" i="1" s="1"/>
  <c r="X23" i="3"/>
  <c r="W12" i="1" s="1"/>
  <c r="W20" i="3"/>
  <c r="W13" i="3"/>
  <c r="AA21" i="3"/>
  <c r="AA19" i="3"/>
  <c r="AA24" i="3"/>
  <c r="Z16" i="1" s="1"/>
  <c r="AB23" i="3"/>
  <c r="AA12" i="1" s="1"/>
  <c r="AA20" i="3"/>
  <c r="AA13" i="3"/>
  <c r="AE21" i="3"/>
  <c r="AE19" i="3"/>
  <c r="AE24" i="3"/>
  <c r="AD16" i="1" s="1"/>
  <c r="AF23" i="3"/>
  <c r="AE12" i="1" s="1"/>
  <c r="AE20" i="3"/>
  <c r="AE13" i="3"/>
  <c r="AI21" i="3"/>
  <c r="AI19" i="3"/>
  <c r="AI24" i="3"/>
  <c r="AH16" i="1" s="1"/>
  <c r="AJ23" i="3"/>
  <c r="AI12" i="1" s="1"/>
  <c r="AI20" i="3"/>
  <c r="AI13" i="3"/>
  <c r="AM21" i="3"/>
  <c r="AM19" i="3"/>
  <c r="AM24" i="3"/>
  <c r="AL16" i="1" s="1"/>
  <c r="AN23" i="3"/>
  <c r="AM12" i="1" s="1"/>
  <c r="AM20" i="3"/>
  <c r="AM13" i="3"/>
  <c r="AQ21" i="3"/>
  <c r="AQ19" i="3"/>
  <c r="AQ24" i="3"/>
  <c r="AP16" i="1" s="1"/>
  <c r="AR23" i="3"/>
  <c r="AQ12" i="1" s="1"/>
  <c r="AQ20" i="3"/>
  <c r="AQ13" i="3"/>
  <c r="AU21" i="3"/>
  <c r="AU19" i="3"/>
  <c r="AU24" i="3"/>
  <c r="AT16" i="1" s="1"/>
  <c r="AV23" i="3"/>
  <c r="AU12" i="1" s="1"/>
  <c r="AU20" i="3"/>
  <c r="AU13" i="3"/>
  <c r="AY21" i="3"/>
  <c r="AY19" i="3"/>
  <c r="AY24" i="3"/>
  <c r="AX16" i="1" s="1"/>
  <c r="AZ23" i="3"/>
  <c r="AY12" i="1" s="1"/>
  <c r="AY20" i="3"/>
  <c r="AY13" i="3"/>
  <c r="BC21" i="3"/>
  <c r="BC19" i="3"/>
  <c r="BC24" i="3"/>
  <c r="BB16" i="1" s="1"/>
  <c r="BD23" i="3"/>
  <c r="BC12" i="1" s="1"/>
  <c r="BC20" i="3"/>
  <c r="BC13" i="3"/>
  <c r="BG21" i="3"/>
  <c r="BG19" i="3"/>
  <c r="BG24" i="3"/>
  <c r="BF16" i="1" s="1"/>
  <c r="BH23" i="3"/>
  <c r="BG12" i="1" s="1"/>
  <c r="BG20" i="3"/>
  <c r="BG13" i="3"/>
  <c r="BK21" i="3"/>
  <c r="BK19" i="3"/>
  <c r="BK24" i="3"/>
  <c r="BJ16" i="1" s="1"/>
  <c r="BL23" i="3"/>
  <c r="BK12" i="1" s="1"/>
  <c r="BK20" i="3"/>
  <c r="BK13" i="3"/>
  <c r="BO21" i="3"/>
  <c r="BO19" i="3"/>
  <c r="BO24" i="3"/>
  <c r="BN16" i="1" s="1"/>
  <c r="BP23" i="3"/>
  <c r="BO12" i="1" s="1"/>
  <c r="BO20" i="3"/>
  <c r="BO13" i="3"/>
  <c r="BS21" i="3"/>
  <c r="BS19" i="3"/>
  <c r="BS24" i="3"/>
  <c r="BR16" i="1" s="1"/>
  <c r="BT23" i="3"/>
  <c r="BS12" i="1" s="1"/>
  <c r="BS20" i="3"/>
  <c r="BS13" i="3"/>
  <c r="E3" i="3"/>
  <c r="Q3" i="3"/>
  <c r="Q5" i="3" s="1"/>
  <c r="U3" i="3"/>
  <c r="U5" i="3" s="1"/>
  <c r="Y3" i="3"/>
  <c r="Y5" i="3" s="1"/>
  <c r="AC3" i="3"/>
  <c r="AC5" i="3" s="1"/>
  <c r="AG3" i="3"/>
  <c r="AG5" i="3" s="1"/>
  <c r="AK3" i="3"/>
  <c r="AK5" i="3" s="1"/>
  <c r="AO3" i="3"/>
  <c r="AO5" i="3" s="1"/>
  <c r="AS3" i="3"/>
  <c r="AS5" i="3" s="1"/>
  <c r="AW3" i="3"/>
  <c r="AW5" i="3" s="1"/>
  <c r="BA3" i="3"/>
  <c r="BA5" i="3" s="1"/>
  <c r="BE3" i="3"/>
  <c r="BE5" i="3" s="1"/>
  <c r="BI3" i="3"/>
  <c r="BI5" i="3" s="1"/>
  <c r="BM3" i="3"/>
  <c r="BM5" i="3" s="1"/>
  <c r="BQ3" i="3"/>
  <c r="BQ5" i="3" s="1"/>
  <c r="C4" i="3"/>
  <c r="S4" i="3"/>
  <c r="W4" i="3"/>
  <c r="AA4" i="3"/>
  <c r="AE4" i="3"/>
  <c r="AI4" i="3"/>
  <c r="AM4" i="3"/>
  <c r="AQ4" i="3"/>
  <c r="AU4" i="3"/>
  <c r="AY4" i="3"/>
  <c r="BC4" i="3"/>
  <c r="BG4" i="3"/>
  <c r="BK4" i="3"/>
  <c r="BO4" i="3"/>
  <c r="BS4" i="3"/>
  <c r="D7" i="3"/>
  <c r="D11" i="3" s="1"/>
  <c r="H7" i="3"/>
  <c r="H11" i="3" s="1"/>
  <c r="T7" i="3"/>
  <c r="T15" i="3" s="1"/>
  <c r="X7" i="3"/>
  <c r="X15" i="3" s="1"/>
  <c r="AB7" i="3"/>
  <c r="AB15" i="3" s="1"/>
  <c r="AF7" i="3"/>
  <c r="AF15" i="3" s="1"/>
  <c r="AJ7" i="3"/>
  <c r="AJ15" i="3" s="1"/>
  <c r="AN7" i="3"/>
  <c r="AN15" i="3" s="1"/>
  <c r="AR7" i="3"/>
  <c r="AR15" i="3" s="1"/>
  <c r="AV7" i="3"/>
  <c r="AV15" i="3" s="1"/>
  <c r="AZ7" i="3"/>
  <c r="AZ15" i="3" s="1"/>
  <c r="BD7" i="3"/>
  <c r="BD15" i="3" s="1"/>
  <c r="BH7" i="3"/>
  <c r="BH15" i="3" s="1"/>
  <c r="BL7" i="3"/>
  <c r="BL15" i="3" s="1"/>
  <c r="BP7" i="3"/>
  <c r="BP15" i="3" s="1"/>
  <c r="BT7" i="3"/>
  <c r="BT15" i="3" s="1"/>
  <c r="G8" i="3"/>
  <c r="K8" i="3"/>
  <c r="O8" i="3"/>
  <c r="S8" i="3"/>
  <c r="S16" i="3" s="1"/>
  <c r="W8" i="3"/>
  <c r="W16" i="3" s="1"/>
  <c r="AA8" i="3"/>
  <c r="AA16" i="3" s="1"/>
  <c r="AE8" i="3"/>
  <c r="AE16" i="3" s="1"/>
  <c r="AI8" i="3"/>
  <c r="AI16" i="3" s="1"/>
  <c r="AM8" i="3"/>
  <c r="AM16" i="3" s="1"/>
  <c r="AQ8" i="3"/>
  <c r="AQ16" i="3" s="1"/>
  <c r="AU8" i="3"/>
  <c r="AU16" i="3" s="1"/>
  <c r="AY8" i="3"/>
  <c r="AY16" i="3" s="1"/>
  <c r="BC8" i="3"/>
  <c r="BC16" i="3" s="1"/>
  <c r="BG8" i="3"/>
  <c r="BG16" i="3" s="1"/>
  <c r="BK8" i="3"/>
  <c r="BK16" i="3" s="1"/>
  <c r="BO8" i="3"/>
  <c r="BO16" i="3" s="1"/>
  <c r="BS8" i="3"/>
  <c r="BS16" i="3" s="1"/>
  <c r="F9" i="3"/>
  <c r="J9" i="3"/>
  <c r="J13" i="3" s="1"/>
  <c r="N9" i="3"/>
  <c r="R9" i="3"/>
  <c r="R17" i="3" s="1"/>
  <c r="V9" i="3"/>
  <c r="V17" i="3" s="1"/>
  <c r="Z9" i="3"/>
  <c r="Z17" i="3" s="1"/>
  <c r="AD9" i="3"/>
  <c r="AD17" i="3" s="1"/>
  <c r="AH9" i="3"/>
  <c r="AH17" i="3" s="1"/>
  <c r="AL9" i="3"/>
  <c r="AL17" i="3" s="1"/>
  <c r="AP9" i="3"/>
  <c r="AP17" i="3" s="1"/>
  <c r="AT9" i="3"/>
  <c r="AT17" i="3" s="1"/>
  <c r="AX9" i="3"/>
  <c r="AX17" i="3" s="1"/>
  <c r="BB9" i="3"/>
  <c r="BB17" i="3" s="1"/>
  <c r="BF9" i="3"/>
  <c r="BF17" i="3" s="1"/>
  <c r="BJ9" i="3"/>
  <c r="BJ17" i="3" s="1"/>
  <c r="BN9" i="3"/>
  <c r="BN17" i="3" s="1"/>
  <c r="BR9" i="3"/>
  <c r="BR17" i="3" s="1"/>
  <c r="X11" i="3"/>
  <c r="AN11" i="3"/>
  <c r="F12" i="3"/>
  <c r="J12" i="3"/>
  <c r="N12" i="3"/>
  <c r="S12" i="3"/>
  <c r="AC12" i="3"/>
  <c r="AI12" i="3"/>
  <c r="AS12" i="3"/>
  <c r="AY12" i="3"/>
  <c r="BG12" i="3"/>
  <c r="BO12" i="3"/>
  <c r="E13" i="3"/>
  <c r="M13" i="3"/>
  <c r="Z13" i="3"/>
  <c r="E23" i="3"/>
  <c r="D12" i="1" s="1"/>
  <c r="D20" i="3"/>
  <c r="D19" i="3"/>
  <c r="E17" i="3"/>
  <c r="E21" i="3" s="1"/>
  <c r="D13" i="3"/>
  <c r="E16" i="3"/>
  <c r="E20" i="3" s="1"/>
  <c r="D21" i="3"/>
  <c r="E15" i="3"/>
  <c r="E19" i="3" s="1"/>
  <c r="H20" i="3"/>
  <c r="H19" i="3"/>
  <c r="I17" i="3"/>
  <c r="I21" i="3" s="1"/>
  <c r="H13" i="3"/>
  <c r="H21" i="3"/>
  <c r="I16" i="3"/>
  <c r="I20" i="3" s="1"/>
  <c r="I15" i="3"/>
  <c r="I23" i="3" s="1"/>
  <c r="L20" i="3"/>
  <c r="L19" i="3"/>
  <c r="L21" i="3"/>
  <c r="L13" i="3"/>
  <c r="P24" i="3"/>
  <c r="O16" i="1" s="1"/>
  <c r="Q23" i="3"/>
  <c r="P12" i="1" s="1"/>
  <c r="P20" i="3"/>
  <c r="P21" i="3"/>
  <c r="P13" i="3"/>
  <c r="P19" i="3"/>
  <c r="T24" i="3"/>
  <c r="S16" i="1" s="1"/>
  <c r="U23" i="3"/>
  <c r="T12" i="1" s="1"/>
  <c r="T20" i="3"/>
  <c r="T13" i="3"/>
  <c r="T19" i="3"/>
  <c r="T21" i="3"/>
  <c r="X24" i="3"/>
  <c r="W16" i="1" s="1"/>
  <c r="Y23" i="3"/>
  <c r="X12" i="1" s="1"/>
  <c r="X20" i="3"/>
  <c r="X19" i="3"/>
  <c r="X13" i="3"/>
  <c r="X21" i="3"/>
  <c r="AB24" i="3"/>
  <c r="AA16" i="1" s="1"/>
  <c r="AC23" i="3"/>
  <c r="AB12" i="1" s="1"/>
  <c r="AB20" i="3"/>
  <c r="AB19" i="3"/>
  <c r="AB21" i="3"/>
  <c r="AB13" i="3"/>
  <c r="AF24" i="3"/>
  <c r="AE16" i="1" s="1"/>
  <c r="AG23" i="3"/>
  <c r="AF12" i="1" s="1"/>
  <c r="AF20" i="3"/>
  <c r="AF21" i="3"/>
  <c r="AF13" i="3"/>
  <c r="AF19" i="3"/>
  <c r="AJ24" i="3"/>
  <c r="AI16" i="1" s="1"/>
  <c r="AK23" i="3"/>
  <c r="AJ12" i="1" s="1"/>
  <c r="AJ20" i="3"/>
  <c r="AJ13" i="3"/>
  <c r="AJ19" i="3"/>
  <c r="AJ21" i="3"/>
  <c r="AN24" i="3"/>
  <c r="AM16" i="1" s="1"/>
  <c r="AO23" i="3"/>
  <c r="AN12" i="1" s="1"/>
  <c r="AN20" i="3"/>
  <c r="AN19" i="3"/>
  <c r="AN13" i="3"/>
  <c r="AN21" i="3"/>
  <c r="AR24" i="3"/>
  <c r="AQ16" i="1" s="1"/>
  <c r="AS23" i="3"/>
  <c r="AR12" i="1" s="1"/>
  <c r="AR20" i="3"/>
  <c r="AR19" i="3"/>
  <c r="AR21" i="3"/>
  <c r="AR13" i="3"/>
  <c r="AV24" i="3"/>
  <c r="AU16" i="1" s="1"/>
  <c r="AW23" i="3"/>
  <c r="AV12" i="1" s="1"/>
  <c r="AV20" i="3"/>
  <c r="AV21" i="3"/>
  <c r="AV13" i="3"/>
  <c r="AV19" i="3"/>
  <c r="AZ24" i="3"/>
  <c r="AY16" i="1" s="1"/>
  <c r="BA23" i="3"/>
  <c r="AZ12" i="1" s="1"/>
  <c r="AZ20" i="3"/>
  <c r="AZ13" i="3"/>
  <c r="AZ19" i="3"/>
  <c r="AZ21" i="3"/>
  <c r="BD24" i="3"/>
  <c r="BC16" i="1" s="1"/>
  <c r="BE23" i="3"/>
  <c r="BD12" i="1" s="1"/>
  <c r="BD20" i="3"/>
  <c r="BD19" i="3"/>
  <c r="BD13" i="3"/>
  <c r="BD21" i="3"/>
  <c r="BH24" i="3"/>
  <c r="BG16" i="1" s="1"/>
  <c r="BI23" i="3"/>
  <c r="BH12" i="1" s="1"/>
  <c r="BH20" i="3"/>
  <c r="BH19" i="3"/>
  <c r="BH21" i="3"/>
  <c r="BH13" i="3"/>
  <c r="BL24" i="3"/>
  <c r="BK16" i="1" s="1"/>
  <c r="BM23" i="3"/>
  <c r="BL12" i="1" s="1"/>
  <c r="BL20" i="3"/>
  <c r="BL21" i="3"/>
  <c r="BL13" i="3"/>
  <c r="BL19" i="3"/>
  <c r="BP24" i="3"/>
  <c r="BO16" i="1" s="1"/>
  <c r="BQ23" i="3"/>
  <c r="BP12" i="1" s="1"/>
  <c r="BP20" i="3"/>
  <c r="BP13" i="3"/>
  <c r="BP19" i="3"/>
  <c r="BP21" i="3"/>
  <c r="BT24" i="3"/>
  <c r="BS16" i="1" s="1"/>
  <c r="BT20" i="3"/>
  <c r="BT19" i="3"/>
  <c r="BT13" i="3"/>
  <c r="BT21" i="3"/>
  <c r="F3" i="3"/>
  <c r="G3" i="3" s="1"/>
  <c r="R3" i="3"/>
  <c r="R5" i="3" s="1"/>
  <c r="V3" i="3"/>
  <c r="V5" i="3" s="1"/>
  <c r="Z3" i="3"/>
  <c r="Z5" i="3" s="1"/>
  <c r="AD3" i="3"/>
  <c r="AD5" i="3" s="1"/>
  <c r="AH3" i="3"/>
  <c r="AH5" i="3" s="1"/>
  <c r="AL3" i="3"/>
  <c r="AL5" i="3" s="1"/>
  <c r="AP3" i="3"/>
  <c r="AP5" i="3" s="1"/>
  <c r="AT3" i="3"/>
  <c r="AT5" i="3" s="1"/>
  <c r="AX3" i="3"/>
  <c r="AX5" i="3" s="1"/>
  <c r="BB3" i="3"/>
  <c r="BB5" i="3" s="1"/>
  <c r="BF3" i="3"/>
  <c r="BF5" i="3" s="1"/>
  <c r="BJ3" i="3"/>
  <c r="BJ5" i="3" s="1"/>
  <c r="BN3" i="3"/>
  <c r="BN5" i="3" s="1"/>
  <c r="BR3" i="3"/>
  <c r="BR5" i="3" s="1"/>
  <c r="D4" i="3"/>
  <c r="E4" i="3" s="1"/>
  <c r="F4" i="3" s="1"/>
  <c r="G4" i="3" s="1"/>
  <c r="H4" i="3" s="1"/>
  <c r="I4" i="3" s="1"/>
  <c r="J4" i="3" s="1"/>
  <c r="K4" i="3" s="1"/>
  <c r="L4" i="3" s="1"/>
  <c r="M4" i="3" s="1"/>
  <c r="N4" i="3" s="1"/>
  <c r="O4" i="3" s="1"/>
  <c r="P4" i="3"/>
  <c r="T4" i="3"/>
  <c r="X4" i="3"/>
  <c r="AB4" i="3"/>
  <c r="AF4" i="3"/>
  <c r="AJ4" i="3"/>
  <c r="AN4" i="3"/>
  <c r="AR4" i="3"/>
  <c r="AV4" i="3"/>
  <c r="AZ4" i="3"/>
  <c r="BD4" i="3"/>
  <c r="BH4" i="3"/>
  <c r="BL4" i="3"/>
  <c r="BP4" i="3"/>
  <c r="BT4" i="3"/>
  <c r="E7" i="3"/>
  <c r="Q7" i="3"/>
  <c r="Q15" i="3" s="1"/>
  <c r="U7" i="3"/>
  <c r="U15" i="3" s="1"/>
  <c r="Y7" i="3"/>
  <c r="Y15" i="3" s="1"/>
  <c r="AC7" i="3"/>
  <c r="AC15" i="3" s="1"/>
  <c r="AG7" i="3"/>
  <c r="AG15" i="3" s="1"/>
  <c r="AK7" i="3"/>
  <c r="AK15" i="3" s="1"/>
  <c r="AO7" i="3"/>
  <c r="AO15" i="3" s="1"/>
  <c r="AS7" i="3"/>
  <c r="AS15" i="3" s="1"/>
  <c r="AW7" i="3"/>
  <c r="AW15" i="3" s="1"/>
  <c r="BA7" i="3"/>
  <c r="BA15" i="3" s="1"/>
  <c r="BE7" i="3"/>
  <c r="BE15" i="3" s="1"/>
  <c r="BI7" i="3"/>
  <c r="BI15" i="3" s="1"/>
  <c r="BM7" i="3"/>
  <c r="BM15" i="3" s="1"/>
  <c r="BQ7" i="3"/>
  <c r="BQ15" i="3" s="1"/>
  <c r="D8" i="3"/>
  <c r="D12" i="3" s="1"/>
  <c r="H8" i="3"/>
  <c r="H12" i="3" s="1"/>
  <c r="L8" i="3"/>
  <c r="L12" i="3" s="1"/>
  <c r="P8" i="3"/>
  <c r="T8" i="3"/>
  <c r="T16" i="3" s="1"/>
  <c r="X8" i="3"/>
  <c r="X16" i="3" s="1"/>
  <c r="AB8" i="3"/>
  <c r="AB16" i="3" s="1"/>
  <c r="AF8" i="3"/>
  <c r="AF16" i="3" s="1"/>
  <c r="AJ8" i="3"/>
  <c r="AJ16" i="3" s="1"/>
  <c r="AN8" i="3"/>
  <c r="AN16" i="3" s="1"/>
  <c r="AR8" i="3"/>
  <c r="AR16" i="3" s="1"/>
  <c r="AV8" i="3"/>
  <c r="AV16" i="3" s="1"/>
  <c r="AZ8" i="3"/>
  <c r="AZ16" i="3" s="1"/>
  <c r="BD8" i="3"/>
  <c r="BD16" i="3" s="1"/>
  <c r="BH8" i="3"/>
  <c r="BH16" i="3" s="1"/>
  <c r="BL8" i="3"/>
  <c r="BL16" i="3" s="1"/>
  <c r="BP8" i="3"/>
  <c r="BP16" i="3" s="1"/>
  <c r="BT8" i="3"/>
  <c r="BT16" i="3" s="1"/>
  <c r="G9" i="3"/>
  <c r="G13" i="3" s="1"/>
  <c r="K9" i="3"/>
  <c r="K13" i="3" s="1"/>
  <c r="O9" i="3"/>
  <c r="O13" i="3" s="1"/>
  <c r="S9" i="3"/>
  <c r="S17" i="3" s="1"/>
  <c r="W9" i="3"/>
  <c r="W17" i="3" s="1"/>
  <c r="AA9" i="3"/>
  <c r="AA17" i="3" s="1"/>
  <c r="AE9" i="3"/>
  <c r="AE17" i="3" s="1"/>
  <c r="AI9" i="3"/>
  <c r="AI17" i="3" s="1"/>
  <c r="AM9" i="3"/>
  <c r="AM17" i="3" s="1"/>
  <c r="AQ9" i="3"/>
  <c r="AQ17" i="3" s="1"/>
  <c r="AU9" i="3"/>
  <c r="AU17" i="3" s="1"/>
  <c r="AY9" i="3"/>
  <c r="AY17" i="3" s="1"/>
  <c r="BC9" i="3"/>
  <c r="BC17" i="3" s="1"/>
  <c r="BG9" i="3"/>
  <c r="BG17" i="3" s="1"/>
  <c r="BK9" i="3"/>
  <c r="BK17" i="3" s="1"/>
  <c r="BO9" i="3"/>
  <c r="BO17" i="3" s="1"/>
  <c r="BS9" i="3"/>
  <c r="BS17" i="3" s="1"/>
  <c r="E11" i="3"/>
  <c r="Q11" i="3"/>
  <c r="U11" i="3"/>
  <c r="Y11" i="3"/>
  <c r="AC11" i="3"/>
  <c r="AG11" i="3"/>
  <c r="AK11" i="3"/>
  <c r="AO11" i="3"/>
  <c r="AS11" i="3"/>
  <c r="AW11" i="3"/>
  <c r="BA11" i="3"/>
  <c r="BE11" i="3"/>
  <c r="BI11" i="3"/>
  <c r="BM11" i="3"/>
  <c r="BQ11" i="3"/>
  <c r="C12" i="3"/>
  <c r="G12" i="3"/>
  <c r="K12" i="3"/>
  <c r="O12" i="3"/>
  <c r="T12" i="3"/>
  <c r="Y12" i="3"/>
  <c r="AE12" i="3"/>
  <c r="AJ12" i="3"/>
  <c r="AO12" i="3"/>
  <c r="AU12" i="3"/>
  <c r="AZ12" i="3"/>
  <c r="BH12" i="3"/>
  <c r="BP12" i="3"/>
  <c r="F13" i="3"/>
  <c r="N13" i="3"/>
  <c r="AD13" i="3"/>
  <c r="J12" i="1" l="1"/>
  <c r="K24" i="3"/>
  <c r="J16" i="1" s="1"/>
  <c r="I23" i="2"/>
  <c r="CK27" i="2"/>
  <c r="CK23" i="2"/>
  <c r="K12" i="1"/>
  <c r="L24" i="3"/>
  <c r="K16" i="1" s="1"/>
  <c r="G12" i="1"/>
  <c r="H24" i="3"/>
  <c r="G16" i="1" s="1"/>
  <c r="G5" i="3"/>
  <c r="H3" i="3"/>
  <c r="I12" i="1"/>
  <c r="J24" i="3"/>
  <c r="I16" i="1" s="1"/>
  <c r="E12" i="1"/>
  <c r="F24" i="3"/>
  <c r="E16" i="1" s="1"/>
  <c r="M23" i="2"/>
  <c r="C12" i="1"/>
  <c r="D24" i="3"/>
  <c r="C16" i="1" s="1"/>
  <c r="H12" i="1"/>
  <c r="I24" i="3"/>
  <c r="H16" i="1" s="1"/>
  <c r="N23" i="2"/>
  <c r="O16" i="3"/>
  <c r="O20" i="3" s="1"/>
  <c r="M16" i="3"/>
  <c r="M20" i="3" s="1"/>
  <c r="D64" i="2"/>
  <c r="FM69" i="2"/>
  <c r="FM73" i="2" s="1"/>
  <c r="FL69" i="2"/>
  <c r="FL73" i="2" s="1"/>
  <c r="H27" i="2"/>
  <c r="H23" i="2"/>
  <c r="I27" i="2" s="1"/>
  <c r="O19" i="2"/>
  <c r="CM7" i="2"/>
  <c r="FO7" i="2" s="1"/>
  <c r="FO11" i="2" s="1"/>
  <c r="O17" i="3"/>
  <c r="O21" i="3" s="1"/>
  <c r="P16" i="3"/>
  <c r="D5" i="3"/>
  <c r="I19" i="3"/>
  <c r="E24" i="3"/>
  <c r="D16" i="1" s="1"/>
  <c r="E60" i="2"/>
  <c r="E56" i="2"/>
  <c r="F52" i="2" s="1"/>
  <c r="FK52" i="2"/>
  <c r="FK56" i="2" s="1"/>
  <c r="K19" i="2"/>
  <c r="FP15" i="2"/>
  <c r="J19" i="2"/>
  <c r="CM15" i="2"/>
  <c r="CN19" i="2" s="1"/>
  <c r="CM19" i="2"/>
  <c r="CL19" i="2"/>
  <c r="CH7" i="2"/>
  <c r="FJ7" i="2" s="1"/>
  <c r="FJ11" i="2" s="1"/>
  <c r="FJ15" i="2" s="1"/>
  <c r="M17" i="3"/>
  <c r="M21" i="3" s="1"/>
  <c r="P17" i="3"/>
  <c r="C5" i="3"/>
  <c r="D73" i="2"/>
  <c r="E69" i="2" s="1"/>
  <c r="D77" i="2"/>
  <c r="D81" i="2" s="1"/>
  <c r="C93" i="2"/>
  <c r="C97" i="2" s="1"/>
  <c r="C64" i="2"/>
  <c r="L19" i="2"/>
  <c r="FQ15" i="2"/>
  <c r="CJ7" i="2"/>
  <c r="FL7" i="2" s="1"/>
  <c r="FL11" i="2" s="1"/>
  <c r="FL15" i="2" s="1"/>
  <c r="CP7" i="2"/>
  <c r="FR7" i="2" s="1"/>
  <c r="FR11" i="2" s="1"/>
  <c r="F5" i="3"/>
  <c r="N17" i="3"/>
  <c r="N21" i="3" s="1"/>
  <c r="E5" i="3"/>
  <c r="N16" i="3"/>
  <c r="N20" i="3" s="1"/>
  <c r="FN69" i="2"/>
  <c r="FN73" i="2" s="1"/>
  <c r="CK52" i="2"/>
  <c r="CK56" i="2" s="1"/>
  <c r="CJ52" i="2"/>
  <c r="CJ56" i="2" s="1"/>
  <c r="FL52" i="2"/>
  <c r="FL56" i="2" s="1"/>
  <c r="FM52" i="2" s="1"/>
  <c r="FM56" i="2" s="1"/>
  <c r="FN52" i="2" s="1"/>
  <c r="FN56" i="2" s="1"/>
  <c r="CP19" i="2"/>
  <c r="CP15" i="2"/>
  <c r="CL7" i="2"/>
  <c r="FN7" i="2" s="1"/>
  <c r="FN11" i="2" s="1"/>
  <c r="I31" i="2" l="1"/>
  <c r="F60" i="2"/>
  <c r="F56" i="2"/>
  <c r="G52" i="2" s="1"/>
  <c r="E73" i="2"/>
  <c r="F69" i="2" s="1"/>
  <c r="E77" i="2"/>
  <c r="E81" i="2" s="1"/>
  <c r="J27" i="2"/>
  <c r="J23" i="2"/>
  <c r="FO15" i="2"/>
  <c r="FS19" i="2" s="1"/>
  <c r="D93" i="2"/>
  <c r="D97" i="2" s="1"/>
  <c r="H5" i="3"/>
  <c r="I7" i="3" s="1"/>
  <c r="I11" i="3" s="1"/>
  <c r="I3" i="3"/>
  <c r="C85" i="2" a="1"/>
  <c r="C85" i="2" s="1"/>
  <c r="C89" i="2" a="1"/>
  <c r="C89" i="2" s="1"/>
  <c r="CL27" i="2"/>
  <c r="CL23" i="2"/>
  <c r="CN27" i="2" s="1"/>
  <c r="CP23" i="2"/>
  <c r="FR19" i="2"/>
  <c r="FR15" i="2"/>
  <c r="L23" i="2"/>
  <c r="CM27" i="2"/>
  <c r="CM23" i="2"/>
  <c r="FN19" i="2"/>
  <c r="FN15" i="2"/>
  <c r="FQ19" i="2" s="1"/>
  <c r="CN23" i="2"/>
  <c r="K27" i="2"/>
  <c r="K23" i="2"/>
  <c r="O27" i="2" s="1"/>
  <c r="E93" i="2"/>
  <c r="E97" i="2" s="1"/>
  <c r="E64" i="2"/>
  <c r="CQ19" i="2"/>
  <c r="H35" i="2"/>
  <c r="H31" i="2"/>
  <c r="I35" i="2" s="1"/>
  <c r="CO19" i="2"/>
  <c r="CK35" i="2"/>
  <c r="CK31" i="2"/>
  <c r="I39" i="2" l="1"/>
  <c r="CN31" i="2"/>
  <c r="D89" i="2" a="1"/>
  <c r="D89" i="2" s="1"/>
  <c r="D85" i="2" a="1"/>
  <c r="D85" i="2" s="1"/>
  <c r="J35" i="2"/>
  <c r="J31" i="2"/>
  <c r="F64" i="2"/>
  <c r="FP19" i="2"/>
  <c r="FR23" i="2"/>
  <c r="FQ23" i="2"/>
  <c r="K35" i="2"/>
  <c r="K31" i="2"/>
  <c r="FN23" i="2"/>
  <c r="FN27" i="2"/>
  <c r="L27" i="2"/>
  <c r="I5" i="3"/>
  <c r="J7" i="3" s="1"/>
  <c r="J11" i="3" s="1"/>
  <c r="J3" i="3"/>
  <c r="FO19" i="2"/>
  <c r="F77" i="2"/>
  <c r="F81" i="2" s="1"/>
  <c r="F73" i="2"/>
  <c r="G69" i="2" s="1"/>
  <c r="E85" i="2" a="1"/>
  <c r="E85" i="2" s="1"/>
  <c r="E89" i="2" a="1"/>
  <c r="E89" i="2" s="1"/>
  <c r="CM31" i="2"/>
  <c r="H43" i="2"/>
  <c r="H47" i="2" s="1"/>
  <c r="H39" i="2"/>
  <c r="I43" i="2" s="1"/>
  <c r="I47" i="2" s="1"/>
  <c r="CL31" i="2"/>
  <c r="CM35" i="2" s="1"/>
  <c r="CL35" i="2"/>
  <c r="CK43" i="2"/>
  <c r="CK47" i="2" s="1"/>
  <c r="CK39" i="2"/>
  <c r="CO27" i="2"/>
  <c r="CO23" i="2"/>
  <c r="CQ27" i="2" s="1"/>
  <c r="M27" i="2"/>
  <c r="N27" i="2"/>
  <c r="G56" i="2"/>
  <c r="H52" i="2" s="1"/>
  <c r="G60" i="2"/>
  <c r="CM39" i="2" l="1"/>
  <c r="I68" i="2"/>
  <c r="I51" i="2"/>
  <c r="M31" i="2"/>
  <c r="FO27" i="2"/>
  <c r="FO23" i="2"/>
  <c r="CP27" i="2"/>
  <c r="J43" i="2"/>
  <c r="J47" i="2" s="1"/>
  <c r="J39" i="2"/>
  <c r="H68" i="2"/>
  <c r="H51" i="2"/>
  <c r="J5" i="3"/>
  <c r="K7" i="3" s="1"/>
  <c r="K11" i="3" s="1"/>
  <c r="K3" i="3"/>
  <c r="L35" i="2"/>
  <c r="L31" i="2"/>
  <c r="O35" i="2" s="1"/>
  <c r="K43" i="2"/>
  <c r="K47" i="2" s="1"/>
  <c r="K39" i="2"/>
  <c r="CN35" i="2"/>
  <c r="G64" i="2"/>
  <c r="H56" i="2"/>
  <c r="H60" i="2"/>
  <c r="CL43" i="2"/>
  <c r="CL47" i="2" s="1"/>
  <c r="CL39" i="2"/>
  <c r="CM43" i="2" s="1"/>
  <c r="CM47" i="2" s="1"/>
  <c r="G77" i="2"/>
  <c r="G81" i="2" s="1"/>
  <c r="G73" i="2"/>
  <c r="H69" i="2" s="1"/>
  <c r="FN35" i="2"/>
  <c r="FN31" i="2"/>
  <c r="F93" i="2"/>
  <c r="F97" i="2" s="1"/>
  <c r="CK68" i="2"/>
  <c r="CL69" i="2" s="1"/>
  <c r="CL73" i="2" s="1"/>
  <c r="CK51" i="2"/>
  <c r="CL52" i="2" s="1"/>
  <c r="CL56" i="2" s="1"/>
  <c r="N35" i="2"/>
  <c r="N31" i="2"/>
  <c r="CO35" i="2"/>
  <c r="CO31" i="2"/>
  <c r="FP27" i="2"/>
  <c r="FP23" i="2"/>
  <c r="CM51" i="2" l="1"/>
  <c r="CM68" i="2"/>
  <c r="FN43" i="2"/>
  <c r="FN47" i="2" s="1"/>
  <c r="FN39" i="2"/>
  <c r="CL68" i="2"/>
  <c r="CM69" i="2" s="1"/>
  <c r="CM73" i="2" s="1"/>
  <c r="CL51" i="2"/>
  <c r="CM52" i="2" s="1"/>
  <c r="CM56" i="2" s="1"/>
  <c r="G93" i="2"/>
  <c r="G97" i="2" s="1"/>
  <c r="I52" i="2"/>
  <c r="CP31" i="2"/>
  <c r="CQ35" i="2" s="1"/>
  <c r="CP35" i="2"/>
  <c r="CO39" i="2"/>
  <c r="H73" i="2"/>
  <c r="H77" i="2"/>
  <c r="H81" i="2" s="1"/>
  <c r="H64" i="2"/>
  <c r="CN43" i="2"/>
  <c r="CN47" i="2" s="1"/>
  <c r="CN39" i="2"/>
  <c r="CO43" i="2" s="1"/>
  <c r="CO47" i="2" s="1"/>
  <c r="L43" i="2"/>
  <c r="L47" i="2" s="1"/>
  <c r="L39" i="2"/>
  <c r="I69" i="2"/>
  <c r="FR27" i="2"/>
  <c r="FS27" i="2"/>
  <c r="FQ27" i="2"/>
  <c r="F89" i="2" a="1"/>
  <c r="F89" i="2" s="1"/>
  <c r="F85" i="2" a="1"/>
  <c r="F85" i="2" s="1"/>
  <c r="K5" i="3"/>
  <c r="L7" i="3" s="1"/>
  <c r="L11" i="3" s="1"/>
  <c r="L3" i="3"/>
  <c r="FO35" i="2"/>
  <c r="FO31" i="2"/>
  <c r="FP31" i="2"/>
  <c r="FP35" i="2"/>
  <c r="N39" i="2"/>
  <c r="K51" i="2"/>
  <c r="K68" i="2"/>
  <c r="J51" i="2"/>
  <c r="J68" i="2"/>
  <c r="M35" i="2"/>
  <c r="CO68" i="2" l="1"/>
  <c r="CO51" i="2"/>
  <c r="FR31" i="2"/>
  <c r="CP43" i="2"/>
  <c r="CP47" i="2" s="1"/>
  <c r="CP39" i="2"/>
  <c r="CQ43" i="2" s="1"/>
  <c r="FP39" i="2"/>
  <c r="L5" i="3"/>
  <c r="M7" i="3" s="1"/>
  <c r="M3" i="3"/>
  <c r="I73" i="2"/>
  <c r="J69" i="2" s="1"/>
  <c r="I77" i="2"/>
  <c r="I81" i="2" s="1"/>
  <c r="CN51" i="2"/>
  <c r="CN68" i="2"/>
  <c r="M43" i="2"/>
  <c r="M47" i="2" s="1"/>
  <c r="M39" i="2"/>
  <c r="N43" i="2" s="1"/>
  <c r="N47" i="2" s="1"/>
  <c r="FQ35" i="2"/>
  <c r="FQ31" i="2"/>
  <c r="FR35" i="2" s="1"/>
  <c r="I60" i="2"/>
  <c r="I56" i="2"/>
  <c r="J52" i="2" s="1"/>
  <c r="CN69" i="2"/>
  <c r="CN73" i="2" s="1"/>
  <c r="FO43" i="2"/>
  <c r="FO47" i="2" s="1"/>
  <c r="FO39" i="2"/>
  <c r="FP43" i="2" s="1"/>
  <c r="FP47" i="2" s="1"/>
  <c r="L68" i="2"/>
  <c r="L51" i="2"/>
  <c r="H93" i="2"/>
  <c r="H97" i="2" s="1"/>
  <c r="G85" i="2" a="1"/>
  <c r="G85" i="2" s="1"/>
  <c r="G89" i="2" a="1"/>
  <c r="G89" i="2" s="1"/>
  <c r="FN68" i="2"/>
  <c r="FO69" i="2" s="1"/>
  <c r="FO73" i="2" s="1"/>
  <c r="FN51" i="2"/>
  <c r="FO52" i="2" s="1"/>
  <c r="FO56" i="2" s="1"/>
  <c r="CN52" i="2"/>
  <c r="CN56" i="2" s="1"/>
  <c r="FR39" i="2" l="1"/>
  <c r="FP51" i="2"/>
  <c r="FP68" i="2"/>
  <c r="FO51" i="2"/>
  <c r="FP52" i="2" s="1"/>
  <c r="FP56" i="2" s="1"/>
  <c r="FO68" i="2"/>
  <c r="FP69" i="2" s="1"/>
  <c r="FP73" i="2" s="1"/>
  <c r="N51" i="2"/>
  <c r="N68" i="2"/>
  <c r="CO52" i="2"/>
  <c r="CO56" i="2" s="1"/>
  <c r="M15" i="3"/>
  <c r="M11" i="3"/>
  <c r="FQ39" i="2"/>
  <c r="FR43" i="2" s="1"/>
  <c r="FR47" i="2" s="1"/>
  <c r="FQ43" i="2"/>
  <c r="FQ47" i="2" s="1"/>
  <c r="M68" i="2"/>
  <c r="M51" i="2"/>
  <c r="CP68" i="2"/>
  <c r="CQ69" i="2" s="1"/>
  <c r="CP51" i="2"/>
  <c r="CQ52" i="2" s="1"/>
  <c r="O43" i="2"/>
  <c r="FS35" i="2"/>
  <c r="FS43" i="2" s="1"/>
  <c r="J60" i="2"/>
  <c r="J56" i="2"/>
  <c r="K52" i="2" s="1"/>
  <c r="J77" i="2"/>
  <c r="J81" i="2" s="1"/>
  <c r="J73" i="2"/>
  <c r="K69" i="2" s="1"/>
  <c r="CP52" i="2"/>
  <c r="CP56" i="2" s="1"/>
  <c r="H89" i="2" a="1"/>
  <c r="H89" i="2" s="1"/>
  <c r="H85" i="2" a="1"/>
  <c r="H85" i="2" s="1"/>
  <c r="I93" i="2"/>
  <c r="I97" i="2" s="1"/>
  <c r="I64" i="2"/>
  <c r="CO69" i="2"/>
  <c r="CO73" i="2" s="1"/>
  <c r="CP69" i="2" s="1"/>
  <c r="CP73" i="2" s="1"/>
  <c r="M5" i="3"/>
  <c r="N7" i="3" s="1"/>
  <c r="N3" i="3"/>
  <c r="FR68" i="2" l="1"/>
  <c r="FS69" i="2" s="1"/>
  <c r="FR51" i="2"/>
  <c r="FS52" i="2" s="1"/>
  <c r="FQ69" i="2"/>
  <c r="FQ73" i="2" s="1"/>
  <c r="N15" i="3"/>
  <c r="N11" i="3"/>
  <c r="N5" i="3"/>
  <c r="O7" i="3" s="1"/>
  <c r="O3" i="3"/>
  <c r="O5" i="3" s="1"/>
  <c r="P7" i="3" s="1"/>
  <c r="P15" i="3" s="1"/>
  <c r="P23" i="3" s="1"/>
  <c r="O12" i="1" s="1"/>
  <c r="I85" i="2" a="1"/>
  <c r="I85" i="2" s="1"/>
  <c r="I89" i="2" a="1"/>
  <c r="I89" i="2" s="1"/>
  <c r="K56" i="2"/>
  <c r="L52" i="2" s="1"/>
  <c r="K60" i="2"/>
  <c r="M23" i="3"/>
  <c r="M19" i="3"/>
  <c r="FQ52" i="2"/>
  <c r="FQ56" i="2" s="1"/>
  <c r="J93" i="2"/>
  <c r="J97" i="2" s="1"/>
  <c r="J64" i="2"/>
  <c r="FQ68" i="2"/>
  <c r="FR69" i="2" s="1"/>
  <c r="FR73" i="2" s="1"/>
  <c r="FQ51" i="2"/>
  <c r="FR52" i="2" s="1"/>
  <c r="FR56" i="2" s="1"/>
  <c r="K77" i="2"/>
  <c r="K81" i="2" s="1"/>
  <c r="K73" i="2"/>
  <c r="L69" i="2" s="1"/>
  <c r="K93" i="2" l="1"/>
  <c r="K97" i="2" s="1"/>
  <c r="K64" i="2"/>
  <c r="L56" i="2"/>
  <c r="M52" i="2" s="1"/>
  <c r="L60" i="2"/>
  <c r="O15" i="3"/>
  <c r="O11" i="3"/>
  <c r="L73" i="2"/>
  <c r="M69" i="2" s="1"/>
  <c r="L77" i="2"/>
  <c r="L81" i="2" s="1"/>
  <c r="L12" i="1"/>
  <c r="M24" i="3"/>
  <c r="L16" i="1" s="1"/>
  <c r="J89" i="2" a="1"/>
  <c r="J89" i="2" s="1"/>
  <c r="J85" i="2" a="1"/>
  <c r="J85" i="2" s="1"/>
  <c r="N19" i="3"/>
  <c r="N23" i="3"/>
  <c r="L93" i="2" l="1"/>
  <c r="L97" i="2" s="1"/>
  <c r="L64" i="2"/>
  <c r="M73" i="2"/>
  <c r="N69" i="2" s="1"/>
  <c r="M77" i="2"/>
  <c r="M81" i="2" s="1"/>
  <c r="M60" i="2"/>
  <c r="M56" i="2"/>
  <c r="N52" i="2" s="1"/>
  <c r="M12" i="1"/>
  <c r="N24" i="3"/>
  <c r="M16" i="1" s="1"/>
  <c r="O23" i="3"/>
  <c r="O19" i="3"/>
  <c r="K85" i="2" a="1"/>
  <c r="K85" i="2" s="1"/>
  <c r="K89" i="2" a="1"/>
  <c r="K89" i="2" s="1"/>
  <c r="N12" i="1" l="1"/>
  <c r="O24" i="3"/>
  <c r="N16" i="1" s="1"/>
  <c r="N77" i="2"/>
  <c r="N81" i="2" s="1"/>
  <c r="N73" i="2"/>
  <c r="O69" i="2" s="1"/>
  <c r="O77" i="2" s="1"/>
  <c r="N60" i="2"/>
  <c r="N56" i="2"/>
  <c r="O52" i="2" s="1"/>
  <c r="O60" i="2" s="1"/>
  <c r="O93" i="2" s="1"/>
  <c r="M93" i="2"/>
  <c r="M97" i="2" s="1"/>
  <c r="M64" i="2"/>
  <c r="L89" i="2" a="1"/>
  <c r="L89" i="2" s="1"/>
  <c r="L85" i="2" a="1"/>
  <c r="L85" i="2" s="1"/>
  <c r="M85" i="2" l="1" a="1"/>
  <c r="M85" i="2" s="1"/>
  <c r="M89" i="2" a="1"/>
  <c r="M89" i="2" s="1"/>
  <c r="BX16" i="1"/>
  <c r="CA16" i="1" s="1"/>
  <c r="BY16" i="1"/>
  <c r="N93" i="2"/>
  <c r="N97" i="2" s="1"/>
  <c r="N64" i="2"/>
  <c r="N89" i="2" l="1" a="1"/>
  <c r="N89" i="2" s="1"/>
  <c r="N85" i="2" a="1"/>
  <c r="N85" i="2" s="1"/>
  <c r="BY97" i="2"/>
  <c r="BX97" i="2"/>
  <c r="CA97" i="2" s="1"/>
</calcChain>
</file>

<file path=xl/sharedStrings.xml><?xml version="1.0" encoding="utf-8"?>
<sst xmlns="http://schemas.openxmlformats.org/spreadsheetml/2006/main" count="239" uniqueCount="54">
  <si>
    <t>본매 PB</t>
  </si>
  <si>
    <t>P</t>
  </si>
  <si>
    <t>B</t>
  </si>
  <si>
    <t>S</t>
  </si>
  <si>
    <t>T</t>
  </si>
  <si>
    <t>본매 PTB</t>
  </si>
  <si>
    <t>예상 PICK</t>
  </si>
  <si>
    <t>예상 PICK 결과</t>
  </si>
  <si>
    <t>W</t>
  </si>
  <si>
    <t>L</t>
  </si>
  <si>
    <t>방 이동 (M)</t>
  </si>
  <si>
    <t>방 입장은 10~40 사이 랜덤 입장
입장 후 최근 10판 전꺼부터 입력
1번 적중 후 방 이동</t>
  </si>
  <si>
    <t>OX</t>
  </si>
  <si>
    <t>OX 예상</t>
  </si>
  <si>
    <t>N</t>
  </si>
  <si>
    <t>OXOX</t>
  </si>
  <si>
    <t>OXOX 예상</t>
  </si>
  <si>
    <t>OXOX 풀이</t>
  </si>
  <si>
    <t>PB 예상값</t>
  </si>
  <si>
    <t>OX 예상값</t>
  </si>
  <si>
    <t>OXOX 예상값</t>
  </si>
  <si>
    <t xml:space="preserve">  PB 예상 알고리즘 결과</t>
  </si>
  <si>
    <t xml:space="preserve">  POX 예상 알고리즘 결과</t>
  </si>
  <si>
    <t xml:space="preserve">  OXOX 예상 알고리즘 결과</t>
  </si>
  <si>
    <t>PB 예상값수정1</t>
  </si>
  <si>
    <t>OX 예상값 수정</t>
  </si>
  <si>
    <t>OXOX 예상값 수정</t>
  </si>
  <si>
    <t xml:space="preserve">  PB 예상 알고리즘 수정 결과</t>
  </si>
  <si>
    <t xml:space="preserve">  OX 예상 알고리즘 수정 결과</t>
  </si>
  <si>
    <t xml:space="preserve">  OXOX 예상 알고리즘 수정 결과</t>
  </si>
  <si>
    <t>PB 예상값수정2</t>
  </si>
  <si>
    <t>PB 예상값수정3</t>
  </si>
  <si>
    <t>PB 예상값수정4</t>
  </si>
  <si>
    <t>PB FR 예상값 수정</t>
  </si>
  <si>
    <t>OX FR 예상값 수정</t>
  </si>
  <si>
    <t>OXOX FR 예상값 수정</t>
  </si>
  <si>
    <t>PB FR 예상값 수정 결과</t>
  </si>
  <si>
    <t>OX FR 예상값 수정 결과</t>
  </si>
  <si>
    <t>OXOX FR 예상값 수정 결과</t>
  </si>
  <si>
    <t>PB OX OXOX FR 예상값 합산</t>
  </si>
  <si>
    <t>PB OX OXOX FR 예상값 합산 결과</t>
  </si>
  <si>
    <t>PB RF 예상값 수정</t>
  </si>
  <si>
    <t>PB RF 예상값 수정 결과</t>
  </si>
  <si>
    <t>OX RF 예상값 수정 결과</t>
  </si>
  <si>
    <t>OXOX RF 예상값 수정 결과</t>
  </si>
  <si>
    <t>PB OX OXOX RF 예상값 합산</t>
  </si>
  <si>
    <t>PB OX OXOX RF 예상값 합산 결과</t>
  </si>
  <si>
    <t>예상 알고리즘 결과 W 카운트</t>
  </si>
  <si>
    <t>예상 알고리즘 결과 L 카운트</t>
  </si>
  <si>
    <t>최종 예상 PICK</t>
  </si>
  <si>
    <t>최종 예상 PICK 결과</t>
  </si>
  <si>
    <t>PB</t>
  </si>
  <si>
    <t>WL</t>
  </si>
  <si>
    <t>23R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</si>
</sst>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11"/>
      <color rgb="FF000000"/>
      <name val="Nirmala UI"/>
      <family val="2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</font>
    <font>
      <b/>
      <sz val="11"/>
      <color rgb="FF000000"/>
      <name val="Nirmala UI"/>
      <family val="2"/>
    </font>
    <font>
      <sz val="11"/>
      <color rgb="FF000000"/>
      <name val="Arial Unicode MS"/>
      <family val="2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Nirmala UI"/>
      <family val="2"/>
      <charset val="129"/>
    </font>
    <font>
      <sz val="11"/>
      <color rgb="FF000000"/>
      <name val="Nirmala UI"/>
      <family val="3"/>
      <charset val="129"/>
    </font>
    <font>
      <b/>
      <sz val="13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0" xfId="0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4" fillId="0" borderId="0" xfId="1" applyFont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1" fillId="0" borderId="5" xfId="1" applyFont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2" xfId="1" applyFont="1" applyBorder="1" applyAlignment="1">
      <alignment horizontal="center" vertical="center" shrinkToFit="1"/>
    </xf>
    <xf numFmtId="0" fontId="6" fillId="0" borderId="1" xfId="1" applyFont="1" applyBorder="1" applyAlignment="1">
      <alignment horizontal="center" vertical="center" shrinkToFit="1"/>
    </xf>
    <xf numFmtId="0" fontId="6" fillId="0" borderId="0" xfId="1" applyFont="1" applyAlignment="1">
      <alignment horizontal="center" vertical="center" shrinkToFit="1"/>
    </xf>
    <xf numFmtId="0" fontId="1" fillId="0" borderId="6" xfId="1" applyFont="1" applyBorder="1" applyAlignment="1">
      <alignment horizontal="center" vertical="center" shrinkToFit="1"/>
    </xf>
    <xf numFmtId="0" fontId="1" fillId="0" borderId="7" xfId="1" applyFont="1" applyBorder="1" applyAlignment="1">
      <alignment horizontal="center" vertical="center" shrinkToFit="1"/>
    </xf>
    <xf numFmtId="0" fontId="1" fillId="0" borderId="8" xfId="1" applyFont="1" applyBorder="1" applyAlignment="1">
      <alignment horizontal="center" vertical="center" shrinkToFit="1"/>
    </xf>
    <xf numFmtId="0" fontId="1" fillId="0" borderId="9" xfId="1" applyFont="1" applyBorder="1" applyAlignment="1">
      <alignment horizontal="center" vertical="center" shrinkToFit="1"/>
    </xf>
    <xf numFmtId="0" fontId="1" fillId="0" borderId="10" xfId="1" applyFont="1" applyBorder="1" applyAlignment="1">
      <alignment horizontal="center" vertical="center" shrinkToFit="1"/>
    </xf>
    <xf numFmtId="0" fontId="1" fillId="0" borderId="11" xfId="1" applyFont="1" applyBorder="1" applyAlignment="1">
      <alignment horizontal="center" vertical="center" shrinkToFit="1"/>
    </xf>
    <xf numFmtId="0" fontId="1" fillId="3" borderId="8" xfId="1" applyFont="1" applyFill="1" applyBorder="1" applyAlignment="1">
      <alignment horizontal="center" vertical="center" shrinkToFit="1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0" fillId="0" borderId="0" xfId="0" applyAlignment="1"/>
    <xf numFmtId="0" fontId="5" fillId="2" borderId="1" xfId="1" applyFont="1" applyFill="1" applyBorder="1" applyAlignment="1">
      <alignment horizontal="center" vertical="center" shrinkToFit="1"/>
    </xf>
    <xf numFmtId="0" fontId="0" fillId="0" borderId="3" xfId="0" applyBorder="1" applyAlignment="1"/>
    <xf numFmtId="0" fontId="0" fillId="0" borderId="22" xfId="0" applyBorder="1" applyAlignment="1"/>
    <xf numFmtId="0" fontId="7" fillId="4" borderId="19" xfId="1" applyFont="1" applyFill="1" applyBorder="1" applyAlignment="1">
      <alignment horizontal="center" vertical="center" shrinkToFit="1"/>
    </xf>
    <xf numFmtId="0" fontId="0" fillId="0" borderId="20" xfId="0" applyBorder="1" applyAlignment="1"/>
    <xf numFmtId="0" fontId="0" fillId="0" borderId="4" xfId="0" applyBorder="1" applyAlignment="1"/>
    <xf numFmtId="0" fontId="9" fillId="0" borderId="21" xfId="0" applyFont="1" applyBorder="1" applyAlignment="1">
      <alignment horizontal="center" vertical="center" wrapText="1"/>
    </xf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0" xfId="0" applyAlignment="1"/>
    <xf numFmtId="0" fontId="0" fillId="0" borderId="0" xfId="0">
      <alignment vertical="center"/>
    </xf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8" xfId="0" applyBorder="1" applyAlignment="1"/>
    <xf numFmtId="0" fontId="6" fillId="4" borderId="1" xfId="1" applyFont="1" applyFill="1" applyBorder="1" applyAlignment="1">
      <alignment horizontal="center" vertical="center" shrinkToFit="1"/>
    </xf>
    <xf numFmtId="0" fontId="1" fillId="0" borderId="19" xfId="1" applyFont="1" applyBorder="1" applyAlignment="1">
      <alignment horizontal="center" vertical="center" shrinkToFit="1"/>
    </xf>
    <xf numFmtId="0" fontId="8" fillId="0" borderId="19" xfId="1" applyFont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1" fillId="0" borderId="1" xfId="1" applyFont="1" applyBorder="1" applyAlignment="1">
      <alignment horizontal="center" vertical="center" shrinkToFit="1"/>
    </xf>
  </cellXfs>
  <cellStyles count="2">
    <cellStyle name="표준" xfId="0" builtinId="0"/>
    <cellStyle name="표준 2" xfId="1" xr:uid="{00000000-0005-0000-0000-000001000000}"/>
  </cellStyles>
  <dxfs count="12">
    <dxf>
      <font>
        <b/>
        <color theme="0"/>
      </font>
      <fill>
        <patternFill>
          <bgColor rgb="FF0070C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theme="4" tint="0.39994506668294322"/>
        </patternFill>
      </fill>
    </dxf>
    <dxf>
      <font>
        <b/>
        <color theme="0"/>
      </font>
      <fill>
        <patternFill>
          <bgColor rgb="FFFF66FF"/>
        </patternFill>
      </fill>
    </dxf>
    <dxf>
      <font>
        <b/>
        <color theme="0"/>
      </font>
      <fill>
        <patternFill>
          <bgColor rgb="FF00B050"/>
        </patternFill>
      </fill>
    </dxf>
    <dxf>
      <font>
        <b/>
        <color theme="0"/>
      </font>
      <fill>
        <patternFill>
          <bgColor theme="0" tint="-0.24994659260841701"/>
        </patternFill>
      </fill>
    </dxf>
    <dxf>
      <font>
        <b/>
        <color theme="0"/>
      </font>
      <fill>
        <patternFill>
          <bgColor rgb="FF0070C0"/>
        </patternFill>
      </fill>
    </dxf>
    <dxf>
      <font>
        <b/>
        <color theme="0"/>
      </font>
      <fill>
        <patternFill>
          <bgColor rgb="FFFF0000"/>
        </patternFill>
      </fill>
    </dxf>
    <dxf>
      <font>
        <b/>
        <color theme="0"/>
      </font>
      <fill>
        <patternFill>
          <bgColor theme="4" tint="0.39994506668294322"/>
        </patternFill>
      </fill>
    </dxf>
    <dxf>
      <font>
        <b/>
        <color theme="0"/>
      </font>
      <fill>
        <patternFill>
          <bgColor rgb="FFFF66FF"/>
        </patternFill>
      </fill>
    </dxf>
    <dxf>
      <font>
        <b/>
        <color theme="0"/>
      </font>
      <fill>
        <patternFill>
          <bgColor rgb="FF00B050"/>
        </patternFill>
      </fill>
    </dxf>
    <dxf>
      <font>
        <b/>
        <color theme="0"/>
      </font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41"/>
  <sheetViews>
    <sheetView tabSelected="1" topLeftCell="I1" zoomScale="70" zoomScaleNormal="70" workbookViewId="0">
      <selection activeCell="BW3" sqref="BW3"/>
    </sheetView>
  </sheetViews>
  <sheetFormatPr defaultColWidth="3.5" defaultRowHeight="16.5"/>
  <cols>
    <col min="2" max="4" width="3.5" style="21" customWidth="1"/>
    <col min="22" max="22" width="3.5" style="21" customWidth="1"/>
  </cols>
  <sheetData>
    <row r="1" spans="1:79" ht="17.25" customHeight="1" thickBot="1">
      <c r="A1" s="1"/>
      <c r="B1" s="22" t="s">
        <v>0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</row>
    <row r="2" spans="1:79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8">
        <v>74</v>
      </c>
      <c r="BX2" s="11" t="s">
        <v>1</v>
      </c>
      <c r="BY2" s="12" t="s">
        <v>2</v>
      </c>
      <c r="BZ2" s="12"/>
      <c r="CA2" s="17" t="s">
        <v>3</v>
      </c>
    </row>
    <row r="3" spans="1:79" ht="17.25" customHeight="1" thickBot="1">
      <c r="A3" s="7">
        <v>1</v>
      </c>
      <c r="B3" s="2" t="s">
        <v>2</v>
      </c>
      <c r="C3" s="2" t="s">
        <v>1</v>
      </c>
      <c r="D3" s="2" t="s">
        <v>1</v>
      </c>
      <c r="E3" s="2" t="s">
        <v>1</v>
      </c>
      <c r="F3" s="2" t="s">
        <v>2</v>
      </c>
      <c r="G3" s="2" t="s">
        <v>4</v>
      </c>
      <c r="H3" s="2" t="s">
        <v>1</v>
      </c>
      <c r="I3" s="2" t="s">
        <v>1</v>
      </c>
      <c r="J3" s="2" t="s">
        <v>2</v>
      </c>
      <c r="K3" s="2" t="s">
        <v>2</v>
      </c>
      <c r="L3" s="2" t="s">
        <v>1</v>
      </c>
      <c r="M3" s="2" t="s">
        <v>2</v>
      </c>
      <c r="N3" s="2" t="s">
        <v>2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8"/>
      <c r="BX3" s="14">
        <f>IF(B3="","",COUNTIF(B3:BW3,"P"))</f>
        <v>6</v>
      </c>
      <c r="BY3" s="15">
        <f>IF(B3="","",COUNTIF(B3:BW3,"B"))</f>
        <v>6</v>
      </c>
      <c r="BZ3" s="15"/>
      <c r="CA3" s="16">
        <f>IF(B3="","",BX3+BY3)</f>
        <v>12</v>
      </c>
    </row>
    <row r="5" spans="1:79" ht="17.25" customHeight="1" thickBot="1">
      <c r="A5" s="1"/>
      <c r="B5" s="22" t="s">
        <v>5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</row>
    <row r="6" spans="1:79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8">
        <v>74</v>
      </c>
      <c r="BX6" s="11" t="s">
        <v>1</v>
      </c>
      <c r="BY6" s="12" t="s">
        <v>2</v>
      </c>
      <c r="BZ6" s="12" t="s">
        <v>4</v>
      </c>
      <c r="CA6" s="17" t="s">
        <v>3</v>
      </c>
    </row>
    <row r="7" spans="1:79" ht="17.25" customHeight="1" thickBot="1">
      <c r="A7" s="7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8"/>
      <c r="BX7" s="14" t="str">
        <f>IF(B7="","",COUNTIF(B7:BW7,"P"))</f>
        <v/>
      </c>
      <c r="BY7" s="15" t="str">
        <f>IF(B7="","",COUNTIF(B7:BW7,"B"))</f>
        <v/>
      </c>
      <c r="BZ7" s="15" t="str">
        <f>IF(B7="","",COUNTIF(B7:BW7,"T"))</f>
        <v/>
      </c>
      <c r="CA7" s="16" t="str">
        <f>IF(B7="","",SUM(BX7:BZ7))</f>
        <v/>
      </c>
    </row>
    <row r="10" spans="1:79" ht="17.25" customHeight="1" thickBot="1">
      <c r="A10" s="3"/>
      <c r="B10" s="25" t="s">
        <v>6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7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</row>
    <row r="11" spans="1:79">
      <c r="A11" s="3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  <c r="N11" s="2">
        <v>13</v>
      </c>
      <c r="O11" s="2">
        <v>14</v>
      </c>
      <c r="P11" s="2">
        <v>15</v>
      </c>
      <c r="Q11" s="2">
        <v>16</v>
      </c>
      <c r="R11" s="2">
        <v>17</v>
      </c>
      <c r="S11" s="2">
        <v>18</v>
      </c>
      <c r="T11" s="2">
        <v>19</v>
      </c>
      <c r="U11" s="2">
        <v>20</v>
      </c>
      <c r="V11" s="2">
        <v>21</v>
      </c>
      <c r="W11" s="2">
        <v>22</v>
      </c>
      <c r="X11" s="2">
        <v>23</v>
      </c>
      <c r="Y11" s="2">
        <v>24</v>
      </c>
      <c r="Z11" s="2">
        <v>25</v>
      </c>
      <c r="AA11" s="2">
        <v>26</v>
      </c>
      <c r="AB11" s="2">
        <v>27</v>
      </c>
      <c r="AC11" s="2">
        <v>28</v>
      </c>
      <c r="AD11" s="2">
        <v>29</v>
      </c>
      <c r="AE11" s="2">
        <v>30</v>
      </c>
      <c r="AF11" s="2">
        <v>31</v>
      </c>
      <c r="AG11" s="2">
        <v>32</v>
      </c>
      <c r="AH11" s="2">
        <v>33</v>
      </c>
      <c r="AI11" s="2">
        <v>34</v>
      </c>
      <c r="AJ11" s="2">
        <v>35</v>
      </c>
      <c r="AK11" s="2">
        <v>36</v>
      </c>
      <c r="AL11" s="2">
        <v>37</v>
      </c>
      <c r="AM11" s="2">
        <v>38</v>
      </c>
      <c r="AN11" s="2">
        <v>39</v>
      </c>
      <c r="AO11" s="2">
        <v>40</v>
      </c>
      <c r="AP11" s="2">
        <v>41</v>
      </c>
      <c r="AQ11" s="2">
        <v>42</v>
      </c>
      <c r="AR11" s="2">
        <v>43</v>
      </c>
      <c r="AS11" s="2">
        <v>44</v>
      </c>
      <c r="AT11" s="2">
        <v>45</v>
      </c>
      <c r="AU11" s="2">
        <v>46</v>
      </c>
      <c r="AV11" s="2">
        <v>47</v>
      </c>
      <c r="AW11" s="2">
        <v>48</v>
      </c>
      <c r="AX11" s="2">
        <v>49</v>
      </c>
      <c r="AY11" s="2">
        <v>50</v>
      </c>
      <c r="AZ11" s="2">
        <v>51</v>
      </c>
      <c r="BA11" s="2">
        <v>52</v>
      </c>
      <c r="BB11" s="2">
        <v>53</v>
      </c>
      <c r="BC11" s="2">
        <v>54</v>
      </c>
      <c r="BD11" s="2">
        <v>55</v>
      </c>
      <c r="BE11" s="2">
        <v>56</v>
      </c>
      <c r="BF11" s="2">
        <v>57</v>
      </c>
      <c r="BG11" s="2">
        <v>58</v>
      </c>
      <c r="BH11" s="2">
        <v>59</v>
      </c>
      <c r="BI11" s="2">
        <v>60</v>
      </c>
      <c r="BJ11" s="2">
        <v>61</v>
      </c>
      <c r="BK11" s="2">
        <v>62</v>
      </c>
      <c r="BL11" s="2">
        <v>63</v>
      </c>
      <c r="BM11" s="2">
        <v>64</v>
      </c>
      <c r="BN11" s="2">
        <v>65</v>
      </c>
      <c r="BO11" s="2">
        <v>66</v>
      </c>
      <c r="BP11" s="2">
        <v>67</v>
      </c>
      <c r="BQ11" s="2">
        <v>68</v>
      </c>
      <c r="BR11" s="2">
        <v>69</v>
      </c>
      <c r="BS11" s="2">
        <v>70</v>
      </c>
      <c r="BT11" s="2">
        <v>71</v>
      </c>
      <c r="BU11" s="2">
        <v>72</v>
      </c>
      <c r="BV11" s="2">
        <v>73</v>
      </c>
      <c r="BW11" s="8">
        <v>74</v>
      </c>
      <c r="BX11" s="11"/>
      <c r="BY11" s="12"/>
      <c r="BZ11" s="12"/>
      <c r="CA11" s="13"/>
    </row>
    <row r="12" spans="1:79" ht="17.25" customHeight="1" thickBot="1">
      <c r="A12" s="2">
        <v>1</v>
      </c>
      <c r="B12" s="2" t="str">
        <f>IF(AI!C23="","",AI!C23)</f>
        <v>N</v>
      </c>
      <c r="C12" s="2" t="str">
        <f>IF(AI!D23="","",AI!D23)</f>
        <v>N</v>
      </c>
      <c r="D12" s="2" t="str">
        <f>IF(AI!E23="","",AI!E23)</f>
        <v>N</v>
      </c>
      <c r="E12" s="2" t="str">
        <f>IF(AI!F23="","",AI!F23)</f>
        <v>N</v>
      </c>
      <c r="F12" s="2" t="str">
        <f>IF(AI!G23="","",AI!G23)</f>
        <v>N</v>
      </c>
      <c r="G12" s="2" t="str">
        <f>IF(AI!H23="","",AI!H23)</f>
        <v>N</v>
      </c>
      <c r="H12" s="2" t="str">
        <f>IF(AI!I23="","",AI!I23)</f>
        <v>N</v>
      </c>
      <c r="I12" s="2" t="str">
        <f>IF(AI!J23="","",AI!J23)</f>
        <v>N</v>
      </c>
      <c r="J12" s="2" t="str">
        <f>IF(AI!K23="","",AI!K23)</f>
        <v>N</v>
      </c>
      <c r="K12" s="2" t="str">
        <f>IF(AI!L23="","",AI!L23)</f>
        <v>N</v>
      </c>
      <c r="L12" s="2" t="str">
        <f>IF(AI!M23="","",AI!M23)</f>
        <v>P</v>
      </c>
      <c r="M12" s="2" t="str">
        <f>IF(AI!N23="","",AI!N23)</f>
        <v>P</v>
      </c>
      <c r="N12" s="2" t="str">
        <f>IF(AI!O23="","",AI!O23)</f>
        <v>B</v>
      </c>
      <c r="O12" s="2" t="str">
        <f>IF(AI!P23="","",AI!P23)</f>
        <v>N</v>
      </c>
      <c r="P12" s="2" t="str">
        <f>IF(AI!Q23="","",AI!Q23)</f>
        <v/>
      </c>
      <c r="Q12" s="2" t="str">
        <f>IF(AI!R23="","",AI!R23)</f>
        <v/>
      </c>
      <c r="R12" s="2" t="str">
        <f>IF(AI!S23="","",AI!S23)</f>
        <v/>
      </c>
      <c r="S12" s="2" t="str">
        <f>IF(AI!T23="","",AI!T23)</f>
        <v/>
      </c>
      <c r="T12" s="2" t="str">
        <f>IF(AI!U23="","",AI!U23)</f>
        <v/>
      </c>
      <c r="U12" s="2" t="str">
        <f>IF(AI!V23="","",AI!V23)</f>
        <v/>
      </c>
      <c r="V12" s="2" t="str">
        <f>IF(AI!W23="","",AI!W23)</f>
        <v/>
      </c>
      <c r="W12" s="2" t="str">
        <f>IF(AI!X23="","",AI!X23)</f>
        <v/>
      </c>
      <c r="X12" s="2" t="str">
        <f>IF(AI!Y23="","",AI!Y23)</f>
        <v/>
      </c>
      <c r="Y12" s="2" t="str">
        <f>IF(AI!Z23="","",AI!Z23)</f>
        <v/>
      </c>
      <c r="Z12" s="2" t="str">
        <f>IF(AI!AA23="","",AI!AA23)</f>
        <v/>
      </c>
      <c r="AA12" s="2" t="str">
        <f>IF(AI!AB23="","",AI!AB23)</f>
        <v/>
      </c>
      <c r="AB12" s="2" t="str">
        <f>IF(AI!AC23="","",AI!AC23)</f>
        <v/>
      </c>
      <c r="AC12" s="2" t="str">
        <f>IF(AI!AD23="","",AI!AD23)</f>
        <v/>
      </c>
      <c r="AD12" s="2" t="str">
        <f>IF(AI!AE23="","",AI!AE23)</f>
        <v/>
      </c>
      <c r="AE12" s="2" t="str">
        <f>IF(AI!AF23="","",AI!AF23)</f>
        <v/>
      </c>
      <c r="AF12" s="2" t="str">
        <f>IF(AI!AG23="","",AI!AG23)</f>
        <v/>
      </c>
      <c r="AG12" s="2" t="str">
        <f>IF(AI!AH23="","",AI!AH23)</f>
        <v/>
      </c>
      <c r="AH12" s="2" t="str">
        <f>IF(AI!AI23="","",AI!AI23)</f>
        <v/>
      </c>
      <c r="AI12" s="2" t="str">
        <f>IF(AI!AJ23="","",AI!AJ23)</f>
        <v/>
      </c>
      <c r="AJ12" s="2" t="str">
        <f>IF(AI!AK23="","",AI!AK23)</f>
        <v/>
      </c>
      <c r="AK12" s="2" t="str">
        <f>IF(AI!AL23="","",AI!AL23)</f>
        <v/>
      </c>
      <c r="AL12" s="2" t="str">
        <f>IF(AI!AM23="","",AI!AM23)</f>
        <v/>
      </c>
      <c r="AM12" s="2" t="str">
        <f>IF(AI!AN23="","",AI!AN23)</f>
        <v/>
      </c>
      <c r="AN12" s="2" t="str">
        <f>IF(AI!AO23="","",AI!AO23)</f>
        <v/>
      </c>
      <c r="AO12" s="2" t="str">
        <f>IF(AI!AP23="","",AI!AP23)</f>
        <v/>
      </c>
      <c r="AP12" s="2" t="str">
        <f>IF(AI!AQ23="","",AI!AQ23)</f>
        <v/>
      </c>
      <c r="AQ12" s="2" t="str">
        <f>IF(AI!AR23="","",AI!AR23)</f>
        <v/>
      </c>
      <c r="AR12" s="2" t="str">
        <f>IF(AI!AS23="","",AI!AS23)</f>
        <v/>
      </c>
      <c r="AS12" s="2" t="str">
        <f>IF(AI!AT23="","",AI!AT23)</f>
        <v/>
      </c>
      <c r="AT12" s="2" t="str">
        <f>IF(AI!AU23="","",AI!AU23)</f>
        <v/>
      </c>
      <c r="AU12" s="2" t="str">
        <f>IF(AI!AV23="","",AI!AV23)</f>
        <v/>
      </c>
      <c r="AV12" s="2" t="str">
        <f>IF(AI!AW23="","",AI!AW23)</f>
        <v/>
      </c>
      <c r="AW12" s="2" t="str">
        <f>IF(AI!AX23="","",AI!AX23)</f>
        <v/>
      </c>
      <c r="AX12" s="2" t="str">
        <f>IF(AI!AY23="","",AI!AY23)</f>
        <v/>
      </c>
      <c r="AY12" s="2" t="str">
        <f>IF(AI!AZ23="","",AI!AZ23)</f>
        <v/>
      </c>
      <c r="AZ12" s="2" t="str">
        <f>IF(AI!BA23="","",AI!BA23)</f>
        <v/>
      </c>
      <c r="BA12" s="2" t="str">
        <f>IF(AI!BB23="","",AI!BB23)</f>
        <v/>
      </c>
      <c r="BB12" s="2" t="str">
        <f>IF(AI!BC23="","",AI!BC23)</f>
        <v/>
      </c>
      <c r="BC12" s="2" t="str">
        <f>IF(AI!BD23="","",AI!BD23)</f>
        <v/>
      </c>
      <c r="BD12" s="2" t="str">
        <f>IF(AI!BE23="","",AI!BE23)</f>
        <v/>
      </c>
      <c r="BE12" s="2" t="str">
        <f>IF(AI!BF23="","",AI!BF23)</f>
        <v/>
      </c>
      <c r="BF12" s="2" t="str">
        <f>IF(AI!BG23="","",AI!BG23)</f>
        <v/>
      </c>
      <c r="BG12" s="2" t="str">
        <f>IF(AI!BH23="","",AI!BH23)</f>
        <v/>
      </c>
      <c r="BH12" s="2" t="str">
        <f>IF(AI!BI23="","",AI!BI23)</f>
        <v/>
      </c>
      <c r="BI12" s="2" t="str">
        <f>IF(AI!BJ23="","",AI!BJ23)</f>
        <v/>
      </c>
      <c r="BJ12" s="2" t="str">
        <f>IF(AI!BK23="","",AI!BK23)</f>
        <v/>
      </c>
      <c r="BK12" s="2" t="str">
        <f>IF(AI!BL23="","",AI!BL23)</f>
        <v/>
      </c>
      <c r="BL12" s="2" t="str">
        <f>IF(AI!BM23="","",AI!BM23)</f>
        <v/>
      </c>
      <c r="BM12" s="2" t="str">
        <f>IF(AI!BN23="","",AI!BN23)</f>
        <v/>
      </c>
      <c r="BN12" s="2" t="str">
        <f>IF(AI!BO23="","",AI!BO23)</f>
        <v/>
      </c>
      <c r="BO12" s="2" t="str">
        <f>IF(AI!BP23="","",AI!BP23)</f>
        <v/>
      </c>
      <c r="BP12" s="2" t="str">
        <f>IF(AI!BQ23="","",AI!BQ23)</f>
        <v/>
      </c>
      <c r="BQ12" s="2" t="str">
        <f>IF(AI!BR23="","",AI!BR23)</f>
        <v/>
      </c>
      <c r="BR12" s="2" t="str">
        <f>IF(AI!BS23="","",AI!BS23)</f>
        <v/>
      </c>
      <c r="BS12" s="2" t="str">
        <f>IF(AI!BT23="","",AI!BT23)</f>
        <v/>
      </c>
      <c r="BT12" s="2" t="str">
        <f>IF(AI!BU23="","",AI!BU23)</f>
        <v/>
      </c>
      <c r="BU12" s="2" t="str">
        <f>IF(AI!BV23="","",AI!BV23)</f>
        <v/>
      </c>
      <c r="BV12" s="2" t="str">
        <f>IF(AI!BW23="","",AI!BW23)</f>
        <v/>
      </c>
      <c r="BW12" s="2" t="str">
        <f>IF(AI!BX23="","",AI!BX23)</f>
        <v/>
      </c>
      <c r="BX12" s="14"/>
      <c r="BY12" s="15"/>
      <c r="BZ12" s="15"/>
      <c r="CA12" s="16"/>
    </row>
    <row r="14" spans="1:79" ht="17.25" customHeight="1" thickBot="1">
      <c r="A14" s="3"/>
      <c r="B14" s="25" t="s">
        <v>7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7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</row>
    <row r="15" spans="1:79">
      <c r="A15" s="3"/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  <c r="Z15" s="2">
        <v>25</v>
      </c>
      <c r="AA15" s="2">
        <v>26</v>
      </c>
      <c r="AB15" s="2">
        <v>27</v>
      </c>
      <c r="AC15" s="2">
        <v>28</v>
      </c>
      <c r="AD15" s="2">
        <v>29</v>
      </c>
      <c r="AE15" s="2">
        <v>30</v>
      </c>
      <c r="AF15" s="2">
        <v>31</v>
      </c>
      <c r="AG15" s="2">
        <v>32</v>
      </c>
      <c r="AH15" s="2">
        <v>33</v>
      </c>
      <c r="AI15" s="2">
        <v>34</v>
      </c>
      <c r="AJ15" s="2">
        <v>35</v>
      </c>
      <c r="AK15" s="2">
        <v>36</v>
      </c>
      <c r="AL15" s="2">
        <v>37</v>
      </c>
      <c r="AM15" s="2">
        <v>38</v>
      </c>
      <c r="AN15" s="2">
        <v>39</v>
      </c>
      <c r="AO15" s="2">
        <v>40</v>
      </c>
      <c r="AP15" s="2">
        <v>41</v>
      </c>
      <c r="AQ15" s="2">
        <v>42</v>
      </c>
      <c r="AR15" s="2">
        <v>43</v>
      </c>
      <c r="AS15" s="2">
        <v>44</v>
      </c>
      <c r="AT15" s="2">
        <v>45</v>
      </c>
      <c r="AU15" s="2">
        <v>46</v>
      </c>
      <c r="AV15" s="2">
        <v>47</v>
      </c>
      <c r="AW15" s="2">
        <v>48</v>
      </c>
      <c r="AX15" s="2">
        <v>49</v>
      </c>
      <c r="AY15" s="2">
        <v>50</v>
      </c>
      <c r="AZ15" s="2">
        <v>51</v>
      </c>
      <c r="BA15" s="2">
        <v>52</v>
      </c>
      <c r="BB15" s="2">
        <v>53</v>
      </c>
      <c r="BC15" s="2">
        <v>54</v>
      </c>
      <c r="BD15" s="2">
        <v>55</v>
      </c>
      <c r="BE15" s="2">
        <v>56</v>
      </c>
      <c r="BF15" s="2">
        <v>57</v>
      </c>
      <c r="BG15" s="2">
        <v>58</v>
      </c>
      <c r="BH15" s="2">
        <v>59</v>
      </c>
      <c r="BI15" s="2">
        <v>60</v>
      </c>
      <c r="BJ15" s="2">
        <v>61</v>
      </c>
      <c r="BK15" s="2">
        <v>62</v>
      </c>
      <c r="BL15" s="2">
        <v>63</v>
      </c>
      <c r="BM15" s="2">
        <v>64</v>
      </c>
      <c r="BN15" s="2">
        <v>65</v>
      </c>
      <c r="BO15" s="2">
        <v>66</v>
      </c>
      <c r="BP15" s="2">
        <v>67</v>
      </c>
      <c r="BQ15" s="2">
        <v>68</v>
      </c>
      <c r="BR15" s="2">
        <v>69</v>
      </c>
      <c r="BS15" s="2">
        <v>70</v>
      </c>
      <c r="BT15" s="2">
        <v>71</v>
      </c>
      <c r="BU15" s="2">
        <v>72</v>
      </c>
      <c r="BV15" s="2">
        <v>73</v>
      </c>
      <c r="BW15" s="8">
        <v>74</v>
      </c>
      <c r="BX15" s="11" t="s">
        <v>8</v>
      </c>
      <c r="BY15" s="12" t="s">
        <v>9</v>
      </c>
      <c r="BZ15" s="12"/>
      <c r="CA15" s="17" t="s">
        <v>3</v>
      </c>
    </row>
    <row r="16" spans="1:79" ht="17.25" customHeight="1" thickBot="1">
      <c r="A16" s="2">
        <v>1</v>
      </c>
      <c r="B16" s="2" t="str">
        <f>IF(AI!C24="","",AI!C24)</f>
        <v>N</v>
      </c>
      <c r="C16" s="2" t="str">
        <f>IF(AI!D24="","",AI!D24)</f>
        <v>N</v>
      </c>
      <c r="D16" s="2" t="str">
        <f>IF(AI!E24="","",AI!E24)</f>
        <v>N</v>
      </c>
      <c r="E16" s="2" t="str">
        <f>IF(AI!F24="","",AI!F24)</f>
        <v>N</v>
      </c>
      <c r="F16" s="2" t="str">
        <f>IF(AI!G24="","",AI!G24)</f>
        <v>N</v>
      </c>
      <c r="G16" s="2" t="str">
        <f>IF(AI!H24="","",AI!H24)</f>
        <v>N</v>
      </c>
      <c r="H16" s="2" t="str">
        <f>IF(AI!I24="","",AI!I24)</f>
        <v>N</v>
      </c>
      <c r="I16" s="2" t="str">
        <f>IF(AI!J24="","",AI!J24)</f>
        <v>N</v>
      </c>
      <c r="J16" s="2" t="str">
        <f>IF(AI!K24="","",AI!K24)</f>
        <v>N</v>
      </c>
      <c r="K16" s="2" t="str">
        <f>IF(AI!L24="","",AI!L24)</f>
        <v>N</v>
      </c>
      <c r="L16" s="2" t="str">
        <f>IF(AI!M24="","",AI!M24)</f>
        <v>W</v>
      </c>
      <c r="M16" s="2" t="str">
        <f>IF(AI!N24="","",AI!N24)</f>
        <v>L</v>
      </c>
      <c r="N16" s="2" t="str">
        <f>IF(AI!O24="","",AI!O24)</f>
        <v>W</v>
      </c>
      <c r="O16" s="2" t="str">
        <f>IF(AI!P24="","",AI!P24)</f>
        <v/>
      </c>
      <c r="P16" s="2" t="str">
        <f>IF(AI!Q24="","",AI!Q24)</f>
        <v/>
      </c>
      <c r="Q16" s="2" t="str">
        <f>IF(AI!R24="","",AI!R24)</f>
        <v/>
      </c>
      <c r="R16" s="2" t="str">
        <f>IF(AI!S24="","",AI!S24)</f>
        <v/>
      </c>
      <c r="S16" s="2" t="str">
        <f>IF(AI!T24="","",AI!T24)</f>
        <v/>
      </c>
      <c r="T16" s="2" t="str">
        <f>IF(AI!U24="","",AI!U24)</f>
        <v/>
      </c>
      <c r="U16" s="2" t="str">
        <f>IF(AI!V24="","",AI!V24)</f>
        <v/>
      </c>
      <c r="V16" s="2" t="str">
        <f>IF(AI!W24="","",AI!W24)</f>
        <v/>
      </c>
      <c r="W16" s="2" t="str">
        <f>IF(AI!X24="","",AI!X24)</f>
        <v/>
      </c>
      <c r="X16" s="2" t="str">
        <f>IF(AI!Y24="","",AI!Y24)</f>
        <v/>
      </c>
      <c r="Y16" s="2" t="str">
        <f>IF(AI!Z24="","",AI!Z24)</f>
        <v/>
      </c>
      <c r="Z16" s="2" t="str">
        <f>IF(AI!AA24="","",AI!AA24)</f>
        <v/>
      </c>
      <c r="AA16" s="2" t="str">
        <f>IF(AI!AB24="","",AI!AB24)</f>
        <v/>
      </c>
      <c r="AB16" s="2" t="str">
        <f>IF(AI!AC24="","",AI!AC24)</f>
        <v/>
      </c>
      <c r="AC16" s="2" t="str">
        <f>IF(AI!AD24="","",AI!AD24)</f>
        <v/>
      </c>
      <c r="AD16" s="2" t="str">
        <f>IF(AI!AE24="","",AI!AE24)</f>
        <v/>
      </c>
      <c r="AE16" s="2" t="str">
        <f>IF(AI!AF24="","",AI!AF24)</f>
        <v/>
      </c>
      <c r="AF16" s="2" t="str">
        <f>IF(AI!AG24="","",AI!AG24)</f>
        <v/>
      </c>
      <c r="AG16" s="2" t="str">
        <f>IF(AI!AH24="","",AI!AH24)</f>
        <v/>
      </c>
      <c r="AH16" s="2" t="str">
        <f>IF(AI!AI24="","",AI!AI24)</f>
        <v/>
      </c>
      <c r="AI16" s="2" t="str">
        <f>IF(AI!AJ24="","",AI!AJ24)</f>
        <v/>
      </c>
      <c r="AJ16" s="2" t="str">
        <f>IF(AI!AK24="","",AI!AK24)</f>
        <v/>
      </c>
      <c r="AK16" s="2" t="str">
        <f>IF(AI!AL24="","",AI!AL24)</f>
        <v/>
      </c>
      <c r="AL16" s="2" t="str">
        <f>IF(AI!AM24="","",AI!AM24)</f>
        <v/>
      </c>
      <c r="AM16" s="2" t="str">
        <f>IF(AI!AN24="","",AI!AN24)</f>
        <v/>
      </c>
      <c r="AN16" s="2" t="str">
        <f>IF(AI!AO24="","",AI!AO24)</f>
        <v/>
      </c>
      <c r="AO16" s="2" t="str">
        <f>IF(AI!AP24="","",AI!AP24)</f>
        <v/>
      </c>
      <c r="AP16" s="2" t="str">
        <f>IF(AI!AQ24="","",AI!AQ24)</f>
        <v/>
      </c>
      <c r="AQ16" s="2" t="str">
        <f>IF(AI!AR24="","",AI!AR24)</f>
        <v/>
      </c>
      <c r="AR16" s="2" t="str">
        <f>IF(AI!AS24="","",AI!AS24)</f>
        <v/>
      </c>
      <c r="AS16" s="2" t="str">
        <f>IF(AI!AT24="","",AI!AT24)</f>
        <v/>
      </c>
      <c r="AT16" s="2" t="str">
        <f>IF(AI!AU24="","",AI!AU24)</f>
        <v/>
      </c>
      <c r="AU16" s="2" t="str">
        <f>IF(AI!AV24="","",AI!AV24)</f>
        <v/>
      </c>
      <c r="AV16" s="2" t="str">
        <f>IF(AI!AW24="","",AI!AW24)</f>
        <v/>
      </c>
      <c r="AW16" s="2" t="str">
        <f>IF(AI!AX24="","",AI!AX24)</f>
        <v/>
      </c>
      <c r="AX16" s="2" t="str">
        <f>IF(AI!AY24="","",AI!AY24)</f>
        <v/>
      </c>
      <c r="AY16" s="2" t="str">
        <f>IF(AI!AZ24="","",AI!AZ24)</f>
        <v/>
      </c>
      <c r="AZ16" s="2" t="str">
        <f>IF(AI!BA24="","",AI!BA24)</f>
        <v/>
      </c>
      <c r="BA16" s="2" t="str">
        <f>IF(AI!BB24="","",AI!BB24)</f>
        <v/>
      </c>
      <c r="BB16" s="2" t="str">
        <f>IF(AI!BC24="","",AI!BC24)</f>
        <v/>
      </c>
      <c r="BC16" s="2" t="str">
        <f>IF(AI!BD24="","",AI!BD24)</f>
        <v/>
      </c>
      <c r="BD16" s="2" t="str">
        <f>IF(AI!BE24="","",AI!BE24)</f>
        <v/>
      </c>
      <c r="BE16" s="2" t="str">
        <f>IF(AI!BF24="","",AI!BF24)</f>
        <v/>
      </c>
      <c r="BF16" s="2" t="str">
        <f>IF(AI!BG24="","",AI!BG24)</f>
        <v/>
      </c>
      <c r="BG16" s="2" t="str">
        <f>IF(AI!BH24="","",AI!BH24)</f>
        <v/>
      </c>
      <c r="BH16" s="2" t="str">
        <f>IF(AI!BI24="","",AI!BI24)</f>
        <v/>
      </c>
      <c r="BI16" s="2" t="str">
        <f>IF(AI!BJ24="","",AI!BJ24)</f>
        <v/>
      </c>
      <c r="BJ16" s="2" t="str">
        <f>IF(AI!BK24="","",AI!BK24)</f>
        <v/>
      </c>
      <c r="BK16" s="2" t="str">
        <f>IF(AI!BL24="","",AI!BL24)</f>
        <v/>
      </c>
      <c r="BL16" s="2" t="str">
        <f>IF(AI!BM24="","",AI!BM24)</f>
        <v/>
      </c>
      <c r="BM16" s="2" t="str">
        <f>IF(AI!BN24="","",AI!BN24)</f>
        <v/>
      </c>
      <c r="BN16" s="2" t="str">
        <f>IF(AI!BO24="","",AI!BO24)</f>
        <v/>
      </c>
      <c r="BO16" s="2" t="str">
        <f>IF(AI!BP24="","",AI!BP24)</f>
        <v/>
      </c>
      <c r="BP16" s="2" t="str">
        <f>IF(AI!BQ24="","",AI!BQ24)</f>
        <v/>
      </c>
      <c r="BQ16" s="2" t="str">
        <f>IF(AI!BR24="","",AI!BR24)</f>
        <v/>
      </c>
      <c r="BR16" s="2" t="str">
        <f>IF(AI!BS24="","",AI!BS24)</f>
        <v/>
      </c>
      <c r="BS16" s="2" t="str">
        <f>IF(AI!BT24="","",AI!BT24)</f>
        <v/>
      </c>
      <c r="BT16" s="2" t="str">
        <f>IF(AI!BU24="","",AI!BU24)</f>
        <v/>
      </c>
      <c r="BU16" s="2" t="str">
        <f>IF(AI!BV24="","",AI!BV24)</f>
        <v/>
      </c>
      <c r="BV16" s="2" t="str">
        <f>IF(AI!BW24="","",AI!BW24)</f>
        <v/>
      </c>
      <c r="BW16" s="2" t="str">
        <f>IF(AI!BX24="","",AI!BX24)</f>
        <v/>
      </c>
      <c r="BX16" s="14">
        <f>IF(B16="","",COUNTIF(B16:BW16,"W"))</f>
        <v>2</v>
      </c>
      <c r="BY16" s="15">
        <f>IF(B16="","",COUNTIF(B16:BW16,"L"))</f>
        <v>1</v>
      </c>
      <c r="BZ16" s="15"/>
      <c r="CA16" s="16">
        <f>IF(B16="","",BX16-BY16)</f>
        <v>1</v>
      </c>
    </row>
    <row r="19" spans="1:79" ht="17.25" customHeight="1" thickBot="1">
      <c r="A19" s="1"/>
      <c r="B19" s="38" t="s">
        <v>10</v>
      </c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4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4"/>
      <c r="AE19" s="4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</row>
    <row r="20" spans="1:79">
      <c r="A20" s="1"/>
      <c r="B20" s="2">
        <v>1</v>
      </c>
      <c r="C20" s="2">
        <v>2</v>
      </c>
      <c r="D20" s="2">
        <v>3</v>
      </c>
      <c r="E20" s="2">
        <v>4</v>
      </c>
      <c r="F20" s="2">
        <v>5</v>
      </c>
      <c r="G20" s="2">
        <v>6</v>
      </c>
      <c r="H20" s="2">
        <v>7</v>
      </c>
      <c r="I20" s="2">
        <v>8</v>
      </c>
      <c r="J20" s="2">
        <v>9</v>
      </c>
      <c r="K20" s="2">
        <v>10</v>
      </c>
      <c r="L20" s="2">
        <v>11</v>
      </c>
      <c r="M20" s="2">
        <v>12</v>
      </c>
      <c r="N20" s="2">
        <v>13</v>
      </c>
      <c r="O20" s="2">
        <v>14</v>
      </c>
      <c r="P20" s="2">
        <v>15</v>
      </c>
      <c r="Q20" s="2">
        <v>16</v>
      </c>
      <c r="R20" s="2">
        <v>17</v>
      </c>
      <c r="S20" s="2">
        <v>18</v>
      </c>
      <c r="T20" s="2">
        <v>19</v>
      </c>
      <c r="U20" s="2">
        <v>20</v>
      </c>
      <c r="V20" s="2">
        <v>21</v>
      </c>
      <c r="W20" s="2">
        <v>22</v>
      </c>
      <c r="X20" s="2">
        <v>23</v>
      </c>
      <c r="Y20" s="2">
        <v>24</v>
      </c>
      <c r="Z20" s="2">
        <v>25</v>
      </c>
      <c r="AA20" s="2">
        <v>26</v>
      </c>
      <c r="AB20" s="2">
        <v>27</v>
      </c>
      <c r="AC20" s="2">
        <v>28</v>
      </c>
      <c r="AD20" s="2">
        <v>29</v>
      </c>
      <c r="AE20" s="2">
        <v>30</v>
      </c>
      <c r="AF20" s="2">
        <v>31</v>
      </c>
      <c r="AG20" s="2">
        <v>32</v>
      </c>
      <c r="AH20" s="2">
        <v>33</v>
      </c>
      <c r="AI20" s="2">
        <v>34</v>
      </c>
      <c r="AJ20" s="2">
        <v>35</v>
      </c>
      <c r="AK20" s="2">
        <v>36</v>
      </c>
      <c r="AL20" s="2">
        <v>37</v>
      </c>
      <c r="AM20" s="2">
        <v>38</v>
      </c>
      <c r="AN20" s="2">
        <v>39</v>
      </c>
      <c r="AO20" s="2">
        <v>40</v>
      </c>
      <c r="AP20" s="2">
        <v>41</v>
      </c>
      <c r="AQ20" s="2">
        <v>42</v>
      </c>
      <c r="AR20" s="2">
        <v>43</v>
      </c>
      <c r="AS20" s="2">
        <v>44</v>
      </c>
      <c r="AT20" s="2">
        <v>45</v>
      </c>
      <c r="AU20" s="2">
        <v>46</v>
      </c>
      <c r="AV20" s="2">
        <v>47</v>
      </c>
      <c r="AW20" s="2">
        <v>48</v>
      </c>
      <c r="AX20" s="2">
        <v>49</v>
      </c>
      <c r="AY20" s="2">
        <v>50</v>
      </c>
      <c r="AZ20" s="2">
        <v>51</v>
      </c>
      <c r="BA20" s="2">
        <v>52</v>
      </c>
      <c r="BB20" s="2">
        <v>53</v>
      </c>
      <c r="BC20" s="2">
        <v>54</v>
      </c>
      <c r="BD20" s="2">
        <v>55</v>
      </c>
      <c r="BE20" s="2">
        <v>56</v>
      </c>
      <c r="BF20" s="2">
        <v>57</v>
      </c>
      <c r="BG20" s="2">
        <v>58</v>
      </c>
      <c r="BH20" s="2">
        <v>59</v>
      </c>
      <c r="BI20" s="2">
        <v>60</v>
      </c>
      <c r="BJ20" s="2">
        <v>61</v>
      </c>
      <c r="BK20" s="2">
        <v>62</v>
      </c>
      <c r="BL20" s="2">
        <v>63</v>
      </c>
      <c r="BM20" s="2">
        <v>64</v>
      </c>
      <c r="BN20" s="2">
        <v>65</v>
      </c>
      <c r="BO20" s="2">
        <v>66</v>
      </c>
      <c r="BP20" s="2">
        <v>67</v>
      </c>
      <c r="BQ20" s="2">
        <v>68</v>
      </c>
      <c r="BR20" s="2">
        <v>69</v>
      </c>
      <c r="BS20" s="2">
        <v>70</v>
      </c>
      <c r="BT20" s="2">
        <v>71</v>
      </c>
      <c r="BU20" s="2">
        <v>72</v>
      </c>
      <c r="BV20" s="2">
        <v>73</v>
      </c>
      <c r="BW20" s="8">
        <v>74</v>
      </c>
      <c r="BX20" s="11"/>
      <c r="BY20" s="12"/>
      <c r="BZ20" s="12"/>
      <c r="CA20" s="13"/>
    </row>
    <row r="21" spans="1:79" ht="17.25" customHeight="1" thickBot="1">
      <c r="A21" s="5">
        <v>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8"/>
      <c r="BX21" s="14"/>
      <c r="BY21" s="15"/>
      <c r="BZ21" s="15"/>
      <c r="CA21" s="16"/>
    </row>
    <row r="24" spans="1:79" ht="17.25" customHeight="1" thickBot="1"/>
    <row r="25" spans="1:79">
      <c r="B25" s="28" t="s">
        <v>11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30"/>
    </row>
    <row r="26" spans="1:79">
      <c r="B26" s="31"/>
      <c r="C26" s="32"/>
      <c r="D26" s="32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2"/>
      <c r="W26" s="33"/>
      <c r="X26" s="33"/>
      <c r="Y26" s="33"/>
      <c r="Z26" s="33"/>
      <c r="AA26" s="33"/>
      <c r="AB26" s="33"/>
      <c r="AC26" s="34"/>
    </row>
    <row r="27" spans="1:79">
      <c r="B27" s="31"/>
      <c r="C27" s="32"/>
      <c r="D27" s="32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2"/>
      <c r="W27" s="33"/>
      <c r="X27" s="33"/>
      <c r="Y27" s="33"/>
      <c r="Z27" s="33"/>
      <c r="AA27" s="33"/>
      <c r="AB27" s="33"/>
      <c r="AC27" s="34"/>
    </row>
    <row r="28" spans="1:79">
      <c r="B28" s="31"/>
      <c r="C28" s="32"/>
      <c r="D28" s="32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2"/>
      <c r="W28" s="33"/>
      <c r="X28" s="33"/>
      <c r="Y28" s="33"/>
      <c r="Z28" s="33"/>
      <c r="AA28" s="33"/>
      <c r="AB28" s="33"/>
      <c r="AC28" s="34"/>
    </row>
    <row r="29" spans="1:79">
      <c r="B29" s="31"/>
      <c r="C29" s="32"/>
      <c r="D29" s="32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2"/>
      <c r="W29" s="33"/>
      <c r="X29" s="33"/>
      <c r="Y29" s="33"/>
      <c r="Z29" s="33"/>
      <c r="AA29" s="33"/>
      <c r="AB29" s="33"/>
      <c r="AC29" s="34"/>
    </row>
    <row r="30" spans="1:79">
      <c r="B30" s="31"/>
      <c r="C30" s="32"/>
      <c r="D30" s="32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2"/>
      <c r="W30" s="33"/>
      <c r="X30" s="33"/>
      <c r="Y30" s="33"/>
      <c r="Z30" s="33"/>
      <c r="AA30" s="33"/>
      <c r="AB30" s="33"/>
      <c r="AC30" s="34"/>
    </row>
    <row r="31" spans="1:79">
      <c r="B31" s="31"/>
      <c r="C31" s="32"/>
      <c r="D31" s="32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2"/>
      <c r="W31" s="33"/>
      <c r="X31" s="33"/>
      <c r="Y31" s="33"/>
      <c r="Z31" s="33"/>
      <c r="AA31" s="33"/>
      <c r="AB31" s="33"/>
      <c r="AC31" s="34"/>
    </row>
    <row r="32" spans="1:79">
      <c r="B32" s="31"/>
      <c r="C32" s="32"/>
      <c r="D32" s="32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2"/>
      <c r="W32" s="33"/>
      <c r="X32" s="33"/>
      <c r="Y32" s="33"/>
      <c r="Z32" s="33"/>
      <c r="AA32" s="33"/>
      <c r="AB32" s="33"/>
      <c r="AC32" s="34"/>
    </row>
    <row r="33" spans="2:29">
      <c r="B33" s="31"/>
      <c r="C33" s="32"/>
      <c r="D33" s="32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2"/>
      <c r="W33" s="33"/>
      <c r="X33" s="33"/>
      <c r="Y33" s="33"/>
      <c r="Z33" s="33"/>
      <c r="AA33" s="33"/>
      <c r="AB33" s="33"/>
      <c r="AC33" s="34"/>
    </row>
    <row r="34" spans="2:29">
      <c r="B34" s="31"/>
      <c r="C34" s="32"/>
      <c r="D34" s="32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2"/>
      <c r="W34" s="33"/>
      <c r="X34" s="33"/>
      <c r="Y34" s="33"/>
      <c r="Z34" s="33"/>
      <c r="AA34" s="33"/>
      <c r="AB34" s="33"/>
      <c r="AC34" s="34"/>
    </row>
    <row r="35" spans="2:29">
      <c r="B35" s="31"/>
      <c r="C35" s="32"/>
      <c r="D35" s="32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2"/>
      <c r="W35" s="33"/>
      <c r="X35" s="33"/>
      <c r="Y35" s="33"/>
      <c r="Z35" s="33"/>
      <c r="AA35" s="33"/>
      <c r="AB35" s="33"/>
      <c r="AC35" s="34"/>
    </row>
    <row r="36" spans="2:29">
      <c r="B36" s="31"/>
      <c r="C36" s="32"/>
      <c r="D36" s="32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2"/>
      <c r="W36" s="33"/>
      <c r="X36" s="33"/>
      <c r="Y36" s="33"/>
      <c r="Z36" s="33"/>
      <c r="AA36" s="33"/>
      <c r="AB36" s="33"/>
      <c r="AC36" s="34"/>
    </row>
    <row r="37" spans="2:29">
      <c r="B37" s="31"/>
      <c r="C37" s="32"/>
      <c r="D37" s="32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2"/>
      <c r="W37" s="33"/>
      <c r="X37" s="33"/>
      <c r="Y37" s="33"/>
      <c r="Z37" s="33"/>
      <c r="AA37" s="33"/>
      <c r="AB37" s="33"/>
      <c r="AC37" s="34"/>
    </row>
    <row r="38" spans="2:29">
      <c r="B38" s="31"/>
      <c r="C38" s="32"/>
      <c r="D38" s="32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2"/>
      <c r="W38" s="33"/>
      <c r="X38" s="33"/>
      <c r="Y38" s="33"/>
      <c r="Z38" s="33"/>
      <c r="AA38" s="33"/>
      <c r="AB38" s="33"/>
      <c r="AC38" s="34"/>
    </row>
    <row r="39" spans="2:29">
      <c r="B39" s="31"/>
      <c r="C39" s="32"/>
      <c r="D39" s="32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2"/>
      <c r="W39" s="33"/>
      <c r="X39" s="33"/>
      <c r="Y39" s="33"/>
      <c r="Z39" s="33"/>
      <c r="AA39" s="33"/>
      <c r="AB39" s="33"/>
      <c r="AC39" s="34"/>
    </row>
    <row r="40" spans="2:29">
      <c r="B40" s="31"/>
      <c r="C40" s="32"/>
      <c r="D40" s="32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2"/>
      <c r="W40" s="33"/>
      <c r="X40" s="33"/>
      <c r="Y40" s="33"/>
      <c r="Z40" s="33"/>
      <c r="AA40" s="33"/>
      <c r="AB40" s="33"/>
      <c r="AC40" s="34"/>
    </row>
    <row r="41" spans="2:29" ht="17.25" customHeight="1" thickBot="1">
      <c r="B41" s="35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7"/>
    </row>
  </sheetData>
  <mergeCells count="6">
    <mergeCell ref="B5:N5"/>
    <mergeCell ref="B14:N14"/>
    <mergeCell ref="B25:AC41"/>
    <mergeCell ref="B1:N1"/>
    <mergeCell ref="B19:N19"/>
    <mergeCell ref="B10:N10"/>
  </mergeCells>
  <phoneticPr fontId="2" type="noConversion"/>
  <conditionalFormatting sqref="A1:CA8">
    <cfRule type="cellIs" dxfId="11" priority="7" operator="equal">
      <formula>"N"</formula>
    </cfRule>
    <cfRule type="cellIs" dxfId="10" priority="8" operator="equal">
      <formula>"T"</formula>
    </cfRule>
    <cfRule type="cellIs" dxfId="9" priority="9" operator="equal">
      <formula>"L"</formula>
    </cfRule>
    <cfRule type="cellIs" dxfId="8" priority="10" operator="equal">
      <formula>"W"</formula>
    </cfRule>
    <cfRule type="cellIs" dxfId="7" priority="13" operator="equal">
      <formula>"B"</formula>
    </cfRule>
    <cfRule type="cellIs" dxfId="6" priority="14" operator="equal">
      <formula>"P"</formula>
    </cfRule>
  </conditionalFormatting>
  <conditionalFormatting sqref="A10:CA21">
    <cfRule type="cellIs" dxfId="5" priority="1" operator="equal">
      <formula>"N"</formula>
    </cfRule>
    <cfRule type="cellIs" dxfId="4" priority="2" operator="equal">
      <formula>"T"</formula>
    </cfRule>
    <cfRule type="cellIs" dxfId="3" priority="3" operator="equal">
      <formula>"L"</formula>
    </cfRule>
    <cfRule type="cellIs" dxfId="2" priority="4" operator="equal">
      <formula>"W"</formula>
    </cfRule>
    <cfRule type="cellIs" dxfId="1" priority="5" operator="equal">
      <formula>"B"</formula>
    </cfRule>
    <cfRule type="cellIs" dxfId="0" priority="6" operator="equal">
      <formula>"P"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E97"/>
  <sheetViews>
    <sheetView topLeftCell="A52" zoomScale="70" zoomScaleNormal="70" workbookViewId="0">
      <selection activeCell="CO69" sqref="CO69"/>
    </sheetView>
  </sheetViews>
  <sheetFormatPr defaultColWidth="3.625" defaultRowHeight="15.75" customHeight="1"/>
  <sheetData>
    <row r="1" spans="1:239" ht="15.75" customHeight="1">
      <c r="A1" s="1"/>
      <c r="B1" s="42" t="s">
        <v>12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4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4"/>
      <c r="AE1" s="4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D1" s="42" t="s">
        <v>13</v>
      </c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4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4"/>
      <c r="DG1" s="4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</row>
    <row r="2" spans="1:239" ht="15.75" customHeight="1">
      <c r="A2" s="1"/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  <c r="K2" s="2">
        <v>10</v>
      </c>
      <c r="L2" s="2">
        <v>11</v>
      </c>
      <c r="M2" s="2">
        <v>12</v>
      </c>
      <c r="N2" s="2">
        <v>13</v>
      </c>
      <c r="O2" s="2">
        <v>14</v>
      </c>
      <c r="P2" s="2">
        <v>15</v>
      </c>
      <c r="Q2" s="2">
        <v>16</v>
      </c>
      <c r="R2" s="2">
        <v>17</v>
      </c>
      <c r="S2" s="2">
        <v>18</v>
      </c>
      <c r="T2" s="2">
        <v>19</v>
      </c>
      <c r="U2" s="2">
        <v>20</v>
      </c>
      <c r="V2" s="2">
        <v>21</v>
      </c>
      <c r="W2" s="2">
        <v>22</v>
      </c>
      <c r="X2" s="2">
        <v>23</v>
      </c>
      <c r="Y2" s="2">
        <v>24</v>
      </c>
      <c r="Z2" s="2">
        <v>25</v>
      </c>
      <c r="AA2" s="2">
        <v>26</v>
      </c>
      <c r="AB2" s="2">
        <v>27</v>
      </c>
      <c r="AC2" s="2">
        <v>28</v>
      </c>
      <c r="AD2" s="2">
        <v>29</v>
      </c>
      <c r="AE2" s="2">
        <v>30</v>
      </c>
      <c r="AF2" s="2">
        <v>31</v>
      </c>
      <c r="AG2" s="2">
        <v>32</v>
      </c>
      <c r="AH2" s="2">
        <v>33</v>
      </c>
      <c r="AI2" s="2">
        <v>34</v>
      </c>
      <c r="AJ2" s="2">
        <v>35</v>
      </c>
      <c r="AK2" s="2">
        <v>36</v>
      </c>
      <c r="AL2" s="2">
        <v>37</v>
      </c>
      <c r="AM2" s="2">
        <v>38</v>
      </c>
      <c r="AN2" s="2">
        <v>39</v>
      </c>
      <c r="AO2" s="2">
        <v>40</v>
      </c>
      <c r="AP2" s="2">
        <v>41</v>
      </c>
      <c r="AQ2" s="2">
        <v>42</v>
      </c>
      <c r="AR2" s="2">
        <v>43</v>
      </c>
      <c r="AS2" s="2">
        <v>44</v>
      </c>
      <c r="AT2" s="2">
        <v>45</v>
      </c>
      <c r="AU2" s="2">
        <v>46</v>
      </c>
      <c r="AV2" s="2">
        <v>47</v>
      </c>
      <c r="AW2" s="2">
        <v>48</v>
      </c>
      <c r="AX2" s="2">
        <v>49</v>
      </c>
      <c r="AY2" s="2">
        <v>50</v>
      </c>
      <c r="AZ2" s="2">
        <v>51</v>
      </c>
      <c r="BA2" s="2">
        <v>52</v>
      </c>
      <c r="BB2" s="2">
        <v>53</v>
      </c>
      <c r="BC2" s="2">
        <v>54</v>
      </c>
      <c r="BD2" s="2">
        <v>55</v>
      </c>
      <c r="BE2" s="2">
        <v>56</v>
      </c>
      <c r="BF2" s="2">
        <v>57</v>
      </c>
      <c r="BG2" s="2">
        <v>58</v>
      </c>
      <c r="BH2" s="2">
        <v>59</v>
      </c>
      <c r="BI2" s="2">
        <v>60</v>
      </c>
      <c r="BJ2" s="2">
        <v>61</v>
      </c>
      <c r="BK2" s="2">
        <v>62</v>
      </c>
      <c r="BL2" s="2">
        <v>63</v>
      </c>
      <c r="BM2" s="2">
        <v>64</v>
      </c>
      <c r="BN2" s="2">
        <v>65</v>
      </c>
      <c r="BO2" s="2">
        <v>66</v>
      </c>
      <c r="BP2" s="2">
        <v>67</v>
      </c>
      <c r="BQ2" s="2">
        <v>68</v>
      </c>
      <c r="BR2" s="2">
        <v>69</v>
      </c>
      <c r="BS2" s="2">
        <v>70</v>
      </c>
      <c r="BT2" s="2">
        <v>71</v>
      </c>
      <c r="BU2" s="2">
        <v>72</v>
      </c>
      <c r="BV2" s="2">
        <v>73</v>
      </c>
      <c r="BW2" s="2">
        <v>74</v>
      </c>
      <c r="BX2" s="2"/>
      <c r="BY2" s="2"/>
      <c r="BZ2" s="2"/>
      <c r="CA2" s="2"/>
      <c r="CD2" s="2">
        <v>1</v>
      </c>
      <c r="CE2" s="2">
        <v>2</v>
      </c>
      <c r="CF2" s="2">
        <v>3</v>
      </c>
      <c r="CG2" s="2">
        <v>4</v>
      </c>
      <c r="CH2" s="2">
        <v>5</v>
      </c>
      <c r="CI2" s="2">
        <v>6</v>
      </c>
      <c r="CJ2" s="2">
        <v>7</v>
      </c>
      <c r="CK2" s="2">
        <v>8</v>
      </c>
      <c r="CL2" s="2">
        <v>9</v>
      </c>
      <c r="CM2" s="2">
        <v>10</v>
      </c>
      <c r="CN2" s="2">
        <v>11</v>
      </c>
      <c r="CO2" s="2">
        <v>12</v>
      </c>
      <c r="CP2" s="2">
        <v>13</v>
      </c>
      <c r="CQ2" s="2">
        <v>14</v>
      </c>
      <c r="CR2" s="2">
        <v>15</v>
      </c>
      <c r="CS2" s="2">
        <v>16</v>
      </c>
      <c r="CT2" s="2">
        <v>17</v>
      </c>
      <c r="CU2" s="2">
        <v>18</v>
      </c>
      <c r="CV2" s="2">
        <v>19</v>
      </c>
      <c r="CW2" s="2">
        <v>20</v>
      </c>
      <c r="CX2" s="2">
        <v>21</v>
      </c>
      <c r="CY2" s="2">
        <v>22</v>
      </c>
      <c r="CZ2" s="2">
        <v>23</v>
      </c>
      <c r="DA2" s="2">
        <v>24</v>
      </c>
      <c r="DB2" s="2">
        <v>25</v>
      </c>
      <c r="DC2" s="2">
        <v>26</v>
      </c>
      <c r="DD2" s="2">
        <v>27</v>
      </c>
      <c r="DE2" s="2">
        <v>28</v>
      </c>
      <c r="DF2" s="2">
        <v>29</v>
      </c>
      <c r="DG2" s="2">
        <v>30</v>
      </c>
      <c r="DH2" s="2">
        <v>31</v>
      </c>
      <c r="DI2" s="2">
        <v>32</v>
      </c>
      <c r="DJ2" s="2">
        <v>33</v>
      </c>
      <c r="DK2" s="2">
        <v>34</v>
      </c>
      <c r="DL2" s="2">
        <v>35</v>
      </c>
      <c r="DM2" s="2">
        <v>36</v>
      </c>
      <c r="DN2" s="2">
        <v>37</v>
      </c>
      <c r="DO2" s="2">
        <v>38</v>
      </c>
      <c r="DP2" s="2">
        <v>39</v>
      </c>
      <c r="DQ2" s="2">
        <v>40</v>
      </c>
      <c r="DR2" s="2">
        <v>41</v>
      </c>
      <c r="DS2" s="2">
        <v>42</v>
      </c>
      <c r="DT2" s="2">
        <v>43</v>
      </c>
      <c r="DU2" s="2">
        <v>44</v>
      </c>
      <c r="DV2" s="2">
        <v>45</v>
      </c>
      <c r="DW2" s="2">
        <v>46</v>
      </c>
      <c r="DX2" s="2">
        <v>47</v>
      </c>
      <c r="DY2" s="2">
        <v>48</v>
      </c>
      <c r="DZ2" s="2">
        <v>49</v>
      </c>
      <c r="EA2" s="2">
        <v>50</v>
      </c>
      <c r="EB2" s="2">
        <v>51</v>
      </c>
      <c r="EC2" s="2">
        <v>52</v>
      </c>
      <c r="ED2" s="2">
        <v>53</v>
      </c>
      <c r="EE2" s="2">
        <v>54</v>
      </c>
      <c r="EF2" s="2">
        <v>55</v>
      </c>
      <c r="EG2" s="2">
        <v>56</v>
      </c>
      <c r="EH2" s="2">
        <v>57</v>
      </c>
      <c r="EI2" s="2">
        <v>58</v>
      </c>
      <c r="EJ2" s="2">
        <v>59</v>
      </c>
      <c r="EK2" s="2">
        <v>60</v>
      </c>
      <c r="EL2" s="2">
        <v>61</v>
      </c>
      <c r="EM2" s="2">
        <v>62</v>
      </c>
      <c r="EN2" s="2">
        <v>63</v>
      </c>
      <c r="EO2" s="2">
        <v>64</v>
      </c>
      <c r="EP2" s="2">
        <v>65</v>
      </c>
      <c r="EQ2" s="2">
        <v>66</v>
      </c>
      <c r="ER2" s="2">
        <v>67</v>
      </c>
      <c r="ES2" s="2">
        <v>68</v>
      </c>
      <c r="ET2" s="2">
        <v>69</v>
      </c>
      <c r="EU2" s="2">
        <v>70</v>
      </c>
      <c r="EV2" s="2">
        <v>71</v>
      </c>
      <c r="EW2" s="2">
        <v>72</v>
      </c>
      <c r="EX2" s="2">
        <v>73</v>
      </c>
      <c r="EY2" s="2">
        <v>74</v>
      </c>
      <c r="EZ2" s="2"/>
      <c r="FA2" s="2"/>
      <c r="FB2" s="2"/>
      <c r="FC2" s="2"/>
    </row>
    <row r="3" spans="1:239" ht="15.75" customHeight="1">
      <c r="A3" s="5">
        <v>1</v>
      </c>
      <c r="B3" s="2" t="s">
        <v>14</v>
      </c>
      <c r="C3" s="2" t="str">
        <f>IF(DATA!C3="","",
IF(DATA!B3=DATA!C3,"O","X"))</f>
        <v>X</v>
      </c>
      <c r="D3" s="2" t="str">
        <f>IF(DATA!D3="","",
IF(DATA!C3=DATA!D3,"O","X"))</f>
        <v>O</v>
      </c>
      <c r="E3" s="2" t="str">
        <f>IF(DATA!E3="","",
IF(DATA!D3=DATA!E3,"O","X"))</f>
        <v>O</v>
      </c>
      <c r="F3" s="2" t="str">
        <f>IF(DATA!F3="","",
IF(DATA!E3=DATA!F3,"O","X"))</f>
        <v>X</v>
      </c>
      <c r="G3" s="2" t="str">
        <f>IF(DATA!G3="","",
IF(DATA!F3=DATA!G3,"O","X"))</f>
        <v>X</v>
      </c>
      <c r="H3" s="2" t="str">
        <f>IF(DATA!H3="","",
IF(DATA!G3=DATA!H3,"O","X"))</f>
        <v>X</v>
      </c>
      <c r="I3" s="2" t="str">
        <f>IF(DATA!I3="","",
IF(DATA!H3=DATA!I3,"O","X"))</f>
        <v>O</v>
      </c>
      <c r="J3" s="2" t="str">
        <f>IF(DATA!J3="","",
IF(DATA!I3=DATA!J3,"O","X"))</f>
        <v>X</v>
      </c>
      <c r="K3" s="2" t="str">
        <f>IF(DATA!K3="","",
IF(DATA!J3=DATA!K3,"O","X"))</f>
        <v>O</v>
      </c>
      <c r="L3" s="2" t="str">
        <f>IF(DATA!L3="","",
IF(DATA!K3=DATA!L3,"O","X"))</f>
        <v>X</v>
      </c>
      <c r="M3" s="2" t="str">
        <f>IF(DATA!M3="","",
IF(DATA!L3=DATA!M3,"O","X"))</f>
        <v>X</v>
      </c>
      <c r="N3" s="2" t="str">
        <f>IF(DATA!N3="","",
IF(DATA!M3=DATA!N3,"O","X"))</f>
        <v>O</v>
      </c>
      <c r="O3" s="2" t="str">
        <f>IF(DATA!O3="","",
IF(DATA!N3=DATA!O3,"O","X"))</f>
        <v/>
      </c>
      <c r="P3" s="2" t="str">
        <f>IF(DATA!P3="","",
IF(DATA!O3=DATA!P3,"O","X"))</f>
        <v/>
      </c>
      <c r="Q3" s="2" t="str">
        <f>IF(DATA!Q3="","",
IF(DATA!P3=DATA!Q3,"O","X"))</f>
        <v/>
      </c>
      <c r="R3" s="2" t="str">
        <f>IF(DATA!R3="","",
IF(DATA!Q3=DATA!R3,"O","X"))</f>
        <v/>
      </c>
      <c r="S3" s="2" t="str">
        <f>IF(DATA!S3="","",
IF(DATA!R3=DATA!S3,"O","X"))</f>
        <v/>
      </c>
      <c r="T3" s="2" t="str">
        <f>IF(DATA!T3="","",
IF(DATA!S3=DATA!T3,"O","X"))</f>
        <v/>
      </c>
      <c r="U3" s="2" t="str">
        <f>IF(DATA!U3="","",
IF(DATA!T3=DATA!U3,"O","X"))</f>
        <v/>
      </c>
      <c r="V3" s="2" t="str">
        <f>IF(DATA!V3="","",
IF(DATA!U3=DATA!V3,"O","X"))</f>
        <v/>
      </c>
      <c r="W3" s="2" t="str">
        <f>IF(DATA!W3="","",
IF(DATA!V3=DATA!W3,"O","X"))</f>
        <v/>
      </c>
      <c r="X3" s="2" t="str">
        <f>IF(DATA!X3="","",
IF(DATA!W3=DATA!X3,"O","X"))</f>
        <v/>
      </c>
      <c r="Y3" s="2" t="str">
        <f>IF(DATA!Y3="","",
IF(DATA!X3=DATA!Y3,"O","X"))</f>
        <v/>
      </c>
      <c r="Z3" s="2" t="str">
        <f>IF(DATA!Z3="","",
IF(DATA!Y3=DATA!Z3,"O","X"))</f>
        <v/>
      </c>
      <c r="AA3" s="2" t="str">
        <f>IF(DATA!AA3="","",
IF(DATA!Z3=DATA!AA3,"O","X"))</f>
        <v/>
      </c>
      <c r="AB3" s="2" t="str">
        <f>IF(DATA!AB3="","",
IF(DATA!AA3=DATA!AB3,"O","X"))</f>
        <v/>
      </c>
      <c r="AC3" s="2" t="str">
        <f>IF(DATA!AC3="","",
IF(DATA!AB3=DATA!AC3,"O","X"))</f>
        <v/>
      </c>
      <c r="AD3" s="2" t="str">
        <f>IF(DATA!AD3="","",
IF(DATA!AC3=DATA!AD3,"O","X"))</f>
        <v/>
      </c>
      <c r="AE3" s="2" t="str">
        <f>IF(DATA!AE3="","",
IF(DATA!AD3=DATA!AE3,"O","X"))</f>
        <v/>
      </c>
      <c r="AF3" s="2" t="str">
        <f>IF(DATA!AF3="","",
IF(DATA!AE3=DATA!AF3,"O","X"))</f>
        <v/>
      </c>
      <c r="AG3" s="2" t="str">
        <f>IF(DATA!AG3="","",
IF(DATA!AF3=DATA!AG3,"O","X"))</f>
        <v/>
      </c>
      <c r="AH3" s="2" t="str">
        <f>IF(DATA!AH3="","",
IF(DATA!AG3=DATA!AH3,"O","X"))</f>
        <v/>
      </c>
      <c r="AI3" s="2" t="str">
        <f>IF(DATA!AI3="","",
IF(DATA!AH3=DATA!AI3,"O","X"))</f>
        <v/>
      </c>
      <c r="AJ3" s="2" t="str">
        <f>IF(DATA!AJ3="","",
IF(DATA!AI3=DATA!AJ3,"O","X"))</f>
        <v/>
      </c>
      <c r="AK3" s="2" t="str">
        <f>IF(DATA!AK3="","",
IF(DATA!AJ3=DATA!AK3,"O","X"))</f>
        <v/>
      </c>
      <c r="AL3" s="2" t="str">
        <f>IF(DATA!AL3="","",
IF(DATA!AK3=DATA!AL3,"O","X"))</f>
        <v/>
      </c>
      <c r="AM3" s="2" t="str">
        <f>IF(DATA!AM3="","",
IF(DATA!AL3=DATA!AM3,"O","X"))</f>
        <v/>
      </c>
      <c r="AN3" s="2" t="str">
        <f>IF(DATA!AN3="","",
IF(DATA!AM3=DATA!AN3,"O","X"))</f>
        <v/>
      </c>
      <c r="AO3" s="2" t="str">
        <f>IF(DATA!AO3="","",
IF(DATA!AN3=DATA!AO3,"O","X"))</f>
        <v/>
      </c>
      <c r="AP3" s="2" t="str">
        <f>IF(DATA!AP3="","",
IF(DATA!AO3=DATA!AP3,"O","X"))</f>
        <v/>
      </c>
      <c r="AQ3" s="2" t="str">
        <f>IF(DATA!AQ3="","",
IF(DATA!AP3=DATA!AQ3,"O","X"))</f>
        <v/>
      </c>
      <c r="AR3" s="2" t="str">
        <f>IF(DATA!AR3="","",
IF(DATA!AQ3=DATA!AR3,"O","X"))</f>
        <v/>
      </c>
      <c r="AS3" s="2" t="str">
        <f>IF(DATA!AS3="","",
IF(DATA!AR3=DATA!AS3,"O","X"))</f>
        <v/>
      </c>
      <c r="AT3" s="2" t="str">
        <f>IF(DATA!AT3="","",
IF(DATA!AS3=DATA!AT3,"O","X"))</f>
        <v/>
      </c>
      <c r="AU3" s="2" t="str">
        <f>IF(DATA!AU3="","",
IF(DATA!AT3=DATA!AU3,"O","X"))</f>
        <v/>
      </c>
      <c r="AV3" s="2" t="str">
        <f>IF(DATA!AV3="","",
IF(DATA!AU3=DATA!AV3,"O","X"))</f>
        <v/>
      </c>
      <c r="AW3" s="2" t="str">
        <f>IF(DATA!AW3="","",
IF(DATA!AV3=DATA!AW3,"O","X"))</f>
        <v/>
      </c>
      <c r="AX3" s="2" t="str">
        <f>IF(DATA!AX3="","",
IF(DATA!AW3=DATA!AX3,"O","X"))</f>
        <v/>
      </c>
      <c r="AY3" s="2" t="str">
        <f>IF(DATA!AY3="","",
IF(DATA!AX3=DATA!AY3,"O","X"))</f>
        <v/>
      </c>
      <c r="AZ3" s="2" t="str">
        <f>IF(DATA!AZ3="","",
IF(DATA!AY3=DATA!AZ3,"O","X"))</f>
        <v/>
      </c>
      <c r="BA3" s="2" t="str">
        <f>IF(DATA!BA3="","",
IF(DATA!AZ3=DATA!BA3,"O","X"))</f>
        <v/>
      </c>
      <c r="BB3" s="2" t="str">
        <f>IF(DATA!BB3="","",
IF(DATA!BA3=DATA!BB3,"O","X"))</f>
        <v/>
      </c>
      <c r="BC3" s="2" t="str">
        <f>IF(DATA!BC3="","",
IF(DATA!BB3=DATA!BC3,"O","X"))</f>
        <v/>
      </c>
      <c r="BD3" s="2" t="str">
        <f>IF(DATA!BD3="","",
IF(DATA!BC3=DATA!BD3,"O","X"))</f>
        <v/>
      </c>
      <c r="BE3" s="2" t="str">
        <f>IF(DATA!BE3="","",
IF(DATA!BD3=DATA!BE3,"O","X"))</f>
        <v/>
      </c>
      <c r="BF3" s="2" t="str">
        <f>IF(DATA!BF3="","",
IF(DATA!BE3=DATA!BF3,"O","X"))</f>
        <v/>
      </c>
      <c r="BG3" s="2" t="str">
        <f>IF(DATA!BG3="","",
IF(DATA!BF3=DATA!BG3,"O","X"))</f>
        <v/>
      </c>
      <c r="BH3" s="2" t="str">
        <f>IF(DATA!BH3="","",
IF(DATA!BG3=DATA!BH3,"O","X"))</f>
        <v/>
      </c>
      <c r="BI3" s="2" t="str">
        <f>IF(DATA!BI3="","",
IF(DATA!BH3=DATA!BI3,"O","X"))</f>
        <v/>
      </c>
      <c r="BJ3" s="2" t="str">
        <f>IF(DATA!BJ3="","",
IF(DATA!BI3=DATA!BJ3,"O","X"))</f>
        <v/>
      </c>
      <c r="BK3" s="2" t="str">
        <f>IF(DATA!BK3="","",
IF(DATA!BJ3=DATA!BK3,"O","X"))</f>
        <v/>
      </c>
      <c r="BL3" s="2" t="str">
        <f>IF(DATA!BL3="","",
IF(DATA!BK3=DATA!BL3,"O","X"))</f>
        <v/>
      </c>
      <c r="BM3" s="2" t="str">
        <f>IF(DATA!BM3="","",
IF(DATA!BL3=DATA!BM3,"O","X"))</f>
        <v/>
      </c>
      <c r="BN3" s="2" t="str">
        <f>IF(DATA!BN3="","",
IF(DATA!BM3=DATA!BN3,"O","X"))</f>
        <v/>
      </c>
      <c r="BO3" s="2" t="str">
        <f>IF(DATA!BO3="","",
IF(DATA!BN3=DATA!BO3,"O","X"))</f>
        <v/>
      </c>
      <c r="BP3" s="2" t="str">
        <f>IF(DATA!BP3="","",
IF(DATA!BO3=DATA!BP3,"O","X"))</f>
        <v/>
      </c>
      <c r="BQ3" s="2" t="str">
        <f>IF(DATA!BQ3="","",
IF(DATA!BP3=DATA!BQ3,"O","X"))</f>
        <v/>
      </c>
      <c r="BR3" s="2" t="str">
        <f>IF(DATA!BR3="","",
IF(DATA!BQ3=DATA!BR3,"O","X"))</f>
        <v/>
      </c>
      <c r="BS3" s="2" t="str">
        <f>IF(DATA!BS3="","",
IF(DATA!BR3=DATA!BS3,"O","X"))</f>
        <v/>
      </c>
      <c r="BT3" s="2" t="str">
        <f>IF(DATA!BT3="","",
IF(DATA!BS3=DATA!BT3,"O","X"))</f>
        <v/>
      </c>
      <c r="BU3" s="2" t="str">
        <f>IF(DATA!BU3="","",
IF(DATA!BT3=DATA!BU3,"O","X"))</f>
        <v/>
      </c>
      <c r="BV3" s="2" t="str">
        <f>IF(DATA!BV3="","",
IF(DATA!BU3=DATA!BV3,"O","X"))</f>
        <v/>
      </c>
      <c r="BW3" s="2" t="str">
        <f>IF(DATA!BW3="","",
IF(DATA!BV3=DATA!BW3,"O","X"))</f>
        <v/>
      </c>
      <c r="BX3" s="2"/>
      <c r="BY3" s="2"/>
      <c r="BZ3" s="2"/>
      <c r="CA3" s="2"/>
      <c r="CC3" s="5">
        <v>1</v>
      </c>
      <c r="CD3" s="2" t="s">
        <v>14</v>
      </c>
      <c r="CE3" s="2" t="s">
        <v>14</v>
      </c>
      <c r="CF3" s="2" t="s">
        <v>14</v>
      </c>
      <c r="CG3" s="2" t="str">
        <f>IF(DATA!D3="","",
IF(AL!C3&lt;&gt;AL!D3,AL!C3,
IF(AL!C3=AL!D3,AL!D3)))</f>
        <v>X</v>
      </c>
      <c r="CH3" s="2" t="str">
        <f>IF(DATA!E3="","",
IF(AL!D3&lt;&gt;AL!E3,AL!D3,
IF(AL!D3=AL!E3,AL!E3)))</f>
        <v>O</v>
      </c>
      <c r="CI3" s="2" t="str">
        <f>IF(DATA!F3="","",
IF(AL!E3&lt;&gt;AL!F3,AL!E3,
IF(AL!E3=AL!F3,AL!F3)))</f>
        <v>O</v>
      </c>
      <c r="CJ3" s="2" t="str">
        <f>IF(DATA!G3="","",
IF(AL!F3&lt;&gt;AL!G3,AL!F3,
IF(AL!F3=AL!G3,AL!G3)))</f>
        <v>X</v>
      </c>
      <c r="CK3" s="2" t="str">
        <f>IF(DATA!H3="","",
IF(AL!G3&lt;&gt;AL!H3,AL!G3,
IF(AL!G3=AL!H3,AL!H3)))</f>
        <v>X</v>
      </c>
      <c r="CL3" s="2" t="str">
        <f>IF(DATA!I3="","",
IF(AL!H3&lt;&gt;AL!I3,AL!H3,
IF(AL!H3=AL!I3,AL!I3)))</f>
        <v>X</v>
      </c>
      <c r="CM3" s="2" t="str">
        <f>IF(DATA!J3="","",
IF(AL!I3&lt;&gt;AL!J3,AL!I3,
IF(AL!I3=AL!J3,AL!J3)))</f>
        <v>O</v>
      </c>
      <c r="CN3" s="2" t="str">
        <f>IF(DATA!K3="","",
IF(AL!J3&lt;&gt;AL!K3,AL!J3,
IF(AL!J3=AL!K3,AL!K3)))</f>
        <v>X</v>
      </c>
      <c r="CO3" s="2" t="str">
        <f>IF(DATA!L3="","",
IF(AL!K3&lt;&gt;AL!L3,AL!K3,
IF(AL!K3=AL!L3,AL!L3)))</f>
        <v>O</v>
      </c>
      <c r="CP3" s="2" t="str">
        <f>IF(DATA!M3="","",
IF(AL!L3&lt;&gt;AL!M3,AL!L3,
IF(AL!L3=AL!M3,AL!M3)))</f>
        <v>X</v>
      </c>
      <c r="CQ3" s="2" t="str">
        <f>IF(DATA!N3="","",
IF(AL!M3&lt;&gt;AL!N3,AL!M3,
IF(AL!M3=AL!N3,AL!N3)))</f>
        <v>X</v>
      </c>
      <c r="CR3" s="2" t="str">
        <f>IF(DATA!O3="","",
IF(AL!N3&lt;&gt;AL!O3,AL!N3,
IF(AL!N3=AL!O3,AL!O3)))</f>
        <v/>
      </c>
      <c r="CS3" s="2" t="str">
        <f>IF(DATA!P3="","",
IF(AL!O3&lt;&gt;AL!P3,AL!O3,
IF(AL!O3=AL!P3,AL!P3)))</f>
        <v/>
      </c>
      <c r="CT3" s="2" t="str">
        <f>IF(DATA!Q3="","",
IF(AL!P3&lt;&gt;AL!Q3,AL!P3,
IF(AL!P3=AL!Q3,AL!Q3)))</f>
        <v/>
      </c>
      <c r="CU3" s="2" t="str">
        <f>IF(DATA!R3="","",
IF(AL!Q3&lt;&gt;AL!R3,AL!Q3,
IF(AL!Q3=AL!R3,AL!R3)))</f>
        <v/>
      </c>
      <c r="CV3" s="2" t="str">
        <f>IF(DATA!S3="","",
IF(AL!R3&lt;&gt;AL!S3,AL!R3,
IF(AL!R3=AL!S3,AL!S3)))</f>
        <v/>
      </c>
      <c r="CW3" s="2" t="str">
        <f>IF(DATA!T3="","",
IF(AL!S3&lt;&gt;AL!T3,AL!S3,
IF(AL!S3=AL!T3,AL!T3)))</f>
        <v/>
      </c>
      <c r="CX3" s="2" t="str">
        <f>IF(DATA!U3="","",
IF(AL!T3&lt;&gt;AL!U3,AL!T3,
IF(AL!T3=AL!U3,AL!U3)))</f>
        <v/>
      </c>
      <c r="CY3" s="2" t="str">
        <f>IF(DATA!V3="","",
IF(AL!U3&lt;&gt;AL!V3,AL!U3,
IF(AL!U3=AL!V3,AL!V3)))</f>
        <v/>
      </c>
      <c r="CZ3" s="2" t="str">
        <f>IF(DATA!W3="","",
IF(AL!V3&lt;&gt;AL!W3,AL!V3,
IF(AL!V3=AL!W3,AL!W3)))</f>
        <v/>
      </c>
      <c r="DA3" s="2" t="str">
        <f>IF(DATA!X3="","",
IF(AL!W3&lt;&gt;AL!X3,AL!W3,
IF(AL!W3=AL!X3,AL!X3)))</f>
        <v/>
      </c>
      <c r="DB3" s="2" t="str">
        <f>IF(DATA!Y3="","",
IF(AL!X3&lt;&gt;AL!Y3,AL!X3,
IF(AL!X3=AL!Y3,AL!Y3)))</f>
        <v/>
      </c>
      <c r="DC3" s="2" t="str">
        <f>IF(DATA!Z3="","",
IF(AL!Y3&lt;&gt;AL!Z3,AL!Y3,
IF(AL!Y3=AL!Z3,AL!Z3)))</f>
        <v/>
      </c>
      <c r="DD3" s="2" t="str">
        <f>IF(DATA!AA3="","",
IF(AL!Z3&lt;&gt;AL!AA3,AL!Z3,
IF(AL!Z3=AL!AA3,AL!AA3)))</f>
        <v/>
      </c>
      <c r="DE3" s="2" t="str">
        <f>IF(DATA!AB3="","",
IF(AL!AA3&lt;&gt;AL!AB3,AL!AA3,
IF(AL!AA3=AL!AB3,AL!AB3)))</f>
        <v/>
      </c>
      <c r="DF3" s="2" t="str">
        <f>IF(DATA!AC3="","",
IF(AL!AB3&lt;&gt;AL!AC3,AL!AB3,
IF(AL!AB3=AL!AC3,AL!AC3)))</f>
        <v/>
      </c>
      <c r="DG3" s="2" t="str">
        <f>IF(DATA!AD3="","",
IF(AL!AC3&lt;&gt;AL!AD3,AL!AC3,
IF(AL!AC3=AL!AD3,AL!AD3)))</f>
        <v/>
      </c>
      <c r="DH3" s="2" t="str">
        <f>IF(DATA!AE3="","",
IF(AL!AD3&lt;&gt;AL!AE3,AL!AD3,
IF(AL!AD3=AL!AE3,AL!AE3)))</f>
        <v/>
      </c>
      <c r="DI3" s="2" t="str">
        <f>IF(DATA!AF3="","",
IF(AL!AE3&lt;&gt;AL!AF3,AL!AE3,
IF(AL!AE3=AL!AF3,AL!AF3)))</f>
        <v/>
      </c>
      <c r="DJ3" s="2" t="str">
        <f>IF(DATA!AG3="","",
IF(AL!AF3&lt;&gt;AL!AG3,AL!AF3,
IF(AL!AF3=AL!AG3,AL!AG3)))</f>
        <v/>
      </c>
      <c r="DK3" s="2" t="str">
        <f>IF(DATA!AH3="","",
IF(AL!AG3&lt;&gt;AL!AH3,AL!AG3,
IF(AL!AG3=AL!AH3,AL!AH3)))</f>
        <v/>
      </c>
      <c r="DL3" s="2" t="str">
        <f>IF(DATA!AI3="","",
IF(AL!AH3&lt;&gt;AL!AI3,AL!AH3,
IF(AL!AH3=AL!AI3,AL!AI3)))</f>
        <v/>
      </c>
      <c r="DM3" s="2" t="str">
        <f>IF(DATA!AJ3="","",
IF(AL!AI3&lt;&gt;AL!AJ3,AL!AI3,
IF(AL!AI3=AL!AJ3,AL!AJ3)))</f>
        <v/>
      </c>
      <c r="DN3" s="2" t="str">
        <f>IF(DATA!AK3="","",
IF(AL!AJ3&lt;&gt;AL!AK3,AL!AJ3,
IF(AL!AJ3=AL!AK3,AL!AK3)))</f>
        <v/>
      </c>
      <c r="DO3" s="2" t="str">
        <f>IF(DATA!AL3="","",
IF(AL!AK3&lt;&gt;AL!AL3,AL!AK3,
IF(AL!AK3=AL!AL3,AL!AL3)))</f>
        <v/>
      </c>
      <c r="DP3" s="2" t="str">
        <f>IF(DATA!AM3="","",
IF(AL!AL3&lt;&gt;AL!AM3,AL!AL3,
IF(AL!AL3=AL!AM3,AL!AM3)))</f>
        <v/>
      </c>
      <c r="DQ3" s="2" t="str">
        <f>IF(DATA!AN3="","",
IF(AL!AM3&lt;&gt;AL!AN3,AL!AM3,
IF(AL!AM3=AL!AN3,AL!AN3)))</f>
        <v/>
      </c>
      <c r="DR3" s="2" t="str">
        <f>IF(DATA!AO3="","",
IF(AL!AN3&lt;&gt;AL!AO3,AL!AN3,
IF(AL!AN3=AL!AO3,AL!AO3)))</f>
        <v/>
      </c>
      <c r="DS3" s="2" t="str">
        <f>IF(DATA!AP3="","",
IF(AL!AO3&lt;&gt;AL!AP3,AL!AO3,
IF(AL!AO3=AL!AP3,AL!AP3)))</f>
        <v/>
      </c>
      <c r="DT3" s="2" t="str">
        <f>IF(DATA!AQ3="","",
IF(AL!AP3&lt;&gt;AL!AQ3,AL!AP3,
IF(AL!AP3=AL!AQ3,AL!AQ3)))</f>
        <v/>
      </c>
      <c r="DU3" s="2" t="str">
        <f>IF(DATA!AR3="","",
IF(AL!AQ3&lt;&gt;AL!AR3,AL!AQ3,
IF(AL!AQ3=AL!AR3,AL!AR3)))</f>
        <v/>
      </c>
      <c r="DV3" s="2" t="str">
        <f>IF(DATA!AS3="","",
IF(AL!AR3&lt;&gt;AL!AS3,AL!AR3,
IF(AL!AR3=AL!AS3,AL!AS3)))</f>
        <v/>
      </c>
      <c r="DW3" s="2" t="str">
        <f>IF(DATA!AT3="","",
IF(AL!AS3&lt;&gt;AL!AT3,AL!AS3,
IF(AL!AS3=AL!AT3,AL!AT3)))</f>
        <v/>
      </c>
      <c r="DX3" s="2" t="str">
        <f>IF(DATA!AU3="","",
IF(AL!AT3&lt;&gt;AL!AU3,AL!AT3,
IF(AL!AT3=AL!AU3,AL!AU3)))</f>
        <v/>
      </c>
      <c r="DY3" s="2" t="str">
        <f>IF(DATA!AV3="","",
IF(AL!AU3&lt;&gt;AL!AV3,AL!AU3,
IF(AL!AU3=AL!AV3,AL!AV3)))</f>
        <v/>
      </c>
      <c r="DZ3" s="2" t="str">
        <f>IF(DATA!AW3="","",
IF(AL!AV3&lt;&gt;AL!AW3,AL!AV3,
IF(AL!AV3=AL!AW3,AL!AW3)))</f>
        <v/>
      </c>
      <c r="EA3" s="2" t="str">
        <f>IF(DATA!AX3="","",
IF(AL!AW3&lt;&gt;AL!AX3,AL!AW3,
IF(AL!AW3=AL!AX3,AL!AX3)))</f>
        <v/>
      </c>
      <c r="EB3" s="2" t="str">
        <f>IF(DATA!AY3="","",
IF(AL!AX3&lt;&gt;AL!AY3,AL!AX3,
IF(AL!AX3=AL!AY3,AL!AY3)))</f>
        <v/>
      </c>
      <c r="EC3" s="2" t="str">
        <f>IF(DATA!AZ3="","",
IF(AL!AY3&lt;&gt;AL!AZ3,AL!AY3,
IF(AL!AY3=AL!AZ3,AL!AZ3)))</f>
        <v/>
      </c>
      <c r="ED3" s="2" t="str">
        <f>IF(DATA!BA3="","",
IF(AL!AZ3&lt;&gt;AL!BA3,AL!AZ3,
IF(AL!AZ3=AL!BA3,AL!BA3)))</f>
        <v/>
      </c>
      <c r="EE3" s="2" t="str">
        <f>IF(DATA!BB3="","",
IF(AL!BA3&lt;&gt;AL!BB3,AL!BA3,
IF(AL!BA3=AL!BB3,AL!BB3)))</f>
        <v/>
      </c>
      <c r="EF3" s="2" t="str">
        <f>IF(DATA!BC3="","",
IF(AL!BB3&lt;&gt;AL!BC3,AL!BB3,
IF(AL!BB3=AL!BC3,AL!BC3)))</f>
        <v/>
      </c>
      <c r="EG3" s="2" t="str">
        <f>IF(DATA!BD3="","",
IF(AL!BC3&lt;&gt;AL!BD3,AL!BC3,
IF(AL!BC3=AL!BD3,AL!BD3)))</f>
        <v/>
      </c>
      <c r="EH3" s="2" t="str">
        <f>IF(DATA!BE3="","",
IF(AL!BD3&lt;&gt;AL!BE3,AL!BD3,
IF(AL!BD3=AL!BE3,AL!BE3)))</f>
        <v/>
      </c>
      <c r="EI3" s="2" t="str">
        <f>IF(DATA!BF3="","",
IF(AL!BE3&lt;&gt;AL!BF3,AL!BE3,
IF(AL!BE3=AL!BF3,AL!BF3)))</f>
        <v/>
      </c>
      <c r="EJ3" s="2" t="str">
        <f>IF(DATA!BG3="","",
IF(AL!BF3&lt;&gt;AL!BG3,AL!BF3,
IF(AL!BF3=AL!BG3,AL!BG3)))</f>
        <v/>
      </c>
      <c r="EK3" s="2" t="str">
        <f>IF(DATA!BH3="","",
IF(AL!BG3&lt;&gt;AL!BH3,AL!BG3,
IF(AL!BG3=AL!BH3,AL!BH3)))</f>
        <v/>
      </c>
      <c r="EL3" s="2" t="str">
        <f>IF(DATA!BI3="","",
IF(AL!BH3&lt;&gt;AL!BI3,AL!BH3,
IF(AL!BH3=AL!BI3,AL!BI3)))</f>
        <v/>
      </c>
      <c r="EM3" s="2" t="str">
        <f>IF(DATA!BJ3="","",
IF(AL!BI3&lt;&gt;AL!BJ3,AL!BI3,
IF(AL!BI3=AL!BJ3,AL!BJ3)))</f>
        <v/>
      </c>
      <c r="EN3" s="2" t="str">
        <f>IF(DATA!BK3="","",
IF(AL!BJ3&lt;&gt;AL!BK3,AL!BJ3,
IF(AL!BJ3=AL!BK3,AL!BK3)))</f>
        <v/>
      </c>
      <c r="EO3" s="2" t="str">
        <f>IF(DATA!BL3="","",
IF(AL!BK3&lt;&gt;AL!BL3,AL!BK3,
IF(AL!BK3=AL!BL3,AL!BL3)))</f>
        <v/>
      </c>
      <c r="EP3" s="2" t="str">
        <f>IF(DATA!BM3="","",
IF(AL!BL3&lt;&gt;AL!BM3,AL!BL3,
IF(AL!BL3=AL!BM3,AL!BM3)))</f>
        <v/>
      </c>
      <c r="EQ3" s="2" t="str">
        <f>IF(DATA!BN3="","",
IF(AL!BM3&lt;&gt;AL!BN3,AL!BM3,
IF(AL!BM3=AL!BN3,AL!BN3)))</f>
        <v/>
      </c>
      <c r="ER3" s="2" t="str">
        <f>IF(DATA!BO3="","",
IF(AL!BN3&lt;&gt;AL!BO3,AL!BN3,
IF(AL!BN3=AL!BO3,AL!BO3)))</f>
        <v/>
      </c>
      <c r="ES3" s="2" t="str">
        <f>IF(DATA!BP3="","",
IF(AL!BO3&lt;&gt;AL!BP3,AL!BO3,
IF(AL!BO3=AL!BP3,AL!BP3)))</f>
        <v/>
      </c>
      <c r="ET3" s="2" t="str">
        <f>IF(DATA!BQ3="","",
IF(AL!BP3&lt;&gt;AL!BQ3,AL!BP3,
IF(AL!BP3=AL!BQ3,AL!BQ3)))</f>
        <v/>
      </c>
      <c r="EU3" s="2" t="str">
        <f>IF(DATA!BR3="","",
IF(AL!BQ3&lt;&gt;AL!BR3,AL!BQ3,
IF(AL!BQ3=AL!BR3,AL!BR3)))</f>
        <v/>
      </c>
      <c r="EV3" s="2" t="str">
        <f>IF(DATA!BS3="","",
IF(AL!BR3&lt;&gt;AL!BS3,AL!BR3,
IF(AL!BR3=AL!BS3,AL!BS3)))</f>
        <v/>
      </c>
      <c r="EW3" s="2" t="str">
        <f>IF(DATA!BT3="","",
IF(AL!BS3&lt;&gt;AL!BT3,AL!BS3,
IF(AL!BS3=AL!BT3,AL!BT3)))</f>
        <v/>
      </c>
      <c r="EX3" s="2" t="str">
        <f>IF(DATA!BU3="","",
IF(AL!BT3&lt;&gt;AL!BU3,AL!BT3,
IF(AL!BT3=AL!BU3,AL!BU3)))</f>
        <v/>
      </c>
      <c r="EY3" s="2" t="str">
        <f>IF(DATA!BV3="","",
IF(AL!BU3&lt;&gt;AL!BV3,AL!BU3,
IF(AL!BU3=AL!BV3,AL!BV3)))</f>
        <v/>
      </c>
      <c r="EZ3" s="2"/>
      <c r="FA3" s="2"/>
      <c r="FB3" s="2"/>
      <c r="FC3" s="2"/>
    </row>
    <row r="5" spans="1:239" ht="15.75" customHeight="1">
      <c r="A5" s="1"/>
      <c r="B5" s="42" t="s">
        <v>15</v>
      </c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4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4"/>
      <c r="AE5" s="4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C5" s="1"/>
      <c r="CD5" s="42" t="s">
        <v>16</v>
      </c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4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4"/>
      <c r="DG5" s="4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E5" s="1"/>
      <c r="FF5" s="42" t="s">
        <v>17</v>
      </c>
      <c r="FG5" s="23"/>
      <c r="FH5" s="23"/>
      <c r="FI5" s="23"/>
      <c r="FJ5" s="23"/>
      <c r="FK5" s="23"/>
      <c r="FL5" s="23"/>
      <c r="FM5" s="23"/>
      <c r="FN5" s="23"/>
      <c r="FO5" s="23"/>
      <c r="FP5" s="23"/>
      <c r="FQ5" s="23"/>
      <c r="FR5" s="24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4"/>
      <c r="GI5" s="4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</row>
    <row r="6" spans="1:239" ht="15.75" customHeight="1">
      <c r="A6" s="1"/>
      <c r="B6" s="2">
        <v>1</v>
      </c>
      <c r="C6" s="2">
        <v>2</v>
      </c>
      <c r="D6" s="2">
        <v>3</v>
      </c>
      <c r="E6" s="2">
        <v>4</v>
      </c>
      <c r="F6" s="2">
        <v>5</v>
      </c>
      <c r="G6" s="2">
        <v>6</v>
      </c>
      <c r="H6" s="2">
        <v>7</v>
      </c>
      <c r="I6" s="2">
        <v>8</v>
      </c>
      <c r="J6" s="2">
        <v>9</v>
      </c>
      <c r="K6" s="2">
        <v>10</v>
      </c>
      <c r="L6" s="2">
        <v>11</v>
      </c>
      <c r="M6" s="2">
        <v>12</v>
      </c>
      <c r="N6" s="2">
        <v>13</v>
      </c>
      <c r="O6" s="2">
        <v>14</v>
      </c>
      <c r="P6" s="2">
        <v>15</v>
      </c>
      <c r="Q6" s="2">
        <v>16</v>
      </c>
      <c r="R6" s="2">
        <v>17</v>
      </c>
      <c r="S6" s="2">
        <v>18</v>
      </c>
      <c r="T6" s="2">
        <v>19</v>
      </c>
      <c r="U6" s="2">
        <v>20</v>
      </c>
      <c r="V6" s="2">
        <v>21</v>
      </c>
      <c r="W6" s="2">
        <v>22</v>
      </c>
      <c r="X6" s="2">
        <v>23</v>
      </c>
      <c r="Y6" s="2">
        <v>24</v>
      </c>
      <c r="Z6" s="2">
        <v>25</v>
      </c>
      <c r="AA6" s="2">
        <v>26</v>
      </c>
      <c r="AB6" s="2">
        <v>27</v>
      </c>
      <c r="AC6" s="2">
        <v>28</v>
      </c>
      <c r="AD6" s="2">
        <v>29</v>
      </c>
      <c r="AE6" s="2">
        <v>30</v>
      </c>
      <c r="AF6" s="2">
        <v>31</v>
      </c>
      <c r="AG6" s="2">
        <v>32</v>
      </c>
      <c r="AH6" s="2">
        <v>33</v>
      </c>
      <c r="AI6" s="2">
        <v>34</v>
      </c>
      <c r="AJ6" s="2">
        <v>35</v>
      </c>
      <c r="AK6" s="2">
        <v>36</v>
      </c>
      <c r="AL6" s="2">
        <v>37</v>
      </c>
      <c r="AM6" s="2">
        <v>38</v>
      </c>
      <c r="AN6" s="2">
        <v>39</v>
      </c>
      <c r="AO6" s="2">
        <v>40</v>
      </c>
      <c r="AP6" s="2">
        <v>41</v>
      </c>
      <c r="AQ6" s="2">
        <v>42</v>
      </c>
      <c r="AR6" s="2">
        <v>43</v>
      </c>
      <c r="AS6" s="2">
        <v>44</v>
      </c>
      <c r="AT6" s="2">
        <v>45</v>
      </c>
      <c r="AU6" s="2">
        <v>46</v>
      </c>
      <c r="AV6" s="2">
        <v>47</v>
      </c>
      <c r="AW6" s="2">
        <v>48</v>
      </c>
      <c r="AX6" s="2">
        <v>49</v>
      </c>
      <c r="AY6" s="2">
        <v>50</v>
      </c>
      <c r="AZ6" s="2">
        <v>51</v>
      </c>
      <c r="BA6" s="2">
        <v>52</v>
      </c>
      <c r="BB6" s="2">
        <v>53</v>
      </c>
      <c r="BC6" s="2">
        <v>54</v>
      </c>
      <c r="BD6" s="2">
        <v>55</v>
      </c>
      <c r="BE6" s="2">
        <v>56</v>
      </c>
      <c r="BF6" s="2">
        <v>57</v>
      </c>
      <c r="BG6" s="2">
        <v>58</v>
      </c>
      <c r="BH6" s="2">
        <v>59</v>
      </c>
      <c r="BI6" s="2">
        <v>60</v>
      </c>
      <c r="BJ6" s="2">
        <v>61</v>
      </c>
      <c r="BK6" s="2">
        <v>62</v>
      </c>
      <c r="BL6" s="2">
        <v>63</v>
      </c>
      <c r="BM6" s="2">
        <v>64</v>
      </c>
      <c r="BN6" s="2">
        <v>65</v>
      </c>
      <c r="BO6" s="2">
        <v>66</v>
      </c>
      <c r="BP6" s="2">
        <v>67</v>
      </c>
      <c r="BQ6" s="2">
        <v>68</v>
      </c>
      <c r="BR6" s="2">
        <v>69</v>
      </c>
      <c r="BS6" s="2">
        <v>70</v>
      </c>
      <c r="BT6" s="2">
        <v>71</v>
      </c>
      <c r="BU6" s="2">
        <v>72</v>
      </c>
      <c r="BV6" s="2">
        <v>73</v>
      </c>
      <c r="BW6" s="2">
        <v>74</v>
      </c>
      <c r="BX6" s="2"/>
      <c r="BY6" s="2"/>
      <c r="BZ6" s="2"/>
      <c r="CA6" s="2"/>
      <c r="CC6" s="1"/>
      <c r="CD6" s="2">
        <v>1</v>
      </c>
      <c r="CE6" s="2">
        <v>2</v>
      </c>
      <c r="CF6" s="2">
        <v>3</v>
      </c>
      <c r="CG6" s="2">
        <v>4</v>
      </c>
      <c r="CH6" s="2">
        <v>5</v>
      </c>
      <c r="CI6" s="2">
        <v>6</v>
      </c>
      <c r="CJ6" s="2">
        <v>7</v>
      </c>
      <c r="CK6" s="2">
        <v>8</v>
      </c>
      <c r="CL6" s="2">
        <v>9</v>
      </c>
      <c r="CM6" s="2">
        <v>10</v>
      </c>
      <c r="CN6" s="2">
        <v>11</v>
      </c>
      <c r="CO6" s="2">
        <v>12</v>
      </c>
      <c r="CP6" s="2">
        <v>13</v>
      </c>
      <c r="CQ6" s="2">
        <v>14</v>
      </c>
      <c r="CR6" s="2">
        <v>15</v>
      </c>
      <c r="CS6" s="2">
        <v>16</v>
      </c>
      <c r="CT6" s="2">
        <v>17</v>
      </c>
      <c r="CU6" s="2">
        <v>18</v>
      </c>
      <c r="CV6" s="2">
        <v>19</v>
      </c>
      <c r="CW6" s="2">
        <v>20</v>
      </c>
      <c r="CX6" s="2">
        <v>21</v>
      </c>
      <c r="CY6" s="2">
        <v>22</v>
      </c>
      <c r="CZ6" s="2">
        <v>23</v>
      </c>
      <c r="DA6" s="2">
        <v>24</v>
      </c>
      <c r="DB6" s="2">
        <v>25</v>
      </c>
      <c r="DC6" s="2">
        <v>26</v>
      </c>
      <c r="DD6" s="2">
        <v>27</v>
      </c>
      <c r="DE6" s="2">
        <v>28</v>
      </c>
      <c r="DF6" s="2">
        <v>29</v>
      </c>
      <c r="DG6" s="2">
        <v>30</v>
      </c>
      <c r="DH6" s="2">
        <v>31</v>
      </c>
      <c r="DI6" s="2">
        <v>32</v>
      </c>
      <c r="DJ6" s="2">
        <v>33</v>
      </c>
      <c r="DK6" s="2">
        <v>34</v>
      </c>
      <c r="DL6" s="2">
        <v>35</v>
      </c>
      <c r="DM6" s="2">
        <v>36</v>
      </c>
      <c r="DN6" s="2">
        <v>37</v>
      </c>
      <c r="DO6" s="2">
        <v>38</v>
      </c>
      <c r="DP6" s="2">
        <v>39</v>
      </c>
      <c r="DQ6" s="2">
        <v>40</v>
      </c>
      <c r="DR6" s="2">
        <v>41</v>
      </c>
      <c r="DS6" s="2">
        <v>42</v>
      </c>
      <c r="DT6" s="2">
        <v>43</v>
      </c>
      <c r="DU6" s="2">
        <v>44</v>
      </c>
      <c r="DV6" s="2">
        <v>45</v>
      </c>
      <c r="DW6" s="2">
        <v>46</v>
      </c>
      <c r="DX6" s="2">
        <v>47</v>
      </c>
      <c r="DY6" s="2">
        <v>48</v>
      </c>
      <c r="DZ6" s="2">
        <v>49</v>
      </c>
      <c r="EA6" s="2">
        <v>50</v>
      </c>
      <c r="EB6" s="2">
        <v>51</v>
      </c>
      <c r="EC6" s="2">
        <v>52</v>
      </c>
      <c r="ED6" s="2">
        <v>53</v>
      </c>
      <c r="EE6" s="2">
        <v>54</v>
      </c>
      <c r="EF6" s="2">
        <v>55</v>
      </c>
      <c r="EG6" s="2">
        <v>56</v>
      </c>
      <c r="EH6" s="2">
        <v>57</v>
      </c>
      <c r="EI6" s="2">
        <v>58</v>
      </c>
      <c r="EJ6" s="2">
        <v>59</v>
      </c>
      <c r="EK6" s="2">
        <v>60</v>
      </c>
      <c r="EL6" s="2">
        <v>61</v>
      </c>
      <c r="EM6" s="2">
        <v>62</v>
      </c>
      <c r="EN6" s="2">
        <v>63</v>
      </c>
      <c r="EO6" s="2">
        <v>64</v>
      </c>
      <c r="EP6" s="2">
        <v>65</v>
      </c>
      <c r="EQ6" s="2">
        <v>66</v>
      </c>
      <c r="ER6" s="2">
        <v>67</v>
      </c>
      <c r="ES6" s="2">
        <v>68</v>
      </c>
      <c r="ET6" s="2">
        <v>69</v>
      </c>
      <c r="EU6" s="2">
        <v>70</v>
      </c>
      <c r="EV6" s="2">
        <v>71</v>
      </c>
      <c r="EW6" s="2">
        <v>72</v>
      </c>
      <c r="EX6" s="2">
        <v>73</v>
      </c>
      <c r="EY6" s="2">
        <v>74</v>
      </c>
      <c r="EZ6" s="2"/>
      <c r="FA6" s="2"/>
      <c r="FB6" s="2"/>
      <c r="FC6" s="2"/>
      <c r="FE6" s="1"/>
      <c r="FF6" s="2">
        <v>1</v>
      </c>
      <c r="FG6" s="2">
        <v>2</v>
      </c>
      <c r="FH6" s="2">
        <v>3</v>
      </c>
      <c r="FI6" s="2">
        <v>4</v>
      </c>
      <c r="FJ6" s="2">
        <v>5</v>
      </c>
      <c r="FK6" s="2">
        <v>6</v>
      </c>
      <c r="FL6" s="2">
        <v>7</v>
      </c>
      <c r="FM6" s="2">
        <v>8</v>
      </c>
      <c r="FN6" s="2">
        <v>9</v>
      </c>
      <c r="FO6" s="2">
        <v>10</v>
      </c>
      <c r="FP6" s="2">
        <v>11</v>
      </c>
      <c r="FQ6" s="2">
        <v>12</v>
      </c>
      <c r="FR6" s="2">
        <v>13</v>
      </c>
      <c r="FS6" s="2">
        <v>14</v>
      </c>
      <c r="FT6" s="2">
        <v>15</v>
      </c>
      <c r="FU6" s="2">
        <v>16</v>
      </c>
      <c r="FV6" s="2">
        <v>17</v>
      </c>
      <c r="FW6" s="2">
        <v>18</v>
      </c>
      <c r="FX6" s="2">
        <v>19</v>
      </c>
      <c r="FY6" s="2">
        <v>20</v>
      </c>
      <c r="FZ6" s="2">
        <v>21</v>
      </c>
      <c r="GA6" s="2">
        <v>22</v>
      </c>
      <c r="GB6" s="2">
        <v>23</v>
      </c>
      <c r="GC6" s="2">
        <v>24</v>
      </c>
      <c r="GD6" s="2">
        <v>25</v>
      </c>
      <c r="GE6" s="2">
        <v>26</v>
      </c>
      <c r="GF6" s="2">
        <v>27</v>
      </c>
      <c r="GG6" s="2">
        <v>28</v>
      </c>
      <c r="GH6" s="2">
        <v>29</v>
      </c>
      <c r="GI6" s="2">
        <v>30</v>
      </c>
      <c r="GJ6" s="2">
        <v>31</v>
      </c>
      <c r="GK6" s="2">
        <v>32</v>
      </c>
      <c r="GL6" s="2">
        <v>33</v>
      </c>
      <c r="GM6" s="2">
        <v>34</v>
      </c>
      <c r="GN6" s="2">
        <v>35</v>
      </c>
      <c r="GO6" s="2">
        <v>36</v>
      </c>
      <c r="GP6" s="2">
        <v>37</v>
      </c>
      <c r="GQ6" s="2">
        <v>38</v>
      </c>
      <c r="GR6" s="2">
        <v>39</v>
      </c>
      <c r="GS6" s="2">
        <v>40</v>
      </c>
      <c r="GT6" s="2">
        <v>41</v>
      </c>
      <c r="GU6" s="2">
        <v>42</v>
      </c>
      <c r="GV6" s="2">
        <v>43</v>
      </c>
      <c r="GW6" s="2">
        <v>44</v>
      </c>
      <c r="GX6" s="2">
        <v>45</v>
      </c>
      <c r="GY6" s="2">
        <v>46</v>
      </c>
      <c r="GZ6" s="2">
        <v>47</v>
      </c>
      <c r="HA6" s="2">
        <v>48</v>
      </c>
      <c r="HB6" s="2">
        <v>49</v>
      </c>
      <c r="HC6" s="2">
        <v>50</v>
      </c>
      <c r="HD6" s="2">
        <v>51</v>
      </c>
      <c r="HE6" s="2">
        <v>52</v>
      </c>
      <c r="HF6" s="2">
        <v>53</v>
      </c>
      <c r="HG6" s="2">
        <v>54</v>
      </c>
      <c r="HH6" s="2">
        <v>55</v>
      </c>
      <c r="HI6" s="2">
        <v>56</v>
      </c>
      <c r="HJ6" s="2">
        <v>57</v>
      </c>
      <c r="HK6" s="2">
        <v>58</v>
      </c>
      <c r="HL6" s="2">
        <v>59</v>
      </c>
      <c r="HM6" s="2">
        <v>60</v>
      </c>
      <c r="HN6" s="2">
        <v>61</v>
      </c>
      <c r="HO6" s="2">
        <v>62</v>
      </c>
      <c r="HP6" s="2">
        <v>63</v>
      </c>
      <c r="HQ6" s="2">
        <v>64</v>
      </c>
      <c r="HR6" s="2">
        <v>65</v>
      </c>
      <c r="HS6" s="2">
        <v>66</v>
      </c>
      <c r="HT6" s="2">
        <v>67</v>
      </c>
      <c r="HU6" s="2">
        <v>68</v>
      </c>
      <c r="HV6" s="2">
        <v>69</v>
      </c>
      <c r="HW6" s="2">
        <v>70</v>
      </c>
      <c r="HX6" s="2">
        <v>71</v>
      </c>
      <c r="HY6" s="2">
        <v>72</v>
      </c>
      <c r="HZ6" s="2">
        <v>73</v>
      </c>
      <c r="IA6" s="2">
        <v>74</v>
      </c>
      <c r="IB6" s="2"/>
      <c r="IC6" s="2"/>
      <c r="ID6" s="2"/>
      <c r="IE6" s="2"/>
    </row>
    <row r="7" spans="1:239" ht="15.75" customHeight="1">
      <c r="A7" s="5">
        <v>1</v>
      </c>
      <c r="B7" s="2" t="s">
        <v>14</v>
      </c>
      <c r="C7" s="2" t="s">
        <v>14</v>
      </c>
      <c r="D7" s="2" t="str">
        <f t="shared" ref="D7:AI7" si="0">IF(D3="","",
IF(C3=D3,"O","X"))</f>
        <v>X</v>
      </c>
      <c r="E7" s="2" t="str">
        <f t="shared" si="0"/>
        <v>O</v>
      </c>
      <c r="F7" s="2" t="str">
        <f t="shared" si="0"/>
        <v>X</v>
      </c>
      <c r="G7" s="2" t="str">
        <f t="shared" si="0"/>
        <v>O</v>
      </c>
      <c r="H7" s="2" t="str">
        <f t="shared" si="0"/>
        <v>O</v>
      </c>
      <c r="I7" s="2" t="str">
        <f t="shared" si="0"/>
        <v>X</v>
      </c>
      <c r="J7" s="2" t="str">
        <f t="shared" si="0"/>
        <v>X</v>
      </c>
      <c r="K7" s="2" t="str">
        <f t="shared" si="0"/>
        <v>X</v>
      </c>
      <c r="L7" s="2" t="str">
        <f t="shared" si="0"/>
        <v>X</v>
      </c>
      <c r="M7" s="2" t="str">
        <f t="shared" si="0"/>
        <v>O</v>
      </c>
      <c r="N7" s="2" t="str">
        <f t="shared" si="0"/>
        <v>X</v>
      </c>
      <c r="O7" s="2" t="str">
        <f t="shared" si="0"/>
        <v/>
      </c>
      <c r="P7" s="2" t="str">
        <f t="shared" si="0"/>
        <v/>
      </c>
      <c r="Q7" s="2" t="str">
        <f t="shared" si="0"/>
        <v/>
      </c>
      <c r="R7" s="2" t="str">
        <f t="shared" si="0"/>
        <v/>
      </c>
      <c r="S7" s="2" t="str">
        <f t="shared" si="0"/>
        <v/>
      </c>
      <c r="T7" s="2" t="str">
        <f t="shared" si="0"/>
        <v/>
      </c>
      <c r="U7" s="2" t="str">
        <f t="shared" si="0"/>
        <v/>
      </c>
      <c r="V7" s="2" t="str">
        <f t="shared" si="0"/>
        <v/>
      </c>
      <c r="W7" s="2" t="str">
        <f t="shared" si="0"/>
        <v/>
      </c>
      <c r="X7" s="2" t="str">
        <f t="shared" si="0"/>
        <v/>
      </c>
      <c r="Y7" s="2" t="str">
        <f t="shared" si="0"/>
        <v/>
      </c>
      <c r="Z7" s="2" t="str">
        <f t="shared" si="0"/>
        <v/>
      </c>
      <c r="AA7" s="2" t="str">
        <f t="shared" si="0"/>
        <v/>
      </c>
      <c r="AB7" s="2" t="str">
        <f t="shared" si="0"/>
        <v/>
      </c>
      <c r="AC7" s="2" t="str">
        <f t="shared" si="0"/>
        <v/>
      </c>
      <c r="AD7" s="2" t="str">
        <f t="shared" si="0"/>
        <v/>
      </c>
      <c r="AE7" s="2" t="str">
        <f t="shared" si="0"/>
        <v/>
      </c>
      <c r="AF7" s="2" t="str">
        <f t="shared" si="0"/>
        <v/>
      </c>
      <c r="AG7" s="2" t="str">
        <f t="shared" si="0"/>
        <v/>
      </c>
      <c r="AH7" s="2" t="str">
        <f t="shared" si="0"/>
        <v/>
      </c>
      <c r="AI7" s="2" t="str">
        <f t="shared" si="0"/>
        <v/>
      </c>
      <c r="AJ7" s="2" t="str">
        <f t="shared" ref="AJ7:BO7" si="1">IF(AJ3="","",
IF(AI3=AJ3,"O","X"))</f>
        <v/>
      </c>
      <c r="AK7" s="2" t="str">
        <f t="shared" si="1"/>
        <v/>
      </c>
      <c r="AL7" s="2" t="str">
        <f t="shared" si="1"/>
        <v/>
      </c>
      <c r="AM7" s="2" t="str">
        <f t="shared" si="1"/>
        <v/>
      </c>
      <c r="AN7" s="2" t="str">
        <f t="shared" si="1"/>
        <v/>
      </c>
      <c r="AO7" s="2" t="str">
        <f t="shared" si="1"/>
        <v/>
      </c>
      <c r="AP7" s="2" t="str">
        <f t="shared" si="1"/>
        <v/>
      </c>
      <c r="AQ7" s="2" t="str">
        <f t="shared" si="1"/>
        <v/>
      </c>
      <c r="AR7" s="2" t="str">
        <f t="shared" si="1"/>
        <v/>
      </c>
      <c r="AS7" s="2" t="str">
        <f t="shared" si="1"/>
        <v/>
      </c>
      <c r="AT7" s="2" t="str">
        <f t="shared" si="1"/>
        <v/>
      </c>
      <c r="AU7" s="2" t="str">
        <f t="shared" si="1"/>
        <v/>
      </c>
      <c r="AV7" s="2" t="str">
        <f t="shared" si="1"/>
        <v/>
      </c>
      <c r="AW7" s="2" t="str">
        <f t="shared" si="1"/>
        <v/>
      </c>
      <c r="AX7" s="2" t="str">
        <f t="shared" si="1"/>
        <v/>
      </c>
      <c r="AY7" s="2" t="str">
        <f t="shared" si="1"/>
        <v/>
      </c>
      <c r="AZ7" s="2" t="str">
        <f t="shared" si="1"/>
        <v/>
      </c>
      <c r="BA7" s="2" t="str">
        <f t="shared" si="1"/>
        <v/>
      </c>
      <c r="BB7" s="2" t="str">
        <f t="shared" si="1"/>
        <v/>
      </c>
      <c r="BC7" s="2" t="str">
        <f t="shared" si="1"/>
        <v/>
      </c>
      <c r="BD7" s="2" t="str">
        <f t="shared" si="1"/>
        <v/>
      </c>
      <c r="BE7" s="2" t="str">
        <f t="shared" si="1"/>
        <v/>
      </c>
      <c r="BF7" s="2" t="str">
        <f t="shared" si="1"/>
        <v/>
      </c>
      <c r="BG7" s="2" t="str">
        <f t="shared" si="1"/>
        <v/>
      </c>
      <c r="BH7" s="2" t="str">
        <f t="shared" si="1"/>
        <v/>
      </c>
      <c r="BI7" s="2" t="str">
        <f t="shared" si="1"/>
        <v/>
      </c>
      <c r="BJ7" s="2" t="str">
        <f t="shared" si="1"/>
        <v/>
      </c>
      <c r="BK7" s="2" t="str">
        <f t="shared" si="1"/>
        <v/>
      </c>
      <c r="BL7" s="2" t="str">
        <f t="shared" si="1"/>
        <v/>
      </c>
      <c r="BM7" s="2" t="str">
        <f t="shared" si="1"/>
        <v/>
      </c>
      <c r="BN7" s="2" t="str">
        <f t="shared" si="1"/>
        <v/>
      </c>
      <c r="BO7" s="2" t="str">
        <f t="shared" si="1"/>
        <v/>
      </c>
      <c r="BP7" s="2" t="str">
        <f t="shared" ref="BP7:BW7" si="2">IF(BP3="","",
IF(BO3=BP3,"O","X"))</f>
        <v/>
      </c>
      <c r="BQ7" s="2" t="str">
        <f t="shared" si="2"/>
        <v/>
      </c>
      <c r="BR7" s="2" t="str">
        <f t="shared" si="2"/>
        <v/>
      </c>
      <c r="BS7" s="2" t="str">
        <f t="shared" si="2"/>
        <v/>
      </c>
      <c r="BT7" s="2" t="str">
        <f t="shared" si="2"/>
        <v/>
      </c>
      <c r="BU7" s="2" t="str">
        <f t="shared" si="2"/>
        <v/>
      </c>
      <c r="BV7" s="2" t="str">
        <f t="shared" si="2"/>
        <v/>
      </c>
      <c r="BW7" s="2" t="str">
        <f t="shared" si="2"/>
        <v/>
      </c>
      <c r="BX7" s="2"/>
      <c r="BY7" s="2"/>
      <c r="BZ7" s="2"/>
      <c r="CA7" s="2"/>
      <c r="CC7" s="5">
        <v>1</v>
      </c>
      <c r="CD7" s="2" t="s">
        <v>14</v>
      </c>
      <c r="CE7" s="2" t="s">
        <v>14</v>
      </c>
      <c r="CF7" s="2" t="s">
        <v>14</v>
      </c>
      <c r="CG7" s="2" t="s">
        <v>14</v>
      </c>
      <c r="CH7" s="2" t="str">
        <f>IF(DATA!E3="","",
IF(AL!D7&lt;&gt;AL!E7,AL!D7,
IF(AL!D7=AL!E7,AL!E7)))</f>
        <v>X</v>
      </c>
      <c r="CI7" s="2" t="str">
        <f>IF(DATA!F3="","",
IF(AL!E7&lt;&gt;AL!F7,AL!E7,
IF(AL!E7=AL!F7,AL!F7)))</f>
        <v>O</v>
      </c>
      <c r="CJ7" s="2" t="str">
        <f>IF(DATA!G3="","",
IF(AL!F7&lt;&gt;AL!G7,AL!F7,
IF(AL!F7=AL!G7,AL!G7)))</f>
        <v>X</v>
      </c>
      <c r="CK7" s="2" t="str">
        <f>IF(DATA!H3="","",
IF(AL!G7&lt;&gt;AL!H7,AL!G7,
IF(AL!G7=AL!H7,AL!H7)))</f>
        <v>O</v>
      </c>
      <c r="CL7" s="2" t="str">
        <f>IF(DATA!I3="","",
IF(AL!H7&lt;&gt;AL!I7,AL!H7,
IF(AL!H7=AL!I7,AL!I7)))</f>
        <v>O</v>
      </c>
      <c r="CM7" s="2" t="str">
        <f>IF(DATA!J3="","",
IF(AL!I7&lt;&gt;AL!J7,AL!I7,
IF(AL!I7=AL!J7,AL!J7)))</f>
        <v>X</v>
      </c>
      <c r="CN7" s="2" t="str">
        <f>IF(DATA!K3="","",
IF(AL!J7&lt;&gt;AL!K7,AL!J7,
IF(AL!J7=AL!K7,AL!K7)))</f>
        <v>X</v>
      </c>
      <c r="CO7" s="2" t="str">
        <f>IF(DATA!L3="","",
IF(AL!K7&lt;&gt;AL!L7,AL!K7,
IF(AL!K7=AL!L7,AL!L7)))</f>
        <v>X</v>
      </c>
      <c r="CP7" s="2" t="str">
        <f>IF(DATA!M3="","",
IF(AL!L7&lt;&gt;AL!M7,AL!L7,
IF(AL!L7=AL!M7,AL!M7)))</f>
        <v>X</v>
      </c>
      <c r="CQ7" s="2" t="str">
        <f>IF(DATA!N3="","",
IF(AL!M7&lt;&gt;AL!N7,AL!M7,
IF(AL!M7=AL!N7,AL!N7)))</f>
        <v>O</v>
      </c>
      <c r="CR7" s="2" t="str">
        <f>IF(DATA!O3="","",
IF(AL!N7&lt;&gt;AL!O7,AL!N7,
IF(AL!N7=AL!O7,AL!O7)))</f>
        <v/>
      </c>
      <c r="CS7" s="2" t="str">
        <f>IF(DATA!P3="","",
IF(AL!O7&lt;&gt;AL!P7,AL!O7,
IF(AL!O7=AL!P7,AL!P7)))</f>
        <v/>
      </c>
      <c r="CT7" s="2" t="str">
        <f>IF(DATA!Q3="","",
IF(AL!P7&lt;&gt;AL!Q7,AL!P7,
IF(AL!P7=AL!Q7,AL!Q7)))</f>
        <v/>
      </c>
      <c r="CU7" s="2" t="str">
        <f>IF(DATA!R3="","",
IF(AL!Q7&lt;&gt;AL!R7,AL!Q7,
IF(AL!Q7=AL!R7,AL!R7)))</f>
        <v/>
      </c>
      <c r="CV7" s="2" t="str">
        <f>IF(DATA!S3="","",
IF(AL!R7&lt;&gt;AL!S7,AL!R7,
IF(AL!R7=AL!S7,AL!S7)))</f>
        <v/>
      </c>
      <c r="CW7" s="2" t="str">
        <f>IF(DATA!T3="","",
IF(AL!S7&lt;&gt;AL!T7,AL!S7,
IF(AL!S7=AL!T7,AL!T7)))</f>
        <v/>
      </c>
      <c r="CX7" s="2" t="str">
        <f>IF(DATA!U3="","",
IF(AL!T7&lt;&gt;AL!U7,AL!T7,
IF(AL!T7=AL!U7,AL!U7)))</f>
        <v/>
      </c>
      <c r="CY7" s="2" t="str">
        <f>IF(DATA!V3="","",
IF(AL!U7&lt;&gt;AL!V7,AL!U7,
IF(AL!U7=AL!V7,AL!V7)))</f>
        <v/>
      </c>
      <c r="CZ7" s="2" t="str">
        <f>IF(DATA!W3="","",
IF(AL!V7&lt;&gt;AL!W7,AL!V7,
IF(AL!V7=AL!W7,AL!W7)))</f>
        <v/>
      </c>
      <c r="DA7" s="2" t="str">
        <f>IF(DATA!X3="","",
IF(AL!W7&lt;&gt;AL!X7,AL!W7,
IF(AL!W7=AL!X7,AL!X7)))</f>
        <v/>
      </c>
      <c r="DB7" s="2" t="str">
        <f>IF(DATA!Y3="","",
IF(AL!X7&lt;&gt;AL!Y7,AL!X7,
IF(AL!X7=AL!Y7,AL!Y7)))</f>
        <v/>
      </c>
      <c r="DC7" s="2" t="str">
        <f>IF(DATA!Z3="","",
IF(AL!Y7&lt;&gt;AL!Z7,AL!Y7,
IF(AL!Y7=AL!Z7,AL!Z7)))</f>
        <v/>
      </c>
      <c r="DD7" s="2" t="str">
        <f>IF(DATA!AA3="","",
IF(AL!Z7&lt;&gt;AL!AA7,AL!Z7,
IF(AL!Z7=AL!AA7,AL!AA7)))</f>
        <v/>
      </c>
      <c r="DE7" s="2" t="str">
        <f>IF(DATA!AB3="","",
IF(AL!AA7&lt;&gt;AL!AB7,AL!AA7,
IF(AL!AA7=AL!AB7,AL!AB7)))</f>
        <v/>
      </c>
      <c r="DF7" s="2" t="str">
        <f>IF(DATA!AC3="","",
IF(AL!AB7&lt;&gt;AL!AC7,AL!AB7,
IF(AL!AB7=AL!AC7,AL!AC7)))</f>
        <v/>
      </c>
      <c r="DG7" s="2" t="str">
        <f>IF(DATA!AD3="","",
IF(AL!AC7&lt;&gt;AL!AD7,AL!AC7,
IF(AL!AC7=AL!AD7,AL!AD7)))</f>
        <v/>
      </c>
      <c r="DH7" s="2" t="str">
        <f>IF(DATA!AE3="","",
IF(AL!AD7&lt;&gt;AL!AE7,AL!AD7,
IF(AL!AD7=AL!AE7,AL!AE7)))</f>
        <v/>
      </c>
      <c r="DI7" s="2" t="str">
        <f>IF(DATA!AF3="","",
IF(AL!AE7&lt;&gt;AL!AF7,AL!AE7,
IF(AL!AE7=AL!AF7,AL!AF7)))</f>
        <v/>
      </c>
      <c r="DJ7" s="2" t="str">
        <f>IF(DATA!AG3="","",
IF(AL!AF7&lt;&gt;AL!AG7,AL!AF7,
IF(AL!AF7=AL!AG7,AL!AG7)))</f>
        <v/>
      </c>
      <c r="DK7" s="2" t="str">
        <f>IF(DATA!AH3="","",
IF(AL!AG7&lt;&gt;AL!AH7,AL!AG7,
IF(AL!AG7=AL!AH7,AL!AH7)))</f>
        <v/>
      </c>
      <c r="DL7" s="2" t="str">
        <f>IF(DATA!AI3="","",
IF(AL!AH7&lt;&gt;AL!AI7,AL!AH7,
IF(AL!AH7=AL!AI7,AL!AI7)))</f>
        <v/>
      </c>
      <c r="DM7" s="2" t="str">
        <f>IF(DATA!AJ3="","",
IF(AL!AI7&lt;&gt;AL!AJ7,AL!AI7,
IF(AL!AI7=AL!AJ7,AL!AJ7)))</f>
        <v/>
      </c>
      <c r="DN7" s="2" t="str">
        <f>IF(DATA!AK3="","",
IF(AL!AJ7&lt;&gt;AL!AK7,AL!AJ7,
IF(AL!AJ7=AL!AK7,AL!AK7)))</f>
        <v/>
      </c>
      <c r="DO7" s="2" t="str">
        <f>IF(DATA!AL3="","",
IF(AL!AK7&lt;&gt;AL!AL7,AL!AK7,
IF(AL!AK7=AL!AL7,AL!AL7)))</f>
        <v/>
      </c>
      <c r="DP7" s="2" t="str">
        <f>IF(DATA!AM3="","",
IF(AL!AL7&lt;&gt;AL!AM7,AL!AL7,
IF(AL!AL7=AL!AM7,AL!AM7)))</f>
        <v/>
      </c>
      <c r="DQ7" s="2" t="str">
        <f>IF(DATA!AN3="","",
IF(AL!AM7&lt;&gt;AL!AN7,AL!AM7,
IF(AL!AM7=AL!AN7,AL!AN7)))</f>
        <v/>
      </c>
      <c r="DR7" s="2" t="str">
        <f>IF(DATA!AO3="","",
IF(AL!AN7&lt;&gt;AL!AO7,AL!AN7,
IF(AL!AN7=AL!AO7,AL!AO7)))</f>
        <v/>
      </c>
      <c r="DS7" s="2" t="str">
        <f>IF(DATA!AP3="","",
IF(AL!AO7&lt;&gt;AL!AP7,AL!AO7,
IF(AL!AO7=AL!AP7,AL!AP7)))</f>
        <v/>
      </c>
      <c r="DT7" s="2" t="str">
        <f>IF(DATA!AQ3="","",
IF(AL!AP7&lt;&gt;AL!AQ7,AL!AP7,
IF(AL!AP7=AL!AQ7,AL!AQ7)))</f>
        <v/>
      </c>
      <c r="DU7" s="2" t="str">
        <f>IF(DATA!AR3="","",
IF(AL!AQ7&lt;&gt;AL!AR7,AL!AQ7,
IF(AL!AQ7=AL!AR7,AL!AR7)))</f>
        <v/>
      </c>
      <c r="DV7" s="2" t="str">
        <f>IF(DATA!AS3="","",
IF(AL!AR7&lt;&gt;AL!AS7,AL!AR7,
IF(AL!AR7=AL!AS7,AL!AS7)))</f>
        <v/>
      </c>
      <c r="DW7" s="2" t="str">
        <f>IF(DATA!AT3="","",
IF(AL!AS7&lt;&gt;AL!AT7,AL!AS7,
IF(AL!AS7=AL!AT7,AL!AT7)))</f>
        <v/>
      </c>
      <c r="DX7" s="2" t="str">
        <f>IF(DATA!AU3="","",
IF(AL!AT7&lt;&gt;AL!AU7,AL!AT7,
IF(AL!AT7=AL!AU7,AL!AU7)))</f>
        <v/>
      </c>
      <c r="DY7" s="2" t="str">
        <f>IF(DATA!AV3="","",
IF(AL!AU7&lt;&gt;AL!AV7,AL!AU7,
IF(AL!AU7=AL!AV7,AL!AV7)))</f>
        <v/>
      </c>
      <c r="DZ7" s="2" t="str">
        <f>IF(DATA!AW3="","",
IF(AL!AV7&lt;&gt;AL!AW7,AL!AV7,
IF(AL!AV7=AL!AW7,AL!AW7)))</f>
        <v/>
      </c>
      <c r="EA7" s="2" t="str">
        <f>IF(DATA!AX3="","",
IF(AL!AW7&lt;&gt;AL!AX7,AL!AW7,
IF(AL!AW7=AL!AX7,AL!AX7)))</f>
        <v/>
      </c>
      <c r="EB7" s="2" t="str">
        <f>IF(DATA!AY3="","",
IF(AL!AX7&lt;&gt;AL!AY7,AL!AX7,
IF(AL!AX7=AL!AY7,AL!AY7)))</f>
        <v/>
      </c>
      <c r="EC7" s="2" t="str">
        <f>IF(DATA!AZ3="","",
IF(AL!AY7&lt;&gt;AL!AZ7,AL!AY7,
IF(AL!AY7=AL!AZ7,AL!AZ7)))</f>
        <v/>
      </c>
      <c r="ED7" s="2" t="str">
        <f>IF(DATA!BA3="","",
IF(AL!AZ7&lt;&gt;AL!BA7,AL!AZ7,
IF(AL!AZ7=AL!BA7,AL!BA7)))</f>
        <v/>
      </c>
      <c r="EE7" s="2" t="str">
        <f>IF(DATA!BB3="","",
IF(AL!BA7&lt;&gt;AL!BB7,AL!BA7,
IF(AL!BA7=AL!BB7,AL!BB7)))</f>
        <v/>
      </c>
      <c r="EF7" s="2" t="str">
        <f>IF(DATA!BC3="","",
IF(AL!BB7&lt;&gt;AL!BC7,AL!BB7,
IF(AL!BB7=AL!BC7,AL!BC7)))</f>
        <v/>
      </c>
      <c r="EG7" s="2" t="str">
        <f>IF(DATA!BD3="","",
IF(AL!BC7&lt;&gt;AL!BD7,AL!BC7,
IF(AL!BC7=AL!BD7,AL!BD7)))</f>
        <v/>
      </c>
      <c r="EH7" s="2" t="str">
        <f>IF(DATA!BE3="","",
IF(AL!BD7&lt;&gt;AL!BE7,AL!BD7,
IF(AL!BD7=AL!BE7,AL!BE7)))</f>
        <v/>
      </c>
      <c r="EI7" s="2" t="str">
        <f>IF(DATA!BF3="","",
IF(AL!BE7&lt;&gt;AL!BF7,AL!BE7,
IF(AL!BE7=AL!BF7,AL!BF7)))</f>
        <v/>
      </c>
      <c r="EJ7" s="2" t="str">
        <f>IF(DATA!BG3="","",
IF(AL!BF7&lt;&gt;AL!BG7,AL!BF7,
IF(AL!BF7=AL!BG7,AL!BG7)))</f>
        <v/>
      </c>
      <c r="EK7" s="2" t="str">
        <f>IF(DATA!BH3="","",
IF(AL!BG7&lt;&gt;AL!BH7,AL!BG7,
IF(AL!BG7=AL!BH7,AL!BH7)))</f>
        <v/>
      </c>
      <c r="EL7" s="2" t="str">
        <f>IF(DATA!BI3="","",
IF(AL!BH7&lt;&gt;AL!BI7,AL!BH7,
IF(AL!BH7=AL!BI7,AL!BI7)))</f>
        <v/>
      </c>
      <c r="EM7" s="2" t="str">
        <f>IF(DATA!BJ3="","",
IF(AL!BI7&lt;&gt;AL!BJ7,AL!BI7,
IF(AL!BI7=AL!BJ7,AL!BJ7)))</f>
        <v/>
      </c>
      <c r="EN7" s="2" t="str">
        <f>IF(DATA!BK3="","",
IF(AL!BJ7&lt;&gt;AL!BK7,AL!BJ7,
IF(AL!BJ7=AL!BK7,AL!BK7)))</f>
        <v/>
      </c>
      <c r="EO7" s="2" t="str">
        <f>IF(DATA!BL3="","",
IF(AL!BK7&lt;&gt;AL!BL7,AL!BK7,
IF(AL!BK7=AL!BL7,AL!BL7)))</f>
        <v/>
      </c>
      <c r="EP7" s="2" t="str">
        <f>IF(DATA!BM3="","",
IF(AL!BL7&lt;&gt;AL!BM7,AL!BL7,
IF(AL!BL7=AL!BM7,AL!BM7)))</f>
        <v/>
      </c>
      <c r="EQ7" s="2" t="str">
        <f>IF(DATA!BN3="","",
IF(AL!BM7&lt;&gt;AL!BN7,AL!BM7,
IF(AL!BM7=AL!BN7,AL!BN7)))</f>
        <v/>
      </c>
      <c r="ER7" s="2" t="str">
        <f>IF(DATA!BO3="","",
IF(AL!BN7&lt;&gt;AL!BO7,AL!BN7,
IF(AL!BN7=AL!BO7,AL!BO7)))</f>
        <v/>
      </c>
      <c r="ES7" s="2" t="str">
        <f>IF(DATA!BP3="","",
IF(AL!BO7&lt;&gt;AL!BP7,AL!BO7,
IF(AL!BO7=AL!BP7,AL!BP7)))</f>
        <v/>
      </c>
      <c r="ET7" s="2" t="str">
        <f>IF(DATA!BQ3="","",
IF(AL!BP7&lt;&gt;AL!BQ7,AL!BP7,
IF(AL!BP7=AL!BQ7,AL!BQ7)))</f>
        <v/>
      </c>
      <c r="EU7" s="2" t="str">
        <f>IF(DATA!BR3="","",
IF(AL!BQ7&lt;&gt;AL!BR7,AL!BQ7,
IF(AL!BQ7=AL!BR7,AL!BR7)))</f>
        <v/>
      </c>
      <c r="EV7" s="2" t="str">
        <f>IF(DATA!BS3="","",
IF(AL!BR7&lt;&gt;AL!BS7,AL!BR7,
IF(AL!BR7=AL!BS7,AL!BS7)))</f>
        <v/>
      </c>
      <c r="EW7" s="2" t="str">
        <f>IF(DATA!BT3="","",
IF(AL!BS7&lt;&gt;AL!BT7,AL!BS7,
IF(AL!BS7=AL!BT7,AL!BT7)))</f>
        <v/>
      </c>
      <c r="EX7" s="2" t="str">
        <f>IF(DATA!BU3="","",
IF(AL!BT7&lt;&gt;AL!BU7,AL!BT7,
IF(AL!BT7=AL!BU7,AL!BU7)))</f>
        <v/>
      </c>
      <c r="EY7" s="2" t="str">
        <f>IF(DATA!BV3="","",
IF(AL!BU7&lt;&gt;AL!BV7,AL!BU7,
IF(AL!BU7=AL!BV7,AL!BV7)))</f>
        <v/>
      </c>
      <c r="EZ7" s="2"/>
      <c r="FA7" s="2"/>
      <c r="FB7" s="2"/>
      <c r="FC7" s="2"/>
      <c r="FE7" s="5">
        <v>1</v>
      </c>
      <c r="FF7" s="2" t="s">
        <v>14</v>
      </c>
      <c r="FG7" s="2" t="s">
        <v>14</v>
      </c>
      <c r="FH7" s="2" t="s">
        <v>14</v>
      </c>
      <c r="FI7" s="2" t="s">
        <v>14</v>
      </c>
      <c r="FJ7" s="2" t="str">
        <f>IF(CH7="","",
IF(CH7="O",AL!E3,
IF(CH7="X",AL!D3)))</f>
        <v>O</v>
      </c>
      <c r="FK7" s="2" t="str">
        <f>IF(CI7="","",
IF(CI7="O",AL!F3,
IF(CI7="X",AL!E3)))</f>
        <v>X</v>
      </c>
      <c r="FL7" s="2" t="str">
        <f>IF(CJ7="","",
IF(CJ7="O",AL!G3,
IF(CJ7="X",AL!F3)))</f>
        <v>X</v>
      </c>
      <c r="FM7" s="2" t="str">
        <f>IF(CK7="","",
IF(CK7="O",AL!H3,
IF(CK7="X",AL!G3)))</f>
        <v>X</v>
      </c>
      <c r="FN7" s="2" t="str">
        <f>IF(CL7="","",
IF(CL7="O",AL!I3,
IF(CL7="X",AL!H3)))</f>
        <v>O</v>
      </c>
      <c r="FO7" s="2" t="str">
        <f>IF(CM7="","",
IF(CM7="O",AL!J3,
IF(CM7="X",AL!I3)))</f>
        <v>O</v>
      </c>
      <c r="FP7" s="2" t="str">
        <f>IF(CN7="","",
IF(CN7="O",AL!K3,
IF(CN7="X",AL!J3)))</f>
        <v>X</v>
      </c>
      <c r="FQ7" s="2" t="str">
        <f>IF(CO7="","",
IF(CO7="O",AL!L3,
IF(CO7="X",AL!K3)))</f>
        <v>O</v>
      </c>
      <c r="FR7" s="2" t="str">
        <f>IF(CP7="","",
IF(CP7="O",AL!M3,
IF(CP7="X",AL!L3)))</f>
        <v>X</v>
      </c>
      <c r="FS7" s="2" t="str">
        <f>IF(CQ7="","",
IF(CQ7="O",AL!N3,
IF(CQ7="X",AL!M3)))</f>
        <v>O</v>
      </c>
      <c r="FT7" s="2" t="str">
        <f>IF(CR7="","",
IF(CR7="O",AL!O3,
IF(CR7="X",AL!N3)))</f>
        <v/>
      </c>
      <c r="FU7" s="2" t="str">
        <f>IF(CS7="","",
IF(CS7="O",AL!P3,
IF(CS7="X",AL!O3)))</f>
        <v/>
      </c>
      <c r="FV7" s="2" t="str">
        <f>IF(CT7="","",
IF(CT7="O",AL!Q3,
IF(CT7="X",AL!P3)))</f>
        <v/>
      </c>
      <c r="FW7" s="2" t="str">
        <f>IF(CU7="","",
IF(CU7="O",AL!R3,
IF(CU7="X",AL!Q3)))</f>
        <v/>
      </c>
      <c r="FX7" s="2" t="str">
        <f>IF(CV7="","",
IF(CV7="O",AL!S3,
IF(CV7="X",AL!R3)))</f>
        <v/>
      </c>
      <c r="FY7" s="2" t="str">
        <f>IF(CW7="","",
IF(CW7="O",AL!T3,
IF(CW7="X",AL!S3)))</f>
        <v/>
      </c>
      <c r="FZ7" s="2" t="str">
        <f>IF(CX7="","",
IF(CX7="O",AL!U3,
IF(CX7="X",AL!T3)))</f>
        <v/>
      </c>
      <c r="GA7" s="2" t="str">
        <f>IF(CY7="","",
IF(CY7="O",AL!V3,
IF(CY7="X",AL!U3)))</f>
        <v/>
      </c>
      <c r="GB7" s="2" t="str">
        <f>IF(CZ7="","",
IF(CZ7="O",AL!W3,
IF(CZ7="X",AL!V3)))</f>
        <v/>
      </c>
      <c r="GC7" s="2" t="str">
        <f>IF(DA7="","",
IF(DA7="O",AL!X3,
IF(DA7="X",AL!W3)))</f>
        <v/>
      </c>
      <c r="GD7" s="2" t="str">
        <f>IF(DB7="","",
IF(DB7="O",AL!Y3,
IF(DB7="X",AL!X3)))</f>
        <v/>
      </c>
      <c r="GE7" s="2" t="str">
        <f>IF(DC7="","",
IF(DC7="O",AL!Z3,
IF(DC7="X",AL!Y3)))</f>
        <v/>
      </c>
      <c r="GF7" s="2" t="str">
        <f>IF(DD7="","",
IF(DD7="O",AL!AA3,
IF(DD7="X",AL!Z3)))</f>
        <v/>
      </c>
      <c r="GG7" s="2" t="str">
        <f>IF(DE7="","",
IF(DE7="O",AL!AB3,
IF(DE7="X",AL!AA3)))</f>
        <v/>
      </c>
      <c r="GH7" s="2" t="str">
        <f>IF(DF7="","",
IF(DF7="O",AL!AC3,
IF(DF7="X",AL!AB3)))</f>
        <v/>
      </c>
      <c r="GI7" s="2" t="str">
        <f>IF(DG7="","",
IF(DG7="O",AL!AD3,
IF(DG7="X",AL!AC3)))</f>
        <v/>
      </c>
      <c r="GJ7" s="2" t="str">
        <f>IF(DH7="","",
IF(DH7="O",AL!AE3,
IF(DH7="X",AL!AD3)))</f>
        <v/>
      </c>
      <c r="GK7" s="2" t="str">
        <f>IF(DI7="","",
IF(DI7="O",AL!AF3,
IF(DI7="X",AL!AE3)))</f>
        <v/>
      </c>
      <c r="GL7" s="2" t="str">
        <f>IF(DJ7="","",
IF(DJ7="O",AL!AG3,
IF(DJ7="X",AL!AF3)))</f>
        <v/>
      </c>
      <c r="GM7" s="2" t="str">
        <f>IF(DK7="","",
IF(DK7="O",AL!AH3,
IF(DK7="X",AL!AG3)))</f>
        <v/>
      </c>
      <c r="GN7" s="2" t="str">
        <f>IF(DL7="","",
IF(DL7="O",AL!AI3,
IF(DL7="X",AL!AH3)))</f>
        <v/>
      </c>
      <c r="GO7" s="2" t="str">
        <f>IF(DM7="","",
IF(DM7="O",AL!AJ3,
IF(DM7="X",AL!AI3)))</f>
        <v/>
      </c>
      <c r="GP7" s="2" t="str">
        <f>IF(DN7="","",
IF(DN7="O",AL!AK3,
IF(DN7="X",AL!AJ3)))</f>
        <v/>
      </c>
      <c r="GQ7" s="2" t="str">
        <f>IF(DO7="","",
IF(DO7="O",AL!AL3,
IF(DO7="X",AL!AK3)))</f>
        <v/>
      </c>
      <c r="GR7" s="2" t="str">
        <f>IF(DP7="","",
IF(DP7="O",AL!AM3,
IF(DP7="X",AL!AL3)))</f>
        <v/>
      </c>
      <c r="GS7" s="2" t="str">
        <f>IF(DQ7="","",
IF(DQ7="O",AL!AN3,
IF(DQ7="X",AL!AM3)))</f>
        <v/>
      </c>
      <c r="GT7" s="2" t="str">
        <f>IF(DR7="","",
IF(DR7="O",AL!AO3,
IF(DR7="X",AL!AN3)))</f>
        <v/>
      </c>
      <c r="GU7" s="2" t="str">
        <f>IF(DS7="","",
IF(DS7="O",AL!AP3,
IF(DS7="X",AL!AO3)))</f>
        <v/>
      </c>
      <c r="GV7" s="2" t="str">
        <f>IF(DT7="","",
IF(DT7="O",AL!AQ3,
IF(DT7="X",AL!AP3)))</f>
        <v/>
      </c>
      <c r="GW7" s="2" t="str">
        <f>IF(DU7="","",
IF(DU7="O",AL!AR3,
IF(DU7="X",AL!AQ3)))</f>
        <v/>
      </c>
      <c r="GX7" s="2" t="str">
        <f>IF(DV7="","",
IF(DV7="O",AL!AS3,
IF(DV7="X",AL!AR3)))</f>
        <v/>
      </c>
      <c r="GY7" s="2" t="str">
        <f>IF(DW7="","",
IF(DW7="O",AL!AT3,
IF(DW7="X",AL!AS3)))</f>
        <v/>
      </c>
      <c r="GZ7" s="2" t="str">
        <f>IF(DX7="","",
IF(DX7="O",AL!AU3,
IF(DX7="X",AL!AT3)))</f>
        <v/>
      </c>
      <c r="HA7" s="2" t="str">
        <f>IF(DY7="","",
IF(DY7="O",AL!AV3,
IF(DY7="X",AL!AU3)))</f>
        <v/>
      </c>
      <c r="HB7" s="2" t="str">
        <f>IF(DZ7="","",
IF(DZ7="O",AL!AW3,
IF(DZ7="X",AL!AV3)))</f>
        <v/>
      </c>
      <c r="HC7" s="2" t="str">
        <f>IF(EA7="","",
IF(EA7="O",AL!AX3,
IF(EA7="X",AL!AW3)))</f>
        <v/>
      </c>
      <c r="HD7" s="2" t="str">
        <f>IF(EB7="","",
IF(EB7="O",AL!AY3,
IF(EB7="X",AL!AX3)))</f>
        <v/>
      </c>
      <c r="HE7" s="2" t="str">
        <f>IF(EC7="","",
IF(EC7="O",AL!AZ3,
IF(EC7="X",AL!AY3)))</f>
        <v/>
      </c>
      <c r="HF7" s="2" t="str">
        <f>IF(ED7="","",
IF(ED7="O",AL!BA3,
IF(ED7="X",AL!AZ3)))</f>
        <v/>
      </c>
      <c r="HG7" s="2" t="str">
        <f>IF(EE7="","",
IF(EE7="O",AL!BB3,
IF(EE7="X",AL!BA3)))</f>
        <v/>
      </c>
      <c r="HH7" s="2" t="str">
        <f>IF(EF7="","",
IF(EF7="O",AL!BC3,
IF(EF7="X",AL!BB3)))</f>
        <v/>
      </c>
      <c r="HI7" s="2" t="str">
        <f>IF(EG7="","",
IF(EG7="O",AL!BD3,
IF(EG7="X",AL!BC3)))</f>
        <v/>
      </c>
      <c r="HJ7" s="2" t="str">
        <f>IF(EH7="","",
IF(EH7="O",AL!BE3,
IF(EH7="X",AL!BD3)))</f>
        <v/>
      </c>
      <c r="HK7" s="2" t="str">
        <f>IF(EI7="","",
IF(EI7="O",AL!BF3,
IF(EI7="X",AL!BE3)))</f>
        <v/>
      </c>
      <c r="HL7" s="2" t="str">
        <f>IF(EJ7="","",
IF(EJ7="O",AL!BG3,
IF(EJ7="X",AL!BF3)))</f>
        <v/>
      </c>
      <c r="HM7" s="2" t="str">
        <f>IF(EK7="","",
IF(EK7="O",AL!BH3,
IF(EK7="X",AL!BG3)))</f>
        <v/>
      </c>
      <c r="HN7" s="2" t="str">
        <f>IF(EL7="","",
IF(EL7="O",AL!BI3,
IF(EL7="X",AL!BH3)))</f>
        <v/>
      </c>
      <c r="HO7" s="2" t="str">
        <f>IF(EM7="","",
IF(EM7="O",AL!BJ3,
IF(EM7="X",AL!BI3)))</f>
        <v/>
      </c>
      <c r="HP7" s="2" t="str">
        <f>IF(EN7="","",
IF(EN7="O",AL!BK3,
IF(EN7="X",AL!BJ3)))</f>
        <v/>
      </c>
      <c r="HQ7" s="2" t="str">
        <f>IF(EO7="","",
IF(EO7="O",AL!BL3,
IF(EO7="X",AL!BK3)))</f>
        <v/>
      </c>
      <c r="HR7" s="2" t="str">
        <f>IF(EP7="","",
IF(EP7="O",AL!BM3,
IF(EP7="X",AL!BL3)))</f>
        <v/>
      </c>
      <c r="HS7" s="2" t="str">
        <f>IF(EQ7="","",
IF(EQ7="O",AL!BN3,
IF(EQ7="X",AL!BM3)))</f>
        <v/>
      </c>
      <c r="HT7" s="2" t="str">
        <f>IF(ER7="","",
IF(ER7="O",AL!BO3,
IF(ER7="X",AL!BN3)))</f>
        <v/>
      </c>
      <c r="HU7" s="2" t="str">
        <f>IF(ES7="","",
IF(ES7="O",AL!BP3,
IF(ES7="X",AL!BO3)))</f>
        <v/>
      </c>
      <c r="HV7" s="2" t="str">
        <f>IF(ET7="","",
IF(ET7="O",AL!BQ3,
IF(ET7="X",AL!BP3)))</f>
        <v/>
      </c>
      <c r="HW7" s="2" t="str">
        <f>IF(EU7="","",
IF(EU7="O",AL!BR3,
IF(EU7="X",AL!BQ3)))</f>
        <v/>
      </c>
      <c r="HX7" s="2" t="str">
        <f>IF(EV7="","",
IF(EV7="O",AL!BS3,
IF(EV7="X",AL!BR3)))</f>
        <v/>
      </c>
      <c r="HY7" s="2" t="str">
        <f>IF(EW7="","",
IF(EW7="O",AL!BT3,
IF(EW7="X",AL!BS3)))</f>
        <v/>
      </c>
      <c r="HZ7" s="2" t="str">
        <f>IF(EX7="","",
IF(EX7="O",AL!BU3,
IF(EX7="X",AL!BT3)))</f>
        <v/>
      </c>
      <c r="IA7" s="2" t="str">
        <f>IF(EY7="","",
IF(EY7="O",AL!BV3,
IF(EY7="X",AL!BU3)))</f>
        <v/>
      </c>
      <c r="IB7" s="2"/>
      <c r="IC7" s="2"/>
      <c r="ID7" s="2"/>
      <c r="IE7" s="2"/>
    </row>
    <row r="9" spans="1:239" ht="15.75" customHeight="1">
      <c r="A9" s="3"/>
      <c r="B9" s="39" t="s">
        <v>18</v>
      </c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7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C9" s="3"/>
      <c r="CD9" s="39" t="s">
        <v>19</v>
      </c>
      <c r="CE9" s="26"/>
      <c r="CF9" s="26"/>
      <c r="CG9" s="26"/>
      <c r="CH9" s="26"/>
      <c r="CI9" s="26"/>
      <c r="CJ9" s="26"/>
      <c r="CK9" s="26"/>
      <c r="CL9" s="26"/>
      <c r="CM9" s="26"/>
      <c r="CN9" s="26"/>
      <c r="CO9" s="26"/>
      <c r="CP9" s="27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E9" s="3"/>
      <c r="FF9" s="39" t="s">
        <v>20</v>
      </c>
      <c r="FG9" s="26"/>
      <c r="FH9" s="26"/>
      <c r="FI9" s="26"/>
      <c r="FJ9" s="26"/>
      <c r="FK9" s="26"/>
      <c r="FL9" s="26"/>
      <c r="FM9" s="26"/>
      <c r="FN9" s="26"/>
      <c r="FO9" s="26"/>
      <c r="FP9" s="26"/>
      <c r="FQ9" s="26"/>
      <c r="FR9" s="27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</row>
    <row r="10" spans="1:239" ht="15.75" customHeight="1">
      <c r="A10" s="3"/>
      <c r="B10" s="2">
        <v>1</v>
      </c>
      <c r="C10" s="2">
        <v>2</v>
      </c>
      <c r="D10" s="2">
        <v>3</v>
      </c>
      <c r="E10" s="2">
        <v>4</v>
      </c>
      <c r="F10" s="2">
        <v>5</v>
      </c>
      <c r="G10" s="2">
        <v>6</v>
      </c>
      <c r="H10" s="2">
        <v>7</v>
      </c>
      <c r="I10" s="2">
        <v>8</v>
      </c>
      <c r="J10" s="2">
        <v>9</v>
      </c>
      <c r="K10" s="2">
        <v>10</v>
      </c>
      <c r="L10" s="2">
        <v>11</v>
      </c>
      <c r="M10" s="2">
        <v>12</v>
      </c>
      <c r="N10" s="2">
        <v>13</v>
      </c>
      <c r="O10" s="2">
        <v>14</v>
      </c>
      <c r="P10" s="2">
        <v>15</v>
      </c>
      <c r="Q10" s="2">
        <v>16</v>
      </c>
      <c r="R10" s="2">
        <v>17</v>
      </c>
      <c r="S10" s="2">
        <v>18</v>
      </c>
      <c r="T10" s="2">
        <v>19</v>
      </c>
      <c r="U10" s="2">
        <v>20</v>
      </c>
      <c r="V10" s="2">
        <v>21</v>
      </c>
      <c r="W10" s="2">
        <v>22</v>
      </c>
      <c r="X10" s="2">
        <v>23</v>
      </c>
      <c r="Y10" s="2">
        <v>24</v>
      </c>
      <c r="Z10" s="2">
        <v>25</v>
      </c>
      <c r="AA10" s="2">
        <v>26</v>
      </c>
      <c r="AB10" s="2">
        <v>27</v>
      </c>
      <c r="AC10" s="2">
        <v>28</v>
      </c>
      <c r="AD10" s="2">
        <v>29</v>
      </c>
      <c r="AE10" s="2">
        <v>30</v>
      </c>
      <c r="AF10" s="2">
        <v>31</v>
      </c>
      <c r="AG10" s="2">
        <v>32</v>
      </c>
      <c r="AH10" s="2">
        <v>33</v>
      </c>
      <c r="AI10" s="2">
        <v>34</v>
      </c>
      <c r="AJ10" s="2">
        <v>35</v>
      </c>
      <c r="AK10" s="2">
        <v>36</v>
      </c>
      <c r="AL10" s="2">
        <v>37</v>
      </c>
      <c r="AM10" s="2">
        <v>38</v>
      </c>
      <c r="AN10" s="2">
        <v>39</v>
      </c>
      <c r="AO10" s="2">
        <v>40</v>
      </c>
      <c r="AP10" s="2">
        <v>41</v>
      </c>
      <c r="AQ10" s="2">
        <v>42</v>
      </c>
      <c r="AR10" s="2">
        <v>43</v>
      </c>
      <c r="AS10" s="2">
        <v>44</v>
      </c>
      <c r="AT10" s="2">
        <v>45</v>
      </c>
      <c r="AU10" s="2">
        <v>46</v>
      </c>
      <c r="AV10" s="2">
        <v>47</v>
      </c>
      <c r="AW10" s="2">
        <v>48</v>
      </c>
      <c r="AX10" s="2">
        <v>49</v>
      </c>
      <c r="AY10" s="2">
        <v>50</v>
      </c>
      <c r="AZ10" s="2">
        <v>51</v>
      </c>
      <c r="BA10" s="2">
        <v>52</v>
      </c>
      <c r="BB10" s="2">
        <v>53</v>
      </c>
      <c r="BC10" s="2">
        <v>54</v>
      </c>
      <c r="BD10" s="2">
        <v>55</v>
      </c>
      <c r="BE10" s="2">
        <v>56</v>
      </c>
      <c r="BF10" s="2">
        <v>57</v>
      </c>
      <c r="BG10" s="2">
        <v>58</v>
      </c>
      <c r="BH10" s="2">
        <v>59</v>
      </c>
      <c r="BI10" s="2">
        <v>60</v>
      </c>
      <c r="BJ10" s="2">
        <v>61</v>
      </c>
      <c r="BK10" s="2">
        <v>62</v>
      </c>
      <c r="BL10" s="2">
        <v>63</v>
      </c>
      <c r="BM10" s="2">
        <v>64</v>
      </c>
      <c r="BN10" s="2">
        <v>65</v>
      </c>
      <c r="BO10" s="2">
        <v>66</v>
      </c>
      <c r="BP10" s="2">
        <v>67</v>
      </c>
      <c r="BQ10" s="2">
        <v>68</v>
      </c>
      <c r="BR10" s="2">
        <v>69</v>
      </c>
      <c r="BS10" s="2">
        <v>70</v>
      </c>
      <c r="BT10" s="2">
        <v>71</v>
      </c>
      <c r="BU10" s="2">
        <v>72</v>
      </c>
      <c r="BV10" s="2">
        <v>73</v>
      </c>
      <c r="BW10" s="2">
        <v>74</v>
      </c>
      <c r="BX10" s="2"/>
      <c r="BY10" s="2"/>
      <c r="BZ10" s="2"/>
      <c r="CA10" s="2"/>
      <c r="CC10" s="3"/>
      <c r="CD10" s="2">
        <v>1</v>
      </c>
      <c r="CE10" s="2">
        <v>2</v>
      </c>
      <c r="CF10" s="2">
        <v>3</v>
      </c>
      <c r="CG10" s="2">
        <v>4</v>
      </c>
      <c r="CH10" s="2">
        <v>5</v>
      </c>
      <c r="CI10" s="2">
        <v>6</v>
      </c>
      <c r="CJ10" s="2">
        <v>7</v>
      </c>
      <c r="CK10" s="2">
        <v>8</v>
      </c>
      <c r="CL10" s="2">
        <v>9</v>
      </c>
      <c r="CM10" s="2">
        <v>10</v>
      </c>
      <c r="CN10" s="2">
        <v>11</v>
      </c>
      <c r="CO10" s="2">
        <v>12</v>
      </c>
      <c r="CP10" s="2">
        <v>13</v>
      </c>
      <c r="CQ10" s="2">
        <v>14</v>
      </c>
      <c r="CR10" s="2">
        <v>15</v>
      </c>
      <c r="CS10" s="2">
        <v>16</v>
      </c>
      <c r="CT10" s="2">
        <v>17</v>
      </c>
      <c r="CU10" s="2">
        <v>18</v>
      </c>
      <c r="CV10" s="2">
        <v>19</v>
      </c>
      <c r="CW10" s="2">
        <v>20</v>
      </c>
      <c r="CX10" s="2">
        <v>21</v>
      </c>
      <c r="CY10" s="2">
        <v>22</v>
      </c>
      <c r="CZ10" s="2">
        <v>23</v>
      </c>
      <c r="DA10" s="2">
        <v>24</v>
      </c>
      <c r="DB10" s="2">
        <v>25</v>
      </c>
      <c r="DC10" s="2">
        <v>26</v>
      </c>
      <c r="DD10" s="2">
        <v>27</v>
      </c>
      <c r="DE10" s="2">
        <v>28</v>
      </c>
      <c r="DF10" s="2">
        <v>29</v>
      </c>
      <c r="DG10" s="2">
        <v>30</v>
      </c>
      <c r="DH10" s="2">
        <v>31</v>
      </c>
      <c r="DI10" s="2">
        <v>32</v>
      </c>
      <c r="DJ10" s="2">
        <v>33</v>
      </c>
      <c r="DK10" s="2">
        <v>34</v>
      </c>
      <c r="DL10" s="2">
        <v>35</v>
      </c>
      <c r="DM10" s="2">
        <v>36</v>
      </c>
      <c r="DN10" s="2">
        <v>37</v>
      </c>
      <c r="DO10" s="2">
        <v>38</v>
      </c>
      <c r="DP10" s="2">
        <v>39</v>
      </c>
      <c r="DQ10" s="2">
        <v>40</v>
      </c>
      <c r="DR10" s="2">
        <v>41</v>
      </c>
      <c r="DS10" s="2">
        <v>42</v>
      </c>
      <c r="DT10" s="2">
        <v>43</v>
      </c>
      <c r="DU10" s="2">
        <v>44</v>
      </c>
      <c r="DV10" s="2">
        <v>45</v>
      </c>
      <c r="DW10" s="2">
        <v>46</v>
      </c>
      <c r="DX10" s="2">
        <v>47</v>
      </c>
      <c r="DY10" s="2">
        <v>48</v>
      </c>
      <c r="DZ10" s="2">
        <v>49</v>
      </c>
      <c r="EA10" s="2">
        <v>50</v>
      </c>
      <c r="EB10" s="2">
        <v>51</v>
      </c>
      <c r="EC10" s="2">
        <v>52</v>
      </c>
      <c r="ED10" s="2">
        <v>53</v>
      </c>
      <c r="EE10" s="2">
        <v>54</v>
      </c>
      <c r="EF10" s="2">
        <v>55</v>
      </c>
      <c r="EG10" s="2">
        <v>56</v>
      </c>
      <c r="EH10" s="2">
        <v>57</v>
      </c>
      <c r="EI10" s="2">
        <v>58</v>
      </c>
      <c r="EJ10" s="2">
        <v>59</v>
      </c>
      <c r="EK10" s="2">
        <v>60</v>
      </c>
      <c r="EL10" s="2">
        <v>61</v>
      </c>
      <c r="EM10" s="2">
        <v>62</v>
      </c>
      <c r="EN10" s="2">
        <v>63</v>
      </c>
      <c r="EO10" s="2">
        <v>64</v>
      </c>
      <c r="EP10" s="2">
        <v>65</v>
      </c>
      <c r="EQ10" s="2">
        <v>66</v>
      </c>
      <c r="ER10" s="2">
        <v>67</v>
      </c>
      <c r="ES10" s="2">
        <v>68</v>
      </c>
      <c r="ET10" s="2">
        <v>69</v>
      </c>
      <c r="EU10" s="2">
        <v>70</v>
      </c>
      <c r="EV10" s="2">
        <v>71</v>
      </c>
      <c r="EW10" s="2">
        <v>72</v>
      </c>
      <c r="EX10" s="2">
        <v>73</v>
      </c>
      <c r="EY10" s="2">
        <v>74</v>
      </c>
      <c r="EZ10" s="2"/>
      <c r="FA10" s="2"/>
      <c r="FB10" s="2"/>
      <c r="FC10" s="2"/>
      <c r="FE10" s="3"/>
      <c r="FF10" s="2">
        <v>1</v>
      </c>
      <c r="FG10" s="2">
        <v>2</v>
      </c>
      <c r="FH10" s="2">
        <v>3</v>
      </c>
      <c r="FI10" s="2">
        <v>4</v>
      </c>
      <c r="FJ10" s="2">
        <v>5</v>
      </c>
      <c r="FK10" s="2">
        <v>6</v>
      </c>
      <c r="FL10" s="2">
        <v>7</v>
      </c>
      <c r="FM10" s="2">
        <v>8</v>
      </c>
      <c r="FN10" s="2">
        <v>9</v>
      </c>
      <c r="FO10" s="2">
        <v>10</v>
      </c>
      <c r="FP10" s="2">
        <v>11</v>
      </c>
      <c r="FQ10" s="2">
        <v>12</v>
      </c>
      <c r="FR10" s="2">
        <v>13</v>
      </c>
      <c r="FS10" s="2">
        <v>14</v>
      </c>
      <c r="FT10" s="2">
        <v>15</v>
      </c>
      <c r="FU10" s="2">
        <v>16</v>
      </c>
      <c r="FV10" s="2">
        <v>17</v>
      </c>
      <c r="FW10" s="2">
        <v>18</v>
      </c>
      <c r="FX10" s="2">
        <v>19</v>
      </c>
      <c r="FY10" s="2">
        <v>20</v>
      </c>
      <c r="FZ10" s="2">
        <v>21</v>
      </c>
      <c r="GA10" s="2">
        <v>22</v>
      </c>
      <c r="GB10" s="2">
        <v>23</v>
      </c>
      <c r="GC10" s="2">
        <v>24</v>
      </c>
      <c r="GD10" s="2">
        <v>25</v>
      </c>
      <c r="GE10" s="2">
        <v>26</v>
      </c>
      <c r="GF10" s="2">
        <v>27</v>
      </c>
      <c r="GG10" s="2">
        <v>28</v>
      </c>
      <c r="GH10" s="2">
        <v>29</v>
      </c>
      <c r="GI10" s="2">
        <v>30</v>
      </c>
      <c r="GJ10" s="2">
        <v>31</v>
      </c>
      <c r="GK10" s="2">
        <v>32</v>
      </c>
      <c r="GL10" s="2">
        <v>33</v>
      </c>
      <c r="GM10" s="2">
        <v>34</v>
      </c>
      <c r="GN10" s="2">
        <v>35</v>
      </c>
      <c r="GO10" s="2">
        <v>36</v>
      </c>
      <c r="GP10" s="2">
        <v>37</v>
      </c>
      <c r="GQ10" s="2">
        <v>38</v>
      </c>
      <c r="GR10" s="2">
        <v>39</v>
      </c>
      <c r="GS10" s="2">
        <v>40</v>
      </c>
      <c r="GT10" s="2">
        <v>41</v>
      </c>
      <c r="GU10" s="2">
        <v>42</v>
      </c>
      <c r="GV10" s="2">
        <v>43</v>
      </c>
      <c r="GW10" s="2">
        <v>44</v>
      </c>
      <c r="GX10" s="2">
        <v>45</v>
      </c>
      <c r="GY10" s="2">
        <v>46</v>
      </c>
      <c r="GZ10" s="2">
        <v>47</v>
      </c>
      <c r="HA10" s="2">
        <v>48</v>
      </c>
      <c r="HB10" s="2">
        <v>49</v>
      </c>
      <c r="HC10" s="2">
        <v>50</v>
      </c>
      <c r="HD10" s="2">
        <v>51</v>
      </c>
      <c r="HE10" s="2">
        <v>52</v>
      </c>
      <c r="HF10" s="2">
        <v>53</v>
      </c>
      <c r="HG10" s="2">
        <v>54</v>
      </c>
      <c r="HH10" s="2">
        <v>55</v>
      </c>
      <c r="HI10" s="2">
        <v>56</v>
      </c>
      <c r="HJ10" s="2">
        <v>57</v>
      </c>
      <c r="HK10" s="2">
        <v>58</v>
      </c>
      <c r="HL10" s="2">
        <v>59</v>
      </c>
      <c r="HM10" s="2">
        <v>60</v>
      </c>
      <c r="HN10" s="2">
        <v>61</v>
      </c>
      <c r="HO10" s="2">
        <v>62</v>
      </c>
      <c r="HP10" s="2">
        <v>63</v>
      </c>
      <c r="HQ10" s="2">
        <v>64</v>
      </c>
      <c r="HR10" s="2">
        <v>65</v>
      </c>
      <c r="HS10" s="2">
        <v>66</v>
      </c>
      <c r="HT10" s="2">
        <v>67</v>
      </c>
      <c r="HU10" s="2">
        <v>68</v>
      </c>
      <c r="HV10" s="2">
        <v>69</v>
      </c>
      <c r="HW10" s="2">
        <v>70</v>
      </c>
      <c r="HX10" s="2">
        <v>71</v>
      </c>
      <c r="HY10" s="2">
        <v>72</v>
      </c>
      <c r="HZ10" s="2">
        <v>73</v>
      </c>
      <c r="IA10" s="2">
        <v>74</v>
      </c>
      <c r="IB10" s="2"/>
      <c r="IC10" s="2"/>
      <c r="ID10" s="2"/>
      <c r="IE10" s="2"/>
    </row>
    <row r="11" spans="1:239" ht="15.75" customHeight="1">
      <c r="A11" s="2">
        <v>1</v>
      </c>
      <c r="B11" s="2" t="s">
        <v>14</v>
      </c>
      <c r="C11" s="2" t="s">
        <v>14</v>
      </c>
      <c r="D11" s="2" t="str">
        <f>IF(DATA!C3="","",
IF(DATA!B3&lt;&gt;DATA!C3,DATA!B3,
IF(DATA!B3=DATA!C3,DATA!C3)))</f>
        <v>B</v>
      </c>
      <c r="E11" s="2" t="str">
        <f>IF(DATA!D3="","",
IF(DATA!C3&lt;&gt;DATA!D3,DATA!C3,
IF(DATA!C3=DATA!D3,DATA!D3)))</f>
        <v>P</v>
      </c>
      <c r="F11" s="2" t="str">
        <f>IF(DATA!E3="","",
IF(DATA!D3&lt;&gt;DATA!E3,DATA!D3,
IF(DATA!D3=DATA!E3,DATA!E3)))</f>
        <v>P</v>
      </c>
      <c r="G11" s="2" t="str">
        <f>IF(DATA!F3="","",
IF(DATA!E3&lt;&gt;DATA!F3,DATA!E3,
IF(DATA!E3=DATA!F3,DATA!F3)))</f>
        <v>P</v>
      </c>
      <c r="H11" s="2" t="str">
        <f>IF(DATA!G3="","",
IF(DATA!F3&lt;&gt;DATA!G3,DATA!F3,
IF(DATA!F3=DATA!G3,DATA!G3)))</f>
        <v>B</v>
      </c>
      <c r="I11" s="2" t="str">
        <f>IF(DATA!H3="","",
IF(DATA!G3&lt;&gt;DATA!H3,DATA!G3,
IF(DATA!G3=DATA!H3,DATA!H3)))</f>
        <v>T</v>
      </c>
      <c r="J11" s="2" t="str">
        <f>IF(DATA!I3="","",
IF(DATA!H3&lt;&gt;DATA!I3,DATA!H3,
IF(DATA!H3=DATA!I3,DATA!I3)))</f>
        <v>P</v>
      </c>
      <c r="K11" s="2" t="str">
        <f>IF(DATA!J3="","",
IF(DATA!I3&lt;&gt;DATA!J3,DATA!I3,
IF(DATA!I3=DATA!J3,DATA!J3)))</f>
        <v>P</v>
      </c>
      <c r="L11" s="2" t="str">
        <f>IF(DATA!K3="","",
IF(DATA!J3&lt;&gt;DATA!K3,DATA!J3,
IF(DATA!J3=DATA!K3,DATA!K3)))</f>
        <v>B</v>
      </c>
      <c r="M11" s="2" t="str">
        <f>IF(DATA!L3="","",
IF(DATA!K3&lt;&gt;DATA!L3,DATA!K3,
IF(DATA!K3=DATA!L3,DATA!L3)))</f>
        <v>B</v>
      </c>
      <c r="N11" s="2" t="str">
        <f>IF(DATA!M3="","",
IF(DATA!L3&lt;&gt;DATA!M3,DATA!L3,
IF(DATA!L3=DATA!M3,DATA!M3)))</f>
        <v>P</v>
      </c>
      <c r="O11" s="2" t="str">
        <f>IF(DATA!N3="","",
IF(DATA!M3&lt;&gt;DATA!N3,DATA!M3,
IF(DATA!M3=DATA!N3,DATA!N3)))</f>
        <v>B</v>
      </c>
      <c r="P11" s="2" t="str">
        <f>IF(DATA!O3="","",
IF(DATA!N3&lt;&gt;DATA!O3,DATA!N3,
IF(DATA!N3=DATA!O3,DATA!O3)))</f>
        <v/>
      </c>
      <c r="Q11" s="2" t="str">
        <f>IF(DATA!P3="","",
IF(DATA!O3&lt;&gt;DATA!P3,DATA!O3,
IF(DATA!O3=DATA!P3,DATA!P3)))</f>
        <v/>
      </c>
      <c r="R11" s="2" t="str">
        <f>IF(DATA!Q3="","",
IF(DATA!P3&lt;&gt;DATA!Q3,DATA!P3,
IF(DATA!P3=DATA!Q3,DATA!Q3)))</f>
        <v/>
      </c>
      <c r="S11" s="2" t="str">
        <f>IF(DATA!R3="","",
IF(DATA!Q3&lt;&gt;DATA!R3,DATA!Q3,
IF(DATA!Q3=DATA!R3,DATA!R3)))</f>
        <v/>
      </c>
      <c r="T11" s="2" t="str">
        <f>IF(DATA!S3="","",
IF(DATA!R3&lt;&gt;DATA!S3,DATA!R3,
IF(DATA!R3=DATA!S3,DATA!S3)))</f>
        <v/>
      </c>
      <c r="U11" s="2" t="str">
        <f>IF(DATA!T3="","",
IF(DATA!S3&lt;&gt;DATA!T3,DATA!S3,
IF(DATA!S3=DATA!T3,DATA!T3)))</f>
        <v/>
      </c>
      <c r="V11" s="2" t="str">
        <f>IF(DATA!U3="","",
IF(DATA!T3&lt;&gt;DATA!U3,DATA!T3,
IF(DATA!T3=DATA!U3,DATA!U3)))</f>
        <v/>
      </c>
      <c r="W11" s="2" t="str">
        <f>IF(DATA!V3="","",
IF(DATA!U3&lt;&gt;DATA!V3,DATA!U3,
IF(DATA!U3=DATA!V3,DATA!V3)))</f>
        <v/>
      </c>
      <c r="X11" s="2" t="str">
        <f>IF(DATA!W3="","",
IF(DATA!V3&lt;&gt;DATA!W3,DATA!V3,
IF(DATA!V3=DATA!W3,DATA!W3)))</f>
        <v/>
      </c>
      <c r="Y11" s="2" t="str">
        <f>IF(DATA!X3="","",
IF(DATA!W3&lt;&gt;DATA!X3,DATA!W3,
IF(DATA!W3=DATA!X3,DATA!X3)))</f>
        <v/>
      </c>
      <c r="Z11" s="2" t="str">
        <f>IF(DATA!Y3="","",
IF(DATA!X3&lt;&gt;DATA!Y3,DATA!X3,
IF(DATA!X3=DATA!Y3,DATA!Y3)))</f>
        <v/>
      </c>
      <c r="AA11" s="2" t="str">
        <f>IF(DATA!Z3="","",
IF(DATA!Y3&lt;&gt;DATA!Z3,DATA!Y3,
IF(DATA!Y3=DATA!Z3,DATA!Z3)))</f>
        <v/>
      </c>
      <c r="AB11" s="2" t="str">
        <f>IF(DATA!AA3="","",
IF(DATA!Z3&lt;&gt;DATA!AA3,DATA!Z3,
IF(DATA!Z3=DATA!AA3,DATA!AA3)))</f>
        <v/>
      </c>
      <c r="AC11" s="2" t="str">
        <f>IF(DATA!AB3="","",
IF(DATA!AA3&lt;&gt;DATA!AB3,DATA!AA3,
IF(DATA!AA3=DATA!AB3,DATA!AB3)))</f>
        <v/>
      </c>
      <c r="AD11" s="2" t="str">
        <f>IF(DATA!AC3="","",
IF(DATA!AB3&lt;&gt;DATA!AC3,DATA!AB3,
IF(DATA!AB3=DATA!AC3,DATA!AC3)))</f>
        <v/>
      </c>
      <c r="AE11" s="2" t="str">
        <f>IF(DATA!AD3="","",
IF(DATA!AC3&lt;&gt;DATA!AD3,DATA!AC3,
IF(DATA!AC3=DATA!AD3,DATA!AD3)))</f>
        <v/>
      </c>
      <c r="AF11" s="2" t="str">
        <f>IF(DATA!AE3="","",
IF(DATA!AD3&lt;&gt;DATA!AE3,DATA!AD3,
IF(DATA!AD3=DATA!AE3,DATA!AE3)))</f>
        <v/>
      </c>
      <c r="AG11" s="2" t="str">
        <f>IF(DATA!AF3="","",
IF(DATA!AE3&lt;&gt;DATA!AF3,DATA!AE3,
IF(DATA!AE3=DATA!AF3,DATA!AF3)))</f>
        <v/>
      </c>
      <c r="AH11" s="2" t="str">
        <f>IF(DATA!AG3="","",
IF(DATA!AF3&lt;&gt;DATA!AG3,DATA!AF3,
IF(DATA!AF3=DATA!AG3,DATA!AG3)))</f>
        <v/>
      </c>
      <c r="AI11" s="2" t="str">
        <f>IF(DATA!AH3="","",
IF(DATA!AG3&lt;&gt;DATA!AH3,DATA!AG3,
IF(DATA!AG3=DATA!AH3,DATA!AH3)))</f>
        <v/>
      </c>
      <c r="AJ11" s="2" t="str">
        <f>IF(DATA!AI3="","",
IF(DATA!AH3&lt;&gt;DATA!AI3,DATA!AH3,
IF(DATA!AH3=DATA!AI3,DATA!AI3)))</f>
        <v/>
      </c>
      <c r="AK11" s="2" t="str">
        <f>IF(DATA!AJ3="","",
IF(DATA!AI3&lt;&gt;DATA!AJ3,DATA!AI3,
IF(DATA!AI3=DATA!AJ3,DATA!AJ3)))</f>
        <v/>
      </c>
      <c r="AL11" s="2" t="str">
        <f>IF(DATA!AK3="","",
IF(DATA!AJ3&lt;&gt;DATA!AK3,DATA!AJ3,
IF(DATA!AJ3=DATA!AK3,DATA!AK3)))</f>
        <v/>
      </c>
      <c r="AM11" s="2" t="str">
        <f>IF(DATA!AL3="","",
IF(DATA!AK3&lt;&gt;DATA!AL3,DATA!AK3,
IF(DATA!AK3=DATA!AL3,DATA!AL3)))</f>
        <v/>
      </c>
      <c r="AN11" s="2" t="str">
        <f>IF(DATA!AM3="","",
IF(DATA!AL3&lt;&gt;DATA!AM3,DATA!AL3,
IF(DATA!AL3=DATA!AM3,DATA!AM3)))</f>
        <v/>
      </c>
      <c r="AO11" s="2" t="str">
        <f>IF(DATA!AN3="","",
IF(DATA!AM3&lt;&gt;DATA!AN3,DATA!AM3,
IF(DATA!AM3=DATA!AN3,DATA!AN3)))</f>
        <v/>
      </c>
      <c r="AP11" s="2" t="str">
        <f>IF(DATA!AO3="","",
IF(DATA!AN3&lt;&gt;DATA!AO3,DATA!AN3,
IF(DATA!AN3=DATA!AO3,DATA!AO3)))</f>
        <v/>
      </c>
      <c r="AQ11" s="2" t="str">
        <f>IF(DATA!AP3="","",
IF(DATA!AO3&lt;&gt;DATA!AP3,DATA!AO3,
IF(DATA!AO3=DATA!AP3,DATA!AP3)))</f>
        <v/>
      </c>
      <c r="AR11" s="2" t="str">
        <f>IF(DATA!AQ3="","",
IF(DATA!AP3&lt;&gt;DATA!AQ3,DATA!AP3,
IF(DATA!AP3=DATA!AQ3,DATA!AQ3)))</f>
        <v/>
      </c>
      <c r="AS11" s="2" t="str">
        <f>IF(DATA!AR3="","",
IF(DATA!AQ3&lt;&gt;DATA!AR3,DATA!AQ3,
IF(DATA!AQ3=DATA!AR3,DATA!AR3)))</f>
        <v/>
      </c>
      <c r="AT11" s="2" t="str">
        <f>IF(DATA!AS3="","",
IF(DATA!AR3&lt;&gt;DATA!AS3,DATA!AR3,
IF(DATA!AR3=DATA!AS3,DATA!AS3)))</f>
        <v/>
      </c>
      <c r="AU11" s="2" t="str">
        <f>IF(DATA!AT3="","",
IF(DATA!AS3&lt;&gt;DATA!AT3,DATA!AS3,
IF(DATA!AS3=DATA!AT3,DATA!AT3)))</f>
        <v/>
      </c>
      <c r="AV11" s="2" t="str">
        <f>IF(DATA!AU3="","",
IF(DATA!AT3&lt;&gt;DATA!AU3,DATA!AT3,
IF(DATA!AT3=DATA!AU3,DATA!AU3)))</f>
        <v/>
      </c>
      <c r="AW11" s="2" t="str">
        <f>IF(DATA!AV3="","",
IF(DATA!AU3&lt;&gt;DATA!AV3,DATA!AU3,
IF(DATA!AU3=DATA!AV3,DATA!AV3)))</f>
        <v/>
      </c>
      <c r="AX11" s="2" t="str">
        <f>IF(DATA!AW3="","",
IF(DATA!AV3&lt;&gt;DATA!AW3,DATA!AV3,
IF(DATA!AV3=DATA!AW3,DATA!AW3)))</f>
        <v/>
      </c>
      <c r="AY11" s="2" t="str">
        <f>IF(DATA!AX3="","",
IF(DATA!AW3&lt;&gt;DATA!AX3,DATA!AW3,
IF(DATA!AW3=DATA!AX3,DATA!AX3)))</f>
        <v/>
      </c>
      <c r="AZ11" s="2" t="str">
        <f>IF(DATA!AY3="","",
IF(DATA!AX3&lt;&gt;DATA!AY3,DATA!AX3,
IF(DATA!AX3=DATA!AY3,DATA!AY3)))</f>
        <v/>
      </c>
      <c r="BA11" s="2" t="str">
        <f>IF(DATA!AZ3="","",
IF(DATA!AY3&lt;&gt;DATA!AZ3,DATA!AY3,
IF(DATA!AY3=DATA!AZ3,DATA!AZ3)))</f>
        <v/>
      </c>
      <c r="BB11" s="2" t="str">
        <f>IF(DATA!BA3="","",
IF(DATA!AZ3&lt;&gt;DATA!BA3,DATA!AZ3,
IF(DATA!AZ3=DATA!BA3,DATA!BA3)))</f>
        <v/>
      </c>
      <c r="BC11" s="2" t="str">
        <f>IF(DATA!BB3="","",
IF(DATA!BA3&lt;&gt;DATA!BB3,DATA!BA3,
IF(DATA!BA3=DATA!BB3,DATA!BB3)))</f>
        <v/>
      </c>
      <c r="BD11" s="2" t="str">
        <f>IF(DATA!BC3="","",
IF(DATA!BB3&lt;&gt;DATA!BC3,DATA!BB3,
IF(DATA!BB3=DATA!BC3,DATA!BC3)))</f>
        <v/>
      </c>
      <c r="BE11" s="2" t="str">
        <f>IF(DATA!BD3="","",
IF(DATA!BC3&lt;&gt;DATA!BD3,DATA!BC3,
IF(DATA!BC3=DATA!BD3,DATA!BD3)))</f>
        <v/>
      </c>
      <c r="BF11" s="2" t="str">
        <f>IF(DATA!BE3="","",
IF(DATA!BD3&lt;&gt;DATA!BE3,DATA!BD3,
IF(DATA!BD3=DATA!BE3,DATA!BE3)))</f>
        <v/>
      </c>
      <c r="BG11" s="2" t="str">
        <f>IF(DATA!BF3="","",
IF(DATA!BE3&lt;&gt;DATA!BF3,DATA!BE3,
IF(DATA!BE3=DATA!BF3,DATA!BF3)))</f>
        <v/>
      </c>
      <c r="BH11" s="2" t="str">
        <f>IF(DATA!BG3="","",
IF(DATA!BF3&lt;&gt;DATA!BG3,DATA!BF3,
IF(DATA!BF3=DATA!BG3,DATA!BG3)))</f>
        <v/>
      </c>
      <c r="BI11" s="2" t="str">
        <f>IF(DATA!BH3="","",
IF(DATA!BG3&lt;&gt;DATA!BH3,DATA!BG3,
IF(DATA!BG3=DATA!BH3,DATA!BH3)))</f>
        <v/>
      </c>
      <c r="BJ11" s="2" t="str">
        <f>IF(DATA!BI3="","",
IF(DATA!BH3&lt;&gt;DATA!BI3,DATA!BH3,
IF(DATA!BH3=DATA!BI3,DATA!BI3)))</f>
        <v/>
      </c>
      <c r="BK11" s="2" t="str">
        <f>IF(DATA!BJ3="","",
IF(DATA!BI3&lt;&gt;DATA!BJ3,DATA!BI3,
IF(DATA!BI3=DATA!BJ3,DATA!BJ3)))</f>
        <v/>
      </c>
      <c r="BL11" s="2" t="str">
        <f>IF(DATA!BK3="","",
IF(DATA!BJ3&lt;&gt;DATA!BK3,DATA!BJ3,
IF(DATA!BJ3=DATA!BK3,DATA!BK3)))</f>
        <v/>
      </c>
      <c r="BM11" s="2" t="str">
        <f>IF(DATA!BL3="","",
IF(DATA!BK3&lt;&gt;DATA!BL3,DATA!BK3,
IF(DATA!BK3=DATA!BL3,DATA!BL3)))</f>
        <v/>
      </c>
      <c r="BN11" s="2" t="str">
        <f>IF(DATA!BM3="","",
IF(DATA!BL3&lt;&gt;DATA!BM3,DATA!BL3,
IF(DATA!BL3=DATA!BM3,DATA!BM3)))</f>
        <v/>
      </c>
      <c r="BO11" s="2" t="str">
        <f>IF(DATA!BN3="","",
IF(DATA!BM3&lt;&gt;DATA!BN3,DATA!BM3,
IF(DATA!BM3=DATA!BN3,DATA!BN3)))</f>
        <v/>
      </c>
      <c r="BP11" s="2" t="str">
        <f>IF(DATA!BO3="","",
IF(DATA!BN3&lt;&gt;DATA!BO3,DATA!BN3,
IF(DATA!BN3=DATA!BO3,DATA!BO3)))</f>
        <v/>
      </c>
      <c r="BQ11" s="2" t="str">
        <f>IF(DATA!BP3="","",
IF(DATA!BO3&lt;&gt;DATA!BP3,DATA!BO3,
IF(DATA!BO3=DATA!BP3,DATA!BP3)))</f>
        <v/>
      </c>
      <c r="BR11" s="2" t="str">
        <f>IF(DATA!BQ3="","",
IF(DATA!BP3&lt;&gt;DATA!BQ3,DATA!BP3,
IF(DATA!BP3=DATA!BQ3,DATA!BQ3)))</f>
        <v/>
      </c>
      <c r="BS11" s="2" t="str">
        <f>IF(DATA!BR3="","",
IF(DATA!BQ3&lt;&gt;DATA!BR3,DATA!BQ3,
IF(DATA!BQ3=DATA!BR3,DATA!BR3)))</f>
        <v/>
      </c>
      <c r="BT11" s="2" t="str">
        <f>IF(DATA!BS3="","",
IF(DATA!BR3&lt;&gt;DATA!BS3,DATA!BR3,
IF(DATA!BR3=DATA!BS3,DATA!BS3)))</f>
        <v/>
      </c>
      <c r="BU11" s="2" t="str">
        <f>IF(DATA!BT3="","",
IF(DATA!BS3&lt;&gt;DATA!BT3,DATA!BS3,
IF(DATA!BS3=DATA!BT3,DATA!BT3)))</f>
        <v/>
      </c>
      <c r="BV11" s="2" t="str">
        <f>IF(DATA!BU3="","",
IF(DATA!BT3&lt;&gt;DATA!BU3,DATA!BT3,
IF(DATA!BT3=DATA!BU3,DATA!BU3)))</f>
        <v/>
      </c>
      <c r="BW11" s="2" t="str">
        <f>IF(DATA!BV3="","",
IF(DATA!BU3&lt;&gt;DATA!BV3,DATA!BU3,
IF(DATA!BU3=DATA!BV3,DATA!BV3)))</f>
        <v/>
      </c>
      <c r="BX11" s="2"/>
      <c r="BY11" s="2"/>
      <c r="BZ11" s="2"/>
      <c r="CA11" s="2"/>
      <c r="CC11" s="2">
        <v>1</v>
      </c>
      <c r="CD11" s="2" t="s">
        <v>14</v>
      </c>
      <c r="CE11" s="2" t="s">
        <v>14</v>
      </c>
      <c r="CF11" s="2" t="s">
        <v>14</v>
      </c>
      <c r="CG11" s="2" t="str">
        <f>IF(AL!CG3="","",
IF(AL!CG3="O",DATA!D3,
IF(AL!CG3="X",DATA!C3)))</f>
        <v>P</v>
      </c>
      <c r="CH11" s="2" t="str">
        <f>IF(AL!CH3="","",
IF(AL!CH3="O",DATA!E3,
IF(AL!CH3="X",DATA!D3)))</f>
        <v>P</v>
      </c>
      <c r="CI11" s="2" t="str">
        <f>IF(AL!CI3="","",
IF(AL!CI3="O",DATA!F3,
IF(AL!CI3="X",DATA!E3)))</f>
        <v>B</v>
      </c>
      <c r="CJ11" s="2" t="str">
        <f>IF(AL!CJ3="","",
IF(AL!CJ3="O",DATA!G3,
IF(AL!CJ3="X",DATA!F3)))</f>
        <v>B</v>
      </c>
      <c r="CK11" s="2" t="str">
        <f>IF(AL!CK3="","",
IF(AL!CK3="O",DATA!H3,
IF(AL!CK3="X",DATA!G3)))</f>
        <v>T</v>
      </c>
      <c r="CL11" s="2" t="str">
        <f>IF(AL!CL3="","",
IF(AL!CL3="O",DATA!I3,
IF(AL!CL3="X",DATA!H3)))</f>
        <v>P</v>
      </c>
      <c r="CM11" s="2" t="str">
        <f>IF(AL!CM3="","",
IF(AL!CM3="O",DATA!J3,
IF(AL!CM3="X",DATA!I3)))</f>
        <v>B</v>
      </c>
      <c r="CN11" s="2" t="str">
        <f>IF(AL!CN3="","",
IF(AL!CN3="O",DATA!K3,
IF(AL!CN3="X",DATA!J3)))</f>
        <v>B</v>
      </c>
      <c r="CO11" s="2" t="str">
        <f>IF(AL!CO3="","",
IF(AL!CO3="O",DATA!L3,
IF(AL!CO3="X",DATA!K3)))</f>
        <v>P</v>
      </c>
      <c r="CP11" s="2" t="str">
        <f>IF(AL!CP3="","",
IF(AL!CP3="O",DATA!M3,
IF(AL!CP3="X",DATA!L3)))</f>
        <v>P</v>
      </c>
      <c r="CQ11" s="2" t="str">
        <f>IF(AL!CQ3="","",
IF(AL!CQ3="O",DATA!N3,
IF(AL!CQ3="X",DATA!M3)))</f>
        <v>B</v>
      </c>
      <c r="CR11" s="2" t="str">
        <f>IF(AL!CR3="","",
IF(AL!CR3="O",DATA!O3,
IF(AL!CR3="X",DATA!N3)))</f>
        <v/>
      </c>
      <c r="CS11" s="2" t="str">
        <f>IF(AL!CS3="","",
IF(AL!CS3="O",DATA!P3,
IF(AL!CS3="X",DATA!O3)))</f>
        <v/>
      </c>
      <c r="CT11" s="2" t="str">
        <f>IF(AL!CT3="","",
IF(AL!CT3="O",DATA!Q3,
IF(AL!CT3="X",DATA!P3)))</f>
        <v/>
      </c>
      <c r="CU11" s="2" t="str">
        <f>IF(AL!CU3="","",
IF(AL!CU3="O",DATA!R3,
IF(AL!CU3="X",DATA!Q3)))</f>
        <v/>
      </c>
      <c r="CV11" s="2" t="str">
        <f>IF(AL!CV3="","",
IF(AL!CV3="O",DATA!S3,
IF(AL!CV3="X",DATA!R3)))</f>
        <v/>
      </c>
      <c r="CW11" s="2" t="str">
        <f>IF(AL!CW3="","",
IF(AL!CW3="O",DATA!T3,
IF(AL!CW3="X",DATA!S3)))</f>
        <v/>
      </c>
      <c r="CX11" s="2" t="str">
        <f>IF(AL!CX3="","",
IF(AL!CX3="O",DATA!U3,
IF(AL!CX3="X",DATA!T3)))</f>
        <v/>
      </c>
      <c r="CY11" s="2" t="str">
        <f>IF(AL!CY3="","",
IF(AL!CY3="O",DATA!V3,
IF(AL!CY3="X",DATA!U3)))</f>
        <v/>
      </c>
      <c r="CZ11" s="2" t="str">
        <f>IF(AL!CZ3="","",
IF(AL!CZ3="O",DATA!W3,
IF(AL!CZ3="X",DATA!V3)))</f>
        <v/>
      </c>
      <c r="DA11" s="2" t="str">
        <f>IF(AL!DA3="","",
IF(AL!DA3="O",DATA!X3,
IF(AL!DA3="X",DATA!W3)))</f>
        <v/>
      </c>
      <c r="DB11" s="2" t="str">
        <f>IF(AL!DB3="","",
IF(AL!DB3="O",DATA!Y3,
IF(AL!DB3="X",DATA!X3)))</f>
        <v/>
      </c>
      <c r="DC11" s="2" t="str">
        <f>IF(AL!DC3="","",
IF(AL!DC3="O",DATA!Z3,
IF(AL!DC3="X",DATA!Y3)))</f>
        <v/>
      </c>
      <c r="DD11" s="2" t="str">
        <f>IF(AL!DD3="","",
IF(AL!DD3="O",DATA!AA3,
IF(AL!DD3="X",DATA!Z3)))</f>
        <v/>
      </c>
      <c r="DE11" s="2" t="str">
        <f>IF(AL!DE3="","",
IF(AL!DE3="O",DATA!AB3,
IF(AL!DE3="X",DATA!AA3)))</f>
        <v/>
      </c>
      <c r="DF11" s="2" t="str">
        <f>IF(AL!DF3="","",
IF(AL!DF3="O",DATA!AC3,
IF(AL!DF3="X",DATA!AB3)))</f>
        <v/>
      </c>
      <c r="DG11" s="2" t="str">
        <f>IF(AL!DG3="","",
IF(AL!DG3="O",DATA!AD3,
IF(AL!DG3="X",DATA!AC3)))</f>
        <v/>
      </c>
      <c r="DH11" s="2" t="str">
        <f>IF(AL!DH3="","",
IF(AL!DH3="O",DATA!AE3,
IF(AL!DH3="X",DATA!AD3)))</f>
        <v/>
      </c>
      <c r="DI11" s="2" t="str">
        <f>IF(AL!DI3="","",
IF(AL!DI3="O",DATA!AF3,
IF(AL!DI3="X",DATA!AE3)))</f>
        <v/>
      </c>
      <c r="DJ11" s="2" t="str">
        <f>IF(AL!DJ3="","",
IF(AL!DJ3="O",DATA!AG3,
IF(AL!DJ3="X",DATA!AF3)))</f>
        <v/>
      </c>
      <c r="DK11" s="2" t="str">
        <f>IF(AL!DK3="","",
IF(AL!DK3="O",DATA!AH3,
IF(AL!DK3="X",DATA!AG3)))</f>
        <v/>
      </c>
      <c r="DL11" s="2" t="str">
        <f>IF(AL!DL3="","",
IF(AL!DL3="O",DATA!AI3,
IF(AL!DL3="X",DATA!AH3)))</f>
        <v/>
      </c>
      <c r="DM11" s="2" t="str">
        <f>IF(AL!DM3="","",
IF(AL!DM3="O",DATA!AJ3,
IF(AL!DM3="X",DATA!AI3)))</f>
        <v/>
      </c>
      <c r="DN11" s="2" t="str">
        <f>IF(AL!DN3="","",
IF(AL!DN3="O",DATA!AK3,
IF(AL!DN3="X",DATA!AJ3)))</f>
        <v/>
      </c>
      <c r="DO11" s="2" t="str">
        <f>IF(AL!DO3="","",
IF(AL!DO3="O",DATA!AL3,
IF(AL!DO3="X",DATA!AK3)))</f>
        <v/>
      </c>
      <c r="DP11" s="2" t="str">
        <f>IF(AL!DP3="","",
IF(AL!DP3="O",DATA!AM3,
IF(AL!DP3="X",DATA!AL3)))</f>
        <v/>
      </c>
      <c r="DQ11" s="2" t="str">
        <f>IF(AL!DQ3="","",
IF(AL!DQ3="O",DATA!AN3,
IF(AL!DQ3="X",DATA!AM3)))</f>
        <v/>
      </c>
      <c r="DR11" s="2" t="str">
        <f>IF(AL!DR3="","",
IF(AL!DR3="O",DATA!AO3,
IF(AL!DR3="X",DATA!AN3)))</f>
        <v/>
      </c>
      <c r="DS11" s="2" t="str">
        <f>IF(AL!DS3="","",
IF(AL!DS3="O",DATA!AP3,
IF(AL!DS3="X",DATA!AO3)))</f>
        <v/>
      </c>
      <c r="DT11" s="2" t="str">
        <f>IF(AL!DT3="","",
IF(AL!DT3="O",DATA!AQ3,
IF(AL!DT3="X",DATA!AP3)))</f>
        <v/>
      </c>
      <c r="DU11" s="2" t="str">
        <f>IF(AL!DU3="","",
IF(AL!DU3="O",DATA!AR3,
IF(AL!DU3="X",DATA!AQ3)))</f>
        <v/>
      </c>
      <c r="DV11" s="2" t="str">
        <f>IF(AL!DV3="","",
IF(AL!DV3="O",DATA!AS3,
IF(AL!DV3="X",DATA!AR3)))</f>
        <v/>
      </c>
      <c r="DW11" s="2" t="str">
        <f>IF(AL!DW3="","",
IF(AL!DW3="O",DATA!AT3,
IF(AL!DW3="X",DATA!AS3)))</f>
        <v/>
      </c>
      <c r="DX11" s="2" t="str">
        <f>IF(AL!DX3="","",
IF(AL!DX3="O",DATA!AU3,
IF(AL!DX3="X",DATA!AT3)))</f>
        <v/>
      </c>
      <c r="DY11" s="2" t="str">
        <f>IF(AL!DY3="","",
IF(AL!DY3="O",DATA!AV3,
IF(AL!DY3="X",DATA!AU3)))</f>
        <v/>
      </c>
      <c r="DZ11" s="2" t="str">
        <f>IF(AL!DZ3="","",
IF(AL!DZ3="O",DATA!AW3,
IF(AL!DZ3="X",DATA!AV3)))</f>
        <v/>
      </c>
      <c r="EA11" s="2" t="str">
        <f>IF(AL!EA3="","",
IF(AL!EA3="O",DATA!AX3,
IF(AL!EA3="X",DATA!AW3)))</f>
        <v/>
      </c>
      <c r="EB11" s="2" t="str">
        <f>IF(AL!EB3="","",
IF(AL!EB3="O",DATA!AY3,
IF(AL!EB3="X",DATA!AX3)))</f>
        <v/>
      </c>
      <c r="EC11" s="2" t="str">
        <f>IF(AL!EC3="","",
IF(AL!EC3="O",DATA!AZ3,
IF(AL!EC3="X",DATA!AY3)))</f>
        <v/>
      </c>
      <c r="ED11" s="2" t="str">
        <f>IF(AL!ED3="","",
IF(AL!ED3="O",DATA!BA3,
IF(AL!ED3="X",DATA!AZ3)))</f>
        <v/>
      </c>
      <c r="EE11" s="2" t="str">
        <f>IF(AL!EE3="","",
IF(AL!EE3="O",DATA!BB3,
IF(AL!EE3="X",DATA!BA3)))</f>
        <v/>
      </c>
      <c r="EF11" s="2" t="str">
        <f>IF(AL!EF3="","",
IF(AL!EF3="O",DATA!BC3,
IF(AL!EF3="X",DATA!BB3)))</f>
        <v/>
      </c>
      <c r="EG11" s="2" t="str">
        <f>IF(AL!EG3="","",
IF(AL!EG3="O",DATA!BD3,
IF(AL!EG3="X",DATA!BC3)))</f>
        <v/>
      </c>
      <c r="EH11" s="2" t="str">
        <f>IF(AL!EH3="","",
IF(AL!EH3="O",DATA!BE3,
IF(AL!EH3="X",DATA!BD3)))</f>
        <v/>
      </c>
      <c r="EI11" s="2" t="str">
        <f>IF(AL!EI3="","",
IF(AL!EI3="O",DATA!BF3,
IF(AL!EI3="X",DATA!BE3)))</f>
        <v/>
      </c>
      <c r="EJ11" s="2" t="str">
        <f>IF(AL!EJ3="","",
IF(AL!EJ3="O",DATA!BG3,
IF(AL!EJ3="X",DATA!BF3)))</f>
        <v/>
      </c>
      <c r="EK11" s="2" t="str">
        <f>IF(AL!EK3="","",
IF(AL!EK3="O",DATA!BH3,
IF(AL!EK3="X",DATA!BG3)))</f>
        <v/>
      </c>
      <c r="EL11" s="2" t="str">
        <f>IF(AL!EL3="","",
IF(AL!EL3="O",DATA!BI3,
IF(AL!EL3="X",DATA!BH3)))</f>
        <v/>
      </c>
      <c r="EM11" s="2" t="str">
        <f>IF(AL!EM3="","",
IF(AL!EM3="O",DATA!BJ3,
IF(AL!EM3="X",DATA!BI3)))</f>
        <v/>
      </c>
      <c r="EN11" s="2" t="str">
        <f>IF(AL!EN3="","",
IF(AL!EN3="O",DATA!BK3,
IF(AL!EN3="X",DATA!BJ3)))</f>
        <v/>
      </c>
      <c r="EO11" s="2" t="str">
        <f>IF(AL!EO3="","",
IF(AL!EO3="O",DATA!BL3,
IF(AL!EO3="X",DATA!BK3)))</f>
        <v/>
      </c>
      <c r="EP11" s="2" t="str">
        <f>IF(AL!EP3="","",
IF(AL!EP3="O",DATA!BM3,
IF(AL!EP3="X",DATA!BL3)))</f>
        <v/>
      </c>
      <c r="EQ11" s="2" t="str">
        <f>IF(AL!EQ3="","",
IF(AL!EQ3="O",DATA!BN3,
IF(AL!EQ3="X",DATA!BM3)))</f>
        <v/>
      </c>
      <c r="ER11" s="2" t="str">
        <f>IF(AL!ER3="","",
IF(AL!ER3="O",DATA!BO3,
IF(AL!ER3="X",DATA!BN3)))</f>
        <v/>
      </c>
      <c r="ES11" s="2" t="str">
        <f>IF(AL!ES3="","",
IF(AL!ES3="O",DATA!BP3,
IF(AL!ES3="X",DATA!BO3)))</f>
        <v/>
      </c>
      <c r="ET11" s="2" t="str">
        <f>IF(AL!ET3="","",
IF(AL!ET3="O",DATA!BQ3,
IF(AL!ET3="X",DATA!BP3)))</f>
        <v/>
      </c>
      <c r="EU11" s="2" t="str">
        <f>IF(AL!EU3="","",
IF(AL!EU3="O",DATA!BR3,
IF(AL!EU3="X",DATA!BQ3)))</f>
        <v/>
      </c>
      <c r="EV11" s="2" t="str">
        <f>IF(AL!EV3="","",
IF(AL!EV3="O",DATA!BS3,
IF(AL!EV3="X",DATA!BR3)))</f>
        <v/>
      </c>
      <c r="EW11" s="2" t="str">
        <f>IF(AL!EW3="","",
IF(AL!EW3="O",DATA!BT3,
IF(AL!EW3="X",DATA!BS3)))</f>
        <v/>
      </c>
      <c r="EX11" s="2" t="str">
        <f>IF(AL!EX3="","",
IF(AL!EX3="O",DATA!BU3,
IF(AL!EX3="X",DATA!BT3)))</f>
        <v/>
      </c>
      <c r="EY11" s="2" t="str">
        <f>IF(AL!EY3="","",
IF(AL!EY3="O",DATA!BV3,
IF(AL!EY3="X",DATA!BU3)))</f>
        <v/>
      </c>
      <c r="EZ11" s="2"/>
      <c r="FA11" s="2"/>
      <c r="FB11" s="2"/>
      <c r="FC11" s="2"/>
      <c r="FE11" s="2">
        <v>1</v>
      </c>
      <c r="FF11" s="2" t="s">
        <v>14</v>
      </c>
      <c r="FG11" s="2" t="s">
        <v>14</v>
      </c>
      <c r="FH11" s="2" t="s">
        <v>14</v>
      </c>
      <c r="FI11" s="2" t="s">
        <v>14</v>
      </c>
      <c r="FJ11" s="2" t="str">
        <f>IF(AL!FJ7="","",
IF(AL!FJ7="O",DATA!E3,
IF(AL!FJ7="X",DATA!D3)))</f>
        <v>P</v>
      </c>
      <c r="FK11" s="2" t="str">
        <f>IF(AL!FK7="","",
IF(AL!FK7="O",DATA!F3,
IF(AL!FK7="X",DATA!E3)))</f>
        <v>P</v>
      </c>
      <c r="FL11" s="2" t="str">
        <f>IF(AL!FL7="","",
IF(AL!FL7="O",DATA!G3,
IF(AL!FL7="X",DATA!F3)))</f>
        <v>B</v>
      </c>
      <c r="FM11" s="2" t="str">
        <f>IF(AL!FM7="","",
IF(AL!FM7="O",DATA!H3,
IF(AL!FM7="X",DATA!G3)))</f>
        <v>T</v>
      </c>
      <c r="FN11" s="2" t="str">
        <f>IF(AL!FN7="","",
IF(AL!FN7="O",DATA!I3,
IF(AL!FN7="X",DATA!H3)))</f>
        <v>P</v>
      </c>
      <c r="FO11" s="2" t="str">
        <f>IF(AL!FO7="","",
IF(AL!FO7="O",DATA!J3,
IF(AL!FO7="X",DATA!I3)))</f>
        <v>B</v>
      </c>
      <c r="FP11" s="2" t="str">
        <f>IF(AL!FP7="","",
IF(AL!FP7="O",DATA!K3,
IF(AL!FP7="X",DATA!J3)))</f>
        <v>B</v>
      </c>
      <c r="FQ11" s="2" t="str">
        <f>IF(AL!FQ7="","",
IF(AL!FQ7="O",DATA!L3,
IF(AL!FQ7="X",DATA!K3)))</f>
        <v>P</v>
      </c>
      <c r="FR11" s="2" t="str">
        <f>IF(AL!FR7="","",
IF(AL!FR7="O",DATA!M3,
IF(AL!FR7="X",DATA!L3)))</f>
        <v>P</v>
      </c>
      <c r="FS11" s="2" t="str">
        <f>IF(AL!FS7="","",
IF(AL!FS7="O",DATA!N3,
IF(AL!FS7="X",DATA!M3)))</f>
        <v>B</v>
      </c>
      <c r="FT11" s="2" t="str">
        <f>IF(AL!FT7="","",
IF(AL!FT7="O",DATA!O3,
IF(AL!FT7="X",DATA!N3)))</f>
        <v/>
      </c>
      <c r="FU11" s="2" t="str">
        <f>IF(AL!FU7="","",
IF(AL!FU7="O",DATA!P3,
IF(AL!FU7="X",DATA!O3)))</f>
        <v/>
      </c>
      <c r="FV11" s="2" t="str">
        <f>IF(AL!FV7="","",
IF(AL!FV7="O",DATA!Q3,
IF(AL!FV7="X",DATA!P3)))</f>
        <v/>
      </c>
      <c r="FW11" s="2" t="str">
        <f>IF(AL!FW7="","",
IF(AL!FW7="O",DATA!R3,
IF(AL!FW7="X",DATA!Q3)))</f>
        <v/>
      </c>
      <c r="FX11" s="2" t="str">
        <f>IF(AL!FX7="","",
IF(AL!FX7="O",DATA!S3,
IF(AL!FX7="X",DATA!R3)))</f>
        <v/>
      </c>
      <c r="FY11" s="2" t="str">
        <f>IF(AL!FY7="","",
IF(AL!FY7="O",DATA!T3,
IF(AL!FY7="X",DATA!S3)))</f>
        <v/>
      </c>
      <c r="FZ11" s="2" t="str">
        <f>IF(AL!FZ7="","",
IF(AL!FZ7="O",DATA!U3,
IF(AL!FZ7="X",DATA!T3)))</f>
        <v/>
      </c>
      <c r="GA11" s="2" t="str">
        <f>IF(AL!GA7="","",
IF(AL!GA7="O",DATA!V3,
IF(AL!GA7="X",DATA!U3)))</f>
        <v/>
      </c>
      <c r="GB11" s="2" t="str">
        <f>IF(AL!GB7="","",
IF(AL!GB7="O",DATA!W3,
IF(AL!GB7="X",DATA!V3)))</f>
        <v/>
      </c>
      <c r="GC11" s="2" t="str">
        <f>IF(AL!GC7="","",
IF(AL!GC7="O",DATA!X3,
IF(AL!GC7="X",DATA!W3)))</f>
        <v/>
      </c>
      <c r="GD11" s="2" t="str">
        <f>IF(AL!GD7="","",
IF(AL!GD7="O",DATA!Y3,
IF(AL!GD7="X",DATA!X3)))</f>
        <v/>
      </c>
      <c r="GE11" s="2" t="str">
        <f>IF(AL!GE7="","",
IF(AL!GE7="O",DATA!Z3,
IF(AL!GE7="X",DATA!Y3)))</f>
        <v/>
      </c>
      <c r="GF11" s="2" t="str">
        <f>IF(AL!GF7="","",
IF(AL!GF7="O",DATA!AA3,
IF(AL!GF7="X",DATA!Z3)))</f>
        <v/>
      </c>
      <c r="GG11" s="2" t="str">
        <f>IF(AL!GG7="","",
IF(AL!GG7="O",DATA!AB3,
IF(AL!GG7="X",DATA!AA3)))</f>
        <v/>
      </c>
      <c r="GH11" s="2" t="str">
        <f>IF(AL!GH7="","",
IF(AL!GH7="O",DATA!AC3,
IF(AL!GH7="X",DATA!AB3)))</f>
        <v/>
      </c>
      <c r="GI11" s="2" t="str">
        <f>IF(AL!GI7="","",
IF(AL!GI7="O",DATA!AD3,
IF(AL!GI7="X",DATA!AC3)))</f>
        <v/>
      </c>
      <c r="GJ11" s="2" t="str">
        <f>IF(AL!GJ7="","",
IF(AL!GJ7="O",DATA!AE3,
IF(AL!GJ7="X",DATA!AD3)))</f>
        <v/>
      </c>
      <c r="GK11" s="2" t="str">
        <f>IF(AL!GK7="","",
IF(AL!GK7="O",DATA!AF3,
IF(AL!GK7="X",DATA!AE3)))</f>
        <v/>
      </c>
      <c r="GL11" s="2" t="str">
        <f>IF(AL!GL7="","",
IF(AL!GL7="O",DATA!AG3,
IF(AL!GL7="X",DATA!AF3)))</f>
        <v/>
      </c>
      <c r="GM11" s="2" t="str">
        <f>IF(AL!GM7="","",
IF(AL!GM7="O",DATA!AH3,
IF(AL!GM7="X",DATA!AG3)))</f>
        <v/>
      </c>
      <c r="GN11" s="2" t="str">
        <f>IF(AL!GN7="","",
IF(AL!GN7="O",DATA!AI3,
IF(AL!GN7="X",DATA!AH3)))</f>
        <v/>
      </c>
      <c r="GO11" s="2" t="str">
        <f>IF(AL!GO7="","",
IF(AL!GO7="O",DATA!AJ3,
IF(AL!GO7="X",DATA!AI3)))</f>
        <v/>
      </c>
      <c r="GP11" s="2" t="str">
        <f>IF(AL!GP7="","",
IF(AL!GP7="O",DATA!AK3,
IF(AL!GP7="X",DATA!AJ3)))</f>
        <v/>
      </c>
      <c r="GQ11" s="2" t="str">
        <f>IF(AL!GQ7="","",
IF(AL!GQ7="O",DATA!AL3,
IF(AL!GQ7="X",DATA!AK3)))</f>
        <v/>
      </c>
      <c r="GR11" s="2" t="str">
        <f>IF(AL!GR7="","",
IF(AL!GR7="O",DATA!AM3,
IF(AL!GR7="X",DATA!AL3)))</f>
        <v/>
      </c>
      <c r="GS11" s="2" t="str">
        <f>IF(AL!GS7="","",
IF(AL!GS7="O",DATA!AN3,
IF(AL!GS7="X",DATA!AM3)))</f>
        <v/>
      </c>
      <c r="GT11" s="2" t="str">
        <f>IF(AL!GT7="","",
IF(AL!GT7="O",DATA!AO3,
IF(AL!GT7="X",DATA!AN3)))</f>
        <v/>
      </c>
      <c r="GU11" s="2" t="str">
        <f>IF(AL!GU7="","",
IF(AL!GU7="O",DATA!AP3,
IF(AL!GU7="X",DATA!AO3)))</f>
        <v/>
      </c>
      <c r="GV11" s="2" t="str">
        <f>IF(AL!GV7="","",
IF(AL!GV7="O",DATA!AQ3,
IF(AL!GV7="X",DATA!AP3)))</f>
        <v/>
      </c>
      <c r="GW11" s="2" t="str">
        <f>IF(AL!GW7="","",
IF(AL!GW7="O",DATA!AR3,
IF(AL!GW7="X",DATA!AQ3)))</f>
        <v/>
      </c>
      <c r="GX11" s="2" t="str">
        <f>IF(AL!GX7="","",
IF(AL!GX7="O",DATA!AS3,
IF(AL!GX7="X",DATA!AR3)))</f>
        <v/>
      </c>
      <c r="GY11" s="2" t="str">
        <f>IF(AL!GY7="","",
IF(AL!GY7="O",DATA!AT3,
IF(AL!GY7="X",DATA!AS3)))</f>
        <v/>
      </c>
      <c r="GZ11" s="2" t="str">
        <f>IF(AL!GZ7="","",
IF(AL!GZ7="O",DATA!AU3,
IF(AL!GZ7="X",DATA!AT3)))</f>
        <v/>
      </c>
      <c r="HA11" s="2" t="str">
        <f>IF(AL!HA7="","",
IF(AL!HA7="O",DATA!AV3,
IF(AL!HA7="X",DATA!AU3)))</f>
        <v/>
      </c>
      <c r="HB11" s="2" t="str">
        <f>IF(AL!HB7="","",
IF(AL!HB7="O",DATA!AW3,
IF(AL!HB7="X",DATA!AV3)))</f>
        <v/>
      </c>
      <c r="HC11" s="2" t="str">
        <f>IF(AL!HC7="","",
IF(AL!HC7="O",DATA!AX3,
IF(AL!HC7="X",DATA!AW3)))</f>
        <v/>
      </c>
      <c r="HD11" s="2" t="str">
        <f>IF(AL!HD7="","",
IF(AL!HD7="O",DATA!AY3,
IF(AL!HD7="X",DATA!AX3)))</f>
        <v/>
      </c>
      <c r="HE11" s="2" t="str">
        <f>IF(AL!HE7="","",
IF(AL!HE7="O",DATA!AZ3,
IF(AL!HE7="X",DATA!AY3)))</f>
        <v/>
      </c>
      <c r="HF11" s="2" t="str">
        <f>IF(AL!HF7="","",
IF(AL!HF7="O",DATA!BA3,
IF(AL!HF7="X",DATA!AZ3)))</f>
        <v/>
      </c>
      <c r="HG11" s="2" t="str">
        <f>IF(AL!HG7="","",
IF(AL!HG7="O",DATA!BB3,
IF(AL!HG7="X",DATA!BA3)))</f>
        <v/>
      </c>
      <c r="HH11" s="2" t="str">
        <f>IF(AL!HH7="","",
IF(AL!HH7="O",DATA!BC3,
IF(AL!HH7="X",DATA!BB3)))</f>
        <v/>
      </c>
      <c r="HI11" s="2" t="str">
        <f>IF(AL!HI7="","",
IF(AL!HI7="O",DATA!BD3,
IF(AL!HI7="X",DATA!BC3)))</f>
        <v/>
      </c>
      <c r="HJ11" s="2" t="str">
        <f>IF(AL!HJ7="","",
IF(AL!HJ7="O",DATA!BE3,
IF(AL!HJ7="X",DATA!BD3)))</f>
        <v/>
      </c>
      <c r="HK11" s="2" t="str">
        <f>IF(AL!HK7="","",
IF(AL!HK7="O",DATA!BF3,
IF(AL!HK7="X",DATA!BE3)))</f>
        <v/>
      </c>
      <c r="HL11" s="2" t="str">
        <f>IF(AL!HL7="","",
IF(AL!HL7="O",DATA!BG3,
IF(AL!HL7="X",DATA!BF3)))</f>
        <v/>
      </c>
      <c r="HM11" s="2" t="str">
        <f>IF(AL!HM7="","",
IF(AL!HM7="O",DATA!BH3,
IF(AL!HM7="X",DATA!BG3)))</f>
        <v/>
      </c>
      <c r="HN11" s="2" t="str">
        <f>IF(AL!HN7="","",
IF(AL!HN7="O",DATA!BI3,
IF(AL!HN7="X",DATA!BH3)))</f>
        <v/>
      </c>
      <c r="HO11" s="2" t="str">
        <f>IF(AL!HO7="","",
IF(AL!HO7="O",DATA!BJ3,
IF(AL!HO7="X",DATA!BI3)))</f>
        <v/>
      </c>
      <c r="HP11" s="2" t="str">
        <f>IF(AL!HP7="","",
IF(AL!HP7="O",DATA!BK3,
IF(AL!HP7="X",DATA!BJ3)))</f>
        <v/>
      </c>
      <c r="HQ11" s="2" t="str">
        <f>IF(AL!HQ7="","",
IF(AL!HQ7="O",DATA!BL3,
IF(AL!HQ7="X",DATA!BK3)))</f>
        <v/>
      </c>
      <c r="HR11" s="2" t="str">
        <f>IF(AL!HR7="","",
IF(AL!HR7="O",DATA!BM3,
IF(AL!HR7="X",DATA!BL3)))</f>
        <v/>
      </c>
      <c r="HS11" s="2" t="str">
        <f>IF(AL!HS7="","",
IF(AL!HS7="O",DATA!BN3,
IF(AL!HS7="X",DATA!BM3)))</f>
        <v/>
      </c>
      <c r="HT11" s="2" t="str">
        <f>IF(AL!HT7="","",
IF(AL!HT7="O",DATA!BO3,
IF(AL!HT7="X",DATA!BN3)))</f>
        <v/>
      </c>
      <c r="HU11" s="2" t="str">
        <f>IF(AL!HU7="","",
IF(AL!HU7="O",DATA!BP3,
IF(AL!HU7="X",DATA!BO3)))</f>
        <v/>
      </c>
      <c r="HV11" s="2" t="str">
        <f>IF(AL!HV7="","",
IF(AL!HV7="O",DATA!BQ3,
IF(AL!HV7="X",DATA!BP3)))</f>
        <v/>
      </c>
      <c r="HW11" s="2" t="str">
        <f>IF(AL!HW7="","",
IF(AL!HW7="O",DATA!BR3,
IF(AL!HW7="X",DATA!BQ3)))</f>
        <v/>
      </c>
      <c r="HX11" s="2" t="str">
        <f>IF(AL!HX7="","",
IF(AL!HX7="O",DATA!BS3,
IF(AL!HX7="X",DATA!BR3)))</f>
        <v/>
      </c>
      <c r="HY11" s="2" t="str">
        <f>IF(AL!HY7="","",
IF(AL!HY7="O",DATA!BT3,
IF(AL!HY7="X",DATA!BS3)))</f>
        <v/>
      </c>
      <c r="HZ11" s="2" t="str">
        <f>IF(AL!HZ7="","",
IF(AL!HZ7="O",DATA!BU3,
IF(AL!HZ7="X",DATA!BT3)))</f>
        <v/>
      </c>
      <c r="IA11" s="2" t="str">
        <f>IF(AL!IA7="","",
IF(AL!IA7="O",DATA!BV3,
IF(AL!IA7="X",DATA!BU3)))</f>
        <v/>
      </c>
      <c r="IB11" s="2"/>
      <c r="IC11" s="2"/>
      <c r="ID11" s="2"/>
      <c r="IE11" s="2"/>
    </row>
    <row r="13" spans="1:239" ht="15.75" customHeight="1">
      <c r="A13" s="3"/>
      <c r="B13" s="39" t="s">
        <v>21</v>
      </c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7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9" t="s">
        <v>22</v>
      </c>
      <c r="CE13" s="26"/>
      <c r="CF13" s="26"/>
      <c r="CG13" s="26"/>
      <c r="CH13" s="26"/>
      <c r="CI13" s="26"/>
      <c r="CJ13" s="26"/>
      <c r="CK13" s="26"/>
      <c r="CL13" s="26"/>
      <c r="CM13" s="26"/>
      <c r="CN13" s="26"/>
      <c r="CO13" s="26"/>
      <c r="CP13" s="27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E13" s="3"/>
      <c r="FF13" s="39" t="s">
        <v>23</v>
      </c>
      <c r="FG13" s="26"/>
      <c r="FH13" s="26"/>
      <c r="FI13" s="26"/>
      <c r="FJ13" s="26"/>
      <c r="FK13" s="26"/>
      <c r="FL13" s="26"/>
      <c r="FM13" s="26"/>
      <c r="FN13" s="26"/>
      <c r="FO13" s="26"/>
      <c r="FP13" s="26"/>
      <c r="FQ13" s="26"/>
      <c r="FR13" s="27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</row>
    <row r="14" spans="1:239" ht="15.75" customHeight="1">
      <c r="A14" s="3"/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  <c r="N14" s="2">
        <v>13</v>
      </c>
      <c r="O14" s="2">
        <v>14</v>
      </c>
      <c r="P14" s="2">
        <v>15</v>
      </c>
      <c r="Q14" s="2">
        <v>16</v>
      </c>
      <c r="R14" s="2">
        <v>17</v>
      </c>
      <c r="S14" s="2">
        <v>18</v>
      </c>
      <c r="T14" s="2">
        <v>19</v>
      </c>
      <c r="U14" s="2">
        <v>20</v>
      </c>
      <c r="V14" s="2">
        <v>21</v>
      </c>
      <c r="W14" s="2">
        <v>22</v>
      </c>
      <c r="X14" s="2">
        <v>23</v>
      </c>
      <c r="Y14" s="2">
        <v>24</v>
      </c>
      <c r="Z14" s="2">
        <v>25</v>
      </c>
      <c r="AA14" s="2">
        <v>26</v>
      </c>
      <c r="AB14" s="2">
        <v>27</v>
      </c>
      <c r="AC14" s="2">
        <v>28</v>
      </c>
      <c r="AD14" s="2">
        <v>29</v>
      </c>
      <c r="AE14" s="2">
        <v>30</v>
      </c>
      <c r="AF14" s="2">
        <v>31</v>
      </c>
      <c r="AG14" s="2">
        <v>32</v>
      </c>
      <c r="AH14" s="2">
        <v>33</v>
      </c>
      <c r="AI14" s="2">
        <v>34</v>
      </c>
      <c r="AJ14" s="2">
        <v>35</v>
      </c>
      <c r="AK14" s="2">
        <v>36</v>
      </c>
      <c r="AL14" s="2">
        <v>37</v>
      </c>
      <c r="AM14" s="2">
        <v>38</v>
      </c>
      <c r="AN14" s="2">
        <v>39</v>
      </c>
      <c r="AO14" s="2">
        <v>40</v>
      </c>
      <c r="AP14" s="2">
        <v>41</v>
      </c>
      <c r="AQ14" s="2">
        <v>42</v>
      </c>
      <c r="AR14" s="2">
        <v>43</v>
      </c>
      <c r="AS14" s="2">
        <v>44</v>
      </c>
      <c r="AT14" s="2">
        <v>45</v>
      </c>
      <c r="AU14" s="2">
        <v>46</v>
      </c>
      <c r="AV14" s="2">
        <v>47</v>
      </c>
      <c r="AW14" s="2">
        <v>48</v>
      </c>
      <c r="AX14" s="2">
        <v>49</v>
      </c>
      <c r="AY14" s="2">
        <v>50</v>
      </c>
      <c r="AZ14" s="2">
        <v>51</v>
      </c>
      <c r="BA14" s="2">
        <v>52</v>
      </c>
      <c r="BB14" s="2">
        <v>53</v>
      </c>
      <c r="BC14" s="2">
        <v>54</v>
      </c>
      <c r="BD14" s="2">
        <v>55</v>
      </c>
      <c r="BE14" s="2">
        <v>56</v>
      </c>
      <c r="BF14" s="2">
        <v>57</v>
      </c>
      <c r="BG14" s="2">
        <v>58</v>
      </c>
      <c r="BH14" s="2">
        <v>59</v>
      </c>
      <c r="BI14" s="2">
        <v>60</v>
      </c>
      <c r="BJ14" s="2">
        <v>61</v>
      </c>
      <c r="BK14" s="2">
        <v>62</v>
      </c>
      <c r="BL14" s="2">
        <v>63</v>
      </c>
      <c r="BM14" s="2">
        <v>64</v>
      </c>
      <c r="BN14" s="2">
        <v>65</v>
      </c>
      <c r="BO14" s="2">
        <v>66</v>
      </c>
      <c r="BP14" s="2">
        <v>67</v>
      </c>
      <c r="BQ14" s="2">
        <v>68</v>
      </c>
      <c r="BR14" s="2">
        <v>69</v>
      </c>
      <c r="BS14" s="2">
        <v>70</v>
      </c>
      <c r="BT14" s="2">
        <v>71</v>
      </c>
      <c r="BU14" s="2">
        <v>72</v>
      </c>
      <c r="BV14" s="2">
        <v>73</v>
      </c>
      <c r="BW14" s="2">
        <v>74</v>
      </c>
      <c r="BX14" s="2"/>
      <c r="BY14" s="2"/>
      <c r="BZ14" s="2"/>
      <c r="CA14" s="2"/>
      <c r="CB14" s="3"/>
      <c r="CC14" s="3"/>
      <c r="CD14" s="2">
        <v>1</v>
      </c>
      <c r="CE14" s="2">
        <v>2</v>
      </c>
      <c r="CF14" s="2">
        <v>3</v>
      </c>
      <c r="CG14" s="2">
        <v>4</v>
      </c>
      <c r="CH14" s="2">
        <v>5</v>
      </c>
      <c r="CI14" s="2">
        <v>6</v>
      </c>
      <c r="CJ14" s="2">
        <v>7</v>
      </c>
      <c r="CK14" s="2">
        <v>8</v>
      </c>
      <c r="CL14" s="2">
        <v>9</v>
      </c>
      <c r="CM14" s="2">
        <v>10</v>
      </c>
      <c r="CN14" s="2">
        <v>11</v>
      </c>
      <c r="CO14" s="2">
        <v>12</v>
      </c>
      <c r="CP14" s="2">
        <v>13</v>
      </c>
      <c r="CQ14" s="2">
        <v>14</v>
      </c>
      <c r="CR14" s="2">
        <v>15</v>
      </c>
      <c r="CS14" s="2">
        <v>16</v>
      </c>
      <c r="CT14" s="2">
        <v>17</v>
      </c>
      <c r="CU14" s="2">
        <v>18</v>
      </c>
      <c r="CV14" s="2">
        <v>19</v>
      </c>
      <c r="CW14" s="2">
        <v>20</v>
      </c>
      <c r="CX14" s="2">
        <v>21</v>
      </c>
      <c r="CY14" s="2">
        <v>22</v>
      </c>
      <c r="CZ14" s="2">
        <v>23</v>
      </c>
      <c r="DA14" s="2">
        <v>24</v>
      </c>
      <c r="DB14" s="2">
        <v>25</v>
      </c>
      <c r="DC14" s="2">
        <v>26</v>
      </c>
      <c r="DD14" s="2">
        <v>27</v>
      </c>
      <c r="DE14" s="2">
        <v>28</v>
      </c>
      <c r="DF14" s="2">
        <v>29</v>
      </c>
      <c r="DG14" s="2">
        <v>30</v>
      </c>
      <c r="DH14" s="2">
        <v>31</v>
      </c>
      <c r="DI14" s="2">
        <v>32</v>
      </c>
      <c r="DJ14" s="2">
        <v>33</v>
      </c>
      <c r="DK14" s="2">
        <v>34</v>
      </c>
      <c r="DL14" s="2">
        <v>35</v>
      </c>
      <c r="DM14" s="2">
        <v>36</v>
      </c>
      <c r="DN14" s="2">
        <v>37</v>
      </c>
      <c r="DO14" s="2">
        <v>38</v>
      </c>
      <c r="DP14" s="2">
        <v>39</v>
      </c>
      <c r="DQ14" s="2">
        <v>40</v>
      </c>
      <c r="DR14" s="2">
        <v>41</v>
      </c>
      <c r="DS14" s="2">
        <v>42</v>
      </c>
      <c r="DT14" s="2">
        <v>43</v>
      </c>
      <c r="DU14" s="2">
        <v>44</v>
      </c>
      <c r="DV14" s="2">
        <v>45</v>
      </c>
      <c r="DW14" s="2">
        <v>46</v>
      </c>
      <c r="DX14" s="2">
        <v>47</v>
      </c>
      <c r="DY14" s="2">
        <v>48</v>
      </c>
      <c r="DZ14" s="2">
        <v>49</v>
      </c>
      <c r="EA14" s="2">
        <v>50</v>
      </c>
      <c r="EB14" s="2">
        <v>51</v>
      </c>
      <c r="EC14" s="2">
        <v>52</v>
      </c>
      <c r="ED14" s="2">
        <v>53</v>
      </c>
      <c r="EE14" s="2">
        <v>54</v>
      </c>
      <c r="EF14" s="2">
        <v>55</v>
      </c>
      <c r="EG14" s="2">
        <v>56</v>
      </c>
      <c r="EH14" s="2">
        <v>57</v>
      </c>
      <c r="EI14" s="2">
        <v>58</v>
      </c>
      <c r="EJ14" s="2">
        <v>59</v>
      </c>
      <c r="EK14" s="2">
        <v>60</v>
      </c>
      <c r="EL14" s="2">
        <v>61</v>
      </c>
      <c r="EM14" s="2">
        <v>62</v>
      </c>
      <c r="EN14" s="2">
        <v>63</v>
      </c>
      <c r="EO14" s="2">
        <v>64</v>
      </c>
      <c r="EP14" s="2">
        <v>65</v>
      </c>
      <c r="EQ14" s="2">
        <v>66</v>
      </c>
      <c r="ER14" s="2">
        <v>67</v>
      </c>
      <c r="ES14" s="2">
        <v>68</v>
      </c>
      <c r="ET14" s="2">
        <v>69</v>
      </c>
      <c r="EU14" s="2">
        <v>70</v>
      </c>
      <c r="EV14" s="2">
        <v>71</v>
      </c>
      <c r="EW14" s="2">
        <v>72</v>
      </c>
      <c r="EX14" s="2">
        <v>73</v>
      </c>
      <c r="EY14" s="2">
        <v>74</v>
      </c>
      <c r="EZ14" s="2"/>
      <c r="FA14" s="2"/>
      <c r="FB14" s="2"/>
      <c r="FC14" s="2"/>
      <c r="FE14" s="3"/>
      <c r="FF14" s="2">
        <v>1</v>
      </c>
      <c r="FG14" s="2">
        <v>2</v>
      </c>
      <c r="FH14" s="2">
        <v>3</v>
      </c>
      <c r="FI14" s="2">
        <v>4</v>
      </c>
      <c r="FJ14" s="2">
        <v>5</v>
      </c>
      <c r="FK14" s="2">
        <v>6</v>
      </c>
      <c r="FL14" s="2">
        <v>7</v>
      </c>
      <c r="FM14" s="2">
        <v>8</v>
      </c>
      <c r="FN14" s="2">
        <v>9</v>
      </c>
      <c r="FO14" s="2">
        <v>10</v>
      </c>
      <c r="FP14" s="2">
        <v>11</v>
      </c>
      <c r="FQ14" s="2">
        <v>12</v>
      </c>
      <c r="FR14" s="2">
        <v>13</v>
      </c>
      <c r="FS14" s="2">
        <v>14</v>
      </c>
      <c r="FT14" s="2">
        <v>15</v>
      </c>
      <c r="FU14" s="2">
        <v>16</v>
      </c>
      <c r="FV14" s="2">
        <v>17</v>
      </c>
      <c r="FW14" s="2">
        <v>18</v>
      </c>
      <c r="FX14" s="2">
        <v>19</v>
      </c>
      <c r="FY14" s="2">
        <v>20</v>
      </c>
      <c r="FZ14" s="2">
        <v>21</v>
      </c>
      <c r="GA14" s="2">
        <v>22</v>
      </c>
      <c r="GB14" s="2">
        <v>23</v>
      </c>
      <c r="GC14" s="2">
        <v>24</v>
      </c>
      <c r="GD14" s="2">
        <v>25</v>
      </c>
      <c r="GE14" s="2">
        <v>26</v>
      </c>
      <c r="GF14" s="2">
        <v>27</v>
      </c>
      <c r="GG14" s="2">
        <v>28</v>
      </c>
      <c r="GH14" s="2">
        <v>29</v>
      </c>
      <c r="GI14" s="2">
        <v>30</v>
      </c>
      <c r="GJ14" s="2">
        <v>31</v>
      </c>
      <c r="GK14" s="2">
        <v>32</v>
      </c>
      <c r="GL14" s="2">
        <v>33</v>
      </c>
      <c r="GM14" s="2">
        <v>34</v>
      </c>
      <c r="GN14" s="2">
        <v>35</v>
      </c>
      <c r="GO14" s="2">
        <v>36</v>
      </c>
      <c r="GP14" s="2">
        <v>37</v>
      </c>
      <c r="GQ14" s="2">
        <v>38</v>
      </c>
      <c r="GR14" s="2">
        <v>39</v>
      </c>
      <c r="GS14" s="2">
        <v>40</v>
      </c>
      <c r="GT14" s="2">
        <v>41</v>
      </c>
      <c r="GU14" s="2">
        <v>42</v>
      </c>
      <c r="GV14" s="2">
        <v>43</v>
      </c>
      <c r="GW14" s="2">
        <v>44</v>
      </c>
      <c r="GX14" s="2">
        <v>45</v>
      </c>
      <c r="GY14" s="2">
        <v>46</v>
      </c>
      <c r="GZ14" s="2">
        <v>47</v>
      </c>
      <c r="HA14" s="2">
        <v>48</v>
      </c>
      <c r="HB14" s="2">
        <v>49</v>
      </c>
      <c r="HC14" s="2">
        <v>50</v>
      </c>
      <c r="HD14" s="2">
        <v>51</v>
      </c>
      <c r="HE14" s="2">
        <v>52</v>
      </c>
      <c r="HF14" s="2">
        <v>53</v>
      </c>
      <c r="HG14" s="2">
        <v>54</v>
      </c>
      <c r="HH14" s="2">
        <v>55</v>
      </c>
      <c r="HI14" s="2">
        <v>56</v>
      </c>
      <c r="HJ14" s="2">
        <v>57</v>
      </c>
      <c r="HK14" s="2">
        <v>58</v>
      </c>
      <c r="HL14" s="2">
        <v>59</v>
      </c>
      <c r="HM14" s="2">
        <v>60</v>
      </c>
      <c r="HN14" s="2">
        <v>61</v>
      </c>
      <c r="HO14" s="2">
        <v>62</v>
      </c>
      <c r="HP14" s="2">
        <v>63</v>
      </c>
      <c r="HQ14" s="2">
        <v>64</v>
      </c>
      <c r="HR14" s="2">
        <v>65</v>
      </c>
      <c r="HS14" s="2">
        <v>66</v>
      </c>
      <c r="HT14" s="2">
        <v>67</v>
      </c>
      <c r="HU14" s="2">
        <v>68</v>
      </c>
      <c r="HV14" s="2">
        <v>69</v>
      </c>
      <c r="HW14" s="2">
        <v>70</v>
      </c>
      <c r="HX14" s="2">
        <v>71</v>
      </c>
      <c r="HY14" s="2">
        <v>72</v>
      </c>
      <c r="HZ14" s="2">
        <v>73</v>
      </c>
      <c r="IA14" s="2">
        <v>74</v>
      </c>
      <c r="IB14" s="2"/>
      <c r="IC14" s="2"/>
      <c r="ID14" s="2"/>
      <c r="IE14" s="2"/>
    </row>
    <row r="15" spans="1:239" ht="15.75" customHeight="1">
      <c r="A15" s="2">
        <v>1</v>
      </c>
      <c r="B15" s="2" t="str">
        <f>IF(DATA!B3="","",
IF(B11="","",
IF(B11="N","N",IF(DATA!B3=B11,"W","L"))))</f>
        <v>N</v>
      </c>
      <c r="C15" s="2" t="str">
        <f>IF(DATA!C3="","",
IF(C11="","",
IF(C11="N","N",IF(DATA!C3=C11,"W","L"))))</f>
        <v>N</v>
      </c>
      <c r="D15" s="2" t="str">
        <f>IF(DATA!D3="","",
IF(D11="","",
IF(D11="N","N",IF(DATA!D3=D11,"W","L"))))</f>
        <v>L</v>
      </c>
      <c r="E15" s="2" t="str">
        <f>IF(DATA!E3="","",
IF(E11="","",
IF(E11="N","N",IF(DATA!E3=E11,"W","L"))))</f>
        <v>W</v>
      </c>
      <c r="F15" s="2" t="str">
        <f>IF(DATA!F3="","",
IF(F11="","",
IF(F11="N","N",IF(DATA!F3=F11,"W","L"))))</f>
        <v>L</v>
      </c>
      <c r="G15" s="2" t="str">
        <f>IF(DATA!G3="","",
IF(G11="","",
IF(G11="N","N",IF(DATA!G3=G11,"W","L"))))</f>
        <v>L</v>
      </c>
      <c r="H15" s="2" t="str">
        <f>IF(DATA!H3="","",
IF(H11="","",
IF(H11="N","N",IF(DATA!H3=H11,"W","L"))))</f>
        <v>L</v>
      </c>
      <c r="I15" s="2" t="str">
        <f>IF(DATA!I3="","",
IF(I11="","",
IF(I11="N","N",IF(DATA!I3=I11,"W","L"))))</f>
        <v>L</v>
      </c>
      <c r="J15" s="2" t="str">
        <f>IF(DATA!J3="","",
IF(J11="","",
IF(J11="N","N",IF(DATA!J3=J11,"W","L"))))</f>
        <v>L</v>
      </c>
      <c r="K15" s="2" t="str">
        <f>IF(DATA!K3="","",
IF(K11="","",
IF(K11="N","N",IF(DATA!K3=K11,"W","L"))))</f>
        <v>L</v>
      </c>
      <c r="L15" s="2" t="str">
        <f>IF(DATA!L3="","",
IF(L11="","",
IF(L11="N","N",IF(DATA!L3=L11,"W","L"))))</f>
        <v>L</v>
      </c>
      <c r="M15" s="2" t="str">
        <f>IF(DATA!M3="","",
IF(M11="","",
IF(M11="N","N",IF(DATA!M3=M11,"W","L"))))</f>
        <v>W</v>
      </c>
      <c r="N15" s="2" t="str">
        <f>IF(DATA!N3="","",
IF(N11="","",
IF(N11="N","N",IF(DATA!N3=N11,"W","L"))))</f>
        <v>L</v>
      </c>
      <c r="O15" s="2" t="str">
        <f>IF(DATA!O3="","",
IF(O11="","",
IF(O11="N","N",IF(DATA!O3=O11,"W","L"))))</f>
        <v/>
      </c>
      <c r="P15" s="2" t="str">
        <f>IF(DATA!P3="","",
IF(P11="","",
IF(P11="N","N",IF(DATA!P3=P11,"W","L"))))</f>
        <v/>
      </c>
      <c r="Q15" s="2" t="str">
        <f>IF(DATA!Q3="","",
IF(Q11="","",
IF(Q11="N","N",IF(DATA!Q3=Q11,"W","L"))))</f>
        <v/>
      </c>
      <c r="R15" s="2" t="str">
        <f>IF(DATA!R3="","",
IF(R11="","",
IF(R11="N","N",IF(DATA!R3=R11,"W","L"))))</f>
        <v/>
      </c>
      <c r="S15" s="2" t="str">
        <f>IF(DATA!S3="","",
IF(S11="","",
IF(S11="N","N",IF(DATA!S3=S11,"W","L"))))</f>
        <v/>
      </c>
      <c r="T15" s="2" t="str">
        <f>IF(DATA!T3="","",
IF(T11="","",
IF(T11="N","N",IF(DATA!T3=T11,"W","L"))))</f>
        <v/>
      </c>
      <c r="U15" s="2" t="str">
        <f>IF(DATA!U3="","",
IF(U11="","",
IF(U11="N","N",IF(DATA!U3=U11,"W","L"))))</f>
        <v/>
      </c>
      <c r="V15" s="2" t="str">
        <f>IF(DATA!V3="","",
IF(V11="","",
IF(V11="N","N",IF(DATA!V3=V11,"W","L"))))</f>
        <v/>
      </c>
      <c r="W15" s="2" t="str">
        <f>IF(DATA!W3="","",
IF(W11="","",
IF(W11="N","N",IF(DATA!W3=W11,"W","L"))))</f>
        <v/>
      </c>
      <c r="X15" s="2" t="str">
        <f>IF(DATA!X3="","",
IF(X11="","",
IF(X11="N","N",IF(DATA!X3=X11,"W","L"))))</f>
        <v/>
      </c>
      <c r="Y15" s="2" t="str">
        <f>IF(DATA!Y3="","",
IF(Y11="","",
IF(Y11="N","N",IF(DATA!Y3=Y11,"W","L"))))</f>
        <v/>
      </c>
      <c r="Z15" s="2" t="str">
        <f>IF(DATA!Z3="","",
IF(Z11="","",
IF(Z11="N","N",IF(DATA!Z3=Z11,"W","L"))))</f>
        <v/>
      </c>
      <c r="AA15" s="2" t="str">
        <f>IF(DATA!AA3="","",
IF(AA11="","",
IF(AA11="N","N",IF(DATA!AA3=AA11,"W","L"))))</f>
        <v/>
      </c>
      <c r="AB15" s="2" t="str">
        <f>IF(DATA!AB3="","",
IF(AB11="","",
IF(AB11="N","N",IF(DATA!AB3=AB11,"W","L"))))</f>
        <v/>
      </c>
      <c r="AC15" s="2" t="str">
        <f>IF(DATA!AC3="","",
IF(AC11="","",
IF(AC11="N","N",IF(DATA!AC3=AC11,"W","L"))))</f>
        <v/>
      </c>
      <c r="AD15" s="2" t="str">
        <f>IF(DATA!AD3="","",
IF(AD11="","",
IF(AD11="N","N",IF(DATA!AD3=AD11,"W","L"))))</f>
        <v/>
      </c>
      <c r="AE15" s="2" t="str">
        <f>IF(DATA!AE3="","",
IF(AE11="","",
IF(AE11="N","N",IF(DATA!AE3=AE11,"W","L"))))</f>
        <v/>
      </c>
      <c r="AF15" s="2" t="str">
        <f>IF(DATA!AF3="","",
IF(AF11="","",
IF(AF11="N","N",IF(DATA!AF3=AF11,"W","L"))))</f>
        <v/>
      </c>
      <c r="AG15" s="2" t="str">
        <f>IF(DATA!AG3="","",
IF(AG11="","",
IF(AG11="N","N",IF(DATA!AG3=AG11,"W","L"))))</f>
        <v/>
      </c>
      <c r="AH15" s="2" t="str">
        <f>IF(DATA!AH3="","",
IF(AH11="","",
IF(AH11="N","N",IF(DATA!AH3=AH11,"W","L"))))</f>
        <v/>
      </c>
      <c r="AI15" s="2" t="str">
        <f>IF(DATA!AI3="","",
IF(AI11="","",
IF(AI11="N","N",IF(DATA!AI3=AI11,"W","L"))))</f>
        <v/>
      </c>
      <c r="AJ15" s="2" t="str">
        <f>IF(DATA!AJ3="","",
IF(AJ11="","",
IF(AJ11="N","N",IF(DATA!AJ3=AJ11,"W","L"))))</f>
        <v/>
      </c>
      <c r="AK15" s="2" t="str">
        <f>IF(DATA!AK3="","",
IF(AK11="","",
IF(AK11="N","N",IF(DATA!AK3=AK11,"W","L"))))</f>
        <v/>
      </c>
      <c r="AL15" s="2" t="str">
        <f>IF(DATA!AL3="","",
IF(AL11="","",
IF(AL11="N","N",IF(DATA!AL3=AL11,"W","L"))))</f>
        <v/>
      </c>
      <c r="AM15" s="2" t="str">
        <f>IF(DATA!AM3="","",
IF(AM11="","",
IF(AM11="N","N",IF(DATA!AM3=AM11,"W","L"))))</f>
        <v/>
      </c>
      <c r="AN15" s="2" t="str">
        <f>IF(DATA!AN3="","",
IF(AN11="","",
IF(AN11="N","N",IF(DATA!AN3=AN11,"W","L"))))</f>
        <v/>
      </c>
      <c r="AO15" s="2" t="str">
        <f>IF(DATA!AO3="","",
IF(AO11="","",
IF(AO11="N","N",IF(DATA!AO3=AO11,"W","L"))))</f>
        <v/>
      </c>
      <c r="AP15" s="2" t="str">
        <f>IF(DATA!AP3="","",
IF(AP11="","",
IF(AP11="N","N",IF(DATA!AP3=AP11,"W","L"))))</f>
        <v/>
      </c>
      <c r="AQ15" s="2" t="str">
        <f>IF(DATA!AQ3="","",
IF(AQ11="","",
IF(AQ11="N","N",IF(DATA!AQ3=AQ11,"W","L"))))</f>
        <v/>
      </c>
      <c r="AR15" s="2" t="str">
        <f>IF(DATA!AR3="","",
IF(AR11="","",
IF(AR11="N","N",IF(DATA!AR3=AR11,"W","L"))))</f>
        <v/>
      </c>
      <c r="AS15" s="2" t="str">
        <f>IF(DATA!AS3="","",
IF(AS11="","",
IF(AS11="N","N",IF(DATA!AS3=AS11,"W","L"))))</f>
        <v/>
      </c>
      <c r="AT15" s="2" t="str">
        <f>IF(DATA!AT3="","",
IF(AT11="","",
IF(AT11="N","N",IF(DATA!AT3=AT11,"W","L"))))</f>
        <v/>
      </c>
      <c r="AU15" s="2" t="str">
        <f>IF(DATA!AU3="","",
IF(AU11="","",
IF(AU11="N","N",IF(DATA!AU3=AU11,"W","L"))))</f>
        <v/>
      </c>
      <c r="AV15" s="2" t="str">
        <f>IF(DATA!AV3="","",
IF(AV11="","",
IF(AV11="N","N",IF(DATA!AV3=AV11,"W","L"))))</f>
        <v/>
      </c>
      <c r="AW15" s="2" t="str">
        <f>IF(DATA!AW3="","",
IF(AW11="","",
IF(AW11="N","N",IF(DATA!AW3=AW11,"W","L"))))</f>
        <v/>
      </c>
      <c r="AX15" s="2" t="str">
        <f>IF(DATA!AX3="","",
IF(AX11="","",
IF(AX11="N","N",IF(DATA!AX3=AX11,"W","L"))))</f>
        <v/>
      </c>
      <c r="AY15" s="2" t="str">
        <f>IF(DATA!AY3="","",
IF(AY11="","",
IF(AY11="N","N",IF(DATA!AY3=AY11,"W","L"))))</f>
        <v/>
      </c>
      <c r="AZ15" s="2" t="str">
        <f>IF(DATA!AZ3="","",
IF(AZ11="","",
IF(AZ11="N","N",IF(DATA!AZ3=AZ11,"W","L"))))</f>
        <v/>
      </c>
      <c r="BA15" s="2" t="str">
        <f>IF(DATA!BA3="","",
IF(BA11="","",
IF(BA11="N","N",IF(DATA!BA3=BA11,"W","L"))))</f>
        <v/>
      </c>
      <c r="BB15" s="2" t="str">
        <f>IF(DATA!BB3="","",
IF(BB11="","",
IF(BB11="N","N",IF(DATA!BB3=BB11,"W","L"))))</f>
        <v/>
      </c>
      <c r="BC15" s="2" t="str">
        <f>IF(DATA!BC3="","",
IF(BC11="","",
IF(BC11="N","N",IF(DATA!BC3=BC11,"W","L"))))</f>
        <v/>
      </c>
      <c r="BD15" s="2" t="str">
        <f>IF(DATA!BD3="","",
IF(BD11="","",
IF(BD11="N","N",IF(DATA!BD3=BD11,"W","L"))))</f>
        <v/>
      </c>
      <c r="BE15" s="2" t="str">
        <f>IF(DATA!BE3="","",
IF(BE11="","",
IF(BE11="N","N",IF(DATA!BE3=BE11,"W","L"))))</f>
        <v/>
      </c>
      <c r="BF15" s="2" t="str">
        <f>IF(DATA!BF3="","",
IF(BF11="","",
IF(BF11="N","N",IF(DATA!BF3=BF11,"W","L"))))</f>
        <v/>
      </c>
      <c r="BG15" s="2" t="str">
        <f>IF(DATA!BG3="","",
IF(BG11="","",
IF(BG11="N","N",IF(DATA!BG3=BG11,"W","L"))))</f>
        <v/>
      </c>
      <c r="BH15" s="2" t="str">
        <f>IF(DATA!BH3="","",
IF(BH11="","",
IF(BH11="N","N",IF(DATA!BH3=BH11,"W","L"))))</f>
        <v/>
      </c>
      <c r="BI15" s="2" t="str">
        <f>IF(DATA!BI3="","",
IF(BI11="","",
IF(BI11="N","N",IF(DATA!BI3=BI11,"W","L"))))</f>
        <v/>
      </c>
      <c r="BJ15" s="2" t="str">
        <f>IF(DATA!BJ3="","",
IF(BJ11="","",
IF(BJ11="N","N",IF(DATA!BJ3=BJ11,"W","L"))))</f>
        <v/>
      </c>
      <c r="BK15" s="2" t="str">
        <f>IF(DATA!BK3="","",
IF(BK11="","",
IF(BK11="N","N",IF(DATA!BK3=BK11,"W","L"))))</f>
        <v/>
      </c>
      <c r="BL15" s="2" t="str">
        <f>IF(DATA!BL3="","",
IF(BL11="","",
IF(BL11="N","N",IF(DATA!BL3=BL11,"W","L"))))</f>
        <v/>
      </c>
      <c r="BM15" s="2" t="str">
        <f>IF(DATA!BM3="","",
IF(BM11="","",
IF(BM11="N","N",IF(DATA!BM3=BM11,"W","L"))))</f>
        <v/>
      </c>
      <c r="BN15" s="2" t="str">
        <f>IF(DATA!BN3="","",
IF(BN11="","",
IF(BN11="N","N",IF(DATA!BN3=BN11,"W","L"))))</f>
        <v/>
      </c>
      <c r="BO15" s="2" t="str">
        <f>IF(DATA!BO3="","",
IF(BO11="","",
IF(BO11="N","N",IF(DATA!BO3=BO11,"W","L"))))</f>
        <v/>
      </c>
      <c r="BP15" s="2" t="str">
        <f>IF(DATA!BP3="","",
IF(BP11="","",
IF(BP11="N","N",IF(DATA!BP3=BP11,"W","L"))))</f>
        <v/>
      </c>
      <c r="BQ15" s="2" t="str">
        <f>IF(DATA!BQ3="","",
IF(BQ11="","",
IF(BQ11="N","N",IF(DATA!BQ3=BQ11,"W","L"))))</f>
        <v/>
      </c>
      <c r="BR15" s="2" t="str">
        <f>IF(DATA!BR3="","",
IF(BR11="","",
IF(BR11="N","N",IF(DATA!BR3=BR11,"W","L"))))</f>
        <v/>
      </c>
      <c r="BS15" s="2" t="str">
        <f>IF(DATA!BS3="","",
IF(BS11="","",
IF(BS11="N","N",IF(DATA!BS3=BS11,"W","L"))))</f>
        <v/>
      </c>
      <c r="BT15" s="2" t="str">
        <f>IF(DATA!BT3="","",
IF(BT11="","",
IF(BT11="N","N",IF(DATA!BT3=BT11,"W","L"))))</f>
        <v/>
      </c>
      <c r="BU15" s="2" t="str">
        <f>IF(DATA!BU3="","",
IF(BU11="","",
IF(BU11="N","N",IF(DATA!BU3=BU11,"W","L"))))</f>
        <v/>
      </c>
      <c r="BV15" s="2" t="str">
        <f>IF(DATA!BV3="","",
IF(BV11="","",
IF(BV11="N","N",IF(DATA!BV3=BV11,"W","L"))))</f>
        <v/>
      </c>
      <c r="BW15" s="2" t="str">
        <f>IF(DATA!BW3="","",
IF(BW11="","",
IF(BW11="N","N",IF(DATA!BW3=BW11,"W","L"))))</f>
        <v/>
      </c>
      <c r="BX15" s="2"/>
      <c r="BY15" s="2"/>
      <c r="BZ15" s="2"/>
      <c r="CA15" s="2"/>
      <c r="CB15" s="6"/>
      <c r="CC15" s="2">
        <v>1</v>
      </c>
      <c r="CD15" s="2" t="str">
        <f>IF(DATA!B3="","",
IF(CD11="","",
IF(CD11="N","N",IF(DATA!B3=CD11,"W","L"))))</f>
        <v>N</v>
      </c>
      <c r="CE15" s="2" t="str">
        <f>IF(DATA!C3="","",
IF(CE11="","",
IF(CE11="N","N",IF(DATA!C3=CE11,"W","L"))))</f>
        <v>N</v>
      </c>
      <c r="CF15" s="2" t="str">
        <f>IF(DATA!D3="","",
IF(CF11="","",
IF(CF11="N","N",IF(DATA!D3=CF11,"W","L"))))</f>
        <v>N</v>
      </c>
      <c r="CG15" s="2" t="str">
        <f>IF(DATA!E3="","",
IF(CG11="","",
IF(CG11="N","N",IF(DATA!E3=CG11,"W","L"))))</f>
        <v>W</v>
      </c>
      <c r="CH15" s="2" t="str">
        <f>IF(DATA!F3="","",
IF(CH11="","",
IF(CH11="N","N",IF(DATA!F3=CH11,"W","L"))))</f>
        <v>L</v>
      </c>
      <c r="CI15" s="2" t="str">
        <f>IF(DATA!G3="","",
IF(CI11="","",
IF(CI11="N","N",IF(DATA!G3=CI11,"W","L"))))</f>
        <v>L</v>
      </c>
      <c r="CJ15" s="2" t="str">
        <f>IF(DATA!H3="","",
IF(CJ11="","",
IF(CJ11="N","N",IF(DATA!H3=CJ11,"W","L"))))</f>
        <v>L</v>
      </c>
      <c r="CK15" s="2" t="str">
        <f>IF(DATA!I3="","",
IF(CK11="","",
IF(CK11="N","N",IF(DATA!I3=CK11,"W","L"))))</f>
        <v>L</v>
      </c>
      <c r="CL15" s="2" t="str">
        <f>IF(DATA!J3="","",
IF(CL11="","",
IF(CL11="N","N",IF(DATA!J3=CL11,"W","L"))))</f>
        <v>L</v>
      </c>
      <c r="CM15" s="2" t="str">
        <f>IF(DATA!K3="","",
IF(CM11="","",
IF(CM11="N","N",IF(DATA!K3=CM11,"W","L"))))</f>
        <v>W</v>
      </c>
      <c r="CN15" s="2" t="str">
        <f>IF(DATA!L3="","",
IF(CN11="","",
IF(CN11="N","N",IF(DATA!L3=CN11,"W","L"))))</f>
        <v>L</v>
      </c>
      <c r="CO15" s="2" t="str">
        <f>IF(DATA!M3="","",
IF(CO11="","",
IF(CO11="N","N",IF(DATA!M3=CO11,"W","L"))))</f>
        <v>L</v>
      </c>
      <c r="CP15" s="2" t="str">
        <f>IF(DATA!N3="","",
IF(CP11="","",
IF(CP11="N","N",IF(DATA!N3=CP11,"W","L"))))</f>
        <v>L</v>
      </c>
      <c r="CQ15" s="2" t="str">
        <f>IF(DATA!O3="","",
IF(CQ11="","",
IF(CQ11="N","N",IF(DATA!O3=CQ11,"W","L"))))</f>
        <v/>
      </c>
      <c r="CR15" s="2" t="str">
        <f>IF(DATA!P3="","",
IF(CR11="","",
IF(CR11="N","N",IF(DATA!P3=CR11,"W","L"))))</f>
        <v/>
      </c>
      <c r="CS15" s="2" t="str">
        <f>IF(DATA!Q3="","",
IF(CS11="","",
IF(CS11="N","N",IF(DATA!Q3=CS11,"W","L"))))</f>
        <v/>
      </c>
      <c r="CT15" s="2" t="str">
        <f>IF(DATA!R3="","",
IF(CT11="","",
IF(CT11="N","N",IF(DATA!R3=CT11,"W","L"))))</f>
        <v/>
      </c>
      <c r="CU15" s="2" t="str">
        <f>IF(DATA!S3="","",
IF(CU11="","",
IF(CU11="N","N",IF(DATA!S3=CU11,"W","L"))))</f>
        <v/>
      </c>
      <c r="CV15" s="2" t="str">
        <f>IF(DATA!T3="","",
IF(CV11="","",
IF(CV11="N","N",IF(DATA!T3=CV11,"W","L"))))</f>
        <v/>
      </c>
      <c r="CW15" s="2" t="str">
        <f>IF(DATA!U3="","",
IF(CW11="","",
IF(CW11="N","N",IF(DATA!U3=CW11,"W","L"))))</f>
        <v/>
      </c>
      <c r="CX15" s="2" t="str">
        <f>IF(DATA!V3="","",
IF(CX11="","",
IF(CX11="N","N",IF(DATA!V3=CX11,"W","L"))))</f>
        <v/>
      </c>
      <c r="CY15" s="2" t="str">
        <f>IF(DATA!W3="","",
IF(CY11="","",
IF(CY11="N","N",IF(DATA!W3=CY11,"W","L"))))</f>
        <v/>
      </c>
      <c r="CZ15" s="2" t="str">
        <f>IF(DATA!X3="","",
IF(CZ11="","",
IF(CZ11="N","N",IF(DATA!X3=CZ11,"W","L"))))</f>
        <v/>
      </c>
      <c r="DA15" s="2" t="str">
        <f>IF(DATA!Y3="","",
IF(DA11="","",
IF(DA11="N","N",IF(DATA!Y3=DA11,"W","L"))))</f>
        <v/>
      </c>
      <c r="DB15" s="2" t="str">
        <f>IF(DATA!Z3="","",
IF(DB11="","",
IF(DB11="N","N",IF(DATA!Z3=DB11,"W","L"))))</f>
        <v/>
      </c>
      <c r="DC15" s="2" t="str">
        <f>IF(DATA!AA3="","",
IF(DC11="","",
IF(DC11="N","N",IF(DATA!AA3=DC11,"W","L"))))</f>
        <v/>
      </c>
      <c r="DD15" s="2" t="str">
        <f>IF(DATA!AB3="","",
IF(DD11="","",
IF(DD11="N","N",IF(DATA!AB3=DD11,"W","L"))))</f>
        <v/>
      </c>
      <c r="DE15" s="2" t="str">
        <f>IF(DATA!AC3="","",
IF(DE11="","",
IF(DE11="N","N",IF(DATA!AC3=DE11,"W","L"))))</f>
        <v/>
      </c>
      <c r="DF15" s="2" t="str">
        <f>IF(DATA!AD3="","",
IF(DF11="","",
IF(DF11="N","N",IF(DATA!AD3=DF11,"W","L"))))</f>
        <v/>
      </c>
      <c r="DG15" s="2" t="str">
        <f>IF(DATA!AE3="","",
IF(DG11="","",
IF(DG11="N","N",IF(DATA!AE3=DG11,"W","L"))))</f>
        <v/>
      </c>
      <c r="DH15" s="2" t="str">
        <f>IF(DATA!AF3="","",
IF(DH11="","",
IF(DH11="N","N",IF(DATA!AF3=DH11,"W","L"))))</f>
        <v/>
      </c>
      <c r="DI15" s="2" t="str">
        <f>IF(DATA!AG3="","",
IF(DI11="","",
IF(DI11="N","N",IF(DATA!AG3=DI11,"W","L"))))</f>
        <v/>
      </c>
      <c r="DJ15" s="2" t="str">
        <f>IF(DATA!AH3="","",
IF(DJ11="","",
IF(DJ11="N","N",IF(DATA!AH3=DJ11,"W","L"))))</f>
        <v/>
      </c>
      <c r="DK15" s="2" t="str">
        <f>IF(DATA!AI3="","",
IF(DK11="","",
IF(DK11="N","N",IF(DATA!AI3=DK11,"W","L"))))</f>
        <v/>
      </c>
      <c r="DL15" s="2" t="str">
        <f>IF(DATA!AJ3="","",
IF(DL11="","",
IF(DL11="N","N",IF(DATA!AJ3=DL11,"W","L"))))</f>
        <v/>
      </c>
      <c r="DM15" s="2" t="str">
        <f>IF(DATA!AK3="","",
IF(DM11="","",
IF(DM11="N","N",IF(DATA!AK3=DM11,"W","L"))))</f>
        <v/>
      </c>
      <c r="DN15" s="2" t="str">
        <f>IF(DATA!AL3="","",
IF(DN11="","",
IF(DN11="N","N",IF(DATA!AL3=DN11,"W","L"))))</f>
        <v/>
      </c>
      <c r="DO15" s="2" t="str">
        <f>IF(DATA!AM3="","",
IF(DO11="","",
IF(DO11="N","N",IF(DATA!AM3=DO11,"W","L"))))</f>
        <v/>
      </c>
      <c r="DP15" s="2" t="str">
        <f>IF(DATA!AN3="","",
IF(DP11="","",
IF(DP11="N","N",IF(DATA!AN3=DP11,"W","L"))))</f>
        <v/>
      </c>
      <c r="DQ15" s="2" t="str">
        <f>IF(DATA!AO3="","",
IF(DQ11="","",
IF(DQ11="N","N",IF(DATA!AO3=DQ11,"W","L"))))</f>
        <v/>
      </c>
      <c r="DR15" s="2" t="str">
        <f>IF(DATA!AP3="","",
IF(DR11="","",
IF(DR11="N","N",IF(DATA!AP3=DR11,"W","L"))))</f>
        <v/>
      </c>
      <c r="DS15" s="2" t="str">
        <f>IF(DATA!AQ3="","",
IF(DS11="","",
IF(DS11="N","N",IF(DATA!AQ3=DS11,"W","L"))))</f>
        <v/>
      </c>
      <c r="DT15" s="2" t="str">
        <f>IF(DATA!AR3="","",
IF(DT11="","",
IF(DT11="N","N",IF(DATA!AR3=DT11,"W","L"))))</f>
        <v/>
      </c>
      <c r="DU15" s="2" t="str">
        <f>IF(DATA!AS3="","",
IF(DU11="","",
IF(DU11="N","N",IF(DATA!AS3=DU11,"W","L"))))</f>
        <v/>
      </c>
      <c r="DV15" s="2" t="str">
        <f>IF(DATA!AT3="","",
IF(DV11="","",
IF(DV11="N","N",IF(DATA!AT3=DV11,"W","L"))))</f>
        <v/>
      </c>
      <c r="DW15" s="2" t="str">
        <f>IF(DATA!AU3="","",
IF(DW11="","",
IF(DW11="N","N",IF(DATA!AU3=DW11,"W","L"))))</f>
        <v/>
      </c>
      <c r="DX15" s="2" t="str">
        <f>IF(DATA!AV3="","",
IF(DX11="","",
IF(DX11="N","N",IF(DATA!AV3=DX11,"W","L"))))</f>
        <v/>
      </c>
      <c r="DY15" s="2" t="str">
        <f>IF(DATA!AW3="","",
IF(DY11="","",
IF(DY11="N","N",IF(DATA!AW3=DY11,"W","L"))))</f>
        <v/>
      </c>
      <c r="DZ15" s="2" t="str">
        <f>IF(DATA!AX3="","",
IF(DZ11="","",
IF(DZ11="N","N",IF(DATA!AX3=DZ11,"W","L"))))</f>
        <v/>
      </c>
      <c r="EA15" s="2" t="str">
        <f>IF(DATA!AY3="","",
IF(EA11="","",
IF(EA11="N","N",IF(DATA!AY3=EA11,"W","L"))))</f>
        <v/>
      </c>
      <c r="EB15" s="2" t="str">
        <f>IF(DATA!AZ3="","",
IF(EB11="","",
IF(EB11="N","N",IF(DATA!AZ3=EB11,"W","L"))))</f>
        <v/>
      </c>
      <c r="EC15" s="2" t="str">
        <f>IF(DATA!BA3="","",
IF(EC11="","",
IF(EC11="N","N",IF(DATA!BA3=EC11,"W","L"))))</f>
        <v/>
      </c>
      <c r="ED15" s="2" t="str">
        <f>IF(DATA!BB3="","",
IF(ED11="","",
IF(ED11="N","N",IF(DATA!BB3=ED11,"W","L"))))</f>
        <v/>
      </c>
      <c r="EE15" s="2" t="str">
        <f>IF(DATA!BC3="","",
IF(EE11="","",
IF(EE11="N","N",IF(DATA!BC3=EE11,"W","L"))))</f>
        <v/>
      </c>
      <c r="EF15" s="2" t="str">
        <f>IF(DATA!BD3="","",
IF(EF11="","",
IF(EF11="N","N",IF(DATA!BD3=EF11,"W","L"))))</f>
        <v/>
      </c>
      <c r="EG15" s="2" t="str">
        <f>IF(DATA!BE3="","",
IF(EG11="","",
IF(EG11="N","N",IF(DATA!BE3=EG11,"W","L"))))</f>
        <v/>
      </c>
      <c r="EH15" s="2" t="str">
        <f>IF(DATA!BF3="","",
IF(EH11="","",
IF(EH11="N","N",IF(DATA!BF3=EH11,"W","L"))))</f>
        <v/>
      </c>
      <c r="EI15" s="2" t="str">
        <f>IF(DATA!BG3="","",
IF(EI11="","",
IF(EI11="N","N",IF(DATA!BG3=EI11,"W","L"))))</f>
        <v/>
      </c>
      <c r="EJ15" s="2" t="str">
        <f>IF(DATA!BH3="","",
IF(EJ11="","",
IF(EJ11="N","N",IF(DATA!BH3=EJ11,"W","L"))))</f>
        <v/>
      </c>
      <c r="EK15" s="2" t="str">
        <f>IF(DATA!BI3="","",
IF(EK11="","",
IF(EK11="N","N",IF(DATA!BI3=EK11,"W","L"))))</f>
        <v/>
      </c>
      <c r="EL15" s="2" t="str">
        <f>IF(DATA!BJ3="","",
IF(EL11="","",
IF(EL11="N","N",IF(DATA!BJ3=EL11,"W","L"))))</f>
        <v/>
      </c>
      <c r="EM15" s="2" t="str">
        <f>IF(DATA!BK3="","",
IF(EM11="","",
IF(EM11="N","N",IF(DATA!BK3=EM11,"W","L"))))</f>
        <v/>
      </c>
      <c r="EN15" s="2" t="str">
        <f>IF(DATA!BL3="","",
IF(EN11="","",
IF(EN11="N","N",IF(DATA!BL3=EN11,"W","L"))))</f>
        <v/>
      </c>
      <c r="EO15" s="2" t="str">
        <f>IF(DATA!BM3="","",
IF(EO11="","",
IF(EO11="N","N",IF(DATA!BM3=EO11,"W","L"))))</f>
        <v/>
      </c>
      <c r="EP15" s="2" t="str">
        <f>IF(DATA!BN3="","",
IF(EP11="","",
IF(EP11="N","N",IF(DATA!BN3=EP11,"W","L"))))</f>
        <v/>
      </c>
      <c r="EQ15" s="2" t="str">
        <f>IF(DATA!BO3="","",
IF(EQ11="","",
IF(EQ11="N","N",IF(DATA!BO3=EQ11,"W","L"))))</f>
        <v/>
      </c>
      <c r="ER15" s="2" t="str">
        <f>IF(DATA!BP3="","",
IF(ER11="","",
IF(ER11="N","N",IF(DATA!BP3=ER11,"W","L"))))</f>
        <v/>
      </c>
      <c r="ES15" s="2" t="str">
        <f>IF(DATA!BQ3="","",
IF(ES11="","",
IF(ES11="N","N",IF(DATA!BQ3=ES11,"W","L"))))</f>
        <v/>
      </c>
      <c r="ET15" s="2" t="str">
        <f>IF(DATA!BR3="","",
IF(ET11="","",
IF(ET11="N","N",IF(DATA!BR3=ET11,"W","L"))))</f>
        <v/>
      </c>
      <c r="EU15" s="2" t="str">
        <f>IF(DATA!BS3="","",
IF(EU11="","",
IF(EU11="N","N",IF(DATA!BS3=EU11,"W","L"))))</f>
        <v/>
      </c>
      <c r="EV15" s="2" t="str">
        <f>IF(DATA!BT3="","",
IF(EV11="","",
IF(EV11="N","N",IF(DATA!BT3=EV11,"W","L"))))</f>
        <v/>
      </c>
      <c r="EW15" s="2" t="str">
        <f>IF(DATA!BU3="","",
IF(EW11="","",
IF(EW11="N","N",IF(DATA!BU3=EW11,"W","L"))))</f>
        <v/>
      </c>
      <c r="EX15" s="2" t="str">
        <f>IF(DATA!BV3="","",
IF(EX11="","",
IF(EX11="N","N",IF(DATA!BV3=EX11,"W","L"))))</f>
        <v/>
      </c>
      <c r="EY15" s="2" t="str">
        <f>IF(DATA!BW3="","",
IF(EY11="","",
IF(EY11="N","N",IF(DATA!BW3=EY11,"W","L"))))</f>
        <v/>
      </c>
      <c r="EZ15" s="2"/>
      <c r="FA15" s="2"/>
      <c r="FB15" s="2"/>
      <c r="FC15" s="2"/>
      <c r="FE15" s="2">
        <v>1</v>
      </c>
      <c r="FF15" s="2" t="str">
        <f>IF(DATA!B3="","",
IF(FF11="","",
IF(FF11="N","N",IF(DATA!B3=FF11,"W","L"))))</f>
        <v>N</v>
      </c>
      <c r="FG15" s="2" t="str">
        <f>IF(DATA!C3="","",
IF(FG11="","",
IF(FG11="N","N",IF(DATA!C3=FG11,"W","L"))))</f>
        <v>N</v>
      </c>
      <c r="FH15" s="2" t="str">
        <f>IF(DATA!D3="","",
IF(FH11="","",
IF(FH11="N","N",IF(DATA!D3=FH11,"W","L"))))</f>
        <v>N</v>
      </c>
      <c r="FI15" s="2" t="str">
        <f>IF(DATA!E3="","",
IF(FI11="","",
IF(FI11="N","N",IF(DATA!E3=FI11,"W","L"))))</f>
        <v>N</v>
      </c>
      <c r="FJ15" s="2" t="str">
        <f>IF(DATA!F3="","",
IF(FJ11="","",
IF(FJ11="N","N",IF(DATA!F3=FJ11,"W","L"))))</f>
        <v>L</v>
      </c>
      <c r="FK15" s="2" t="str">
        <f>IF(DATA!G3="","",
IF(FK11="","",
IF(FK11="N","N",IF(DATA!G3=FK11,"W","L"))))</f>
        <v>L</v>
      </c>
      <c r="FL15" s="2" t="str">
        <f>IF(DATA!H3="","",
IF(FL11="","",
IF(FL11="N","N",IF(DATA!H3=FL11,"W","L"))))</f>
        <v>L</v>
      </c>
      <c r="FM15" s="2" t="str">
        <f>IF(DATA!I3="","",
IF(FM11="","",
IF(FM11="N","N",IF(DATA!I3=FM11,"W","L"))))</f>
        <v>L</v>
      </c>
      <c r="FN15" s="2" t="str">
        <f>IF(DATA!J3="","",
IF(FN11="","",
IF(FN11="N","N",IF(DATA!J3=FN11,"W","L"))))</f>
        <v>L</v>
      </c>
      <c r="FO15" s="2" t="str">
        <f>IF(DATA!K3="","",
IF(FO11="","",
IF(FO11="N","N",IF(DATA!K3=FO11,"W","L"))))</f>
        <v>W</v>
      </c>
      <c r="FP15" s="2" t="str">
        <f>IF(DATA!L3="","",
IF(FP11="","",
IF(FP11="N","N",IF(DATA!L3=FP11,"W","L"))))</f>
        <v>L</v>
      </c>
      <c r="FQ15" s="2" t="str">
        <f>IF(DATA!M3="","",
IF(FQ11="","",
IF(FQ11="N","N",IF(DATA!M3=FQ11,"W","L"))))</f>
        <v>L</v>
      </c>
      <c r="FR15" s="2" t="str">
        <f>IF(DATA!N3="","",
IF(FR11="","",
IF(FR11="N","N",IF(DATA!N3=FR11,"W","L"))))</f>
        <v>L</v>
      </c>
      <c r="FS15" s="2" t="str">
        <f>IF(DATA!O3="","",
IF(FS11="","",
IF(FS11="N","N",IF(DATA!O3=FS11,"W","L"))))</f>
        <v/>
      </c>
      <c r="FT15" s="2" t="str">
        <f>IF(DATA!P3="","",
IF(FT11="","",
IF(FT11="N","N",IF(DATA!P3=FT11,"W","L"))))</f>
        <v/>
      </c>
      <c r="FU15" s="2" t="str">
        <f>IF(DATA!Q3="","",
IF(FU11="","",
IF(FU11="N","N",IF(DATA!Q3=FU11,"W","L"))))</f>
        <v/>
      </c>
      <c r="FV15" s="2" t="str">
        <f>IF(DATA!R3="","",
IF(FV11="","",
IF(FV11="N","N",IF(DATA!R3=FV11,"W","L"))))</f>
        <v/>
      </c>
      <c r="FW15" s="2" t="str">
        <f>IF(DATA!S3="","",
IF(FW11="","",
IF(FW11="N","N",IF(DATA!S3=FW11,"W","L"))))</f>
        <v/>
      </c>
      <c r="FX15" s="2" t="str">
        <f>IF(DATA!T3="","",
IF(FX11="","",
IF(FX11="N","N",IF(DATA!T3=FX11,"W","L"))))</f>
        <v/>
      </c>
      <c r="FY15" s="2" t="str">
        <f>IF(DATA!U3="","",
IF(FY11="","",
IF(FY11="N","N",IF(DATA!U3=FY11,"W","L"))))</f>
        <v/>
      </c>
      <c r="FZ15" s="2" t="str">
        <f>IF(DATA!V3="","",
IF(FZ11="","",
IF(FZ11="N","N",IF(DATA!V3=FZ11,"W","L"))))</f>
        <v/>
      </c>
      <c r="GA15" s="2" t="str">
        <f>IF(DATA!W3="","",
IF(GA11="","",
IF(GA11="N","N",IF(DATA!W3=GA11,"W","L"))))</f>
        <v/>
      </c>
      <c r="GB15" s="2" t="str">
        <f>IF(DATA!X3="","",
IF(GB11="","",
IF(GB11="N","N",IF(DATA!X3=GB11,"W","L"))))</f>
        <v/>
      </c>
      <c r="GC15" s="2" t="str">
        <f>IF(DATA!Y3="","",
IF(GC11="","",
IF(GC11="N","N",IF(DATA!Y3=GC11,"W","L"))))</f>
        <v/>
      </c>
      <c r="GD15" s="2" t="str">
        <f>IF(DATA!Z3="","",
IF(GD11="","",
IF(GD11="N","N",IF(DATA!Z3=GD11,"W","L"))))</f>
        <v/>
      </c>
      <c r="GE15" s="2" t="str">
        <f>IF(DATA!AA3="","",
IF(GE11="","",
IF(GE11="N","N",IF(DATA!AA3=GE11,"W","L"))))</f>
        <v/>
      </c>
      <c r="GF15" s="2" t="str">
        <f>IF(DATA!AB3="","",
IF(GF11="","",
IF(GF11="N","N",IF(DATA!AB3=GF11,"W","L"))))</f>
        <v/>
      </c>
      <c r="GG15" s="2" t="str">
        <f>IF(DATA!AC3="","",
IF(GG11="","",
IF(GG11="N","N",IF(DATA!AC3=GG11,"W","L"))))</f>
        <v/>
      </c>
      <c r="GH15" s="2" t="str">
        <f>IF(DATA!AD3="","",
IF(GH11="","",
IF(GH11="N","N",IF(DATA!AD3=GH11,"W","L"))))</f>
        <v/>
      </c>
      <c r="GI15" s="2" t="str">
        <f>IF(DATA!AE3="","",
IF(GI11="","",
IF(GI11="N","N",IF(DATA!AE3=GI11,"W","L"))))</f>
        <v/>
      </c>
      <c r="GJ15" s="2" t="str">
        <f>IF(DATA!AF3="","",
IF(GJ11="","",
IF(GJ11="N","N",IF(DATA!AF3=GJ11,"W","L"))))</f>
        <v/>
      </c>
      <c r="GK15" s="2" t="str">
        <f>IF(DATA!AG3="","",
IF(GK11="","",
IF(GK11="N","N",IF(DATA!AG3=GK11,"W","L"))))</f>
        <v/>
      </c>
      <c r="GL15" s="2" t="str">
        <f>IF(DATA!AH3="","",
IF(GL11="","",
IF(GL11="N","N",IF(DATA!AH3=GL11,"W","L"))))</f>
        <v/>
      </c>
      <c r="GM15" s="2" t="str">
        <f>IF(DATA!AI3="","",
IF(GM11="","",
IF(GM11="N","N",IF(DATA!AI3=GM11,"W","L"))))</f>
        <v/>
      </c>
      <c r="GN15" s="2" t="str">
        <f>IF(DATA!AJ3="","",
IF(GN11="","",
IF(GN11="N","N",IF(DATA!AJ3=GN11,"W","L"))))</f>
        <v/>
      </c>
      <c r="GO15" s="2" t="str">
        <f>IF(DATA!AK3="","",
IF(GO11="","",
IF(GO11="N","N",IF(DATA!AK3=GO11,"W","L"))))</f>
        <v/>
      </c>
      <c r="GP15" s="2" t="str">
        <f>IF(DATA!AL3="","",
IF(GP11="","",
IF(GP11="N","N",IF(DATA!AL3=GP11,"W","L"))))</f>
        <v/>
      </c>
      <c r="GQ15" s="2" t="str">
        <f>IF(DATA!AM3="","",
IF(GQ11="","",
IF(GQ11="N","N",IF(DATA!AM3=GQ11,"W","L"))))</f>
        <v/>
      </c>
      <c r="GR15" s="2" t="str">
        <f>IF(DATA!AN3="","",
IF(GR11="","",
IF(GR11="N","N",IF(DATA!AN3=GR11,"W","L"))))</f>
        <v/>
      </c>
      <c r="GS15" s="2" t="str">
        <f>IF(DATA!AO3="","",
IF(GS11="","",
IF(GS11="N","N",IF(DATA!AO3=GS11,"W","L"))))</f>
        <v/>
      </c>
      <c r="GT15" s="2" t="str">
        <f>IF(DATA!AP3="","",
IF(GT11="","",
IF(GT11="N","N",IF(DATA!AP3=GT11,"W","L"))))</f>
        <v/>
      </c>
      <c r="GU15" s="2" t="str">
        <f>IF(DATA!AQ3="","",
IF(GU11="","",
IF(GU11="N","N",IF(DATA!AQ3=GU11,"W","L"))))</f>
        <v/>
      </c>
      <c r="GV15" s="2" t="str">
        <f>IF(DATA!AR3="","",
IF(GV11="","",
IF(GV11="N","N",IF(DATA!AR3=GV11,"W","L"))))</f>
        <v/>
      </c>
      <c r="GW15" s="2" t="str">
        <f>IF(DATA!AS3="","",
IF(GW11="","",
IF(GW11="N","N",IF(DATA!AS3=GW11,"W","L"))))</f>
        <v/>
      </c>
      <c r="GX15" s="2" t="str">
        <f>IF(DATA!AT3="","",
IF(GX11="","",
IF(GX11="N","N",IF(DATA!AT3=GX11,"W","L"))))</f>
        <v/>
      </c>
      <c r="GY15" s="2" t="str">
        <f>IF(DATA!AU3="","",
IF(GY11="","",
IF(GY11="N","N",IF(DATA!AU3=GY11,"W","L"))))</f>
        <v/>
      </c>
      <c r="GZ15" s="2" t="str">
        <f>IF(DATA!AV3="","",
IF(GZ11="","",
IF(GZ11="N","N",IF(DATA!AV3=GZ11,"W","L"))))</f>
        <v/>
      </c>
      <c r="HA15" s="2" t="str">
        <f>IF(DATA!AW3="","",
IF(HA11="","",
IF(HA11="N","N",IF(DATA!AW3=HA11,"W","L"))))</f>
        <v/>
      </c>
      <c r="HB15" s="2" t="str">
        <f>IF(DATA!AX3="","",
IF(HB11="","",
IF(HB11="N","N",IF(DATA!AX3=HB11,"W","L"))))</f>
        <v/>
      </c>
      <c r="HC15" s="2" t="str">
        <f>IF(DATA!AY3="","",
IF(HC11="","",
IF(HC11="N","N",IF(DATA!AY3=HC11,"W","L"))))</f>
        <v/>
      </c>
      <c r="HD15" s="2" t="str">
        <f>IF(DATA!AZ3="","",
IF(HD11="","",
IF(HD11="N","N",IF(DATA!AZ3=HD11,"W","L"))))</f>
        <v/>
      </c>
      <c r="HE15" s="2" t="str">
        <f>IF(DATA!BA3="","",
IF(HE11="","",
IF(HE11="N","N",IF(DATA!BA3=HE11,"W","L"))))</f>
        <v/>
      </c>
      <c r="HF15" s="2" t="str">
        <f>IF(DATA!BB3="","",
IF(HF11="","",
IF(HF11="N","N",IF(DATA!BB3=HF11,"W","L"))))</f>
        <v/>
      </c>
      <c r="HG15" s="2" t="str">
        <f>IF(DATA!BC3="","",
IF(HG11="","",
IF(HG11="N","N",IF(DATA!BC3=HG11,"W","L"))))</f>
        <v/>
      </c>
      <c r="HH15" s="2" t="str">
        <f>IF(DATA!BD3="","",
IF(HH11="","",
IF(HH11="N","N",IF(DATA!BD3=HH11,"W","L"))))</f>
        <v/>
      </c>
      <c r="HI15" s="2" t="str">
        <f>IF(DATA!BE3="","",
IF(HI11="","",
IF(HI11="N","N",IF(DATA!BE3=HI11,"W","L"))))</f>
        <v/>
      </c>
      <c r="HJ15" s="2" t="str">
        <f>IF(DATA!BF3="","",
IF(HJ11="","",
IF(HJ11="N","N",IF(DATA!BF3=HJ11,"W","L"))))</f>
        <v/>
      </c>
      <c r="HK15" s="2" t="str">
        <f>IF(DATA!BG3="","",
IF(HK11="","",
IF(HK11="N","N",IF(DATA!BG3=HK11,"W","L"))))</f>
        <v/>
      </c>
      <c r="HL15" s="2" t="str">
        <f>IF(DATA!BH3="","",
IF(HL11="","",
IF(HL11="N","N",IF(DATA!BH3=HL11,"W","L"))))</f>
        <v/>
      </c>
      <c r="HM15" s="2" t="str">
        <f>IF(DATA!BI3="","",
IF(HM11="","",
IF(HM11="N","N",IF(DATA!BI3=HM11,"W","L"))))</f>
        <v/>
      </c>
      <c r="HN15" s="2" t="str">
        <f>IF(DATA!BJ3="","",
IF(HN11="","",
IF(HN11="N","N",IF(DATA!BJ3=HN11,"W","L"))))</f>
        <v/>
      </c>
      <c r="HO15" s="2" t="str">
        <f>IF(DATA!BK3="","",
IF(HO11="","",
IF(HO11="N","N",IF(DATA!BK3=HO11,"W","L"))))</f>
        <v/>
      </c>
      <c r="HP15" s="2" t="str">
        <f>IF(DATA!BL3="","",
IF(HP11="","",
IF(HP11="N","N",IF(DATA!BL3=HP11,"W","L"))))</f>
        <v/>
      </c>
      <c r="HQ15" s="2" t="str">
        <f>IF(DATA!BM3="","",
IF(HQ11="","",
IF(HQ11="N","N",IF(DATA!BM3=HQ11,"W","L"))))</f>
        <v/>
      </c>
      <c r="HR15" s="2" t="str">
        <f>IF(DATA!BN3="","",
IF(HR11="","",
IF(HR11="N","N",IF(DATA!BN3=HR11,"W","L"))))</f>
        <v/>
      </c>
      <c r="HS15" s="2" t="str">
        <f>IF(DATA!BO3="","",
IF(HS11="","",
IF(HS11="N","N",IF(DATA!BO3=HS11,"W","L"))))</f>
        <v/>
      </c>
      <c r="HT15" s="2" t="str">
        <f>IF(DATA!BP3="","",
IF(HT11="","",
IF(HT11="N","N",IF(DATA!BP3=HT11,"W","L"))))</f>
        <v/>
      </c>
      <c r="HU15" s="2" t="str">
        <f>IF(DATA!BQ3="","",
IF(HU11="","",
IF(HU11="N","N",IF(DATA!BQ3=HU11,"W","L"))))</f>
        <v/>
      </c>
      <c r="HV15" s="2" t="str">
        <f>IF(DATA!BR3="","",
IF(HV11="","",
IF(HV11="N","N",IF(DATA!BR3=HV11,"W","L"))))</f>
        <v/>
      </c>
      <c r="HW15" s="2" t="str">
        <f>IF(DATA!BS3="","",
IF(HW11="","",
IF(HW11="N","N",IF(DATA!BS3=HW11,"W","L"))))</f>
        <v/>
      </c>
      <c r="HX15" s="2" t="str">
        <f>IF(DATA!BT3="","",
IF(HX11="","",
IF(HX11="N","N",IF(DATA!BT3=HX11,"W","L"))))</f>
        <v/>
      </c>
      <c r="HY15" s="2" t="str">
        <f>IF(DATA!BU3="","",
IF(HY11="","",
IF(HY11="N","N",IF(DATA!BU3=HY11,"W","L"))))</f>
        <v/>
      </c>
      <c r="HZ15" s="2" t="str">
        <f>IF(DATA!BV3="","",
IF(HZ11="","",
IF(HZ11="N","N",IF(DATA!BV3=HZ11,"W","L"))))</f>
        <v/>
      </c>
      <c r="IA15" s="2" t="str">
        <f>IF(DATA!BW3="","",
IF(IA11="","",
IF(IA11="N","N",IF(DATA!BW3=IA11,"W","L"))))</f>
        <v/>
      </c>
      <c r="IB15" s="2"/>
      <c r="IC15" s="2"/>
      <c r="ID15" s="2"/>
      <c r="IE15" s="2"/>
    </row>
    <row r="16" spans="1:239" ht="15.75" customHeight="1">
      <c r="CM16" s="1"/>
    </row>
    <row r="17" spans="1:239" ht="15.75" customHeight="1">
      <c r="A17" s="3"/>
      <c r="B17" s="39" t="s">
        <v>24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7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C17" s="3"/>
      <c r="CD17" s="39" t="s">
        <v>25</v>
      </c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7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E17" s="3"/>
      <c r="FF17" s="39" t="s">
        <v>26</v>
      </c>
      <c r="FG17" s="26"/>
      <c r="FH17" s="26"/>
      <c r="FI17" s="26"/>
      <c r="FJ17" s="26"/>
      <c r="FK17" s="26"/>
      <c r="FL17" s="26"/>
      <c r="FM17" s="26"/>
      <c r="FN17" s="26"/>
      <c r="FO17" s="26"/>
      <c r="FP17" s="26"/>
      <c r="FQ17" s="26"/>
      <c r="FR17" s="27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</row>
    <row r="18" spans="1:239" ht="15.75" customHeight="1">
      <c r="A18" s="3"/>
      <c r="B18" s="2">
        <v>1</v>
      </c>
      <c r="C18" s="2">
        <v>2</v>
      </c>
      <c r="D18" s="2">
        <v>3</v>
      </c>
      <c r="E18" s="2">
        <v>4</v>
      </c>
      <c r="F18" s="2">
        <v>5</v>
      </c>
      <c r="G18" s="2">
        <v>6</v>
      </c>
      <c r="H18" s="2">
        <v>7</v>
      </c>
      <c r="I18" s="2">
        <v>8</v>
      </c>
      <c r="J18" s="2">
        <v>9</v>
      </c>
      <c r="K18" s="2">
        <v>10</v>
      </c>
      <c r="L18" s="2">
        <v>11</v>
      </c>
      <c r="M18" s="2">
        <v>12</v>
      </c>
      <c r="N18" s="2">
        <v>13</v>
      </c>
      <c r="O18" s="2">
        <v>14</v>
      </c>
      <c r="P18" s="2">
        <v>15</v>
      </c>
      <c r="Q18" s="2">
        <v>16</v>
      </c>
      <c r="R18" s="2">
        <v>17</v>
      </c>
      <c r="S18" s="2">
        <v>18</v>
      </c>
      <c r="T18" s="2">
        <v>19</v>
      </c>
      <c r="U18" s="2">
        <v>20</v>
      </c>
      <c r="V18" s="2">
        <v>21</v>
      </c>
      <c r="W18" s="2">
        <v>22</v>
      </c>
      <c r="X18" s="2">
        <v>23</v>
      </c>
      <c r="Y18" s="2">
        <v>24</v>
      </c>
      <c r="Z18" s="2">
        <v>25</v>
      </c>
      <c r="AA18" s="2">
        <v>26</v>
      </c>
      <c r="AB18" s="2">
        <v>27</v>
      </c>
      <c r="AC18" s="2">
        <v>28</v>
      </c>
      <c r="AD18" s="2">
        <v>29</v>
      </c>
      <c r="AE18" s="2">
        <v>30</v>
      </c>
      <c r="AF18" s="2">
        <v>31</v>
      </c>
      <c r="AG18" s="2">
        <v>32</v>
      </c>
      <c r="AH18" s="2">
        <v>33</v>
      </c>
      <c r="AI18" s="2">
        <v>34</v>
      </c>
      <c r="AJ18" s="2">
        <v>35</v>
      </c>
      <c r="AK18" s="2">
        <v>36</v>
      </c>
      <c r="AL18" s="2">
        <v>37</v>
      </c>
      <c r="AM18" s="2">
        <v>38</v>
      </c>
      <c r="AN18" s="2">
        <v>39</v>
      </c>
      <c r="AO18" s="2">
        <v>40</v>
      </c>
      <c r="AP18" s="2">
        <v>41</v>
      </c>
      <c r="AQ18" s="2">
        <v>42</v>
      </c>
      <c r="AR18" s="2">
        <v>43</v>
      </c>
      <c r="AS18" s="2">
        <v>44</v>
      </c>
      <c r="AT18" s="2">
        <v>45</v>
      </c>
      <c r="AU18" s="2">
        <v>46</v>
      </c>
      <c r="AV18" s="2">
        <v>47</v>
      </c>
      <c r="AW18" s="2">
        <v>48</v>
      </c>
      <c r="AX18" s="2">
        <v>49</v>
      </c>
      <c r="AY18" s="2">
        <v>50</v>
      </c>
      <c r="AZ18" s="2">
        <v>51</v>
      </c>
      <c r="BA18" s="2">
        <v>52</v>
      </c>
      <c r="BB18" s="2">
        <v>53</v>
      </c>
      <c r="BC18" s="2">
        <v>54</v>
      </c>
      <c r="BD18" s="2">
        <v>55</v>
      </c>
      <c r="BE18" s="2">
        <v>56</v>
      </c>
      <c r="BF18" s="2">
        <v>57</v>
      </c>
      <c r="BG18" s="2">
        <v>58</v>
      </c>
      <c r="BH18" s="2">
        <v>59</v>
      </c>
      <c r="BI18" s="2">
        <v>60</v>
      </c>
      <c r="BJ18" s="2">
        <v>61</v>
      </c>
      <c r="BK18" s="2">
        <v>62</v>
      </c>
      <c r="BL18" s="2">
        <v>63</v>
      </c>
      <c r="BM18" s="2">
        <v>64</v>
      </c>
      <c r="BN18" s="2">
        <v>65</v>
      </c>
      <c r="BO18" s="2">
        <v>66</v>
      </c>
      <c r="BP18" s="2">
        <v>67</v>
      </c>
      <c r="BQ18" s="2">
        <v>68</v>
      </c>
      <c r="BR18" s="2">
        <v>69</v>
      </c>
      <c r="BS18" s="2">
        <v>70</v>
      </c>
      <c r="BT18" s="2">
        <v>71</v>
      </c>
      <c r="BU18" s="2">
        <v>72</v>
      </c>
      <c r="BV18" s="2">
        <v>73</v>
      </c>
      <c r="BW18" s="2">
        <v>74</v>
      </c>
      <c r="BX18" s="2"/>
      <c r="BY18" s="2"/>
      <c r="BZ18" s="2"/>
      <c r="CA18" s="2"/>
      <c r="CC18" s="3"/>
      <c r="CD18" s="2">
        <v>1</v>
      </c>
      <c r="CE18" s="2">
        <v>2</v>
      </c>
      <c r="CF18" s="2">
        <v>3</v>
      </c>
      <c r="CG18" s="2">
        <v>4</v>
      </c>
      <c r="CH18" s="2">
        <v>5</v>
      </c>
      <c r="CI18" s="2">
        <v>6</v>
      </c>
      <c r="CJ18" s="2">
        <v>7</v>
      </c>
      <c r="CK18" s="2">
        <v>8</v>
      </c>
      <c r="CL18" s="2">
        <v>9</v>
      </c>
      <c r="CM18" s="2">
        <v>10</v>
      </c>
      <c r="CN18" s="2">
        <v>11</v>
      </c>
      <c r="CO18" s="2">
        <v>12</v>
      </c>
      <c r="CP18" s="2">
        <v>13</v>
      </c>
      <c r="CQ18" s="2">
        <v>14</v>
      </c>
      <c r="CR18" s="2">
        <v>15</v>
      </c>
      <c r="CS18" s="2">
        <v>16</v>
      </c>
      <c r="CT18" s="2">
        <v>17</v>
      </c>
      <c r="CU18" s="2">
        <v>18</v>
      </c>
      <c r="CV18" s="2">
        <v>19</v>
      </c>
      <c r="CW18" s="2">
        <v>20</v>
      </c>
      <c r="CX18" s="2">
        <v>21</v>
      </c>
      <c r="CY18" s="2">
        <v>22</v>
      </c>
      <c r="CZ18" s="2">
        <v>23</v>
      </c>
      <c r="DA18" s="2">
        <v>24</v>
      </c>
      <c r="DB18" s="2">
        <v>25</v>
      </c>
      <c r="DC18" s="2">
        <v>26</v>
      </c>
      <c r="DD18" s="2">
        <v>27</v>
      </c>
      <c r="DE18" s="2">
        <v>28</v>
      </c>
      <c r="DF18" s="2">
        <v>29</v>
      </c>
      <c r="DG18" s="2">
        <v>30</v>
      </c>
      <c r="DH18" s="2">
        <v>31</v>
      </c>
      <c r="DI18" s="2">
        <v>32</v>
      </c>
      <c r="DJ18" s="2">
        <v>33</v>
      </c>
      <c r="DK18" s="2">
        <v>34</v>
      </c>
      <c r="DL18" s="2">
        <v>35</v>
      </c>
      <c r="DM18" s="2">
        <v>36</v>
      </c>
      <c r="DN18" s="2">
        <v>37</v>
      </c>
      <c r="DO18" s="2">
        <v>38</v>
      </c>
      <c r="DP18" s="2">
        <v>39</v>
      </c>
      <c r="DQ18" s="2">
        <v>40</v>
      </c>
      <c r="DR18" s="2">
        <v>41</v>
      </c>
      <c r="DS18" s="2">
        <v>42</v>
      </c>
      <c r="DT18" s="2">
        <v>43</v>
      </c>
      <c r="DU18" s="2">
        <v>44</v>
      </c>
      <c r="DV18" s="2">
        <v>45</v>
      </c>
      <c r="DW18" s="2">
        <v>46</v>
      </c>
      <c r="DX18" s="2">
        <v>47</v>
      </c>
      <c r="DY18" s="2">
        <v>48</v>
      </c>
      <c r="DZ18" s="2">
        <v>49</v>
      </c>
      <c r="EA18" s="2">
        <v>50</v>
      </c>
      <c r="EB18" s="2">
        <v>51</v>
      </c>
      <c r="EC18" s="2">
        <v>52</v>
      </c>
      <c r="ED18" s="2">
        <v>53</v>
      </c>
      <c r="EE18" s="2">
        <v>54</v>
      </c>
      <c r="EF18" s="2">
        <v>55</v>
      </c>
      <c r="EG18" s="2">
        <v>56</v>
      </c>
      <c r="EH18" s="2">
        <v>57</v>
      </c>
      <c r="EI18" s="2">
        <v>58</v>
      </c>
      <c r="EJ18" s="2">
        <v>59</v>
      </c>
      <c r="EK18" s="2">
        <v>60</v>
      </c>
      <c r="EL18" s="2">
        <v>61</v>
      </c>
      <c r="EM18" s="2">
        <v>62</v>
      </c>
      <c r="EN18" s="2">
        <v>63</v>
      </c>
      <c r="EO18" s="2">
        <v>64</v>
      </c>
      <c r="EP18" s="2">
        <v>65</v>
      </c>
      <c r="EQ18" s="2">
        <v>66</v>
      </c>
      <c r="ER18" s="2">
        <v>67</v>
      </c>
      <c r="ES18" s="2">
        <v>68</v>
      </c>
      <c r="ET18" s="2">
        <v>69</v>
      </c>
      <c r="EU18" s="2">
        <v>70</v>
      </c>
      <c r="EV18" s="2">
        <v>71</v>
      </c>
      <c r="EW18" s="2">
        <v>72</v>
      </c>
      <c r="EX18" s="2">
        <v>73</v>
      </c>
      <c r="EY18" s="2">
        <v>74</v>
      </c>
      <c r="EZ18" s="2"/>
      <c r="FA18" s="2"/>
      <c r="FB18" s="2"/>
      <c r="FC18" s="2"/>
      <c r="FE18" s="3"/>
      <c r="FF18" s="2">
        <v>1</v>
      </c>
      <c r="FG18" s="2">
        <v>2</v>
      </c>
      <c r="FH18" s="2">
        <v>3</v>
      </c>
      <c r="FI18" s="2">
        <v>4</v>
      </c>
      <c r="FJ18" s="2">
        <v>5</v>
      </c>
      <c r="FK18" s="2">
        <v>6</v>
      </c>
      <c r="FL18" s="2">
        <v>7</v>
      </c>
      <c r="FM18" s="2">
        <v>8</v>
      </c>
      <c r="FN18" s="2">
        <v>9</v>
      </c>
      <c r="FO18" s="2">
        <v>10</v>
      </c>
      <c r="FP18" s="2">
        <v>11</v>
      </c>
      <c r="FQ18" s="2">
        <v>12</v>
      </c>
      <c r="FR18" s="2">
        <v>13</v>
      </c>
      <c r="FS18" s="2">
        <v>14</v>
      </c>
      <c r="FT18" s="2">
        <v>15</v>
      </c>
      <c r="FU18" s="2">
        <v>16</v>
      </c>
      <c r="FV18" s="2">
        <v>17</v>
      </c>
      <c r="FW18" s="2">
        <v>18</v>
      </c>
      <c r="FX18" s="2">
        <v>19</v>
      </c>
      <c r="FY18" s="2">
        <v>20</v>
      </c>
      <c r="FZ18" s="2">
        <v>21</v>
      </c>
      <c r="GA18" s="2">
        <v>22</v>
      </c>
      <c r="GB18" s="2">
        <v>23</v>
      </c>
      <c r="GC18" s="2">
        <v>24</v>
      </c>
      <c r="GD18" s="2">
        <v>25</v>
      </c>
      <c r="GE18" s="2">
        <v>26</v>
      </c>
      <c r="GF18" s="2">
        <v>27</v>
      </c>
      <c r="GG18" s="2">
        <v>28</v>
      </c>
      <c r="GH18" s="2">
        <v>29</v>
      </c>
      <c r="GI18" s="2">
        <v>30</v>
      </c>
      <c r="GJ18" s="2">
        <v>31</v>
      </c>
      <c r="GK18" s="2">
        <v>32</v>
      </c>
      <c r="GL18" s="2">
        <v>33</v>
      </c>
      <c r="GM18" s="2">
        <v>34</v>
      </c>
      <c r="GN18" s="2">
        <v>35</v>
      </c>
      <c r="GO18" s="2">
        <v>36</v>
      </c>
      <c r="GP18" s="2">
        <v>37</v>
      </c>
      <c r="GQ18" s="2">
        <v>38</v>
      </c>
      <c r="GR18" s="2">
        <v>39</v>
      </c>
      <c r="GS18" s="2">
        <v>40</v>
      </c>
      <c r="GT18" s="2">
        <v>41</v>
      </c>
      <c r="GU18" s="2">
        <v>42</v>
      </c>
      <c r="GV18" s="2">
        <v>43</v>
      </c>
      <c r="GW18" s="2">
        <v>44</v>
      </c>
      <c r="GX18" s="2">
        <v>45</v>
      </c>
      <c r="GY18" s="2">
        <v>46</v>
      </c>
      <c r="GZ18" s="2">
        <v>47</v>
      </c>
      <c r="HA18" s="2">
        <v>48</v>
      </c>
      <c r="HB18" s="2">
        <v>49</v>
      </c>
      <c r="HC18" s="2">
        <v>50</v>
      </c>
      <c r="HD18" s="2">
        <v>51</v>
      </c>
      <c r="HE18" s="2">
        <v>52</v>
      </c>
      <c r="HF18" s="2">
        <v>53</v>
      </c>
      <c r="HG18" s="2">
        <v>54</v>
      </c>
      <c r="HH18" s="2">
        <v>55</v>
      </c>
      <c r="HI18" s="2">
        <v>56</v>
      </c>
      <c r="HJ18" s="2">
        <v>57</v>
      </c>
      <c r="HK18" s="2">
        <v>58</v>
      </c>
      <c r="HL18" s="2">
        <v>59</v>
      </c>
      <c r="HM18" s="2">
        <v>60</v>
      </c>
      <c r="HN18" s="2">
        <v>61</v>
      </c>
      <c r="HO18" s="2">
        <v>62</v>
      </c>
      <c r="HP18" s="2">
        <v>63</v>
      </c>
      <c r="HQ18" s="2">
        <v>64</v>
      </c>
      <c r="HR18" s="2">
        <v>65</v>
      </c>
      <c r="HS18" s="2">
        <v>66</v>
      </c>
      <c r="HT18" s="2">
        <v>67</v>
      </c>
      <c r="HU18" s="2">
        <v>68</v>
      </c>
      <c r="HV18" s="2">
        <v>69</v>
      </c>
      <c r="HW18" s="2">
        <v>70</v>
      </c>
      <c r="HX18" s="2">
        <v>71</v>
      </c>
      <c r="HY18" s="2">
        <v>72</v>
      </c>
      <c r="HZ18" s="2">
        <v>73</v>
      </c>
      <c r="IA18" s="2">
        <v>74</v>
      </c>
      <c r="IB18" s="2"/>
      <c r="IC18" s="2"/>
      <c r="ID18" s="2"/>
      <c r="IE18" s="2"/>
    </row>
    <row r="19" spans="1:239" ht="15.75" customHeight="1">
      <c r="A19" s="2">
        <v>1</v>
      </c>
      <c r="B19" s="2" t="s">
        <v>14</v>
      </c>
      <c r="C19" s="2" t="s">
        <v>14</v>
      </c>
      <c r="D19" s="2" t="s">
        <v>14</v>
      </c>
      <c r="E19" s="2" t="s">
        <v>14</v>
      </c>
      <c r="F19" s="2" t="s">
        <v>14</v>
      </c>
      <c r="G19" s="2" t="s">
        <v>14</v>
      </c>
      <c r="H19" s="2" t="str">
        <f>IF(AL!H11="","",
IF(AL!H11="N","N",
IF(COUNTIF(AL!D15:G15,"W")&gt;=2,AL!H11,
IF(COUNTIF(AL!D15:G15,"W")&lt;2,IF(AL!H11="P","B","P")))))</f>
        <v>P</v>
      </c>
      <c r="I19" s="2" t="str">
        <f>IF(AL!I11="","",
IF(AL!I11="N","N",
IF(COUNTIF(AL!E15:H15,"W")&gt;=2,AL!I11,
IF(COUNTIF(AL!E15:H15,"W")&lt;2,IF(AL!I11="P","B","P")))))</f>
        <v>P</v>
      </c>
      <c r="J19" s="2" t="str">
        <f>IF(AL!J11="","",
IF(AL!J11="N","N",
IF(COUNTIF(AL!F15:I15,"W")&gt;=2,AL!J11,
IF(COUNTIF(AL!F15:I15,"W")&lt;2,IF(AL!J11="P","B","P")))))</f>
        <v>B</v>
      </c>
      <c r="K19" s="2" t="str">
        <f>IF(AL!K11="","",
IF(AL!K11="N","N",
IF(COUNTIF(AL!G15:J15,"W")&gt;=2,AL!K11,
IF(COUNTIF(AL!G15:J15,"W")&lt;2,IF(AL!K11="P","B","P")))))</f>
        <v>B</v>
      </c>
      <c r="L19" s="2" t="str">
        <f>IF(AL!L11="","",
IF(AL!L11="N","N",
IF(COUNTIF(AL!H15:K15,"W")&gt;=2,AL!L11,
IF(COUNTIF(AL!H15:K15,"W")&lt;2,IF(AL!L11="P","B","P")))))</f>
        <v>P</v>
      </c>
      <c r="M19" s="2" t="str">
        <f>IF(AL!M11="","",
IF(AL!M11="N","N",
IF(COUNTIF(AL!I15:L15,"W")&gt;=2,AL!M11,
IF(COUNTIF(AL!I15:L15,"W")&lt;2,IF(AL!M11="P","B","P")))))</f>
        <v>P</v>
      </c>
      <c r="N19" s="2" t="str">
        <f>IF(AL!N11="","",
IF(AL!N11="N","N",
IF(COUNTIF(AL!J15:M15,"W")&gt;=2,AL!N11,
IF(COUNTIF(AL!J15:M15,"W")&lt;2,IF(AL!N11="P","B","P")))))</f>
        <v>B</v>
      </c>
      <c r="O19" s="2" t="str">
        <f>IF(AL!O11="","",
IF(AL!O11="N","N",
IF(COUNTIF(AL!K15:N15,"W")&gt;=2,AL!O11,
IF(COUNTIF(AL!K15:N15,"W")&lt;2,IF(AL!O11="P","B","P")))))</f>
        <v>P</v>
      </c>
      <c r="P19" s="2" t="str">
        <f>IF(AL!P11="","",
IF(AL!P11="N","N",
IF(COUNTIF(AL!L15:O15,"W")&gt;=2,AL!P11,
IF(COUNTIF(AL!L15:O15,"W")&lt;2,IF(AL!P11="P","B","P")))))</f>
        <v/>
      </c>
      <c r="Q19" s="2" t="str">
        <f>IF(AL!Q11="","",
IF(AL!Q11="N","N",
IF(COUNTIF(AL!M15:P15,"W")&gt;=2,AL!Q11,
IF(COUNTIF(AL!M15:P15,"W")&lt;2,IF(AL!Q11="P","B","P")))))</f>
        <v/>
      </c>
      <c r="R19" s="2" t="str">
        <f>IF(AL!R11="","",
IF(AL!R11="N","N",
IF(COUNTIF(AL!N15:Q15,"W")&gt;=2,AL!R11,
IF(COUNTIF(AL!N15:Q15,"W")&lt;2,IF(AL!R11="P","B","P")))))</f>
        <v/>
      </c>
      <c r="S19" s="2" t="str">
        <f>IF(AL!S11="","",
IF(AL!S11="N","N",
IF(COUNTIF(AL!O15:R15,"W")&gt;=2,AL!S11,
IF(COUNTIF(AL!O15:R15,"W")&lt;2,IF(AL!S11="P","B","P")))))</f>
        <v/>
      </c>
      <c r="T19" s="2" t="str">
        <f>IF(AL!T11="","",
IF(AL!T11="N","N",
IF(COUNTIF(AL!P15:S15,"W")&gt;=2,AL!T11,
IF(COUNTIF(AL!P15:S15,"W")&lt;2,IF(AL!T11="P","B","P")))))</f>
        <v/>
      </c>
      <c r="U19" s="2" t="str">
        <f>IF(AL!U11="","",
IF(AL!U11="N","N",
IF(COUNTIF(AL!Q15:T15,"W")&gt;=2,AL!U11,
IF(COUNTIF(AL!Q15:T15,"W")&lt;2,IF(AL!U11="P","B","P")))))</f>
        <v/>
      </c>
      <c r="V19" s="2" t="str">
        <f>IF(AL!V11="","",
IF(AL!V11="N","N",
IF(COUNTIF(AL!R15:U15,"W")&gt;=2,AL!V11,
IF(COUNTIF(AL!R15:U15,"W")&lt;2,IF(AL!V11="P","B","P")))))</f>
        <v/>
      </c>
      <c r="W19" s="2" t="str">
        <f>IF(AL!W11="","",
IF(AL!W11="N","N",
IF(COUNTIF(AL!S15:V15,"W")&gt;=2,AL!W11,
IF(COUNTIF(AL!S15:V15,"W")&lt;2,IF(AL!W11="P","B","P")))))</f>
        <v/>
      </c>
      <c r="X19" s="2" t="str">
        <f>IF(AL!X11="","",
IF(AL!X11="N","N",
IF(COUNTIF(AL!T15:W15,"W")&gt;=2,AL!X11,
IF(COUNTIF(AL!T15:W15,"W")&lt;2,IF(AL!X11="P","B","P")))))</f>
        <v/>
      </c>
      <c r="Y19" s="2" t="str">
        <f>IF(AL!Y11="","",
IF(AL!Y11="N","N",
IF(COUNTIF(AL!U15:X15,"W")&gt;=2,AL!Y11,
IF(COUNTIF(AL!U15:X15,"W")&lt;2,IF(AL!Y11="P","B","P")))))</f>
        <v/>
      </c>
      <c r="Z19" s="2" t="str">
        <f>IF(AL!Z11="","",
IF(AL!Z11="N","N",
IF(COUNTIF(AL!V15:Y15,"W")&gt;=2,AL!Z11,
IF(COUNTIF(AL!V15:Y15,"W")&lt;2,IF(AL!Z11="P","B","P")))))</f>
        <v/>
      </c>
      <c r="AA19" s="2" t="str">
        <f>IF(AL!AA11="","",
IF(AL!AA11="N","N",
IF(COUNTIF(AL!W15:Z15,"W")&gt;=2,AL!AA11,
IF(COUNTIF(AL!W15:Z15,"W")&lt;2,IF(AL!AA11="P","B","P")))))</f>
        <v/>
      </c>
      <c r="AB19" s="2" t="str">
        <f>IF(AL!AB11="","",
IF(AL!AB11="N","N",
IF(COUNTIF(AL!X15:AA15,"W")&gt;=2,AL!AB11,
IF(COUNTIF(AL!X15:AA15,"W")&lt;2,IF(AL!AB11="P","B","P")))))</f>
        <v/>
      </c>
      <c r="AC19" s="2" t="str">
        <f>IF(AL!AC11="","",
IF(AL!AC11="N","N",
IF(COUNTIF(AL!Y15:AB15,"W")&gt;=2,AL!AC11,
IF(COUNTIF(AL!Y15:AB15,"W")&lt;2,IF(AL!AC11="P","B","P")))))</f>
        <v/>
      </c>
      <c r="AD19" s="2" t="str">
        <f>IF(AL!AD11="","",
IF(AL!AD11="N","N",
IF(COUNTIF(AL!Z15:AC15,"W")&gt;=2,AL!AD11,
IF(COUNTIF(AL!Z15:AC15,"W")&lt;2,IF(AL!AD11="P","B","P")))))</f>
        <v/>
      </c>
      <c r="AE19" s="2" t="str">
        <f>IF(AL!AE11="","",
IF(AL!AE11="N","N",
IF(COUNTIF(AL!AA15:AD15,"W")&gt;=2,AL!AE11,
IF(COUNTIF(AL!AA15:AD15,"W")&lt;2,IF(AL!AE11="P","B","P")))))</f>
        <v/>
      </c>
      <c r="AF19" s="2" t="str">
        <f>IF(AL!AF11="","",
IF(AL!AF11="N","N",
IF(COUNTIF(AL!AB15:AE15,"W")&gt;=2,AL!AF11,
IF(COUNTIF(AL!AB15:AE15,"W")&lt;2,IF(AL!AF11="P","B","P")))))</f>
        <v/>
      </c>
      <c r="AG19" s="2" t="str">
        <f>IF(AL!AG11="","",
IF(AL!AG11="N","N",
IF(COUNTIF(AL!AC15:AF15,"W")&gt;=2,AL!AG11,
IF(COUNTIF(AL!AC15:AF15,"W")&lt;2,IF(AL!AG11="P","B","P")))))</f>
        <v/>
      </c>
      <c r="AH19" s="2" t="str">
        <f>IF(AL!AH11="","",
IF(AL!AH11="N","N",
IF(COUNTIF(AL!AD15:AG15,"W")&gt;=2,AL!AH11,
IF(COUNTIF(AL!AD15:AG15,"W")&lt;2,IF(AL!AH11="P","B","P")))))</f>
        <v/>
      </c>
      <c r="AI19" s="2" t="str">
        <f>IF(AL!AI11="","",
IF(AL!AI11="N","N",
IF(COUNTIF(AL!AE15:AH15,"W")&gt;=2,AL!AI11,
IF(COUNTIF(AL!AE15:AH15,"W")&lt;2,IF(AL!AI11="P","B","P")))))</f>
        <v/>
      </c>
      <c r="AJ19" s="2" t="str">
        <f>IF(AL!AJ11="","",
IF(AL!AJ11="N","N",
IF(COUNTIF(AL!AF15:AI15,"W")&gt;=2,AL!AJ11,
IF(COUNTIF(AL!AF15:AI15,"W")&lt;2,IF(AL!AJ11="P","B","P")))))</f>
        <v/>
      </c>
      <c r="AK19" s="2" t="str">
        <f>IF(AL!AK11="","",
IF(AL!AK11="N","N",
IF(COUNTIF(AL!AG15:AJ15,"W")&gt;=2,AL!AK11,
IF(COUNTIF(AL!AG15:AJ15,"W")&lt;2,IF(AL!AK11="P","B","P")))))</f>
        <v/>
      </c>
      <c r="AL19" s="2" t="str">
        <f>IF(AL!AL11="","",
IF(AL!AL11="N","N",
IF(COUNTIF(AL!AH15:AK15,"W")&gt;=2,AL!AL11,
IF(COUNTIF(AL!AH15:AK15,"W")&lt;2,IF(AL!AL11="P","B","P")))))</f>
        <v/>
      </c>
      <c r="AM19" s="2" t="str">
        <f>IF(AL!AM11="","",
IF(AL!AM11="N","N",
IF(COUNTIF(AL!AI15:AL15,"W")&gt;=2,AL!AM11,
IF(COUNTIF(AL!AI15:AL15,"W")&lt;2,IF(AL!AM11="P","B","P")))))</f>
        <v/>
      </c>
      <c r="AN19" s="2" t="str">
        <f>IF(AL!AN11="","",
IF(AL!AN11="N","N",
IF(COUNTIF(AL!AJ15:AM15,"W")&gt;=2,AL!AN11,
IF(COUNTIF(AL!AJ15:AM15,"W")&lt;2,IF(AL!AN11="P","B","P")))))</f>
        <v/>
      </c>
      <c r="AO19" s="2" t="str">
        <f>IF(AL!AO11="","",
IF(AL!AO11="N","N",
IF(COUNTIF(AL!AK15:AN15,"W")&gt;=2,AL!AO11,
IF(COUNTIF(AL!AK15:AN15,"W")&lt;2,IF(AL!AO11="P","B","P")))))</f>
        <v/>
      </c>
      <c r="AP19" s="2" t="str">
        <f>IF(AL!AP11="","",
IF(AL!AP11="N","N",
IF(COUNTIF(AL!AL15:AO15,"W")&gt;=2,AL!AP11,
IF(COUNTIF(AL!AL15:AO15,"W")&lt;2,IF(AL!AP11="P","B","P")))))</f>
        <v/>
      </c>
      <c r="AQ19" s="2" t="str">
        <f>IF(AL!AQ11="","",
IF(AL!AQ11="N","N",
IF(COUNTIF(AL!AM15:AP15,"W")&gt;=2,AL!AQ11,
IF(COUNTIF(AL!AM15:AP15,"W")&lt;2,IF(AL!AQ11="P","B","P")))))</f>
        <v/>
      </c>
      <c r="AR19" s="2" t="str">
        <f>IF(AL!AR11="","",
IF(AL!AR11="N","N",
IF(COUNTIF(AL!AN15:AQ15,"W")&gt;=2,AL!AR11,
IF(COUNTIF(AL!AN15:AQ15,"W")&lt;2,IF(AL!AR11="P","B","P")))))</f>
        <v/>
      </c>
      <c r="AS19" s="2" t="str">
        <f>IF(AL!AS11="","",
IF(AL!AS11="N","N",
IF(COUNTIF(AL!AO15:AR15,"W")&gt;=2,AL!AS11,
IF(COUNTIF(AL!AO15:AR15,"W")&lt;2,IF(AL!AS11="P","B","P")))))</f>
        <v/>
      </c>
      <c r="AT19" s="2" t="str">
        <f>IF(AL!AT11="","",
IF(AL!AT11="N","N",
IF(COUNTIF(AL!AP15:AS15,"W")&gt;=2,AL!AT11,
IF(COUNTIF(AL!AP15:AS15,"W")&lt;2,IF(AL!AT11="P","B","P")))))</f>
        <v/>
      </c>
      <c r="AU19" s="2" t="str">
        <f>IF(AL!AU11="","",
IF(AL!AU11="N","N",
IF(COUNTIF(AL!AQ15:AT15,"W")&gt;=2,AL!AU11,
IF(COUNTIF(AL!AQ15:AT15,"W")&lt;2,IF(AL!AU11="P","B","P")))))</f>
        <v/>
      </c>
      <c r="AV19" s="2" t="str">
        <f>IF(AL!AV11="","",
IF(AL!AV11="N","N",
IF(COUNTIF(AL!AR15:AU15,"W")&gt;=2,AL!AV11,
IF(COUNTIF(AL!AR15:AU15,"W")&lt;2,IF(AL!AV11="P","B","P")))))</f>
        <v/>
      </c>
      <c r="AW19" s="2" t="str">
        <f>IF(AL!AW11="","",
IF(AL!AW11="N","N",
IF(COUNTIF(AL!AS15:AV15,"W")&gt;=2,AL!AW11,
IF(COUNTIF(AL!AS15:AV15,"W")&lt;2,IF(AL!AW11="P","B","P")))))</f>
        <v/>
      </c>
      <c r="AX19" s="2" t="str">
        <f>IF(AL!AX11="","",
IF(AL!AX11="N","N",
IF(COUNTIF(AL!AT15:AW15,"W")&gt;=2,AL!AX11,
IF(COUNTIF(AL!AT15:AW15,"W")&lt;2,IF(AL!AX11="P","B","P")))))</f>
        <v/>
      </c>
      <c r="AY19" s="2" t="str">
        <f>IF(AL!AY11="","",
IF(AL!AY11="N","N",
IF(COUNTIF(AL!AU15:AX15,"W")&gt;=2,AL!AY11,
IF(COUNTIF(AL!AU15:AX15,"W")&lt;2,IF(AL!AY11="P","B","P")))))</f>
        <v/>
      </c>
      <c r="AZ19" s="2" t="str">
        <f>IF(AL!AZ11="","",
IF(AL!AZ11="N","N",
IF(COUNTIF(AL!AV15:AY15,"W")&gt;=2,AL!AZ11,
IF(COUNTIF(AL!AV15:AY15,"W")&lt;2,IF(AL!AZ11="P","B","P")))))</f>
        <v/>
      </c>
      <c r="BA19" s="2" t="str">
        <f>IF(AL!BA11="","",
IF(AL!BA11="N","N",
IF(COUNTIF(AL!AW15:AZ15,"W")&gt;=2,AL!BA11,
IF(COUNTIF(AL!AW15:AZ15,"W")&lt;2,IF(AL!BA11="P","B","P")))))</f>
        <v/>
      </c>
      <c r="BB19" s="2" t="str">
        <f>IF(AL!BB11="","",
IF(AL!BB11="N","N",
IF(COUNTIF(AL!AX15:BA15,"W")&gt;=2,AL!BB11,
IF(COUNTIF(AL!AX15:BA15,"W")&lt;2,IF(AL!BB11="P","B","P")))))</f>
        <v/>
      </c>
      <c r="BC19" s="2" t="str">
        <f>IF(AL!BC11="","",
IF(AL!BC11="N","N",
IF(COUNTIF(AL!AY15:BB15,"W")&gt;=2,AL!BC11,
IF(COUNTIF(AL!AY15:BB15,"W")&lt;2,IF(AL!BC11="P","B","P")))))</f>
        <v/>
      </c>
      <c r="BD19" s="2" t="str">
        <f>IF(AL!BD11="","",
IF(AL!BD11="N","N",
IF(COUNTIF(AL!AZ15:BC15,"W")&gt;=2,AL!BD11,
IF(COUNTIF(AL!AZ15:BC15,"W")&lt;2,IF(AL!BD11="P","B","P")))))</f>
        <v/>
      </c>
      <c r="BE19" s="2" t="str">
        <f>IF(AL!BE11="","",
IF(AL!BE11="N","N",
IF(COUNTIF(AL!BA15:BD15,"W")&gt;=2,AL!BE11,
IF(COUNTIF(AL!BA15:BD15,"W")&lt;2,IF(AL!BE11="P","B","P")))))</f>
        <v/>
      </c>
      <c r="BF19" s="2" t="str">
        <f>IF(AL!BF11="","",
IF(AL!BF11="N","N",
IF(COUNTIF(AL!BB15:BE15,"W")&gt;=2,AL!BF11,
IF(COUNTIF(AL!BB15:BE15,"W")&lt;2,IF(AL!BF11="P","B","P")))))</f>
        <v/>
      </c>
      <c r="BG19" s="2" t="str">
        <f>IF(AL!BG11="","",
IF(AL!BG11="N","N",
IF(COUNTIF(AL!BC15:BF15,"W")&gt;=2,AL!BG11,
IF(COUNTIF(AL!BC15:BF15,"W")&lt;2,IF(AL!BG11="P","B","P")))))</f>
        <v/>
      </c>
      <c r="BH19" s="2" t="str">
        <f>IF(AL!BH11="","",
IF(AL!BH11="N","N",
IF(COUNTIF(AL!BD15:BG15,"W")&gt;=2,AL!BH11,
IF(COUNTIF(AL!BD15:BG15,"W")&lt;2,IF(AL!BH11="P","B","P")))))</f>
        <v/>
      </c>
      <c r="BI19" s="2" t="str">
        <f>IF(AL!BI11="","",
IF(AL!BI11="N","N",
IF(COUNTIF(AL!BE15:BH15,"W")&gt;=2,AL!BI11,
IF(COUNTIF(AL!BE15:BH15,"W")&lt;2,IF(AL!BI11="P","B","P")))))</f>
        <v/>
      </c>
      <c r="BJ19" s="2" t="str">
        <f>IF(AL!BJ11="","",
IF(AL!BJ11="N","N",
IF(COUNTIF(AL!BF15:BI15,"W")&gt;=2,AL!BJ11,
IF(COUNTIF(AL!BF15:BI15,"W")&lt;2,IF(AL!BJ11="P","B","P")))))</f>
        <v/>
      </c>
      <c r="BK19" s="2" t="str">
        <f>IF(AL!BK11="","",
IF(AL!BK11="N","N",
IF(COUNTIF(AL!BG15:BJ15,"W")&gt;=2,AL!BK11,
IF(COUNTIF(AL!BG15:BJ15,"W")&lt;2,IF(AL!BK11="P","B","P")))))</f>
        <v/>
      </c>
      <c r="BL19" s="2" t="str">
        <f>IF(AL!BL11="","",
IF(AL!BL11="N","N",
IF(COUNTIF(AL!BH15:BK15,"W")&gt;=2,AL!BL11,
IF(COUNTIF(AL!BH15:BK15,"W")&lt;2,IF(AL!BL11="P","B","P")))))</f>
        <v/>
      </c>
      <c r="BM19" s="2" t="str">
        <f>IF(AL!BM11="","",
IF(AL!BM11="N","N",
IF(COUNTIF(AL!BI15:BL15,"W")&gt;=2,AL!BM11,
IF(COUNTIF(AL!BI15:BL15,"W")&lt;2,IF(AL!BM11="P","B","P")))))</f>
        <v/>
      </c>
      <c r="BN19" s="2" t="str">
        <f>IF(AL!BN11="","",
IF(AL!BN11="N","N",
IF(COUNTIF(AL!BJ15:BM15,"W")&gt;=2,AL!BN11,
IF(COUNTIF(AL!BJ15:BM15,"W")&lt;2,IF(AL!BN11="P","B","P")))))</f>
        <v/>
      </c>
      <c r="BO19" s="2" t="str">
        <f>IF(AL!BO11="","",
IF(AL!BO11="N","N",
IF(COUNTIF(AL!BK15:BN15,"W")&gt;=2,AL!BO11,
IF(COUNTIF(AL!BK15:BN15,"W")&lt;2,IF(AL!BO11="P","B","P")))))</f>
        <v/>
      </c>
      <c r="BP19" s="2" t="str">
        <f>IF(AL!BP11="","",
IF(AL!BP11="N","N",
IF(COUNTIF(AL!BL15:BO15,"W")&gt;=2,AL!BP11,
IF(COUNTIF(AL!BL15:BO15,"W")&lt;2,IF(AL!BP11="P","B","P")))))</f>
        <v/>
      </c>
      <c r="BQ19" s="2" t="str">
        <f>IF(AL!BQ11="","",
IF(AL!BQ11="N","N",
IF(COUNTIF(AL!BM15:BP15,"W")&gt;=2,AL!BQ11,
IF(COUNTIF(AL!BM15:BP15,"W")&lt;2,IF(AL!BQ11="P","B","P")))))</f>
        <v/>
      </c>
      <c r="BR19" s="2" t="str">
        <f>IF(AL!BR11="","",
IF(AL!BR11="N","N",
IF(COUNTIF(AL!BN15:BQ15,"W")&gt;=2,AL!BR11,
IF(COUNTIF(AL!BN15:BQ15,"W")&lt;2,IF(AL!BR11="P","B","P")))))</f>
        <v/>
      </c>
      <c r="BS19" s="2" t="str">
        <f>IF(AL!BS11="","",
IF(AL!BS11="N","N",
IF(COUNTIF(AL!BO15:BR15,"W")&gt;=2,AL!BS11,
IF(COUNTIF(AL!BO15:BR15,"W")&lt;2,IF(AL!BS11="P","B","P")))))</f>
        <v/>
      </c>
      <c r="BT19" s="2" t="str">
        <f>IF(AL!BT11="","",
IF(AL!BT11="N","N",
IF(COUNTIF(AL!BP15:BS15,"W")&gt;=2,AL!BT11,
IF(COUNTIF(AL!BP15:BS15,"W")&lt;2,IF(AL!BT11="P","B","P")))))</f>
        <v/>
      </c>
      <c r="BU19" s="2" t="str">
        <f>IF(AL!BU11="","",
IF(AL!BU11="N","N",
IF(COUNTIF(AL!BQ15:BT15,"W")&gt;=2,AL!BU11,
IF(COUNTIF(AL!BQ15:BT15,"W")&lt;2,IF(AL!BU11="P","B","P")))))</f>
        <v/>
      </c>
      <c r="BV19" s="2" t="str">
        <f>IF(AL!BV11="","",
IF(AL!BV11="N","N",
IF(COUNTIF(AL!BR15:BU15,"W")&gt;=2,AL!BV11,
IF(COUNTIF(AL!BR15:BU15,"W")&lt;2,IF(AL!BV11="P","B","P")))))</f>
        <v/>
      </c>
      <c r="BW19" s="2" t="str">
        <f>IF(AL!BW11="","",
IF(AL!BW11="N","N",
IF(COUNTIF(AL!BS15:BV15,"W")&gt;=2,AL!BW11,
IF(COUNTIF(AL!BS15:BV15,"W")&lt;2,IF(AL!BW11="P","B","P")))))</f>
        <v/>
      </c>
      <c r="BX19" s="2"/>
      <c r="BY19" s="2"/>
      <c r="BZ19" s="2"/>
      <c r="CA19" s="2"/>
      <c r="CC19" s="2">
        <v>1</v>
      </c>
      <c r="CD19" s="2" t="s">
        <v>14</v>
      </c>
      <c r="CE19" s="2" t="s">
        <v>14</v>
      </c>
      <c r="CF19" s="2" t="s">
        <v>14</v>
      </c>
      <c r="CG19" s="2" t="s">
        <v>14</v>
      </c>
      <c r="CH19" s="2" t="s">
        <v>14</v>
      </c>
      <c r="CI19" s="2" t="s">
        <v>14</v>
      </c>
      <c r="CJ19" s="2" t="s">
        <v>14</v>
      </c>
      <c r="CK19" s="2" t="str">
        <f>IF(AL!CK11="","",
IF(AL!CK11="N","N",
IF(COUNTIF(AL!CG15:CJ15,"W")&gt;=2,AL!CK11,
IF(COUNTIF(AL!CG15:CJ15,"W")&lt;2,IF(AL!CK11="P","B","P")))))</f>
        <v>P</v>
      </c>
      <c r="CL19" s="2" t="str">
        <f>IF(AL!CL11="","",
IF(AL!CL11="N","N",
IF(COUNTIF(AL!CH15:CK15,"W")&gt;=2,AL!CL11,
IF(COUNTIF(AL!CH15:CK15,"W")&lt;2,IF(AL!CL11="P","B","P")))))</f>
        <v>B</v>
      </c>
      <c r="CM19" s="2" t="str">
        <f>IF(AL!CM11="","",
IF(AL!CM11="N","N",
IF(COUNTIF(AL!CI15:CL15,"W")&gt;=2,AL!CM11,
IF(COUNTIF(AL!CI15:CL15,"W")&lt;2,IF(AL!CM11="P","B","P")))))</f>
        <v>P</v>
      </c>
      <c r="CN19" s="2" t="str">
        <f>IF(AL!CN11="","",
IF(AL!CN11="N","N",
IF(COUNTIF(AL!CJ15:CM15,"W")&gt;=2,AL!CN11,
IF(COUNTIF(AL!CJ15:CM15,"W")&lt;2,IF(AL!CN11="P","B","P")))))</f>
        <v>P</v>
      </c>
      <c r="CO19" s="2" t="str">
        <f>IF(AL!CO11="","",
IF(AL!CO11="N","N",
IF(COUNTIF(AL!CK15:CN15,"W")&gt;=2,AL!CO11,
IF(COUNTIF(AL!CK15:CN15,"W")&lt;2,IF(AL!CO11="P","B","P")))))</f>
        <v>B</v>
      </c>
      <c r="CP19" s="2" t="str">
        <f>IF(AL!CP11="","",
IF(AL!CP11="N","N",
IF(COUNTIF(AL!CL15:CO15,"W")&gt;=2,AL!CP11,
IF(COUNTIF(AL!CL15:CO15,"W")&lt;2,IF(AL!CP11="P","B","P")))))</f>
        <v>B</v>
      </c>
      <c r="CQ19" s="2" t="str">
        <f>IF(AL!CQ11="","",
IF(AL!CQ11="N","N",
IF(COUNTIF(AL!CM15:CP15,"W")&gt;=2,AL!CQ11,
IF(COUNTIF(AL!CM15:CP15,"W")&lt;2,IF(AL!CQ11="P","B","P")))))</f>
        <v>P</v>
      </c>
      <c r="CR19" s="2" t="str">
        <f>IF(AL!CR11="","",
IF(AL!CR11="N","N",
IF(COUNTIF(AL!CN15:CQ15,"W")&gt;=2,AL!CR11,
IF(COUNTIF(AL!CN15:CQ15,"W")&lt;2,IF(AL!CR11="P","B","P")))))</f>
        <v/>
      </c>
      <c r="CS19" s="2" t="str">
        <f>IF(AL!CS11="","",
IF(AL!CS11="N","N",
IF(COUNTIF(AL!CO15:CR15,"W")&gt;=2,AL!CS11,
IF(COUNTIF(AL!CO15:CR15,"W")&lt;2,IF(AL!CS11="P","B","P")))))</f>
        <v/>
      </c>
      <c r="CT19" s="2" t="str">
        <f>IF(AL!CT11="","",
IF(AL!CT11="N","N",
IF(COUNTIF(AL!CP15:CS15,"W")&gt;=2,AL!CT11,
IF(COUNTIF(AL!CP15:CS15,"W")&lt;2,IF(AL!CT11="P","B","P")))))</f>
        <v/>
      </c>
      <c r="CU19" s="2" t="str">
        <f>IF(AL!CU11="","",
IF(AL!CU11="N","N",
IF(COUNTIF(AL!CQ15:CT15,"W")&gt;=2,AL!CU11,
IF(COUNTIF(AL!CQ15:CT15,"W")&lt;2,IF(AL!CU11="P","B","P")))))</f>
        <v/>
      </c>
      <c r="CV19" s="2" t="str">
        <f>IF(AL!CV11="","",
IF(AL!CV11="N","N",
IF(COUNTIF(AL!CR15:CU15,"W")&gt;=2,AL!CV11,
IF(COUNTIF(AL!CR15:CU15,"W")&lt;2,IF(AL!CV11="P","B","P")))))</f>
        <v/>
      </c>
      <c r="CW19" s="2" t="str">
        <f>IF(AL!CW11="","",
IF(AL!CW11="N","N",
IF(COUNTIF(AL!CS15:CV15,"W")&gt;=2,AL!CW11,
IF(COUNTIF(AL!CS15:CV15,"W")&lt;2,IF(AL!CW11="P","B","P")))))</f>
        <v/>
      </c>
      <c r="CX19" s="2" t="str">
        <f>IF(AL!CX11="","",
IF(AL!CX11="N","N",
IF(COUNTIF(AL!CT15:CW15,"W")&gt;=2,AL!CX11,
IF(COUNTIF(AL!CT15:CW15,"W")&lt;2,IF(AL!CX11="P","B","P")))))</f>
        <v/>
      </c>
      <c r="CY19" s="2" t="str">
        <f>IF(AL!CY11="","",
IF(AL!CY11="N","N",
IF(COUNTIF(AL!CU15:CX15,"W")&gt;=2,AL!CY11,
IF(COUNTIF(AL!CU15:CX15,"W")&lt;2,IF(AL!CY11="P","B","P")))))</f>
        <v/>
      </c>
      <c r="CZ19" s="2" t="str">
        <f>IF(AL!CZ11="","",
IF(AL!CZ11="N","N",
IF(COUNTIF(AL!CV15:CY15,"W")&gt;=2,AL!CZ11,
IF(COUNTIF(AL!CV15:CY15,"W")&lt;2,IF(AL!CZ11="P","B","P")))))</f>
        <v/>
      </c>
      <c r="DA19" s="2" t="str">
        <f>IF(AL!DA11="","",
IF(AL!DA11="N","N",
IF(COUNTIF(AL!CW15:CZ15,"W")&gt;=2,AL!DA11,
IF(COUNTIF(AL!CW15:CZ15,"W")&lt;2,IF(AL!DA11="P","B","P")))))</f>
        <v/>
      </c>
      <c r="DB19" s="2" t="str">
        <f>IF(AL!DB11="","",
IF(AL!DB11="N","N",
IF(COUNTIF(AL!CX15:DA15,"W")&gt;=2,AL!DB11,
IF(COUNTIF(AL!CX15:DA15,"W")&lt;2,IF(AL!DB11="P","B","P")))))</f>
        <v/>
      </c>
      <c r="DC19" s="2" t="str">
        <f>IF(AL!DC11="","",
IF(AL!DC11="N","N",
IF(COUNTIF(AL!CY15:DB15,"W")&gt;=2,AL!DC11,
IF(COUNTIF(AL!CY15:DB15,"W")&lt;2,IF(AL!DC11="P","B","P")))))</f>
        <v/>
      </c>
      <c r="DD19" s="2" t="str">
        <f>IF(AL!DD11="","",
IF(AL!DD11="N","N",
IF(COUNTIF(AL!CZ15:DC15,"W")&gt;=2,AL!DD11,
IF(COUNTIF(AL!CZ15:DC15,"W")&lt;2,IF(AL!DD11="P","B","P")))))</f>
        <v/>
      </c>
      <c r="DE19" s="2" t="str">
        <f>IF(AL!DE11="","",
IF(AL!DE11="N","N",
IF(COUNTIF(AL!DA15:DD15,"W")&gt;=2,AL!DE11,
IF(COUNTIF(AL!DA15:DD15,"W")&lt;2,IF(AL!DE11="P","B","P")))))</f>
        <v/>
      </c>
      <c r="DF19" s="2" t="str">
        <f>IF(AL!DF11="","",
IF(AL!DF11="N","N",
IF(COUNTIF(AL!DB15:DE15,"W")&gt;=2,AL!DF11,
IF(COUNTIF(AL!DB15:DE15,"W")&lt;2,IF(AL!DF11="P","B","P")))))</f>
        <v/>
      </c>
      <c r="DG19" s="2" t="str">
        <f>IF(AL!DG11="","",
IF(AL!DG11="N","N",
IF(COUNTIF(AL!DC15:DF15,"W")&gt;=2,AL!DG11,
IF(COUNTIF(AL!DC15:DF15,"W")&lt;2,IF(AL!DG11="P","B","P")))))</f>
        <v/>
      </c>
      <c r="DH19" s="2" t="str">
        <f>IF(AL!DH11="","",
IF(AL!DH11="N","N",
IF(COUNTIF(AL!DD15:DG15,"W")&gt;=2,AL!DH11,
IF(COUNTIF(AL!DD15:DG15,"W")&lt;2,IF(AL!DH11="P","B","P")))))</f>
        <v/>
      </c>
      <c r="DI19" s="2" t="str">
        <f>IF(AL!DI11="","",
IF(AL!DI11="N","N",
IF(COUNTIF(AL!DE15:DH15,"W")&gt;=2,AL!DI11,
IF(COUNTIF(AL!DE15:DH15,"W")&lt;2,IF(AL!DI11="P","B","P")))))</f>
        <v/>
      </c>
      <c r="DJ19" s="2" t="str">
        <f>IF(AL!DJ11="","",
IF(AL!DJ11="N","N",
IF(COUNTIF(AL!DF15:DI15,"W")&gt;=2,AL!DJ11,
IF(COUNTIF(AL!DF15:DI15,"W")&lt;2,IF(AL!DJ11="P","B","P")))))</f>
        <v/>
      </c>
      <c r="DK19" s="2" t="str">
        <f>IF(AL!DK11="","",
IF(AL!DK11="N","N",
IF(COUNTIF(AL!DG15:DJ15,"W")&gt;=2,AL!DK11,
IF(COUNTIF(AL!DG15:DJ15,"W")&lt;2,IF(AL!DK11="P","B","P")))))</f>
        <v/>
      </c>
      <c r="DL19" s="2" t="str">
        <f>IF(AL!DL11="","",
IF(AL!DL11="N","N",
IF(COUNTIF(AL!DH15:DK15,"W")&gt;=2,AL!DL11,
IF(COUNTIF(AL!DH15:DK15,"W")&lt;2,IF(AL!DL11="P","B","P")))))</f>
        <v/>
      </c>
      <c r="DM19" s="2" t="str">
        <f>IF(AL!DM11="","",
IF(AL!DM11="N","N",
IF(COUNTIF(AL!DI15:DL15,"W")&gt;=2,AL!DM11,
IF(COUNTIF(AL!DI15:DL15,"W")&lt;2,IF(AL!DM11="P","B","P")))))</f>
        <v/>
      </c>
      <c r="DN19" s="2" t="str">
        <f>IF(AL!DN11="","",
IF(AL!DN11="N","N",
IF(COUNTIF(AL!DJ15:DM15,"W")&gt;=2,AL!DN11,
IF(COUNTIF(AL!DJ15:DM15,"W")&lt;2,IF(AL!DN11="P","B","P")))))</f>
        <v/>
      </c>
      <c r="DO19" s="2" t="str">
        <f>IF(AL!DO11="","",
IF(AL!DO11="N","N",
IF(COUNTIF(AL!DK15:DN15,"W")&gt;=2,AL!DO11,
IF(COUNTIF(AL!DK15:DN15,"W")&lt;2,IF(AL!DO11="P","B","P")))))</f>
        <v/>
      </c>
      <c r="DP19" s="2" t="str">
        <f>IF(AL!DP11="","",
IF(AL!DP11="N","N",
IF(COUNTIF(AL!DL15:DO15,"W")&gt;=2,AL!DP11,
IF(COUNTIF(AL!DL15:DO15,"W")&lt;2,IF(AL!DP11="P","B","P")))))</f>
        <v/>
      </c>
      <c r="DQ19" s="2" t="str">
        <f>IF(AL!DQ11="","",
IF(AL!DQ11="N","N",
IF(COUNTIF(AL!DM15:DP15,"W")&gt;=2,AL!DQ11,
IF(COUNTIF(AL!DM15:DP15,"W")&lt;2,IF(AL!DQ11="P","B","P")))))</f>
        <v/>
      </c>
      <c r="DR19" s="2" t="str">
        <f>IF(AL!DR11="","",
IF(AL!DR11="N","N",
IF(COUNTIF(AL!DN15:DQ15,"W")&gt;=2,AL!DR11,
IF(COUNTIF(AL!DN15:DQ15,"W")&lt;2,IF(AL!DR11="P","B","P")))))</f>
        <v/>
      </c>
      <c r="DS19" s="2" t="str">
        <f>IF(AL!DS11="","",
IF(AL!DS11="N","N",
IF(COUNTIF(AL!DO15:DR15,"W")&gt;=2,AL!DS11,
IF(COUNTIF(AL!DO15:DR15,"W")&lt;2,IF(AL!DS11="P","B","P")))))</f>
        <v/>
      </c>
      <c r="DT19" s="2" t="str">
        <f>IF(AL!DT11="","",
IF(AL!DT11="N","N",
IF(COUNTIF(AL!DP15:DS15,"W")&gt;=2,AL!DT11,
IF(COUNTIF(AL!DP15:DS15,"W")&lt;2,IF(AL!DT11="P","B","P")))))</f>
        <v/>
      </c>
      <c r="DU19" s="2" t="str">
        <f>IF(AL!DU11="","",
IF(AL!DU11="N","N",
IF(COUNTIF(AL!DQ15:DT15,"W")&gt;=2,AL!DU11,
IF(COUNTIF(AL!DQ15:DT15,"W")&lt;2,IF(AL!DU11="P","B","P")))))</f>
        <v/>
      </c>
      <c r="DV19" s="2" t="str">
        <f>IF(AL!DV11="","",
IF(AL!DV11="N","N",
IF(COUNTIF(AL!DR15:DU15,"W")&gt;=2,AL!DV11,
IF(COUNTIF(AL!DR15:DU15,"W")&lt;2,IF(AL!DV11="P","B","P")))))</f>
        <v/>
      </c>
      <c r="DW19" s="2" t="str">
        <f>IF(AL!DW11="","",
IF(AL!DW11="N","N",
IF(COUNTIF(AL!DS15:DV15,"W")&gt;=2,AL!DW11,
IF(COUNTIF(AL!DS15:DV15,"W")&lt;2,IF(AL!DW11="P","B","P")))))</f>
        <v/>
      </c>
      <c r="DX19" s="2" t="str">
        <f>IF(AL!DX11="","",
IF(AL!DX11="N","N",
IF(COUNTIF(AL!DT15:DW15,"W")&gt;=2,AL!DX11,
IF(COUNTIF(AL!DT15:DW15,"W")&lt;2,IF(AL!DX11="P","B","P")))))</f>
        <v/>
      </c>
      <c r="DY19" s="2" t="str">
        <f>IF(AL!DY11="","",
IF(AL!DY11="N","N",
IF(COUNTIF(AL!DU15:DX15,"W")&gt;=2,AL!DY11,
IF(COUNTIF(AL!DU15:DX15,"W")&lt;2,IF(AL!DY11="P","B","P")))))</f>
        <v/>
      </c>
      <c r="DZ19" s="2" t="str">
        <f>IF(AL!DZ11="","",
IF(AL!DZ11="N","N",
IF(COUNTIF(AL!DV15:DY15,"W")&gt;=2,AL!DZ11,
IF(COUNTIF(AL!DV15:DY15,"W")&lt;2,IF(AL!DZ11="P","B","P")))))</f>
        <v/>
      </c>
      <c r="EA19" s="2" t="str">
        <f>IF(AL!EA11="","",
IF(AL!EA11="N","N",
IF(COUNTIF(AL!DW15:DZ15,"W")&gt;=2,AL!EA11,
IF(COUNTIF(AL!DW15:DZ15,"W")&lt;2,IF(AL!EA11="P","B","P")))))</f>
        <v/>
      </c>
      <c r="EB19" s="2" t="str">
        <f>IF(AL!EB11="","",
IF(AL!EB11="N","N",
IF(COUNTIF(AL!DX15:EA15,"W")&gt;=2,AL!EB11,
IF(COUNTIF(AL!DX15:EA15,"W")&lt;2,IF(AL!EB11="P","B","P")))))</f>
        <v/>
      </c>
      <c r="EC19" s="2" t="str">
        <f>IF(AL!EC11="","",
IF(AL!EC11="N","N",
IF(COUNTIF(AL!DY15:EB15,"W")&gt;=2,AL!EC11,
IF(COUNTIF(AL!DY15:EB15,"W")&lt;2,IF(AL!EC11="P","B","P")))))</f>
        <v/>
      </c>
      <c r="ED19" s="2" t="str">
        <f>IF(AL!ED11="","",
IF(AL!ED11="N","N",
IF(COUNTIF(AL!DZ15:EC15,"W")&gt;=2,AL!ED11,
IF(COUNTIF(AL!DZ15:EC15,"W")&lt;2,IF(AL!ED11="P","B","P")))))</f>
        <v/>
      </c>
      <c r="EE19" s="2" t="str">
        <f>IF(AL!EE11="","",
IF(AL!EE11="N","N",
IF(COUNTIF(AL!EA15:ED15,"W")&gt;=2,AL!EE11,
IF(COUNTIF(AL!EA15:ED15,"W")&lt;2,IF(AL!EE11="P","B","P")))))</f>
        <v/>
      </c>
      <c r="EF19" s="2" t="str">
        <f>IF(AL!EF11="","",
IF(AL!EF11="N","N",
IF(COUNTIF(AL!EB15:EE15,"W")&gt;=2,AL!EF11,
IF(COUNTIF(AL!EB15:EE15,"W")&lt;2,IF(AL!EF11="P","B","P")))))</f>
        <v/>
      </c>
      <c r="EG19" s="2" t="str">
        <f>IF(AL!EG11="","",
IF(AL!EG11="N","N",
IF(COUNTIF(AL!EC15:EF15,"W")&gt;=2,AL!EG11,
IF(COUNTIF(AL!EC15:EF15,"W")&lt;2,IF(AL!EG11="P","B","P")))))</f>
        <v/>
      </c>
      <c r="EH19" s="2" t="str">
        <f>IF(AL!EH11="","",
IF(AL!EH11="N","N",
IF(COUNTIF(AL!ED15:EG15,"W")&gt;=2,AL!EH11,
IF(COUNTIF(AL!ED15:EG15,"W")&lt;2,IF(AL!EH11="P","B","P")))))</f>
        <v/>
      </c>
      <c r="EI19" s="2" t="str">
        <f>IF(AL!EI11="","",
IF(AL!EI11="N","N",
IF(COUNTIF(AL!EE15:EH15,"W")&gt;=2,AL!EI11,
IF(COUNTIF(AL!EE15:EH15,"W")&lt;2,IF(AL!EI11="P","B","P")))))</f>
        <v/>
      </c>
      <c r="EJ19" s="2" t="str">
        <f>IF(AL!EJ11="","",
IF(AL!EJ11="N","N",
IF(COUNTIF(AL!EF15:EI15,"W")&gt;=2,AL!EJ11,
IF(COUNTIF(AL!EF15:EI15,"W")&lt;2,IF(AL!EJ11="P","B","P")))))</f>
        <v/>
      </c>
      <c r="EK19" s="2" t="str">
        <f>IF(AL!EK11="","",
IF(AL!EK11="N","N",
IF(COUNTIF(AL!EG15:EJ15,"W")&gt;=2,AL!EK11,
IF(COUNTIF(AL!EG15:EJ15,"W")&lt;2,IF(AL!EK11="P","B","P")))))</f>
        <v/>
      </c>
      <c r="EL19" s="2" t="str">
        <f>IF(AL!EL11="","",
IF(AL!EL11="N","N",
IF(COUNTIF(AL!EH15:EK15,"W")&gt;=2,AL!EL11,
IF(COUNTIF(AL!EH15:EK15,"W")&lt;2,IF(AL!EL11="P","B","P")))))</f>
        <v/>
      </c>
      <c r="EM19" s="2" t="str">
        <f>IF(AL!EM11="","",
IF(AL!EM11="N","N",
IF(COUNTIF(AL!EI15:EL15,"W")&gt;=2,AL!EM11,
IF(COUNTIF(AL!EI15:EL15,"W")&lt;2,IF(AL!EM11="P","B","P")))))</f>
        <v/>
      </c>
      <c r="EN19" s="2" t="str">
        <f>IF(AL!EN11="","",
IF(AL!EN11="N","N",
IF(COUNTIF(AL!EJ15:EM15,"W")&gt;=2,AL!EN11,
IF(COUNTIF(AL!EJ15:EM15,"W")&lt;2,IF(AL!EN11="P","B","P")))))</f>
        <v/>
      </c>
      <c r="EO19" s="2" t="str">
        <f>IF(AL!EO11="","",
IF(AL!EO11="N","N",
IF(COUNTIF(AL!EK15:EN15,"W")&gt;=2,AL!EO11,
IF(COUNTIF(AL!EK15:EN15,"W")&lt;2,IF(AL!EO11="P","B","P")))))</f>
        <v/>
      </c>
      <c r="EP19" s="2" t="str">
        <f>IF(AL!EP11="","",
IF(AL!EP11="N","N",
IF(COUNTIF(AL!EL15:EO15,"W")&gt;=2,AL!EP11,
IF(COUNTIF(AL!EL15:EO15,"W")&lt;2,IF(AL!EP11="P","B","P")))))</f>
        <v/>
      </c>
      <c r="EQ19" s="2" t="str">
        <f>IF(AL!EQ11="","",
IF(AL!EQ11="N","N",
IF(COUNTIF(AL!EM15:EP15,"W")&gt;=2,AL!EQ11,
IF(COUNTIF(AL!EM15:EP15,"W")&lt;2,IF(AL!EQ11="P","B","P")))))</f>
        <v/>
      </c>
      <c r="ER19" s="2" t="str">
        <f>IF(AL!ER11="","",
IF(AL!ER11="N","N",
IF(COUNTIF(AL!EN15:EQ15,"W")&gt;=2,AL!ER11,
IF(COUNTIF(AL!EN15:EQ15,"W")&lt;2,IF(AL!ER11="P","B","P")))))</f>
        <v/>
      </c>
      <c r="ES19" s="2" t="str">
        <f>IF(AL!ES11="","",
IF(AL!ES11="N","N",
IF(COUNTIF(AL!EO15:ER15,"W")&gt;=2,AL!ES11,
IF(COUNTIF(AL!EO15:ER15,"W")&lt;2,IF(AL!ES11="P","B","P")))))</f>
        <v/>
      </c>
      <c r="ET19" s="2" t="str">
        <f>IF(AL!ET11="","",
IF(AL!ET11="N","N",
IF(COUNTIF(AL!EP15:ES15,"W")&gt;=2,AL!ET11,
IF(COUNTIF(AL!EP15:ES15,"W")&lt;2,IF(AL!ET11="P","B","P")))))</f>
        <v/>
      </c>
      <c r="EU19" s="2" t="str">
        <f>IF(AL!EU11="","",
IF(AL!EU11="N","N",
IF(COUNTIF(AL!EQ15:ET15,"W")&gt;=2,AL!EU11,
IF(COUNTIF(AL!EQ15:ET15,"W")&lt;2,IF(AL!EU11="P","B","P")))))</f>
        <v/>
      </c>
      <c r="EV19" s="2" t="str">
        <f>IF(AL!EV11="","",
IF(AL!EV11="N","N",
IF(COUNTIF(AL!ER15:EU15,"W")&gt;=2,AL!EV11,
IF(COUNTIF(AL!ER15:EU15,"W")&lt;2,IF(AL!EV11="P","B","P")))))</f>
        <v/>
      </c>
      <c r="EW19" s="2" t="str">
        <f>IF(AL!EW11="","",
IF(AL!EW11="N","N",
IF(COUNTIF(AL!ES15:EV15,"W")&gt;=2,AL!EW11,
IF(COUNTIF(AL!ES15:EV15,"W")&lt;2,IF(AL!EW11="P","B","P")))))</f>
        <v/>
      </c>
      <c r="EX19" s="2" t="str">
        <f>IF(AL!EX11="","",
IF(AL!EX11="N","N",
IF(COUNTIF(AL!ET15:EW15,"W")&gt;=2,AL!EX11,
IF(COUNTIF(AL!ET15:EW15,"W")&lt;2,IF(AL!EX11="P","B","P")))))</f>
        <v/>
      </c>
      <c r="EY19" s="2" t="str">
        <f>IF(AL!EY11="","",
IF(AL!EY11="N","N",
IF(COUNTIF(AL!EU15:EX15,"W")&gt;=2,AL!EY11,
IF(COUNTIF(AL!EU15:EX15,"W")&lt;2,IF(AL!EY11="P","B","P")))))</f>
        <v/>
      </c>
      <c r="EZ19" s="2"/>
      <c r="FA19" s="2"/>
      <c r="FB19" s="2"/>
      <c r="FC19" s="2"/>
      <c r="FE19" s="2">
        <v>1</v>
      </c>
      <c r="FF19" s="2" t="s">
        <v>14</v>
      </c>
      <c r="FG19" s="2" t="s">
        <v>14</v>
      </c>
      <c r="FH19" s="2" t="s">
        <v>14</v>
      </c>
      <c r="FI19" s="2" t="s">
        <v>14</v>
      </c>
      <c r="FJ19" s="2" t="s">
        <v>14</v>
      </c>
      <c r="FK19" s="2" t="s">
        <v>14</v>
      </c>
      <c r="FL19" s="2" t="s">
        <v>14</v>
      </c>
      <c r="FM19" s="2" t="s">
        <v>14</v>
      </c>
      <c r="FN19" s="2" t="str">
        <f>IF(AL!FN11="","",
IF(AL!FN11="N","N",
IF(COUNTIF(AL!FJ15:FM15,"W")&gt;=2,AL!FN11,
IF(COUNTIF(AL!FJ15:FM15,"W")&lt;2,IF(AL!FN11="P","B","P")))))</f>
        <v>B</v>
      </c>
      <c r="FO19" s="2" t="str">
        <f>IF(AL!FO11="","",
IF(AL!FO11="N","N",
IF(COUNTIF(AL!FK15:FN15,"W")&gt;=2,AL!FO11,
IF(COUNTIF(AL!FK15:FN15,"W")&lt;2,IF(AL!FO11="P","B","P")))))</f>
        <v>P</v>
      </c>
      <c r="FP19" s="2" t="str">
        <f>IF(AL!FP11="","",
IF(AL!FP11="N","N",
IF(COUNTIF(AL!FL15:FO15,"W")&gt;=2,AL!FP11,
IF(COUNTIF(AL!FL15:FO15,"W")&lt;2,IF(AL!FP11="P","B","P")))))</f>
        <v>P</v>
      </c>
      <c r="FQ19" s="2" t="str">
        <f>IF(AL!FQ11="","",
IF(AL!FQ11="N","N",
IF(COUNTIF(AL!FM15:FP15,"W")&gt;=2,AL!FQ11,
IF(COUNTIF(AL!FM15:FP15,"W")&lt;2,IF(AL!FQ11="P","B","P")))))</f>
        <v>B</v>
      </c>
      <c r="FR19" s="2" t="str">
        <f>IF(AL!FR11="","",
IF(AL!FR11="N","N",
IF(COUNTIF(AL!FN15:FQ15,"W")&gt;=2,AL!FR11,
IF(COUNTIF(AL!FN15:FQ15,"W")&lt;2,IF(AL!FR11="P","B","P")))))</f>
        <v>B</v>
      </c>
      <c r="FS19" s="2" t="str">
        <f>IF(AL!FS11="","",
IF(AL!FS11="N","N",
IF(COUNTIF(AL!FO15:FR15,"W")&gt;=2,AL!FS11,
IF(COUNTIF(AL!FO15:FR15,"W")&lt;2,IF(AL!FS11="P","B","P")))))</f>
        <v>P</v>
      </c>
      <c r="FT19" s="2" t="str">
        <f>IF(AL!FT11="","",
IF(AL!FT11="N","N",
IF(COUNTIF(AL!FP15:FS15,"W")&gt;=2,AL!FT11,
IF(COUNTIF(AL!FP15:FS15,"W")&lt;2,IF(AL!FT11="P","B","P")))))</f>
        <v/>
      </c>
      <c r="FU19" s="2" t="str">
        <f>IF(AL!FU11="","",
IF(AL!FU11="N","N",
IF(COUNTIF(AL!FQ15:FT15,"W")&gt;=2,AL!FU11,
IF(COUNTIF(AL!FQ15:FT15,"W")&lt;2,IF(AL!FU11="P","B","P")))))</f>
        <v/>
      </c>
      <c r="FV19" s="2" t="str">
        <f>IF(AL!FV11="","",
IF(AL!FV11="N","N",
IF(COUNTIF(AL!FR15:FU15,"W")&gt;=2,AL!FV11,
IF(COUNTIF(AL!FR15:FU15,"W")&lt;2,IF(AL!FV11="P","B","P")))))</f>
        <v/>
      </c>
      <c r="FW19" s="2" t="str">
        <f>IF(AL!FW11="","",
IF(AL!FW11="N","N",
IF(COUNTIF(AL!FS15:FV15,"W")&gt;=2,AL!FW11,
IF(COUNTIF(AL!FS15:FV15,"W")&lt;2,IF(AL!FW11="P","B","P")))))</f>
        <v/>
      </c>
      <c r="FX19" s="2" t="str">
        <f>IF(AL!FX11="","",
IF(AL!FX11="N","N",
IF(COUNTIF(AL!FT15:FW15,"W")&gt;=2,AL!FX11,
IF(COUNTIF(AL!FT15:FW15,"W")&lt;2,IF(AL!FX11="P","B","P")))))</f>
        <v/>
      </c>
      <c r="FY19" s="2" t="str">
        <f>IF(AL!FY11="","",
IF(AL!FY11="N","N",
IF(COUNTIF(AL!FU15:FX15,"W")&gt;=2,AL!FY11,
IF(COUNTIF(AL!FU15:FX15,"W")&lt;2,IF(AL!FY11="P","B","P")))))</f>
        <v/>
      </c>
      <c r="FZ19" s="2" t="str">
        <f>IF(AL!FZ11="","",
IF(AL!FZ11="N","N",
IF(COUNTIF(AL!FV15:FY15,"W")&gt;=2,AL!FZ11,
IF(COUNTIF(AL!FV15:FY15,"W")&lt;2,IF(AL!FZ11="P","B","P")))))</f>
        <v/>
      </c>
      <c r="GA19" s="2" t="str">
        <f>IF(AL!GA11="","",
IF(AL!GA11="N","N",
IF(COUNTIF(AL!FW15:FZ15,"W")&gt;=2,AL!GA11,
IF(COUNTIF(AL!FW15:FZ15,"W")&lt;2,IF(AL!GA11="P","B","P")))))</f>
        <v/>
      </c>
      <c r="GB19" s="2" t="str">
        <f>IF(AL!GB11="","",
IF(AL!GB11="N","N",
IF(COUNTIF(AL!FX15:GA15,"W")&gt;=2,AL!GB11,
IF(COUNTIF(AL!FX15:GA15,"W")&lt;2,IF(AL!GB11="P","B","P")))))</f>
        <v/>
      </c>
      <c r="GC19" s="2" t="str">
        <f>IF(AL!GC11="","",
IF(AL!GC11="N","N",
IF(COUNTIF(AL!FY15:GB15,"W")&gt;=2,AL!GC11,
IF(COUNTIF(AL!FY15:GB15,"W")&lt;2,IF(AL!GC11="P","B","P")))))</f>
        <v/>
      </c>
      <c r="GD19" s="2" t="str">
        <f>IF(AL!GD11="","",
IF(AL!GD11="N","N",
IF(COUNTIF(AL!FZ15:GC15,"W")&gt;=2,AL!GD11,
IF(COUNTIF(AL!FZ15:GC15,"W")&lt;2,IF(AL!GD11="P","B","P")))))</f>
        <v/>
      </c>
      <c r="GE19" s="2" t="str">
        <f>IF(AL!GE11="","",
IF(AL!GE11="N","N",
IF(COUNTIF(AL!GA15:GD15,"W")&gt;=2,AL!GE11,
IF(COUNTIF(AL!GA15:GD15,"W")&lt;2,IF(AL!GE11="P","B","P")))))</f>
        <v/>
      </c>
      <c r="GF19" s="2" t="str">
        <f>IF(AL!GF11="","",
IF(AL!GF11="N","N",
IF(COUNTIF(AL!GB15:GE15,"W")&gt;=2,AL!GF11,
IF(COUNTIF(AL!GB15:GE15,"W")&lt;2,IF(AL!GF11="P","B","P")))))</f>
        <v/>
      </c>
      <c r="GG19" s="2" t="str">
        <f>IF(AL!GG11="","",
IF(AL!GG11="N","N",
IF(COUNTIF(AL!GC15:GF15,"W")&gt;=2,AL!GG11,
IF(COUNTIF(AL!GC15:GF15,"W")&lt;2,IF(AL!GG11="P","B","P")))))</f>
        <v/>
      </c>
      <c r="GH19" s="2" t="str">
        <f>IF(AL!GH11="","",
IF(AL!GH11="N","N",
IF(COUNTIF(AL!GD15:GG15,"W")&gt;=2,AL!GH11,
IF(COUNTIF(AL!GD15:GG15,"W")&lt;2,IF(AL!GH11="P","B","P")))))</f>
        <v/>
      </c>
      <c r="GI19" s="2" t="str">
        <f>IF(AL!GI11="","",
IF(AL!GI11="N","N",
IF(COUNTIF(AL!GE15:GH15,"W")&gt;=2,AL!GI11,
IF(COUNTIF(AL!GE15:GH15,"W")&lt;2,IF(AL!GI11="P","B","P")))))</f>
        <v/>
      </c>
      <c r="GJ19" s="2" t="str">
        <f>IF(AL!GJ11="","",
IF(AL!GJ11="N","N",
IF(COUNTIF(AL!GF15:GI15,"W")&gt;=2,AL!GJ11,
IF(COUNTIF(AL!GF15:GI15,"W")&lt;2,IF(AL!GJ11="P","B","P")))))</f>
        <v/>
      </c>
      <c r="GK19" s="2" t="str">
        <f>IF(AL!GK11="","",
IF(AL!GK11="N","N",
IF(COUNTIF(AL!GG15:GJ15,"W")&gt;=2,AL!GK11,
IF(COUNTIF(AL!GG15:GJ15,"W")&lt;2,IF(AL!GK11="P","B","P")))))</f>
        <v/>
      </c>
      <c r="GL19" s="2" t="str">
        <f>IF(AL!GL11="","",
IF(AL!GL11="N","N",
IF(COUNTIF(AL!GH15:GK15,"W")&gt;=2,AL!GL11,
IF(COUNTIF(AL!GH15:GK15,"W")&lt;2,IF(AL!GL11="P","B","P")))))</f>
        <v/>
      </c>
      <c r="GM19" s="2" t="str">
        <f>IF(AL!GM11="","",
IF(AL!GM11="N","N",
IF(COUNTIF(AL!GI15:GL15,"W")&gt;=2,AL!GM11,
IF(COUNTIF(AL!GI15:GL15,"W")&lt;2,IF(AL!GM11="P","B","P")))))</f>
        <v/>
      </c>
      <c r="GN19" s="2" t="str">
        <f>IF(AL!GN11="","",
IF(AL!GN11="N","N",
IF(COUNTIF(AL!GJ15:GM15,"W")&gt;=2,AL!GN11,
IF(COUNTIF(AL!GJ15:GM15,"W")&lt;2,IF(AL!GN11="P","B","P")))))</f>
        <v/>
      </c>
      <c r="GO19" s="2" t="str">
        <f>IF(AL!GO11="","",
IF(AL!GO11="N","N",
IF(COUNTIF(AL!GK15:GN15,"W")&gt;=2,AL!GO11,
IF(COUNTIF(AL!GK15:GN15,"W")&lt;2,IF(AL!GO11="P","B","P")))))</f>
        <v/>
      </c>
      <c r="GP19" s="2" t="str">
        <f>IF(AL!GP11="","",
IF(AL!GP11="N","N",
IF(COUNTIF(AL!GL15:GO15,"W")&gt;=2,AL!GP11,
IF(COUNTIF(AL!GL15:GO15,"W")&lt;2,IF(AL!GP11="P","B","P")))))</f>
        <v/>
      </c>
      <c r="GQ19" s="2" t="str">
        <f>IF(AL!GQ11="","",
IF(AL!GQ11="N","N",
IF(COUNTIF(AL!GM15:GP15,"W")&gt;=2,AL!GQ11,
IF(COUNTIF(AL!GM15:GP15,"W")&lt;2,IF(AL!GQ11="P","B","P")))))</f>
        <v/>
      </c>
      <c r="GR19" s="2" t="str">
        <f>IF(AL!GR11="","",
IF(AL!GR11="N","N",
IF(COUNTIF(AL!GN15:GQ15,"W")&gt;=2,AL!GR11,
IF(COUNTIF(AL!GN15:GQ15,"W")&lt;2,IF(AL!GR11="P","B","P")))))</f>
        <v/>
      </c>
      <c r="GS19" s="2" t="str">
        <f>IF(AL!GS11="","",
IF(AL!GS11="N","N",
IF(COUNTIF(AL!GO15:GR15,"W")&gt;=2,AL!GS11,
IF(COUNTIF(AL!GO15:GR15,"W")&lt;2,IF(AL!GS11="P","B","P")))))</f>
        <v/>
      </c>
      <c r="GT19" s="2" t="str">
        <f>IF(AL!GT11="","",
IF(AL!GT11="N","N",
IF(COUNTIF(AL!GP15:GS15,"W")&gt;=2,AL!GT11,
IF(COUNTIF(AL!GP15:GS15,"W")&lt;2,IF(AL!GT11="P","B","P")))))</f>
        <v/>
      </c>
      <c r="GU19" s="2" t="str">
        <f>IF(AL!GU11="","",
IF(AL!GU11="N","N",
IF(COUNTIF(AL!GQ15:GT15,"W")&gt;=2,AL!GU11,
IF(COUNTIF(AL!GQ15:GT15,"W")&lt;2,IF(AL!GU11="P","B","P")))))</f>
        <v/>
      </c>
      <c r="GV19" s="2" t="str">
        <f>IF(AL!GV11="","",
IF(AL!GV11="N","N",
IF(COUNTIF(AL!GR15:GU15,"W")&gt;=2,AL!GV11,
IF(COUNTIF(AL!GR15:GU15,"W")&lt;2,IF(AL!GV11="P","B","P")))))</f>
        <v/>
      </c>
      <c r="GW19" s="2" t="str">
        <f>IF(AL!GW11="","",
IF(AL!GW11="N","N",
IF(COUNTIF(AL!GS15:GV15,"W")&gt;=2,AL!GW11,
IF(COUNTIF(AL!GS15:GV15,"W")&lt;2,IF(AL!GW11="P","B","P")))))</f>
        <v/>
      </c>
      <c r="GX19" s="2" t="str">
        <f>IF(AL!GX11="","",
IF(AL!GX11="N","N",
IF(COUNTIF(AL!GT15:GW15,"W")&gt;=2,AL!GX11,
IF(COUNTIF(AL!GT15:GW15,"W")&lt;2,IF(AL!GX11="P","B","P")))))</f>
        <v/>
      </c>
      <c r="GY19" s="2" t="str">
        <f>IF(AL!GY11="","",
IF(AL!GY11="N","N",
IF(COUNTIF(AL!GU15:GX15,"W")&gt;=2,AL!GY11,
IF(COUNTIF(AL!GU15:GX15,"W")&lt;2,IF(AL!GY11="P","B","P")))))</f>
        <v/>
      </c>
      <c r="GZ19" s="2" t="str">
        <f>IF(AL!GZ11="","",
IF(AL!GZ11="N","N",
IF(COUNTIF(AL!GV15:GY15,"W")&gt;=2,AL!GZ11,
IF(COUNTIF(AL!GV15:GY15,"W")&lt;2,IF(AL!GZ11="P","B","P")))))</f>
        <v/>
      </c>
      <c r="HA19" s="2" t="str">
        <f>IF(AL!HA11="","",
IF(AL!HA11="N","N",
IF(COUNTIF(AL!GW15:GZ15,"W")&gt;=2,AL!HA11,
IF(COUNTIF(AL!GW15:GZ15,"W")&lt;2,IF(AL!HA11="P","B","P")))))</f>
        <v/>
      </c>
      <c r="HB19" s="2" t="str">
        <f>IF(AL!HB11="","",
IF(AL!HB11="N","N",
IF(COUNTIF(AL!GX15:HA15,"W")&gt;=2,AL!HB11,
IF(COUNTIF(AL!GX15:HA15,"W")&lt;2,IF(AL!HB11="P","B","P")))))</f>
        <v/>
      </c>
      <c r="HC19" s="2" t="str">
        <f>IF(AL!HC11="","",
IF(AL!HC11="N","N",
IF(COUNTIF(AL!GY15:HB15,"W")&gt;=2,AL!HC11,
IF(COUNTIF(AL!GY15:HB15,"W")&lt;2,IF(AL!HC11="P","B","P")))))</f>
        <v/>
      </c>
      <c r="HD19" s="2" t="str">
        <f>IF(AL!HD11="","",
IF(AL!HD11="N","N",
IF(COUNTIF(AL!GZ15:HC15,"W")&gt;=2,AL!HD11,
IF(COUNTIF(AL!GZ15:HC15,"W")&lt;2,IF(AL!HD11="P","B","P")))))</f>
        <v/>
      </c>
      <c r="HE19" s="2" t="str">
        <f>IF(AL!HE11="","",
IF(AL!HE11="N","N",
IF(COUNTIF(AL!HA15:HD15,"W")&gt;=2,AL!HE11,
IF(COUNTIF(AL!HA15:HD15,"W")&lt;2,IF(AL!HE11="P","B","P")))))</f>
        <v/>
      </c>
      <c r="HF19" s="2" t="str">
        <f>IF(AL!HF11="","",
IF(AL!HF11="N","N",
IF(COUNTIF(AL!HB15:HE15,"W")&gt;=2,AL!HF11,
IF(COUNTIF(AL!HB15:HE15,"W")&lt;2,IF(AL!HF11="P","B","P")))))</f>
        <v/>
      </c>
      <c r="HG19" s="2" t="str">
        <f>IF(AL!HG11="","",
IF(AL!HG11="N","N",
IF(COUNTIF(AL!HC15:HF15,"W")&gt;=2,AL!HG11,
IF(COUNTIF(AL!HC15:HF15,"W")&lt;2,IF(AL!HG11="P","B","P")))))</f>
        <v/>
      </c>
      <c r="HH19" s="2" t="str">
        <f>IF(AL!HH11="","",
IF(AL!HH11="N","N",
IF(COUNTIF(AL!HD15:HG15,"W")&gt;=2,AL!HH11,
IF(COUNTIF(AL!HD15:HG15,"W")&lt;2,IF(AL!HH11="P","B","P")))))</f>
        <v/>
      </c>
      <c r="HI19" s="2" t="str">
        <f>IF(AL!HI11="","",
IF(AL!HI11="N","N",
IF(COUNTIF(AL!HE15:HH15,"W")&gt;=2,AL!HI11,
IF(COUNTIF(AL!HE15:HH15,"W")&lt;2,IF(AL!HI11="P","B","P")))))</f>
        <v/>
      </c>
      <c r="HJ19" s="2" t="str">
        <f>IF(AL!HJ11="","",
IF(AL!HJ11="N","N",
IF(COUNTIF(AL!HF15:HI15,"W")&gt;=2,AL!HJ11,
IF(COUNTIF(AL!HF15:HI15,"W")&lt;2,IF(AL!HJ11="P","B","P")))))</f>
        <v/>
      </c>
      <c r="HK19" s="2" t="str">
        <f>IF(AL!HK11="","",
IF(AL!HK11="N","N",
IF(COUNTIF(AL!HG15:HJ15,"W")&gt;=2,AL!HK11,
IF(COUNTIF(AL!HG15:HJ15,"W")&lt;2,IF(AL!HK11="P","B","P")))))</f>
        <v/>
      </c>
      <c r="HL19" s="2" t="str">
        <f>IF(AL!HL11="","",
IF(AL!HL11="N","N",
IF(COUNTIF(AL!HH15:HK15,"W")&gt;=2,AL!HL11,
IF(COUNTIF(AL!HH15:HK15,"W")&lt;2,IF(AL!HL11="P","B","P")))))</f>
        <v/>
      </c>
      <c r="HM19" s="2" t="str">
        <f>IF(AL!HM11="","",
IF(AL!HM11="N","N",
IF(COUNTIF(AL!HI15:HL15,"W")&gt;=2,AL!HM11,
IF(COUNTIF(AL!HI15:HL15,"W")&lt;2,IF(AL!HM11="P","B","P")))))</f>
        <v/>
      </c>
      <c r="HN19" s="2" t="str">
        <f>IF(AL!HN11="","",
IF(AL!HN11="N","N",
IF(COUNTIF(AL!HJ15:HM15,"W")&gt;=2,AL!HN11,
IF(COUNTIF(AL!HJ15:HM15,"W")&lt;2,IF(AL!HN11="P","B","P")))))</f>
        <v/>
      </c>
      <c r="HO19" s="2" t="str">
        <f>IF(AL!HO11="","",
IF(AL!HO11="N","N",
IF(COUNTIF(AL!HK15:HN15,"W")&gt;=2,AL!HO11,
IF(COUNTIF(AL!HK15:HN15,"W")&lt;2,IF(AL!HO11="P","B","P")))))</f>
        <v/>
      </c>
      <c r="HP19" s="2" t="str">
        <f>IF(AL!HP11="","",
IF(AL!HP11="N","N",
IF(COUNTIF(AL!HL15:HO15,"W")&gt;=2,AL!HP11,
IF(COUNTIF(AL!HL15:HO15,"W")&lt;2,IF(AL!HP11="P","B","P")))))</f>
        <v/>
      </c>
      <c r="HQ19" s="2" t="str">
        <f>IF(AL!HQ11="","",
IF(AL!HQ11="N","N",
IF(COUNTIF(AL!HM15:HP15,"W")&gt;=2,AL!HQ11,
IF(COUNTIF(AL!HM15:HP15,"W")&lt;2,IF(AL!HQ11="P","B","P")))))</f>
        <v/>
      </c>
      <c r="HR19" s="2" t="str">
        <f>IF(AL!HR11="","",
IF(AL!HR11="N","N",
IF(COUNTIF(AL!HN15:HQ15,"W")&gt;=2,AL!HR11,
IF(COUNTIF(AL!HN15:HQ15,"W")&lt;2,IF(AL!HR11="P","B","P")))))</f>
        <v/>
      </c>
      <c r="HS19" s="2" t="str">
        <f>IF(AL!HS11="","",
IF(AL!HS11="N","N",
IF(COUNTIF(AL!HO15:HR15,"W")&gt;=2,AL!HS11,
IF(COUNTIF(AL!HO15:HR15,"W")&lt;2,IF(AL!HS11="P","B","P")))))</f>
        <v/>
      </c>
      <c r="HT19" s="2" t="str">
        <f>IF(AL!HT11="","",
IF(AL!HT11="N","N",
IF(COUNTIF(AL!HP15:HS15,"W")&gt;=2,AL!HT11,
IF(COUNTIF(AL!HP15:HS15,"W")&lt;2,IF(AL!HT11="P","B","P")))))</f>
        <v/>
      </c>
      <c r="HU19" s="2" t="str">
        <f>IF(AL!HU11="","",
IF(AL!HU11="N","N",
IF(COUNTIF(AL!HQ15:HT15,"W")&gt;=2,AL!HU11,
IF(COUNTIF(AL!HQ15:HT15,"W")&lt;2,IF(AL!HU11="P","B","P")))))</f>
        <v/>
      </c>
      <c r="HV19" s="2" t="str">
        <f>IF(AL!HV11="","",
IF(AL!HV11="N","N",
IF(COUNTIF(AL!HR15:HU15,"W")&gt;=2,AL!HV11,
IF(COUNTIF(AL!HR15:HU15,"W")&lt;2,IF(AL!HV11="P","B","P")))))</f>
        <v/>
      </c>
      <c r="HW19" s="2" t="str">
        <f>IF(AL!HW11="","",
IF(AL!HW11="N","N",
IF(COUNTIF(AL!HS15:HV15,"W")&gt;=2,AL!HW11,
IF(COUNTIF(AL!HS15:HV15,"W")&lt;2,IF(AL!HW11="P","B","P")))))</f>
        <v/>
      </c>
      <c r="HX19" s="2" t="str">
        <f>IF(AL!HX11="","",
IF(AL!HX11="N","N",
IF(COUNTIF(AL!HT15:HW15,"W")&gt;=2,AL!HX11,
IF(COUNTIF(AL!HT15:HW15,"W")&lt;2,IF(AL!HX11="P","B","P")))))</f>
        <v/>
      </c>
      <c r="HY19" s="2" t="str">
        <f>IF(AL!HY11="","",
IF(AL!HY11="N","N",
IF(COUNTIF(AL!HU15:HX15,"W")&gt;=2,AL!HY11,
IF(COUNTIF(AL!HU15:HX15,"W")&lt;2,IF(AL!HY11="P","B","P")))))</f>
        <v/>
      </c>
      <c r="HZ19" s="2" t="str">
        <f>IF(AL!HZ11="","",
IF(AL!HZ11="N","N",
IF(COUNTIF(AL!HV15:HY15,"W")&gt;=2,AL!HZ11,
IF(COUNTIF(AL!HV15:HY15,"W")&lt;2,IF(AL!HZ11="P","B","P")))))</f>
        <v/>
      </c>
      <c r="IA19" s="2" t="str">
        <f>IF(AL!IA11="","",
IF(AL!IA11="N","N",
IF(COUNTIF(AL!HW15:HZ15,"W")&gt;=2,AL!IA11,
IF(COUNTIF(AL!HW15:HZ15,"W")&lt;2,IF(AL!IA11="P","B","P")))))</f>
        <v/>
      </c>
      <c r="IB19" s="2"/>
      <c r="IC19" s="2"/>
      <c r="ID19" s="2"/>
      <c r="IE19" s="2"/>
    </row>
    <row r="21" spans="1:239" ht="15.75" customHeight="1">
      <c r="A21" s="3"/>
      <c r="B21" s="39" t="s">
        <v>27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7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9" t="s">
        <v>28</v>
      </c>
      <c r="CE21" s="26"/>
      <c r="CF21" s="26"/>
      <c r="CG21" s="26"/>
      <c r="CH21" s="26"/>
      <c r="CI21" s="26"/>
      <c r="CJ21" s="26"/>
      <c r="CK21" s="26"/>
      <c r="CL21" s="26"/>
      <c r="CM21" s="26"/>
      <c r="CN21" s="26"/>
      <c r="CO21" s="26"/>
      <c r="CP21" s="27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E21" s="3"/>
      <c r="FF21" s="39" t="s">
        <v>29</v>
      </c>
      <c r="FG21" s="26"/>
      <c r="FH21" s="26"/>
      <c r="FI21" s="26"/>
      <c r="FJ21" s="26"/>
      <c r="FK21" s="26"/>
      <c r="FL21" s="26"/>
      <c r="FM21" s="26"/>
      <c r="FN21" s="26"/>
      <c r="FO21" s="26"/>
      <c r="FP21" s="26"/>
      <c r="FQ21" s="26"/>
      <c r="FR21" s="27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</row>
    <row r="22" spans="1:239" ht="15.75" customHeight="1">
      <c r="A22" s="3"/>
      <c r="B22" s="2">
        <v>1</v>
      </c>
      <c r="C22" s="2">
        <v>2</v>
      </c>
      <c r="D22" s="2">
        <v>3</v>
      </c>
      <c r="E22" s="2">
        <v>4</v>
      </c>
      <c r="F22" s="2">
        <v>5</v>
      </c>
      <c r="G22" s="2">
        <v>6</v>
      </c>
      <c r="H22" s="2">
        <v>7</v>
      </c>
      <c r="I22" s="2">
        <v>8</v>
      </c>
      <c r="J22" s="2">
        <v>9</v>
      </c>
      <c r="K22" s="2">
        <v>10</v>
      </c>
      <c r="L22" s="2">
        <v>11</v>
      </c>
      <c r="M22" s="2">
        <v>12</v>
      </c>
      <c r="N22" s="2">
        <v>13</v>
      </c>
      <c r="O22" s="2">
        <v>14</v>
      </c>
      <c r="P22" s="2">
        <v>15</v>
      </c>
      <c r="Q22" s="2">
        <v>16</v>
      </c>
      <c r="R22" s="2">
        <v>17</v>
      </c>
      <c r="S22" s="2">
        <v>18</v>
      </c>
      <c r="T22" s="2">
        <v>19</v>
      </c>
      <c r="U22" s="2">
        <v>20</v>
      </c>
      <c r="V22" s="2">
        <v>21</v>
      </c>
      <c r="W22" s="2">
        <v>22</v>
      </c>
      <c r="X22" s="2">
        <v>23</v>
      </c>
      <c r="Y22" s="2">
        <v>24</v>
      </c>
      <c r="Z22" s="2">
        <v>25</v>
      </c>
      <c r="AA22" s="2">
        <v>26</v>
      </c>
      <c r="AB22" s="2">
        <v>27</v>
      </c>
      <c r="AC22" s="2">
        <v>28</v>
      </c>
      <c r="AD22" s="2">
        <v>29</v>
      </c>
      <c r="AE22" s="2">
        <v>30</v>
      </c>
      <c r="AF22" s="2">
        <v>31</v>
      </c>
      <c r="AG22" s="2">
        <v>32</v>
      </c>
      <c r="AH22" s="2">
        <v>33</v>
      </c>
      <c r="AI22" s="2">
        <v>34</v>
      </c>
      <c r="AJ22" s="2">
        <v>35</v>
      </c>
      <c r="AK22" s="2">
        <v>36</v>
      </c>
      <c r="AL22" s="2">
        <v>37</v>
      </c>
      <c r="AM22" s="2">
        <v>38</v>
      </c>
      <c r="AN22" s="2">
        <v>39</v>
      </c>
      <c r="AO22" s="2">
        <v>40</v>
      </c>
      <c r="AP22" s="2">
        <v>41</v>
      </c>
      <c r="AQ22" s="2">
        <v>42</v>
      </c>
      <c r="AR22" s="2">
        <v>43</v>
      </c>
      <c r="AS22" s="2">
        <v>44</v>
      </c>
      <c r="AT22" s="2">
        <v>45</v>
      </c>
      <c r="AU22" s="2">
        <v>46</v>
      </c>
      <c r="AV22" s="2">
        <v>47</v>
      </c>
      <c r="AW22" s="2">
        <v>48</v>
      </c>
      <c r="AX22" s="2">
        <v>49</v>
      </c>
      <c r="AY22" s="2">
        <v>50</v>
      </c>
      <c r="AZ22" s="2">
        <v>51</v>
      </c>
      <c r="BA22" s="2">
        <v>52</v>
      </c>
      <c r="BB22" s="2">
        <v>53</v>
      </c>
      <c r="BC22" s="2">
        <v>54</v>
      </c>
      <c r="BD22" s="2">
        <v>55</v>
      </c>
      <c r="BE22" s="2">
        <v>56</v>
      </c>
      <c r="BF22" s="2">
        <v>57</v>
      </c>
      <c r="BG22" s="2">
        <v>58</v>
      </c>
      <c r="BH22" s="2">
        <v>59</v>
      </c>
      <c r="BI22" s="2">
        <v>60</v>
      </c>
      <c r="BJ22" s="2">
        <v>61</v>
      </c>
      <c r="BK22" s="2">
        <v>62</v>
      </c>
      <c r="BL22" s="2">
        <v>63</v>
      </c>
      <c r="BM22" s="2">
        <v>64</v>
      </c>
      <c r="BN22" s="2">
        <v>65</v>
      </c>
      <c r="BO22" s="2">
        <v>66</v>
      </c>
      <c r="BP22" s="2">
        <v>67</v>
      </c>
      <c r="BQ22" s="2">
        <v>68</v>
      </c>
      <c r="BR22" s="2">
        <v>69</v>
      </c>
      <c r="BS22" s="2">
        <v>70</v>
      </c>
      <c r="BT22" s="2">
        <v>71</v>
      </c>
      <c r="BU22" s="2">
        <v>72</v>
      </c>
      <c r="BV22" s="2">
        <v>73</v>
      </c>
      <c r="BW22" s="2">
        <v>74</v>
      </c>
      <c r="BX22" s="2"/>
      <c r="BY22" s="2"/>
      <c r="BZ22" s="2"/>
      <c r="CA22" s="2"/>
      <c r="CB22" s="3"/>
      <c r="CC22" s="3"/>
      <c r="CD22" s="2">
        <v>1</v>
      </c>
      <c r="CE22" s="2">
        <v>2</v>
      </c>
      <c r="CF22" s="2">
        <v>3</v>
      </c>
      <c r="CG22" s="2">
        <v>4</v>
      </c>
      <c r="CH22" s="2">
        <v>5</v>
      </c>
      <c r="CI22" s="2">
        <v>6</v>
      </c>
      <c r="CJ22" s="2">
        <v>7</v>
      </c>
      <c r="CK22" s="2">
        <v>8</v>
      </c>
      <c r="CL22" s="2">
        <v>9</v>
      </c>
      <c r="CM22" s="2">
        <v>10</v>
      </c>
      <c r="CN22" s="2">
        <v>11</v>
      </c>
      <c r="CO22" s="2">
        <v>12</v>
      </c>
      <c r="CP22" s="2">
        <v>13</v>
      </c>
      <c r="CQ22" s="2">
        <v>14</v>
      </c>
      <c r="CR22" s="2">
        <v>15</v>
      </c>
      <c r="CS22" s="2">
        <v>16</v>
      </c>
      <c r="CT22" s="2">
        <v>17</v>
      </c>
      <c r="CU22" s="2">
        <v>18</v>
      </c>
      <c r="CV22" s="2">
        <v>19</v>
      </c>
      <c r="CW22" s="2">
        <v>20</v>
      </c>
      <c r="CX22" s="2">
        <v>21</v>
      </c>
      <c r="CY22" s="2">
        <v>22</v>
      </c>
      <c r="CZ22" s="2">
        <v>23</v>
      </c>
      <c r="DA22" s="2">
        <v>24</v>
      </c>
      <c r="DB22" s="2">
        <v>25</v>
      </c>
      <c r="DC22" s="2">
        <v>26</v>
      </c>
      <c r="DD22" s="2">
        <v>27</v>
      </c>
      <c r="DE22" s="2">
        <v>28</v>
      </c>
      <c r="DF22" s="2">
        <v>29</v>
      </c>
      <c r="DG22" s="2">
        <v>30</v>
      </c>
      <c r="DH22" s="2">
        <v>31</v>
      </c>
      <c r="DI22" s="2">
        <v>32</v>
      </c>
      <c r="DJ22" s="2">
        <v>33</v>
      </c>
      <c r="DK22" s="2">
        <v>34</v>
      </c>
      <c r="DL22" s="2">
        <v>35</v>
      </c>
      <c r="DM22" s="2">
        <v>36</v>
      </c>
      <c r="DN22" s="2">
        <v>37</v>
      </c>
      <c r="DO22" s="2">
        <v>38</v>
      </c>
      <c r="DP22" s="2">
        <v>39</v>
      </c>
      <c r="DQ22" s="2">
        <v>40</v>
      </c>
      <c r="DR22" s="2">
        <v>41</v>
      </c>
      <c r="DS22" s="2">
        <v>42</v>
      </c>
      <c r="DT22" s="2">
        <v>43</v>
      </c>
      <c r="DU22" s="2">
        <v>44</v>
      </c>
      <c r="DV22" s="2">
        <v>45</v>
      </c>
      <c r="DW22" s="2">
        <v>46</v>
      </c>
      <c r="DX22" s="2">
        <v>47</v>
      </c>
      <c r="DY22" s="2">
        <v>48</v>
      </c>
      <c r="DZ22" s="2">
        <v>49</v>
      </c>
      <c r="EA22" s="2">
        <v>50</v>
      </c>
      <c r="EB22" s="2">
        <v>51</v>
      </c>
      <c r="EC22" s="2">
        <v>52</v>
      </c>
      <c r="ED22" s="2">
        <v>53</v>
      </c>
      <c r="EE22" s="2">
        <v>54</v>
      </c>
      <c r="EF22" s="2">
        <v>55</v>
      </c>
      <c r="EG22" s="2">
        <v>56</v>
      </c>
      <c r="EH22" s="2">
        <v>57</v>
      </c>
      <c r="EI22" s="2">
        <v>58</v>
      </c>
      <c r="EJ22" s="2">
        <v>59</v>
      </c>
      <c r="EK22" s="2">
        <v>60</v>
      </c>
      <c r="EL22" s="2">
        <v>61</v>
      </c>
      <c r="EM22" s="2">
        <v>62</v>
      </c>
      <c r="EN22" s="2">
        <v>63</v>
      </c>
      <c r="EO22" s="2">
        <v>64</v>
      </c>
      <c r="EP22" s="2">
        <v>65</v>
      </c>
      <c r="EQ22" s="2">
        <v>66</v>
      </c>
      <c r="ER22" s="2">
        <v>67</v>
      </c>
      <c r="ES22" s="2">
        <v>68</v>
      </c>
      <c r="ET22" s="2">
        <v>69</v>
      </c>
      <c r="EU22" s="2">
        <v>70</v>
      </c>
      <c r="EV22" s="2">
        <v>71</v>
      </c>
      <c r="EW22" s="2">
        <v>72</v>
      </c>
      <c r="EX22" s="2">
        <v>73</v>
      </c>
      <c r="EY22" s="2">
        <v>74</v>
      </c>
      <c r="EZ22" s="2"/>
      <c r="FA22" s="2"/>
      <c r="FB22" s="2"/>
      <c r="FC22" s="2"/>
      <c r="FE22" s="3"/>
      <c r="FF22" s="2">
        <v>1</v>
      </c>
      <c r="FG22" s="2">
        <v>2</v>
      </c>
      <c r="FH22" s="2">
        <v>3</v>
      </c>
      <c r="FI22" s="2">
        <v>4</v>
      </c>
      <c r="FJ22" s="2">
        <v>5</v>
      </c>
      <c r="FK22" s="2">
        <v>6</v>
      </c>
      <c r="FL22" s="2">
        <v>7</v>
      </c>
      <c r="FM22" s="2">
        <v>8</v>
      </c>
      <c r="FN22" s="2">
        <v>9</v>
      </c>
      <c r="FO22" s="2">
        <v>10</v>
      </c>
      <c r="FP22" s="2">
        <v>11</v>
      </c>
      <c r="FQ22" s="2">
        <v>12</v>
      </c>
      <c r="FR22" s="2">
        <v>13</v>
      </c>
      <c r="FS22" s="2">
        <v>14</v>
      </c>
      <c r="FT22" s="2">
        <v>15</v>
      </c>
      <c r="FU22" s="2">
        <v>16</v>
      </c>
      <c r="FV22" s="2">
        <v>17</v>
      </c>
      <c r="FW22" s="2">
        <v>18</v>
      </c>
      <c r="FX22" s="2">
        <v>19</v>
      </c>
      <c r="FY22" s="2">
        <v>20</v>
      </c>
      <c r="FZ22" s="2">
        <v>21</v>
      </c>
      <c r="GA22" s="2">
        <v>22</v>
      </c>
      <c r="GB22" s="2">
        <v>23</v>
      </c>
      <c r="GC22" s="2">
        <v>24</v>
      </c>
      <c r="GD22" s="2">
        <v>25</v>
      </c>
      <c r="GE22" s="2">
        <v>26</v>
      </c>
      <c r="GF22" s="2">
        <v>27</v>
      </c>
      <c r="GG22" s="2">
        <v>28</v>
      </c>
      <c r="GH22" s="2">
        <v>29</v>
      </c>
      <c r="GI22" s="2">
        <v>30</v>
      </c>
      <c r="GJ22" s="2">
        <v>31</v>
      </c>
      <c r="GK22" s="2">
        <v>32</v>
      </c>
      <c r="GL22" s="2">
        <v>33</v>
      </c>
      <c r="GM22" s="2">
        <v>34</v>
      </c>
      <c r="GN22" s="2">
        <v>35</v>
      </c>
      <c r="GO22" s="2">
        <v>36</v>
      </c>
      <c r="GP22" s="2">
        <v>37</v>
      </c>
      <c r="GQ22" s="2">
        <v>38</v>
      </c>
      <c r="GR22" s="2">
        <v>39</v>
      </c>
      <c r="GS22" s="2">
        <v>40</v>
      </c>
      <c r="GT22" s="2">
        <v>41</v>
      </c>
      <c r="GU22" s="2">
        <v>42</v>
      </c>
      <c r="GV22" s="2">
        <v>43</v>
      </c>
      <c r="GW22" s="2">
        <v>44</v>
      </c>
      <c r="GX22" s="2">
        <v>45</v>
      </c>
      <c r="GY22" s="2">
        <v>46</v>
      </c>
      <c r="GZ22" s="2">
        <v>47</v>
      </c>
      <c r="HA22" s="2">
        <v>48</v>
      </c>
      <c r="HB22" s="2">
        <v>49</v>
      </c>
      <c r="HC22" s="2">
        <v>50</v>
      </c>
      <c r="HD22" s="2">
        <v>51</v>
      </c>
      <c r="HE22" s="2">
        <v>52</v>
      </c>
      <c r="HF22" s="2">
        <v>53</v>
      </c>
      <c r="HG22" s="2">
        <v>54</v>
      </c>
      <c r="HH22" s="2">
        <v>55</v>
      </c>
      <c r="HI22" s="2">
        <v>56</v>
      </c>
      <c r="HJ22" s="2">
        <v>57</v>
      </c>
      <c r="HK22" s="2">
        <v>58</v>
      </c>
      <c r="HL22" s="2">
        <v>59</v>
      </c>
      <c r="HM22" s="2">
        <v>60</v>
      </c>
      <c r="HN22" s="2">
        <v>61</v>
      </c>
      <c r="HO22" s="2">
        <v>62</v>
      </c>
      <c r="HP22" s="2">
        <v>63</v>
      </c>
      <c r="HQ22" s="2">
        <v>64</v>
      </c>
      <c r="HR22" s="2">
        <v>65</v>
      </c>
      <c r="HS22" s="2">
        <v>66</v>
      </c>
      <c r="HT22" s="2">
        <v>67</v>
      </c>
      <c r="HU22" s="2">
        <v>68</v>
      </c>
      <c r="HV22" s="2">
        <v>69</v>
      </c>
      <c r="HW22" s="2">
        <v>70</v>
      </c>
      <c r="HX22" s="2">
        <v>71</v>
      </c>
      <c r="HY22" s="2">
        <v>72</v>
      </c>
      <c r="HZ22" s="2">
        <v>73</v>
      </c>
      <c r="IA22" s="2">
        <v>74</v>
      </c>
      <c r="IB22" s="2"/>
      <c r="IC22" s="2"/>
      <c r="ID22" s="2"/>
      <c r="IE22" s="2"/>
    </row>
    <row r="23" spans="1:239" ht="15.75" customHeight="1">
      <c r="A23" s="2">
        <v>1</v>
      </c>
      <c r="B23" s="2" t="str">
        <f>IF(DATA!B$3="","",
IF(B19="","",
IF(B19="N","N",IF(DATA!B$3=B19,"W","L"))))</f>
        <v>N</v>
      </c>
      <c r="C23" s="2" t="str">
        <f>IF(DATA!C$3="","",
IF(C19="","",
IF(C19="N","N",IF(DATA!C$3=C19,"W","L"))))</f>
        <v>N</v>
      </c>
      <c r="D23" s="2" t="str">
        <f>IF(DATA!D$3="","",
IF(D19="","",
IF(D19="N","N",IF(DATA!D$3=D19,"W","L"))))</f>
        <v>N</v>
      </c>
      <c r="E23" s="2" t="str">
        <f>IF(DATA!E$3="","",
IF(E19="","",
IF(E19="N","N",IF(DATA!E$3=E19,"W","L"))))</f>
        <v>N</v>
      </c>
      <c r="F23" s="2" t="str">
        <f>IF(DATA!F$3="","",
IF(F19="","",
IF(F19="N","N",IF(DATA!F$3=F19,"W","L"))))</f>
        <v>N</v>
      </c>
      <c r="G23" s="2" t="str">
        <f>IF(DATA!G$3="","",
IF(G19="","",
IF(G19="N","N",IF(DATA!G$3=G19,"W","L"))))</f>
        <v>N</v>
      </c>
      <c r="H23" s="2" t="str">
        <f>IF(DATA!H$3="","",
IF(H19="","",
IF(H19="N","N",IF(DATA!H$3=H19,"W","L"))))</f>
        <v>W</v>
      </c>
      <c r="I23" s="2" t="str">
        <f>IF(DATA!I$3="","",
IF(I19="","",
IF(I19="N","N",IF(DATA!I$3=I19,"W","L"))))</f>
        <v>W</v>
      </c>
      <c r="J23" s="2" t="str">
        <f>IF(DATA!J$3="","",
IF(J19="","",
IF(J19="N","N",IF(DATA!J$3=J19,"W","L"))))</f>
        <v>W</v>
      </c>
      <c r="K23" s="2" t="str">
        <f>IF(DATA!K$3="","",
IF(K19="","",
IF(K19="N","N",IF(DATA!K$3=K19,"W","L"))))</f>
        <v>W</v>
      </c>
      <c r="L23" s="2" t="str">
        <f>IF(DATA!L$3="","",
IF(L19="","",
IF(L19="N","N",IF(DATA!L$3=L19,"W","L"))))</f>
        <v>W</v>
      </c>
      <c r="M23" s="2" t="str">
        <f>IF(DATA!M$3="","",
IF(M19="","",
IF(M19="N","N",IF(DATA!M$3=M19,"W","L"))))</f>
        <v>L</v>
      </c>
      <c r="N23" s="2" t="str">
        <f>IF(DATA!N$3="","",
IF(N19="","",
IF(N19="N","N",IF(DATA!N$3=N19,"W","L"))))</f>
        <v>W</v>
      </c>
      <c r="O23" s="2" t="str">
        <f>IF(DATA!O$3="","",
IF(O19="","",
IF(O19="N","N",IF(DATA!O$3=O19,"W","L"))))</f>
        <v/>
      </c>
      <c r="P23" s="2" t="str">
        <f>IF(DATA!P$3="","",
IF(P19="","",
IF(P19="N","N",IF(DATA!P$3=P19,"W","L"))))</f>
        <v/>
      </c>
      <c r="Q23" s="2" t="str">
        <f>IF(DATA!Q$3="","",
IF(Q19="","",
IF(Q19="N","N",IF(DATA!Q$3=Q19,"W","L"))))</f>
        <v/>
      </c>
      <c r="R23" s="2" t="str">
        <f>IF(DATA!R$3="","",
IF(R19="","",
IF(R19="N","N",IF(DATA!R$3=R19,"W","L"))))</f>
        <v/>
      </c>
      <c r="S23" s="2" t="str">
        <f>IF(DATA!S$3="","",
IF(S19="","",
IF(S19="N","N",IF(DATA!S$3=S19,"W","L"))))</f>
        <v/>
      </c>
      <c r="T23" s="2" t="str">
        <f>IF(DATA!T$3="","",
IF(T19="","",
IF(T19="N","N",IF(DATA!T$3=T19,"W","L"))))</f>
        <v/>
      </c>
      <c r="U23" s="2" t="str">
        <f>IF(DATA!U$3="","",
IF(U19="","",
IF(U19="N","N",IF(DATA!U$3=U19,"W","L"))))</f>
        <v/>
      </c>
      <c r="V23" s="2" t="str">
        <f>IF(DATA!V$3="","",
IF(V19="","",
IF(V19="N","N",IF(DATA!V$3=V19,"W","L"))))</f>
        <v/>
      </c>
      <c r="W23" s="2" t="str">
        <f>IF(DATA!W$3="","",
IF(W19="","",
IF(W19="N","N",IF(DATA!W$3=W19,"W","L"))))</f>
        <v/>
      </c>
      <c r="X23" s="2" t="str">
        <f>IF(DATA!X$3="","",
IF(X19="","",
IF(X19="N","N",IF(DATA!X$3=X19,"W","L"))))</f>
        <v/>
      </c>
      <c r="Y23" s="2" t="str">
        <f>IF(DATA!Y$3="","",
IF(Y19="","",
IF(Y19="N","N",IF(DATA!Y$3=Y19,"W","L"))))</f>
        <v/>
      </c>
      <c r="Z23" s="2" t="str">
        <f>IF(DATA!Z$3="","",
IF(Z19="","",
IF(Z19="N","N",IF(DATA!Z$3=Z19,"W","L"))))</f>
        <v/>
      </c>
      <c r="AA23" s="2" t="str">
        <f>IF(DATA!AA$3="","",
IF(AA19="","",
IF(AA19="N","N",IF(DATA!AA$3=AA19,"W","L"))))</f>
        <v/>
      </c>
      <c r="AB23" s="2" t="str">
        <f>IF(DATA!AB$3="","",
IF(AB19="","",
IF(AB19="N","N",IF(DATA!AB$3=AB19,"W","L"))))</f>
        <v/>
      </c>
      <c r="AC23" s="2" t="str">
        <f>IF(DATA!AC$3="","",
IF(AC19="","",
IF(AC19="N","N",IF(DATA!AC$3=AC19,"W","L"))))</f>
        <v/>
      </c>
      <c r="AD23" s="2" t="str">
        <f>IF(DATA!AD$3="","",
IF(AD19="","",
IF(AD19="N","N",IF(DATA!AD$3=AD19,"W","L"))))</f>
        <v/>
      </c>
      <c r="AE23" s="2" t="str">
        <f>IF(DATA!AE$3="","",
IF(AE19="","",
IF(AE19="N","N",IF(DATA!AE$3=AE19,"W","L"))))</f>
        <v/>
      </c>
      <c r="AF23" s="2" t="str">
        <f>IF(DATA!AF$3="","",
IF(AF19="","",
IF(AF19="N","N",IF(DATA!AF$3=AF19,"W","L"))))</f>
        <v/>
      </c>
      <c r="AG23" s="2" t="str">
        <f>IF(DATA!AG$3="","",
IF(AG19="","",
IF(AG19="N","N",IF(DATA!AG$3=AG19,"W","L"))))</f>
        <v/>
      </c>
      <c r="AH23" s="2" t="str">
        <f>IF(DATA!AH$3="","",
IF(AH19="","",
IF(AH19="N","N",IF(DATA!AH$3=AH19,"W","L"))))</f>
        <v/>
      </c>
      <c r="AI23" s="2" t="str">
        <f>IF(DATA!AI$3="","",
IF(AI19="","",
IF(AI19="N","N",IF(DATA!AI$3=AI19,"W","L"))))</f>
        <v/>
      </c>
      <c r="AJ23" s="2" t="str">
        <f>IF(DATA!AJ$3="","",
IF(AJ19="","",
IF(AJ19="N","N",IF(DATA!AJ$3=AJ19,"W","L"))))</f>
        <v/>
      </c>
      <c r="AK23" s="2" t="str">
        <f>IF(DATA!AK$3="","",
IF(AK19="","",
IF(AK19="N","N",IF(DATA!AK$3=AK19,"W","L"))))</f>
        <v/>
      </c>
      <c r="AL23" s="2" t="str">
        <f>IF(DATA!AL$3="","",
IF(AL19="","",
IF(AL19="N","N",IF(DATA!AL$3=AL19,"W","L"))))</f>
        <v/>
      </c>
      <c r="AM23" s="2" t="str">
        <f>IF(DATA!AM$3="","",
IF(AM19="","",
IF(AM19="N","N",IF(DATA!AM$3=AM19,"W","L"))))</f>
        <v/>
      </c>
      <c r="AN23" s="2" t="str">
        <f>IF(DATA!AN$3="","",
IF(AN19="","",
IF(AN19="N","N",IF(DATA!AN$3=AN19,"W","L"))))</f>
        <v/>
      </c>
      <c r="AO23" s="2" t="str">
        <f>IF(DATA!AO$3="","",
IF(AO19="","",
IF(AO19="N","N",IF(DATA!AO$3=AO19,"W","L"))))</f>
        <v/>
      </c>
      <c r="AP23" s="2" t="str">
        <f>IF(DATA!AP$3="","",
IF(AP19="","",
IF(AP19="N","N",IF(DATA!AP$3=AP19,"W","L"))))</f>
        <v/>
      </c>
      <c r="AQ23" s="2" t="str">
        <f>IF(DATA!AQ$3="","",
IF(AQ19="","",
IF(AQ19="N","N",IF(DATA!AQ$3=AQ19,"W","L"))))</f>
        <v/>
      </c>
      <c r="AR23" s="2" t="str">
        <f>IF(DATA!AR$3="","",
IF(AR19="","",
IF(AR19="N","N",IF(DATA!AR$3=AR19,"W","L"))))</f>
        <v/>
      </c>
      <c r="AS23" s="2" t="str">
        <f>IF(DATA!AS$3="","",
IF(AS19="","",
IF(AS19="N","N",IF(DATA!AS$3=AS19,"W","L"))))</f>
        <v/>
      </c>
      <c r="AT23" s="2" t="str">
        <f>IF(DATA!AT$3="","",
IF(AT19="","",
IF(AT19="N","N",IF(DATA!AT$3=AT19,"W","L"))))</f>
        <v/>
      </c>
      <c r="AU23" s="2" t="str">
        <f>IF(DATA!AU$3="","",
IF(AU19="","",
IF(AU19="N","N",IF(DATA!AU$3=AU19,"W","L"))))</f>
        <v/>
      </c>
      <c r="AV23" s="2" t="str">
        <f>IF(DATA!AV$3="","",
IF(AV19="","",
IF(AV19="N","N",IF(DATA!AV$3=AV19,"W","L"))))</f>
        <v/>
      </c>
      <c r="AW23" s="2" t="str">
        <f>IF(DATA!AW$3="","",
IF(AW19="","",
IF(AW19="N","N",IF(DATA!AW$3=AW19,"W","L"))))</f>
        <v/>
      </c>
      <c r="AX23" s="2" t="str">
        <f>IF(DATA!AX$3="","",
IF(AX19="","",
IF(AX19="N","N",IF(DATA!AX$3=AX19,"W","L"))))</f>
        <v/>
      </c>
      <c r="AY23" s="2" t="str">
        <f>IF(DATA!AY$3="","",
IF(AY19="","",
IF(AY19="N","N",IF(DATA!AY$3=AY19,"W","L"))))</f>
        <v/>
      </c>
      <c r="AZ23" s="2" t="str">
        <f>IF(DATA!AZ$3="","",
IF(AZ19="","",
IF(AZ19="N","N",IF(DATA!AZ$3=AZ19,"W","L"))))</f>
        <v/>
      </c>
      <c r="BA23" s="2" t="str">
        <f>IF(DATA!BA$3="","",
IF(BA19="","",
IF(BA19="N","N",IF(DATA!BA$3=BA19,"W","L"))))</f>
        <v/>
      </c>
      <c r="BB23" s="2" t="str">
        <f>IF(DATA!BB$3="","",
IF(BB19="","",
IF(BB19="N","N",IF(DATA!BB$3=BB19,"W","L"))))</f>
        <v/>
      </c>
      <c r="BC23" s="2" t="str">
        <f>IF(DATA!BC$3="","",
IF(BC19="","",
IF(BC19="N","N",IF(DATA!BC$3=BC19,"W","L"))))</f>
        <v/>
      </c>
      <c r="BD23" s="2" t="str">
        <f>IF(DATA!BD$3="","",
IF(BD19="","",
IF(BD19="N","N",IF(DATA!BD$3=BD19,"W","L"))))</f>
        <v/>
      </c>
      <c r="BE23" s="2" t="str">
        <f>IF(DATA!BE$3="","",
IF(BE19="","",
IF(BE19="N","N",IF(DATA!BE$3=BE19,"W","L"))))</f>
        <v/>
      </c>
      <c r="BF23" s="2" t="str">
        <f>IF(DATA!BF$3="","",
IF(BF19="","",
IF(BF19="N","N",IF(DATA!BF$3=BF19,"W","L"))))</f>
        <v/>
      </c>
      <c r="BG23" s="2" t="str">
        <f>IF(DATA!BG$3="","",
IF(BG19="","",
IF(BG19="N","N",IF(DATA!BG$3=BG19,"W","L"))))</f>
        <v/>
      </c>
      <c r="BH23" s="2" t="str">
        <f>IF(DATA!BH$3="","",
IF(BH19="","",
IF(BH19="N","N",IF(DATA!BH$3=BH19,"W","L"))))</f>
        <v/>
      </c>
      <c r="BI23" s="2" t="str">
        <f>IF(DATA!BI$3="","",
IF(BI19="","",
IF(BI19="N","N",IF(DATA!BI$3=BI19,"W","L"))))</f>
        <v/>
      </c>
      <c r="BJ23" s="2" t="str">
        <f>IF(DATA!BJ$3="","",
IF(BJ19="","",
IF(BJ19="N","N",IF(DATA!BJ$3=BJ19,"W","L"))))</f>
        <v/>
      </c>
      <c r="BK23" s="2" t="str">
        <f>IF(DATA!BK$3="","",
IF(BK19="","",
IF(BK19="N","N",IF(DATA!BK$3=BK19,"W","L"))))</f>
        <v/>
      </c>
      <c r="BL23" s="2" t="str">
        <f>IF(DATA!BL$3="","",
IF(BL19="","",
IF(BL19="N","N",IF(DATA!BL$3=BL19,"W","L"))))</f>
        <v/>
      </c>
      <c r="BM23" s="2" t="str">
        <f>IF(DATA!BM$3="","",
IF(BM19="","",
IF(BM19="N","N",IF(DATA!BM$3=BM19,"W","L"))))</f>
        <v/>
      </c>
      <c r="BN23" s="2" t="str">
        <f>IF(DATA!BN$3="","",
IF(BN19="","",
IF(BN19="N","N",IF(DATA!BN$3=BN19,"W","L"))))</f>
        <v/>
      </c>
      <c r="BO23" s="2" t="str">
        <f>IF(DATA!BO$3="","",
IF(BO19="","",
IF(BO19="N","N",IF(DATA!BO$3=BO19,"W","L"))))</f>
        <v/>
      </c>
      <c r="BP23" s="2" t="str">
        <f>IF(DATA!BP$3="","",
IF(BP19="","",
IF(BP19="N","N",IF(DATA!BP$3=BP19,"W","L"))))</f>
        <v/>
      </c>
      <c r="BQ23" s="2" t="str">
        <f>IF(DATA!BQ$3="","",
IF(BQ19="","",
IF(BQ19="N","N",IF(DATA!BQ$3=BQ19,"W","L"))))</f>
        <v/>
      </c>
      <c r="BR23" s="2" t="str">
        <f>IF(DATA!BR$3="","",
IF(BR19="","",
IF(BR19="N","N",IF(DATA!BR$3=BR19,"W","L"))))</f>
        <v/>
      </c>
      <c r="BS23" s="2" t="str">
        <f>IF(DATA!BS$3="","",
IF(BS19="","",
IF(BS19="N","N",IF(DATA!BS$3=BS19,"W","L"))))</f>
        <v/>
      </c>
      <c r="BT23" s="2" t="str">
        <f>IF(DATA!BT$3="","",
IF(BT19="","",
IF(BT19="N","N",IF(DATA!BT$3=BT19,"W","L"))))</f>
        <v/>
      </c>
      <c r="BU23" s="2" t="str">
        <f>IF(DATA!BU$3="","",
IF(BU19="","",
IF(BU19="N","N",IF(DATA!BU$3=BU19,"W","L"))))</f>
        <v/>
      </c>
      <c r="BV23" s="2" t="str">
        <f>IF(DATA!BV$3="","",
IF(BV19="","",
IF(BV19="N","N",IF(DATA!BV$3=BV19,"W","L"))))</f>
        <v/>
      </c>
      <c r="BW23" s="2" t="str">
        <f>IF(DATA!BW$3="","",
IF(BW19="","",
IF(BW19="N","N",IF(DATA!BW$3=BW19,"W","L"))))</f>
        <v/>
      </c>
      <c r="BX23" s="2"/>
      <c r="BY23" s="2"/>
      <c r="BZ23" s="2"/>
      <c r="CA23" s="2"/>
      <c r="CB23" s="6"/>
      <c r="CC23" s="2">
        <v>1</v>
      </c>
      <c r="CD23" s="2" t="str">
        <f>IF(DATA!B$3="","",
IF(CD19="","",
IF(CD19="N","N",IF(DATA!B$3=CD19,"W","L"))))</f>
        <v>N</v>
      </c>
      <c r="CE23" s="2" t="str">
        <f>IF(DATA!C$3="","",
IF(CE19="","",
IF(CE19="N","N",IF(DATA!C$3=CE19,"W","L"))))</f>
        <v>N</v>
      </c>
      <c r="CF23" s="2" t="str">
        <f>IF(DATA!D$3="","",
IF(CF19="","",
IF(CF19="N","N",IF(DATA!D$3=CF19,"W","L"))))</f>
        <v>N</v>
      </c>
      <c r="CG23" s="2" t="str">
        <f>IF(DATA!E$3="","",
IF(CG19="","",
IF(CG19="N","N",IF(DATA!E$3=CG19,"W","L"))))</f>
        <v>N</v>
      </c>
      <c r="CH23" s="2" t="str">
        <f>IF(DATA!F$3="","",
IF(CH19="","",
IF(CH19="N","N",IF(DATA!F$3=CH19,"W","L"))))</f>
        <v>N</v>
      </c>
      <c r="CI23" s="2" t="str">
        <f>IF(DATA!G$3="","",
IF(CI19="","",
IF(CI19="N","N",IF(DATA!G$3=CI19,"W","L"))))</f>
        <v>N</v>
      </c>
      <c r="CJ23" s="2" t="str">
        <f>IF(DATA!H$3="","",
IF(CJ19="","",
IF(CJ19="N","N",IF(DATA!H$3=CJ19,"W","L"))))</f>
        <v>N</v>
      </c>
      <c r="CK23" s="2" t="str">
        <f>IF(DATA!I$3="","",
IF(CK19="","",
IF(CK19="N","N",IF(DATA!I$3=CK19,"W","L"))))</f>
        <v>W</v>
      </c>
      <c r="CL23" s="2" t="str">
        <f>IF(DATA!J$3="","",
IF(CL19="","",
IF(CL19="N","N",IF(DATA!J$3=CL19,"W","L"))))</f>
        <v>W</v>
      </c>
      <c r="CM23" s="2" t="str">
        <f>IF(DATA!K$3="","",
IF(CM19="","",
IF(CM19="N","N",IF(DATA!K$3=CM19,"W","L"))))</f>
        <v>L</v>
      </c>
      <c r="CN23" s="2" t="str">
        <f>IF(DATA!L$3="","",
IF(CN19="","",
IF(CN19="N","N",IF(DATA!L$3=CN19,"W","L"))))</f>
        <v>W</v>
      </c>
      <c r="CO23" s="2" t="str">
        <f>IF(DATA!M$3="","",
IF(CO19="","",
IF(CO19="N","N",IF(DATA!M$3=CO19,"W","L"))))</f>
        <v>W</v>
      </c>
      <c r="CP23" s="2" t="str">
        <f>IF(DATA!N$3="","",
IF(CP19="","",
IF(CP19="N","N",IF(DATA!N$3=CP19,"W","L"))))</f>
        <v>W</v>
      </c>
      <c r="CQ23" s="2" t="str">
        <f>IF(DATA!O$3="","",
IF(CQ19="","",
IF(CQ19="N","N",IF(DATA!O$3=CQ19,"W","L"))))</f>
        <v/>
      </c>
      <c r="CR23" s="2" t="str">
        <f>IF(DATA!P$3="","",
IF(CR19="","",
IF(CR19="N","N",IF(DATA!P$3=CR19,"W","L"))))</f>
        <v/>
      </c>
      <c r="CS23" s="2" t="str">
        <f>IF(DATA!Q$3="","",
IF(CS19="","",
IF(CS19="N","N",IF(DATA!Q$3=CS19,"W","L"))))</f>
        <v/>
      </c>
      <c r="CT23" s="2" t="str">
        <f>IF(DATA!R$3="","",
IF(CT19="","",
IF(CT19="N","N",IF(DATA!R$3=CT19,"W","L"))))</f>
        <v/>
      </c>
      <c r="CU23" s="2" t="str">
        <f>IF(DATA!S$3="","",
IF(CU19="","",
IF(CU19="N","N",IF(DATA!S$3=CU19,"W","L"))))</f>
        <v/>
      </c>
      <c r="CV23" s="2" t="str">
        <f>IF(DATA!T$3="","",
IF(CV19="","",
IF(CV19="N","N",IF(DATA!T$3=CV19,"W","L"))))</f>
        <v/>
      </c>
      <c r="CW23" s="2" t="str">
        <f>IF(DATA!U$3="","",
IF(CW19="","",
IF(CW19="N","N",IF(DATA!U$3=CW19,"W","L"))))</f>
        <v/>
      </c>
      <c r="CX23" s="2" t="str">
        <f>IF(DATA!V$3="","",
IF(CX19="","",
IF(CX19="N","N",IF(DATA!V$3=CX19,"W","L"))))</f>
        <v/>
      </c>
      <c r="CY23" s="2" t="str">
        <f>IF(DATA!W$3="","",
IF(CY19="","",
IF(CY19="N","N",IF(DATA!W$3=CY19,"W","L"))))</f>
        <v/>
      </c>
      <c r="CZ23" s="2" t="str">
        <f>IF(DATA!X$3="","",
IF(CZ19="","",
IF(CZ19="N","N",IF(DATA!X$3=CZ19,"W","L"))))</f>
        <v/>
      </c>
      <c r="DA23" s="2" t="str">
        <f>IF(DATA!Y$3="","",
IF(DA19="","",
IF(DA19="N","N",IF(DATA!Y$3=DA19,"W","L"))))</f>
        <v/>
      </c>
      <c r="DB23" s="2" t="str">
        <f>IF(DATA!Z$3="","",
IF(DB19="","",
IF(DB19="N","N",IF(DATA!Z$3=DB19,"W","L"))))</f>
        <v/>
      </c>
      <c r="DC23" s="2" t="str">
        <f>IF(DATA!AA$3="","",
IF(DC19="","",
IF(DC19="N","N",IF(DATA!AA$3=DC19,"W","L"))))</f>
        <v/>
      </c>
      <c r="DD23" s="2" t="str">
        <f>IF(DATA!AB$3="","",
IF(DD19="","",
IF(DD19="N","N",IF(DATA!AB$3=DD19,"W","L"))))</f>
        <v/>
      </c>
      <c r="DE23" s="2" t="str">
        <f>IF(DATA!AC$3="","",
IF(DE19="","",
IF(DE19="N","N",IF(DATA!AC$3=DE19,"W","L"))))</f>
        <v/>
      </c>
      <c r="DF23" s="2" t="str">
        <f>IF(DATA!AD$3="","",
IF(DF19="","",
IF(DF19="N","N",IF(DATA!AD$3=DF19,"W","L"))))</f>
        <v/>
      </c>
      <c r="DG23" s="2" t="str">
        <f>IF(DATA!AE$3="","",
IF(DG19="","",
IF(DG19="N","N",IF(DATA!AE$3=DG19,"W","L"))))</f>
        <v/>
      </c>
      <c r="DH23" s="2" t="str">
        <f>IF(DATA!AF$3="","",
IF(DH19="","",
IF(DH19="N","N",IF(DATA!AF$3=DH19,"W","L"))))</f>
        <v/>
      </c>
      <c r="DI23" s="2" t="str">
        <f>IF(DATA!AG$3="","",
IF(DI19="","",
IF(DI19="N","N",IF(DATA!AG$3=DI19,"W","L"))))</f>
        <v/>
      </c>
      <c r="DJ23" s="2" t="str">
        <f>IF(DATA!AH$3="","",
IF(DJ19="","",
IF(DJ19="N","N",IF(DATA!AH$3=DJ19,"W","L"))))</f>
        <v/>
      </c>
      <c r="DK23" s="2" t="str">
        <f>IF(DATA!AI$3="","",
IF(DK19="","",
IF(DK19="N","N",IF(DATA!AI$3=DK19,"W","L"))))</f>
        <v/>
      </c>
      <c r="DL23" s="2" t="str">
        <f>IF(DATA!AJ$3="","",
IF(DL19="","",
IF(DL19="N","N",IF(DATA!AJ$3=DL19,"W","L"))))</f>
        <v/>
      </c>
      <c r="DM23" s="2" t="str">
        <f>IF(DATA!AK$3="","",
IF(DM19="","",
IF(DM19="N","N",IF(DATA!AK$3=DM19,"W","L"))))</f>
        <v/>
      </c>
      <c r="DN23" s="2" t="str">
        <f>IF(DATA!AL$3="","",
IF(DN19="","",
IF(DN19="N","N",IF(DATA!AL$3=DN19,"W","L"))))</f>
        <v/>
      </c>
      <c r="DO23" s="2" t="str">
        <f>IF(DATA!AM$3="","",
IF(DO19="","",
IF(DO19="N","N",IF(DATA!AM$3=DO19,"W","L"))))</f>
        <v/>
      </c>
      <c r="DP23" s="2" t="str">
        <f>IF(DATA!AN$3="","",
IF(DP19="","",
IF(DP19="N","N",IF(DATA!AN$3=DP19,"W","L"))))</f>
        <v/>
      </c>
      <c r="DQ23" s="2" t="str">
        <f>IF(DATA!AO$3="","",
IF(DQ19="","",
IF(DQ19="N","N",IF(DATA!AO$3=DQ19,"W","L"))))</f>
        <v/>
      </c>
      <c r="DR23" s="2" t="str">
        <f>IF(DATA!AP$3="","",
IF(DR19="","",
IF(DR19="N","N",IF(DATA!AP$3=DR19,"W","L"))))</f>
        <v/>
      </c>
      <c r="DS23" s="2" t="str">
        <f>IF(DATA!AQ$3="","",
IF(DS19="","",
IF(DS19="N","N",IF(DATA!AQ$3=DS19,"W","L"))))</f>
        <v/>
      </c>
      <c r="DT23" s="2" t="str">
        <f>IF(DATA!AR$3="","",
IF(DT19="","",
IF(DT19="N","N",IF(DATA!AR$3=DT19,"W","L"))))</f>
        <v/>
      </c>
      <c r="DU23" s="2" t="str">
        <f>IF(DATA!AS$3="","",
IF(DU19="","",
IF(DU19="N","N",IF(DATA!AS$3=DU19,"W","L"))))</f>
        <v/>
      </c>
      <c r="DV23" s="2" t="str">
        <f>IF(DATA!AT$3="","",
IF(DV19="","",
IF(DV19="N","N",IF(DATA!AT$3=DV19,"W","L"))))</f>
        <v/>
      </c>
      <c r="DW23" s="2" t="str">
        <f>IF(DATA!AU$3="","",
IF(DW19="","",
IF(DW19="N","N",IF(DATA!AU$3=DW19,"W","L"))))</f>
        <v/>
      </c>
      <c r="DX23" s="2" t="str">
        <f>IF(DATA!AV$3="","",
IF(DX19="","",
IF(DX19="N","N",IF(DATA!AV$3=DX19,"W","L"))))</f>
        <v/>
      </c>
      <c r="DY23" s="2" t="str">
        <f>IF(DATA!AW$3="","",
IF(DY19="","",
IF(DY19="N","N",IF(DATA!AW$3=DY19,"W","L"))))</f>
        <v/>
      </c>
      <c r="DZ23" s="2" t="str">
        <f>IF(DATA!AX$3="","",
IF(DZ19="","",
IF(DZ19="N","N",IF(DATA!AX$3=DZ19,"W","L"))))</f>
        <v/>
      </c>
      <c r="EA23" s="2" t="str">
        <f>IF(DATA!AY$3="","",
IF(EA19="","",
IF(EA19="N","N",IF(DATA!AY$3=EA19,"W","L"))))</f>
        <v/>
      </c>
      <c r="EB23" s="2" t="str">
        <f>IF(DATA!AZ$3="","",
IF(EB19="","",
IF(EB19="N","N",IF(DATA!AZ$3=EB19,"W","L"))))</f>
        <v/>
      </c>
      <c r="EC23" s="2" t="str">
        <f>IF(DATA!BA$3="","",
IF(EC19="","",
IF(EC19="N","N",IF(DATA!BA$3=EC19,"W","L"))))</f>
        <v/>
      </c>
      <c r="ED23" s="2" t="str">
        <f>IF(DATA!BB$3="","",
IF(ED19="","",
IF(ED19="N","N",IF(DATA!BB$3=ED19,"W","L"))))</f>
        <v/>
      </c>
      <c r="EE23" s="2" t="str">
        <f>IF(DATA!BC$3="","",
IF(EE19="","",
IF(EE19="N","N",IF(DATA!BC$3=EE19,"W","L"))))</f>
        <v/>
      </c>
      <c r="EF23" s="2" t="str">
        <f>IF(DATA!BD$3="","",
IF(EF19="","",
IF(EF19="N","N",IF(DATA!BD$3=EF19,"W","L"))))</f>
        <v/>
      </c>
      <c r="EG23" s="2" t="str">
        <f>IF(DATA!BE$3="","",
IF(EG19="","",
IF(EG19="N","N",IF(DATA!BE$3=EG19,"W","L"))))</f>
        <v/>
      </c>
      <c r="EH23" s="2" t="str">
        <f>IF(DATA!BF$3="","",
IF(EH19="","",
IF(EH19="N","N",IF(DATA!BF$3=EH19,"W","L"))))</f>
        <v/>
      </c>
      <c r="EI23" s="2" t="str">
        <f>IF(DATA!BG$3="","",
IF(EI19="","",
IF(EI19="N","N",IF(DATA!BG$3=EI19,"W","L"))))</f>
        <v/>
      </c>
      <c r="EJ23" s="2" t="str">
        <f>IF(DATA!BH$3="","",
IF(EJ19="","",
IF(EJ19="N","N",IF(DATA!BH$3=EJ19,"W","L"))))</f>
        <v/>
      </c>
      <c r="EK23" s="2" t="str">
        <f>IF(DATA!BI$3="","",
IF(EK19="","",
IF(EK19="N","N",IF(DATA!BI$3=EK19,"W","L"))))</f>
        <v/>
      </c>
      <c r="EL23" s="2" t="str">
        <f>IF(DATA!BJ$3="","",
IF(EL19="","",
IF(EL19="N","N",IF(DATA!BJ$3=EL19,"W","L"))))</f>
        <v/>
      </c>
      <c r="EM23" s="2" t="str">
        <f>IF(DATA!BK$3="","",
IF(EM19="","",
IF(EM19="N","N",IF(DATA!BK$3=EM19,"W","L"))))</f>
        <v/>
      </c>
      <c r="EN23" s="2" t="str">
        <f>IF(DATA!BL$3="","",
IF(EN19="","",
IF(EN19="N","N",IF(DATA!BL$3=EN19,"W","L"))))</f>
        <v/>
      </c>
      <c r="EO23" s="2" t="str">
        <f>IF(DATA!BM$3="","",
IF(EO19="","",
IF(EO19="N","N",IF(DATA!BM$3=EO19,"W","L"))))</f>
        <v/>
      </c>
      <c r="EP23" s="2" t="str">
        <f>IF(DATA!BN$3="","",
IF(EP19="","",
IF(EP19="N","N",IF(DATA!BN$3=EP19,"W","L"))))</f>
        <v/>
      </c>
      <c r="EQ23" s="2" t="str">
        <f>IF(DATA!BO$3="","",
IF(EQ19="","",
IF(EQ19="N","N",IF(DATA!BO$3=EQ19,"W","L"))))</f>
        <v/>
      </c>
      <c r="ER23" s="2" t="str">
        <f>IF(DATA!BP$3="","",
IF(ER19="","",
IF(ER19="N","N",IF(DATA!BP$3=ER19,"W","L"))))</f>
        <v/>
      </c>
      <c r="ES23" s="2" t="str">
        <f>IF(DATA!BQ$3="","",
IF(ES19="","",
IF(ES19="N","N",IF(DATA!BQ$3=ES19,"W","L"))))</f>
        <v/>
      </c>
      <c r="ET23" s="2" t="str">
        <f>IF(DATA!BR$3="","",
IF(ET19="","",
IF(ET19="N","N",IF(DATA!BR$3=ET19,"W","L"))))</f>
        <v/>
      </c>
      <c r="EU23" s="2" t="str">
        <f>IF(DATA!BS$3="","",
IF(EU19="","",
IF(EU19="N","N",IF(DATA!BS$3=EU19,"W","L"))))</f>
        <v/>
      </c>
      <c r="EV23" s="2" t="str">
        <f>IF(DATA!BT$3="","",
IF(EV19="","",
IF(EV19="N","N",IF(DATA!BT$3=EV19,"W","L"))))</f>
        <v/>
      </c>
      <c r="EW23" s="2" t="str">
        <f>IF(DATA!BU$3="","",
IF(EW19="","",
IF(EW19="N","N",IF(DATA!BU$3=EW19,"W","L"))))</f>
        <v/>
      </c>
      <c r="EX23" s="2" t="str">
        <f>IF(DATA!BV$3="","",
IF(EX19="","",
IF(EX19="N","N",IF(DATA!BV$3=EX19,"W","L"))))</f>
        <v/>
      </c>
      <c r="EY23" s="2" t="str">
        <f>IF(DATA!BW$3="","",
IF(EY19="","",
IF(EY19="N","N",IF(DATA!BW$3=EY19,"W","L"))))</f>
        <v/>
      </c>
      <c r="EZ23" s="2"/>
      <c r="FA23" s="2"/>
      <c r="FB23" s="2"/>
      <c r="FC23" s="2"/>
      <c r="FE23" s="2">
        <v>1</v>
      </c>
      <c r="FF23" s="2" t="str">
        <f>IF(DATA!B$3="","",
IF(FF19="","",
IF(FF19="N","N",IF(DATA!B$3=FF19,"W","L"))))</f>
        <v>N</v>
      </c>
      <c r="FG23" s="2" t="str">
        <f>IF(DATA!C$3="","",
IF(FG19="","",
IF(FG19="N","N",IF(DATA!C$3=FG19,"W","L"))))</f>
        <v>N</v>
      </c>
      <c r="FH23" s="2" t="str">
        <f>IF(DATA!D$3="","",
IF(FH19="","",
IF(FH19="N","N",IF(DATA!D$3=FH19,"W","L"))))</f>
        <v>N</v>
      </c>
      <c r="FI23" s="2" t="str">
        <f>IF(DATA!E$3="","",
IF(FI19="","",
IF(FI19="N","N",IF(DATA!E$3=FI19,"W","L"))))</f>
        <v>N</v>
      </c>
      <c r="FJ23" s="2" t="str">
        <f>IF(DATA!F$3="","",
IF(FJ19="","",
IF(FJ19="N","N",IF(DATA!F$3=FJ19,"W","L"))))</f>
        <v>N</v>
      </c>
      <c r="FK23" s="2" t="str">
        <f>IF(DATA!G$3="","",
IF(FK19="","",
IF(FK19="N","N",IF(DATA!G$3=FK19,"W","L"))))</f>
        <v>N</v>
      </c>
      <c r="FL23" s="2" t="str">
        <f>IF(DATA!H$3="","",
IF(FL19="","",
IF(FL19="N","N",IF(DATA!H$3=FL19,"W","L"))))</f>
        <v>N</v>
      </c>
      <c r="FM23" s="2" t="str">
        <f>IF(DATA!I$3="","",
IF(FM19="","",
IF(FM19="N","N",IF(DATA!I$3=FM19,"W","L"))))</f>
        <v>N</v>
      </c>
      <c r="FN23" s="2" t="str">
        <f>IF(DATA!J$3="","",
IF(FN19="","",
IF(FN19="N","N",IF(DATA!J$3=FN19,"W","L"))))</f>
        <v>W</v>
      </c>
      <c r="FO23" s="2" t="str">
        <f>IF(DATA!K$3="","",
IF(FO19="","",
IF(FO19="N","N",IF(DATA!K$3=FO19,"W","L"))))</f>
        <v>L</v>
      </c>
      <c r="FP23" s="2" t="str">
        <f>IF(DATA!L$3="","",
IF(FP19="","",
IF(FP19="N","N",IF(DATA!L$3=FP19,"W","L"))))</f>
        <v>W</v>
      </c>
      <c r="FQ23" s="2" t="str">
        <f>IF(DATA!M$3="","",
IF(FQ19="","",
IF(FQ19="N","N",IF(DATA!M$3=FQ19,"W","L"))))</f>
        <v>W</v>
      </c>
      <c r="FR23" s="2" t="str">
        <f>IF(DATA!N$3="","",
IF(FR19="","",
IF(FR19="N","N",IF(DATA!N$3=FR19,"W","L"))))</f>
        <v>W</v>
      </c>
      <c r="FS23" s="2" t="str">
        <f>IF(DATA!O$3="","",
IF(FS19="","",
IF(FS19="N","N",IF(DATA!O$3=FS19,"W","L"))))</f>
        <v/>
      </c>
      <c r="FT23" s="2" t="str">
        <f>IF(DATA!P$3="","",
IF(FT19="","",
IF(FT19="N","N",IF(DATA!P$3=FT19,"W","L"))))</f>
        <v/>
      </c>
      <c r="FU23" s="2" t="str">
        <f>IF(DATA!Q$3="","",
IF(FU19="","",
IF(FU19="N","N",IF(DATA!Q$3=FU19,"W","L"))))</f>
        <v/>
      </c>
      <c r="FV23" s="2" t="str">
        <f>IF(DATA!R$3="","",
IF(FV19="","",
IF(FV19="N","N",IF(DATA!R$3=FV19,"W","L"))))</f>
        <v/>
      </c>
      <c r="FW23" s="2" t="str">
        <f>IF(DATA!S$3="","",
IF(FW19="","",
IF(FW19="N","N",IF(DATA!S$3=FW19,"W","L"))))</f>
        <v/>
      </c>
      <c r="FX23" s="2" t="str">
        <f>IF(DATA!T$3="","",
IF(FX19="","",
IF(FX19="N","N",IF(DATA!T$3=FX19,"W","L"))))</f>
        <v/>
      </c>
      <c r="FY23" s="2" t="str">
        <f>IF(DATA!U$3="","",
IF(FY19="","",
IF(FY19="N","N",IF(DATA!U$3=FY19,"W","L"))))</f>
        <v/>
      </c>
      <c r="FZ23" s="2" t="str">
        <f>IF(DATA!V$3="","",
IF(FZ19="","",
IF(FZ19="N","N",IF(DATA!V$3=FZ19,"W","L"))))</f>
        <v/>
      </c>
      <c r="GA23" s="2" t="str">
        <f>IF(DATA!W$3="","",
IF(GA19="","",
IF(GA19="N","N",IF(DATA!W$3=GA19,"W","L"))))</f>
        <v/>
      </c>
      <c r="GB23" s="2" t="str">
        <f>IF(DATA!X$3="","",
IF(GB19="","",
IF(GB19="N","N",IF(DATA!X$3=GB19,"W","L"))))</f>
        <v/>
      </c>
      <c r="GC23" s="2" t="str">
        <f>IF(DATA!Y$3="","",
IF(GC19="","",
IF(GC19="N","N",IF(DATA!Y$3=GC19,"W","L"))))</f>
        <v/>
      </c>
      <c r="GD23" s="2" t="str">
        <f>IF(DATA!Z$3="","",
IF(GD19="","",
IF(GD19="N","N",IF(DATA!Z$3=GD19,"W","L"))))</f>
        <v/>
      </c>
      <c r="GE23" s="2" t="str">
        <f>IF(DATA!AA$3="","",
IF(GE19="","",
IF(GE19="N","N",IF(DATA!AA$3=GE19,"W","L"))))</f>
        <v/>
      </c>
      <c r="GF23" s="2" t="str">
        <f>IF(DATA!AB$3="","",
IF(GF19="","",
IF(GF19="N","N",IF(DATA!AB$3=GF19,"W","L"))))</f>
        <v/>
      </c>
      <c r="GG23" s="2" t="str">
        <f>IF(DATA!AC$3="","",
IF(GG19="","",
IF(GG19="N","N",IF(DATA!AC$3=GG19,"W","L"))))</f>
        <v/>
      </c>
      <c r="GH23" s="2" t="str">
        <f>IF(DATA!AD$3="","",
IF(GH19="","",
IF(GH19="N","N",IF(DATA!AD$3=GH19,"W","L"))))</f>
        <v/>
      </c>
      <c r="GI23" s="2" t="str">
        <f>IF(DATA!AE$3="","",
IF(GI19="","",
IF(GI19="N","N",IF(DATA!AE$3=GI19,"W","L"))))</f>
        <v/>
      </c>
      <c r="GJ23" s="2" t="str">
        <f>IF(DATA!AF$3="","",
IF(GJ19="","",
IF(GJ19="N","N",IF(DATA!AF$3=GJ19,"W","L"))))</f>
        <v/>
      </c>
      <c r="GK23" s="2" t="str">
        <f>IF(DATA!AG$3="","",
IF(GK19="","",
IF(GK19="N","N",IF(DATA!AG$3=GK19,"W","L"))))</f>
        <v/>
      </c>
      <c r="GL23" s="2" t="str">
        <f>IF(DATA!AH$3="","",
IF(GL19="","",
IF(GL19="N","N",IF(DATA!AH$3=GL19,"W","L"))))</f>
        <v/>
      </c>
      <c r="GM23" s="2" t="str">
        <f>IF(DATA!AI$3="","",
IF(GM19="","",
IF(GM19="N","N",IF(DATA!AI$3=GM19,"W","L"))))</f>
        <v/>
      </c>
      <c r="GN23" s="2" t="str">
        <f>IF(DATA!AJ$3="","",
IF(GN19="","",
IF(GN19="N","N",IF(DATA!AJ$3=GN19,"W","L"))))</f>
        <v/>
      </c>
      <c r="GO23" s="2" t="str">
        <f>IF(DATA!AK$3="","",
IF(GO19="","",
IF(GO19="N","N",IF(DATA!AK$3=GO19,"W","L"))))</f>
        <v/>
      </c>
      <c r="GP23" s="2" t="str">
        <f>IF(DATA!AL$3="","",
IF(GP19="","",
IF(GP19="N","N",IF(DATA!AL$3=GP19,"W","L"))))</f>
        <v/>
      </c>
      <c r="GQ23" s="2" t="str">
        <f>IF(DATA!AM$3="","",
IF(GQ19="","",
IF(GQ19="N","N",IF(DATA!AM$3=GQ19,"W","L"))))</f>
        <v/>
      </c>
      <c r="GR23" s="2" t="str">
        <f>IF(DATA!AN$3="","",
IF(GR19="","",
IF(GR19="N","N",IF(DATA!AN$3=GR19,"W","L"))))</f>
        <v/>
      </c>
      <c r="GS23" s="2" t="str">
        <f>IF(DATA!AO$3="","",
IF(GS19="","",
IF(GS19="N","N",IF(DATA!AO$3=GS19,"W","L"))))</f>
        <v/>
      </c>
      <c r="GT23" s="2" t="str">
        <f>IF(DATA!AP$3="","",
IF(GT19="","",
IF(GT19="N","N",IF(DATA!AP$3=GT19,"W","L"))))</f>
        <v/>
      </c>
      <c r="GU23" s="2" t="str">
        <f>IF(DATA!AQ$3="","",
IF(GU19="","",
IF(GU19="N","N",IF(DATA!AQ$3=GU19,"W","L"))))</f>
        <v/>
      </c>
      <c r="GV23" s="2" t="str">
        <f>IF(DATA!AR$3="","",
IF(GV19="","",
IF(GV19="N","N",IF(DATA!AR$3=GV19,"W","L"))))</f>
        <v/>
      </c>
      <c r="GW23" s="2" t="str">
        <f>IF(DATA!AS$3="","",
IF(GW19="","",
IF(GW19="N","N",IF(DATA!AS$3=GW19,"W","L"))))</f>
        <v/>
      </c>
      <c r="GX23" s="2" t="str">
        <f>IF(DATA!AT$3="","",
IF(GX19="","",
IF(GX19="N","N",IF(DATA!AT$3=GX19,"W","L"))))</f>
        <v/>
      </c>
      <c r="GY23" s="2" t="str">
        <f>IF(DATA!AU$3="","",
IF(GY19="","",
IF(GY19="N","N",IF(DATA!AU$3=GY19,"W","L"))))</f>
        <v/>
      </c>
      <c r="GZ23" s="2" t="str">
        <f>IF(DATA!AV$3="","",
IF(GZ19="","",
IF(GZ19="N","N",IF(DATA!AV$3=GZ19,"W","L"))))</f>
        <v/>
      </c>
      <c r="HA23" s="2" t="str">
        <f>IF(DATA!AW$3="","",
IF(HA19="","",
IF(HA19="N","N",IF(DATA!AW$3=HA19,"W","L"))))</f>
        <v/>
      </c>
      <c r="HB23" s="2" t="str">
        <f>IF(DATA!AX$3="","",
IF(HB19="","",
IF(HB19="N","N",IF(DATA!AX$3=HB19,"W","L"))))</f>
        <v/>
      </c>
      <c r="HC23" s="2" t="str">
        <f>IF(DATA!AY$3="","",
IF(HC19="","",
IF(HC19="N","N",IF(DATA!AY$3=HC19,"W","L"))))</f>
        <v/>
      </c>
      <c r="HD23" s="2" t="str">
        <f>IF(DATA!AZ$3="","",
IF(HD19="","",
IF(HD19="N","N",IF(DATA!AZ$3=HD19,"W","L"))))</f>
        <v/>
      </c>
      <c r="HE23" s="2" t="str">
        <f>IF(DATA!BA$3="","",
IF(HE19="","",
IF(HE19="N","N",IF(DATA!BA$3=HE19,"W","L"))))</f>
        <v/>
      </c>
      <c r="HF23" s="2" t="str">
        <f>IF(DATA!BB$3="","",
IF(HF19="","",
IF(HF19="N","N",IF(DATA!BB$3=HF19,"W","L"))))</f>
        <v/>
      </c>
      <c r="HG23" s="2" t="str">
        <f>IF(DATA!BC$3="","",
IF(HG19="","",
IF(HG19="N","N",IF(DATA!BC$3=HG19,"W","L"))))</f>
        <v/>
      </c>
      <c r="HH23" s="2" t="str">
        <f>IF(DATA!BD$3="","",
IF(HH19="","",
IF(HH19="N","N",IF(DATA!BD$3=HH19,"W","L"))))</f>
        <v/>
      </c>
      <c r="HI23" s="2" t="str">
        <f>IF(DATA!BE$3="","",
IF(HI19="","",
IF(HI19="N","N",IF(DATA!BE$3=HI19,"W","L"))))</f>
        <v/>
      </c>
      <c r="HJ23" s="2" t="str">
        <f>IF(DATA!BF$3="","",
IF(HJ19="","",
IF(HJ19="N","N",IF(DATA!BF$3=HJ19,"W","L"))))</f>
        <v/>
      </c>
      <c r="HK23" s="2" t="str">
        <f>IF(DATA!BG$3="","",
IF(HK19="","",
IF(HK19="N","N",IF(DATA!BG$3=HK19,"W","L"))))</f>
        <v/>
      </c>
      <c r="HL23" s="2" t="str">
        <f>IF(DATA!BH$3="","",
IF(HL19="","",
IF(HL19="N","N",IF(DATA!BH$3=HL19,"W","L"))))</f>
        <v/>
      </c>
      <c r="HM23" s="2" t="str">
        <f>IF(DATA!BI$3="","",
IF(HM19="","",
IF(HM19="N","N",IF(DATA!BI$3=HM19,"W","L"))))</f>
        <v/>
      </c>
      <c r="HN23" s="2" t="str">
        <f>IF(DATA!BJ$3="","",
IF(HN19="","",
IF(HN19="N","N",IF(DATA!BJ$3=HN19,"W","L"))))</f>
        <v/>
      </c>
      <c r="HO23" s="2" t="str">
        <f>IF(DATA!BK$3="","",
IF(HO19="","",
IF(HO19="N","N",IF(DATA!BK$3=HO19,"W","L"))))</f>
        <v/>
      </c>
      <c r="HP23" s="2" t="str">
        <f>IF(DATA!BL$3="","",
IF(HP19="","",
IF(HP19="N","N",IF(DATA!BL$3=HP19,"W","L"))))</f>
        <v/>
      </c>
      <c r="HQ23" s="2" t="str">
        <f>IF(DATA!BM$3="","",
IF(HQ19="","",
IF(HQ19="N","N",IF(DATA!BM$3=HQ19,"W","L"))))</f>
        <v/>
      </c>
      <c r="HR23" s="2" t="str">
        <f>IF(DATA!BN$3="","",
IF(HR19="","",
IF(HR19="N","N",IF(DATA!BN$3=HR19,"W","L"))))</f>
        <v/>
      </c>
      <c r="HS23" s="2" t="str">
        <f>IF(DATA!BO$3="","",
IF(HS19="","",
IF(HS19="N","N",IF(DATA!BO$3=HS19,"W","L"))))</f>
        <v/>
      </c>
      <c r="HT23" s="2" t="str">
        <f>IF(DATA!BP$3="","",
IF(HT19="","",
IF(HT19="N","N",IF(DATA!BP$3=HT19,"W","L"))))</f>
        <v/>
      </c>
      <c r="HU23" s="2" t="str">
        <f>IF(DATA!BQ$3="","",
IF(HU19="","",
IF(HU19="N","N",IF(DATA!BQ$3=HU19,"W","L"))))</f>
        <v/>
      </c>
      <c r="HV23" s="2" t="str">
        <f>IF(DATA!BR$3="","",
IF(HV19="","",
IF(HV19="N","N",IF(DATA!BR$3=HV19,"W","L"))))</f>
        <v/>
      </c>
      <c r="HW23" s="2" t="str">
        <f>IF(DATA!BS$3="","",
IF(HW19="","",
IF(HW19="N","N",IF(DATA!BS$3=HW19,"W","L"))))</f>
        <v/>
      </c>
      <c r="HX23" s="2" t="str">
        <f>IF(DATA!BT$3="","",
IF(HX19="","",
IF(HX19="N","N",IF(DATA!BT$3=HX19,"W","L"))))</f>
        <v/>
      </c>
      <c r="HY23" s="2" t="str">
        <f>IF(DATA!BU$3="","",
IF(HY19="","",
IF(HY19="N","N",IF(DATA!BU$3=HY19,"W","L"))))</f>
        <v/>
      </c>
      <c r="HZ23" s="2" t="str">
        <f>IF(DATA!BV$3="","",
IF(HZ19="","",
IF(HZ19="N","N",IF(DATA!BV$3=HZ19,"W","L"))))</f>
        <v/>
      </c>
      <c r="IA23" s="2" t="str">
        <f>IF(DATA!BW$3="","",
IF(IA19="","",
IF(IA19="N","N",IF(DATA!BW$3=IA19,"W","L"))))</f>
        <v/>
      </c>
      <c r="IB23" s="2"/>
      <c r="IC23" s="2"/>
      <c r="ID23" s="2"/>
      <c r="IE23" s="2"/>
    </row>
    <row r="25" spans="1:239" ht="15.75" customHeight="1">
      <c r="A25" s="3"/>
      <c r="B25" s="39" t="s">
        <v>30</v>
      </c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7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C25" s="3"/>
      <c r="CD25" s="39" t="s">
        <v>25</v>
      </c>
      <c r="CE25" s="26"/>
      <c r="CF25" s="26"/>
      <c r="CG25" s="26"/>
      <c r="CH25" s="26"/>
      <c r="CI25" s="26"/>
      <c r="CJ25" s="26"/>
      <c r="CK25" s="26"/>
      <c r="CL25" s="26"/>
      <c r="CM25" s="26"/>
      <c r="CN25" s="26"/>
      <c r="CO25" s="26"/>
      <c r="CP25" s="27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E25" s="3"/>
      <c r="FF25" s="39" t="s">
        <v>26</v>
      </c>
      <c r="FG25" s="26"/>
      <c r="FH25" s="26"/>
      <c r="FI25" s="26"/>
      <c r="FJ25" s="26"/>
      <c r="FK25" s="26"/>
      <c r="FL25" s="26"/>
      <c r="FM25" s="26"/>
      <c r="FN25" s="26"/>
      <c r="FO25" s="26"/>
      <c r="FP25" s="26"/>
      <c r="FQ25" s="26"/>
      <c r="FR25" s="27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</row>
    <row r="26" spans="1:239" ht="15.75" customHeight="1">
      <c r="A26" s="3"/>
      <c r="B26" s="2">
        <v>1</v>
      </c>
      <c r="C26" s="2">
        <v>2</v>
      </c>
      <c r="D26" s="2">
        <v>3</v>
      </c>
      <c r="E26" s="2">
        <v>4</v>
      </c>
      <c r="F26" s="2">
        <v>5</v>
      </c>
      <c r="G26" s="2">
        <v>6</v>
      </c>
      <c r="H26" s="2">
        <v>7</v>
      </c>
      <c r="I26" s="2">
        <v>8</v>
      </c>
      <c r="J26" s="2">
        <v>9</v>
      </c>
      <c r="K26" s="2">
        <v>10</v>
      </c>
      <c r="L26" s="2">
        <v>11</v>
      </c>
      <c r="M26" s="2">
        <v>12</v>
      </c>
      <c r="N26" s="2">
        <v>13</v>
      </c>
      <c r="O26" s="2">
        <v>14</v>
      </c>
      <c r="P26" s="2">
        <v>15</v>
      </c>
      <c r="Q26" s="2">
        <v>16</v>
      </c>
      <c r="R26" s="2">
        <v>17</v>
      </c>
      <c r="S26" s="2">
        <v>18</v>
      </c>
      <c r="T26" s="2">
        <v>19</v>
      </c>
      <c r="U26" s="2">
        <v>20</v>
      </c>
      <c r="V26" s="2">
        <v>21</v>
      </c>
      <c r="W26" s="2">
        <v>22</v>
      </c>
      <c r="X26" s="2">
        <v>23</v>
      </c>
      <c r="Y26" s="2">
        <v>24</v>
      </c>
      <c r="Z26" s="2">
        <v>25</v>
      </c>
      <c r="AA26" s="2">
        <v>26</v>
      </c>
      <c r="AB26" s="2">
        <v>27</v>
      </c>
      <c r="AC26" s="2">
        <v>28</v>
      </c>
      <c r="AD26" s="2">
        <v>29</v>
      </c>
      <c r="AE26" s="2">
        <v>30</v>
      </c>
      <c r="AF26" s="2">
        <v>31</v>
      </c>
      <c r="AG26" s="2">
        <v>32</v>
      </c>
      <c r="AH26" s="2">
        <v>33</v>
      </c>
      <c r="AI26" s="2">
        <v>34</v>
      </c>
      <c r="AJ26" s="2">
        <v>35</v>
      </c>
      <c r="AK26" s="2">
        <v>36</v>
      </c>
      <c r="AL26" s="2">
        <v>37</v>
      </c>
      <c r="AM26" s="2">
        <v>38</v>
      </c>
      <c r="AN26" s="2">
        <v>39</v>
      </c>
      <c r="AO26" s="2">
        <v>40</v>
      </c>
      <c r="AP26" s="2">
        <v>41</v>
      </c>
      <c r="AQ26" s="2">
        <v>42</v>
      </c>
      <c r="AR26" s="2">
        <v>43</v>
      </c>
      <c r="AS26" s="2">
        <v>44</v>
      </c>
      <c r="AT26" s="2">
        <v>45</v>
      </c>
      <c r="AU26" s="2">
        <v>46</v>
      </c>
      <c r="AV26" s="2">
        <v>47</v>
      </c>
      <c r="AW26" s="2">
        <v>48</v>
      </c>
      <c r="AX26" s="2">
        <v>49</v>
      </c>
      <c r="AY26" s="2">
        <v>50</v>
      </c>
      <c r="AZ26" s="2">
        <v>51</v>
      </c>
      <c r="BA26" s="2">
        <v>52</v>
      </c>
      <c r="BB26" s="2">
        <v>53</v>
      </c>
      <c r="BC26" s="2">
        <v>54</v>
      </c>
      <c r="BD26" s="2">
        <v>55</v>
      </c>
      <c r="BE26" s="2">
        <v>56</v>
      </c>
      <c r="BF26" s="2">
        <v>57</v>
      </c>
      <c r="BG26" s="2">
        <v>58</v>
      </c>
      <c r="BH26" s="2">
        <v>59</v>
      </c>
      <c r="BI26" s="2">
        <v>60</v>
      </c>
      <c r="BJ26" s="2">
        <v>61</v>
      </c>
      <c r="BK26" s="2">
        <v>62</v>
      </c>
      <c r="BL26" s="2">
        <v>63</v>
      </c>
      <c r="BM26" s="2">
        <v>64</v>
      </c>
      <c r="BN26" s="2">
        <v>65</v>
      </c>
      <c r="BO26" s="2">
        <v>66</v>
      </c>
      <c r="BP26" s="2">
        <v>67</v>
      </c>
      <c r="BQ26" s="2">
        <v>68</v>
      </c>
      <c r="BR26" s="2">
        <v>69</v>
      </c>
      <c r="BS26" s="2">
        <v>70</v>
      </c>
      <c r="BT26" s="2">
        <v>71</v>
      </c>
      <c r="BU26" s="2">
        <v>72</v>
      </c>
      <c r="BV26" s="2">
        <v>73</v>
      </c>
      <c r="BW26" s="2">
        <v>74</v>
      </c>
      <c r="BX26" s="2"/>
      <c r="BY26" s="2"/>
      <c r="BZ26" s="2"/>
      <c r="CA26" s="2"/>
      <c r="CC26" s="3"/>
      <c r="CD26" s="2">
        <v>1</v>
      </c>
      <c r="CE26" s="2">
        <v>2</v>
      </c>
      <c r="CF26" s="2">
        <v>3</v>
      </c>
      <c r="CG26" s="2">
        <v>4</v>
      </c>
      <c r="CH26" s="2">
        <v>5</v>
      </c>
      <c r="CI26" s="2">
        <v>6</v>
      </c>
      <c r="CJ26" s="2">
        <v>7</v>
      </c>
      <c r="CK26" s="2">
        <v>8</v>
      </c>
      <c r="CL26" s="2">
        <v>9</v>
      </c>
      <c r="CM26" s="2">
        <v>10</v>
      </c>
      <c r="CN26" s="2">
        <v>11</v>
      </c>
      <c r="CO26" s="2">
        <v>12</v>
      </c>
      <c r="CP26" s="2">
        <v>13</v>
      </c>
      <c r="CQ26" s="2">
        <v>14</v>
      </c>
      <c r="CR26" s="2">
        <v>15</v>
      </c>
      <c r="CS26" s="2">
        <v>16</v>
      </c>
      <c r="CT26" s="2">
        <v>17</v>
      </c>
      <c r="CU26" s="2">
        <v>18</v>
      </c>
      <c r="CV26" s="2">
        <v>19</v>
      </c>
      <c r="CW26" s="2">
        <v>20</v>
      </c>
      <c r="CX26" s="2">
        <v>21</v>
      </c>
      <c r="CY26" s="2">
        <v>22</v>
      </c>
      <c r="CZ26" s="2">
        <v>23</v>
      </c>
      <c r="DA26" s="2">
        <v>24</v>
      </c>
      <c r="DB26" s="2">
        <v>25</v>
      </c>
      <c r="DC26" s="2">
        <v>26</v>
      </c>
      <c r="DD26" s="2">
        <v>27</v>
      </c>
      <c r="DE26" s="2">
        <v>28</v>
      </c>
      <c r="DF26" s="2">
        <v>29</v>
      </c>
      <c r="DG26" s="2">
        <v>30</v>
      </c>
      <c r="DH26" s="2">
        <v>31</v>
      </c>
      <c r="DI26" s="2">
        <v>32</v>
      </c>
      <c r="DJ26" s="2">
        <v>33</v>
      </c>
      <c r="DK26" s="2">
        <v>34</v>
      </c>
      <c r="DL26" s="2">
        <v>35</v>
      </c>
      <c r="DM26" s="2">
        <v>36</v>
      </c>
      <c r="DN26" s="2">
        <v>37</v>
      </c>
      <c r="DO26" s="2">
        <v>38</v>
      </c>
      <c r="DP26" s="2">
        <v>39</v>
      </c>
      <c r="DQ26" s="2">
        <v>40</v>
      </c>
      <c r="DR26" s="2">
        <v>41</v>
      </c>
      <c r="DS26" s="2">
        <v>42</v>
      </c>
      <c r="DT26" s="2">
        <v>43</v>
      </c>
      <c r="DU26" s="2">
        <v>44</v>
      </c>
      <c r="DV26" s="2">
        <v>45</v>
      </c>
      <c r="DW26" s="2">
        <v>46</v>
      </c>
      <c r="DX26" s="2">
        <v>47</v>
      </c>
      <c r="DY26" s="2">
        <v>48</v>
      </c>
      <c r="DZ26" s="2">
        <v>49</v>
      </c>
      <c r="EA26" s="2">
        <v>50</v>
      </c>
      <c r="EB26" s="2">
        <v>51</v>
      </c>
      <c r="EC26" s="2">
        <v>52</v>
      </c>
      <c r="ED26" s="2">
        <v>53</v>
      </c>
      <c r="EE26" s="2">
        <v>54</v>
      </c>
      <c r="EF26" s="2">
        <v>55</v>
      </c>
      <c r="EG26" s="2">
        <v>56</v>
      </c>
      <c r="EH26" s="2">
        <v>57</v>
      </c>
      <c r="EI26" s="2">
        <v>58</v>
      </c>
      <c r="EJ26" s="2">
        <v>59</v>
      </c>
      <c r="EK26" s="2">
        <v>60</v>
      </c>
      <c r="EL26" s="2">
        <v>61</v>
      </c>
      <c r="EM26" s="2">
        <v>62</v>
      </c>
      <c r="EN26" s="2">
        <v>63</v>
      </c>
      <c r="EO26" s="2">
        <v>64</v>
      </c>
      <c r="EP26" s="2">
        <v>65</v>
      </c>
      <c r="EQ26" s="2">
        <v>66</v>
      </c>
      <c r="ER26" s="2">
        <v>67</v>
      </c>
      <c r="ES26" s="2">
        <v>68</v>
      </c>
      <c r="ET26" s="2">
        <v>69</v>
      </c>
      <c r="EU26" s="2">
        <v>70</v>
      </c>
      <c r="EV26" s="2">
        <v>71</v>
      </c>
      <c r="EW26" s="2">
        <v>72</v>
      </c>
      <c r="EX26" s="2">
        <v>73</v>
      </c>
      <c r="EY26" s="2">
        <v>74</v>
      </c>
      <c r="EZ26" s="2"/>
      <c r="FA26" s="2"/>
      <c r="FB26" s="2"/>
      <c r="FC26" s="2"/>
      <c r="FE26" s="3"/>
      <c r="FF26" s="2">
        <v>1</v>
      </c>
      <c r="FG26" s="2">
        <v>2</v>
      </c>
      <c r="FH26" s="2">
        <v>3</v>
      </c>
      <c r="FI26" s="2">
        <v>4</v>
      </c>
      <c r="FJ26" s="2">
        <v>5</v>
      </c>
      <c r="FK26" s="2">
        <v>6</v>
      </c>
      <c r="FL26" s="2">
        <v>7</v>
      </c>
      <c r="FM26" s="2">
        <v>8</v>
      </c>
      <c r="FN26" s="2">
        <v>9</v>
      </c>
      <c r="FO26" s="2">
        <v>10</v>
      </c>
      <c r="FP26" s="2">
        <v>11</v>
      </c>
      <c r="FQ26" s="2">
        <v>12</v>
      </c>
      <c r="FR26" s="2">
        <v>13</v>
      </c>
      <c r="FS26" s="2">
        <v>14</v>
      </c>
      <c r="FT26" s="2">
        <v>15</v>
      </c>
      <c r="FU26" s="2">
        <v>16</v>
      </c>
      <c r="FV26" s="2">
        <v>17</v>
      </c>
      <c r="FW26" s="2">
        <v>18</v>
      </c>
      <c r="FX26" s="2">
        <v>19</v>
      </c>
      <c r="FY26" s="2">
        <v>20</v>
      </c>
      <c r="FZ26" s="2">
        <v>21</v>
      </c>
      <c r="GA26" s="2">
        <v>22</v>
      </c>
      <c r="GB26" s="2">
        <v>23</v>
      </c>
      <c r="GC26" s="2">
        <v>24</v>
      </c>
      <c r="GD26" s="2">
        <v>25</v>
      </c>
      <c r="GE26" s="2">
        <v>26</v>
      </c>
      <c r="GF26" s="2">
        <v>27</v>
      </c>
      <c r="GG26" s="2">
        <v>28</v>
      </c>
      <c r="GH26" s="2">
        <v>29</v>
      </c>
      <c r="GI26" s="2">
        <v>30</v>
      </c>
      <c r="GJ26" s="2">
        <v>31</v>
      </c>
      <c r="GK26" s="2">
        <v>32</v>
      </c>
      <c r="GL26" s="2">
        <v>33</v>
      </c>
      <c r="GM26" s="2">
        <v>34</v>
      </c>
      <c r="GN26" s="2">
        <v>35</v>
      </c>
      <c r="GO26" s="2">
        <v>36</v>
      </c>
      <c r="GP26" s="2">
        <v>37</v>
      </c>
      <c r="GQ26" s="2">
        <v>38</v>
      </c>
      <c r="GR26" s="2">
        <v>39</v>
      </c>
      <c r="GS26" s="2">
        <v>40</v>
      </c>
      <c r="GT26" s="2">
        <v>41</v>
      </c>
      <c r="GU26" s="2">
        <v>42</v>
      </c>
      <c r="GV26" s="2">
        <v>43</v>
      </c>
      <c r="GW26" s="2">
        <v>44</v>
      </c>
      <c r="GX26" s="2">
        <v>45</v>
      </c>
      <c r="GY26" s="2">
        <v>46</v>
      </c>
      <c r="GZ26" s="2">
        <v>47</v>
      </c>
      <c r="HA26" s="2">
        <v>48</v>
      </c>
      <c r="HB26" s="2">
        <v>49</v>
      </c>
      <c r="HC26" s="2">
        <v>50</v>
      </c>
      <c r="HD26" s="2">
        <v>51</v>
      </c>
      <c r="HE26" s="2">
        <v>52</v>
      </c>
      <c r="HF26" s="2">
        <v>53</v>
      </c>
      <c r="HG26" s="2">
        <v>54</v>
      </c>
      <c r="HH26" s="2">
        <v>55</v>
      </c>
      <c r="HI26" s="2">
        <v>56</v>
      </c>
      <c r="HJ26" s="2">
        <v>57</v>
      </c>
      <c r="HK26" s="2">
        <v>58</v>
      </c>
      <c r="HL26" s="2">
        <v>59</v>
      </c>
      <c r="HM26" s="2">
        <v>60</v>
      </c>
      <c r="HN26" s="2">
        <v>61</v>
      </c>
      <c r="HO26" s="2">
        <v>62</v>
      </c>
      <c r="HP26" s="2">
        <v>63</v>
      </c>
      <c r="HQ26" s="2">
        <v>64</v>
      </c>
      <c r="HR26" s="2">
        <v>65</v>
      </c>
      <c r="HS26" s="2">
        <v>66</v>
      </c>
      <c r="HT26" s="2">
        <v>67</v>
      </c>
      <c r="HU26" s="2">
        <v>68</v>
      </c>
      <c r="HV26" s="2">
        <v>69</v>
      </c>
      <c r="HW26" s="2">
        <v>70</v>
      </c>
      <c r="HX26" s="2">
        <v>71</v>
      </c>
      <c r="HY26" s="2">
        <v>72</v>
      </c>
      <c r="HZ26" s="2">
        <v>73</v>
      </c>
      <c r="IA26" s="2">
        <v>74</v>
      </c>
      <c r="IB26" s="2"/>
      <c r="IC26" s="2"/>
      <c r="ID26" s="2"/>
      <c r="IE26" s="2"/>
    </row>
    <row r="27" spans="1:239" ht="15.75" customHeight="1">
      <c r="A27" s="2">
        <v>1</v>
      </c>
      <c r="B27" s="2" t="s">
        <v>14</v>
      </c>
      <c r="C27" s="2" t="s">
        <v>14</v>
      </c>
      <c r="D27" s="2" t="s">
        <v>14</v>
      </c>
      <c r="E27" s="2" t="s">
        <v>14</v>
      </c>
      <c r="F27" s="2" t="s">
        <v>14</v>
      </c>
      <c r="G27" s="2" t="s">
        <v>14</v>
      </c>
      <c r="H27" s="2" t="str">
        <f>IF(AL!H19="","",
IF(AL!H19="N","N",
IF(COUNTIF(AL!D23:G23,"W")&gt;=2,AL!H19,
IF(COUNTIF(AL!D23:G23,"W")&lt;2,IF(AL!H19="P","B","P")))))</f>
        <v>B</v>
      </c>
      <c r="I27" s="2" t="str">
        <f>IF(AL!I19="","",
IF(AL!I19="N","N",
IF(COUNTIF(AL!E23:H23,"W")&gt;=2,AL!I19,
IF(COUNTIF(AL!E23:H23,"W")&lt;2,IF(AL!I19="P","B","P")))))</f>
        <v>B</v>
      </c>
      <c r="J27" s="2" t="str">
        <f>IF(AL!J19="","",
IF(AL!J19="N","N",
IF(COUNTIF(AL!F23:I23,"W")&gt;=2,AL!J19,
IF(COUNTIF(AL!F23:I23,"W")&lt;2,IF(AL!J19="P","B","P")))))</f>
        <v>B</v>
      </c>
      <c r="K27" s="2" t="str">
        <f>IF(AL!K19="","",
IF(AL!K19="N","N",
IF(COUNTIF(AL!G23:J23,"W")&gt;=2,AL!K19,
IF(COUNTIF(AL!G23:J23,"W")&lt;2,IF(AL!K19="P","B","P")))))</f>
        <v>B</v>
      </c>
      <c r="L27" s="2" t="str">
        <f>IF(AL!L19="","",
IF(AL!L19="N","N",
IF(COUNTIF(AL!H23:K23,"W")&gt;=2,AL!L19,
IF(COUNTIF(AL!H23:K23,"W")&lt;2,IF(AL!L19="P","B","P")))))</f>
        <v>P</v>
      </c>
      <c r="M27" s="2" t="str">
        <f>IF(AL!M19="","",
IF(AL!M19="N","N",
IF(COUNTIF(AL!I23:L23,"W")&gt;=2,AL!M19,
IF(COUNTIF(AL!I23:L23,"W")&lt;2,IF(AL!M19="P","B","P")))))</f>
        <v>P</v>
      </c>
      <c r="N27" s="2" t="str">
        <f>IF(AL!N19="","",
IF(AL!N19="N","N",
IF(COUNTIF(AL!J23:M23,"W")&gt;=2,AL!N19,
IF(COUNTIF(AL!J23:M23,"W")&lt;2,IF(AL!N19="P","B","P")))))</f>
        <v>B</v>
      </c>
      <c r="O27" s="2" t="str">
        <f>IF(AL!O19="","",
IF(AL!O19="N","N",
IF(COUNTIF(AL!K23:N23,"W")&gt;=2,AL!O19,
IF(COUNTIF(AL!K23:N23,"W")&lt;2,IF(AL!O19="P","B","P")))))</f>
        <v>P</v>
      </c>
      <c r="P27" s="2" t="str">
        <f>IF(AL!P19="","",
IF(AL!P19="N","N",
IF(COUNTIF(AL!L23:O23,"W")&gt;=2,AL!P19,
IF(COUNTIF(AL!L23:O23,"W")&lt;2,IF(AL!P19="P","B","P")))))</f>
        <v/>
      </c>
      <c r="Q27" s="2" t="str">
        <f>IF(AL!Q19="","",
IF(AL!Q19="N","N",
IF(COUNTIF(AL!M23:P23,"W")&gt;=2,AL!Q19,
IF(COUNTIF(AL!M23:P23,"W")&lt;2,IF(AL!Q19="P","B","P")))))</f>
        <v/>
      </c>
      <c r="R27" s="2" t="str">
        <f>IF(AL!R19="","",
IF(AL!R19="N","N",
IF(COUNTIF(AL!N23:Q23,"W")&gt;=2,AL!R19,
IF(COUNTIF(AL!N23:Q23,"W")&lt;2,IF(AL!R19="P","B","P")))))</f>
        <v/>
      </c>
      <c r="S27" s="2" t="str">
        <f>IF(AL!S19="","",
IF(AL!S19="N","N",
IF(COUNTIF(AL!O23:R23,"W")&gt;=2,AL!S19,
IF(COUNTIF(AL!O23:R23,"W")&lt;2,IF(AL!S19="P","B","P")))))</f>
        <v/>
      </c>
      <c r="T27" s="2" t="str">
        <f>IF(AL!T19="","",
IF(AL!T19="N","N",
IF(COUNTIF(AL!P23:S23,"W")&gt;=2,AL!T19,
IF(COUNTIF(AL!P23:S23,"W")&lt;2,IF(AL!T19="P","B","P")))))</f>
        <v/>
      </c>
      <c r="U27" s="2" t="str">
        <f>IF(AL!U19="","",
IF(AL!U19="N","N",
IF(COUNTIF(AL!Q23:T23,"W")&gt;=2,AL!U19,
IF(COUNTIF(AL!Q23:T23,"W")&lt;2,IF(AL!U19="P","B","P")))))</f>
        <v/>
      </c>
      <c r="V27" s="2" t="str">
        <f>IF(AL!V19="","",
IF(AL!V19="N","N",
IF(COUNTIF(AL!R23:U23,"W")&gt;=2,AL!V19,
IF(COUNTIF(AL!R23:U23,"W")&lt;2,IF(AL!V19="P","B","P")))))</f>
        <v/>
      </c>
      <c r="W27" s="2" t="str">
        <f>IF(AL!W19="","",
IF(AL!W19="N","N",
IF(COUNTIF(AL!S23:V23,"W")&gt;=2,AL!W19,
IF(COUNTIF(AL!S23:V23,"W")&lt;2,IF(AL!W19="P","B","P")))))</f>
        <v/>
      </c>
      <c r="X27" s="2" t="str">
        <f>IF(AL!X19="","",
IF(AL!X19="N","N",
IF(COUNTIF(AL!T23:W23,"W")&gt;=2,AL!X19,
IF(COUNTIF(AL!T23:W23,"W")&lt;2,IF(AL!X19="P","B","P")))))</f>
        <v/>
      </c>
      <c r="Y27" s="2" t="str">
        <f>IF(AL!Y19="","",
IF(AL!Y19="N","N",
IF(COUNTIF(AL!U23:X23,"W")&gt;=2,AL!Y19,
IF(COUNTIF(AL!U23:X23,"W")&lt;2,IF(AL!Y19="P","B","P")))))</f>
        <v/>
      </c>
      <c r="Z27" s="2" t="str">
        <f>IF(AL!Z19="","",
IF(AL!Z19="N","N",
IF(COUNTIF(AL!V23:Y23,"W")&gt;=2,AL!Z19,
IF(COUNTIF(AL!V23:Y23,"W")&lt;2,IF(AL!Z19="P","B","P")))))</f>
        <v/>
      </c>
      <c r="AA27" s="2" t="str">
        <f>IF(AL!AA19="","",
IF(AL!AA19="N","N",
IF(COUNTIF(AL!W23:Z23,"W")&gt;=2,AL!AA19,
IF(COUNTIF(AL!W23:Z23,"W")&lt;2,IF(AL!AA19="P","B","P")))))</f>
        <v/>
      </c>
      <c r="AB27" s="2" t="str">
        <f>IF(AL!AB19="","",
IF(AL!AB19="N","N",
IF(COUNTIF(AL!X23:AA23,"W")&gt;=2,AL!AB19,
IF(COUNTIF(AL!X23:AA23,"W")&lt;2,IF(AL!AB19="P","B","P")))))</f>
        <v/>
      </c>
      <c r="AC27" s="2" t="str">
        <f>IF(AL!AC19="","",
IF(AL!AC19="N","N",
IF(COUNTIF(AL!Y23:AB23,"W")&gt;=2,AL!AC19,
IF(COUNTIF(AL!Y23:AB23,"W")&lt;2,IF(AL!AC19="P","B","P")))))</f>
        <v/>
      </c>
      <c r="AD27" s="2" t="str">
        <f>IF(AL!AD19="","",
IF(AL!AD19="N","N",
IF(COUNTIF(AL!Z23:AC23,"W")&gt;=2,AL!AD19,
IF(COUNTIF(AL!Z23:AC23,"W")&lt;2,IF(AL!AD19="P","B","P")))))</f>
        <v/>
      </c>
      <c r="AE27" s="2" t="str">
        <f>IF(AL!AE19="","",
IF(AL!AE19="N","N",
IF(COUNTIF(AL!AA23:AD23,"W")&gt;=2,AL!AE19,
IF(COUNTIF(AL!AA23:AD23,"W")&lt;2,IF(AL!AE19="P","B","P")))))</f>
        <v/>
      </c>
      <c r="AF27" s="2" t="str">
        <f>IF(AL!AF19="","",
IF(AL!AF19="N","N",
IF(COUNTIF(AL!AB23:AE23,"W")&gt;=2,AL!AF19,
IF(COUNTIF(AL!AB23:AE23,"W")&lt;2,IF(AL!AF19="P","B","P")))))</f>
        <v/>
      </c>
      <c r="AG27" s="2" t="str">
        <f>IF(AL!AG19="","",
IF(AL!AG19="N","N",
IF(COUNTIF(AL!AC23:AF23,"W")&gt;=2,AL!AG19,
IF(COUNTIF(AL!AC23:AF23,"W")&lt;2,IF(AL!AG19="P","B","P")))))</f>
        <v/>
      </c>
      <c r="AH27" s="2" t="str">
        <f>IF(AL!AH19="","",
IF(AL!AH19="N","N",
IF(COUNTIF(AL!AD23:AG23,"W")&gt;=2,AL!AH19,
IF(COUNTIF(AL!AD23:AG23,"W")&lt;2,IF(AL!AH19="P","B","P")))))</f>
        <v/>
      </c>
      <c r="AI27" s="2" t="str">
        <f>IF(AL!AI19="","",
IF(AL!AI19="N","N",
IF(COUNTIF(AL!AE23:AH23,"W")&gt;=2,AL!AI19,
IF(COUNTIF(AL!AE23:AH23,"W")&lt;2,IF(AL!AI19="P","B","P")))))</f>
        <v/>
      </c>
      <c r="AJ27" s="2" t="str">
        <f>IF(AL!AJ19="","",
IF(AL!AJ19="N","N",
IF(COUNTIF(AL!AF23:AI23,"W")&gt;=2,AL!AJ19,
IF(COUNTIF(AL!AF23:AI23,"W")&lt;2,IF(AL!AJ19="P","B","P")))))</f>
        <v/>
      </c>
      <c r="AK27" s="2" t="str">
        <f>IF(AL!AK19="","",
IF(AL!AK19="N","N",
IF(COUNTIF(AL!AG23:AJ23,"W")&gt;=2,AL!AK19,
IF(COUNTIF(AL!AG23:AJ23,"W")&lt;2,IF(AL!AK19="P","B","P")))))</f>
        <v/>
      </c>
      <c r="AL27" s="2" t="str">
        <f>IF(AL!AL19="","",
IF(AL!AL19="N","N",
IF(COUNTIF(AL!AH23:AK23,"W")&gt;=2,AL!AL19,
IF(COUNTIF(AL!AH23:AK23,"W")&lt;2,IF(AL!AL19="P","B","P")))))</f>
        <v/>
      </c>
      <c r="AM27" s="2" t="str">
        <f>IF(AL!AM19="","",
IF(AL!AM19="N","N",
IF(COUNTIF(AL!AI23:AL23,"W")&gt;=2,AL!AM19,
IF(COUNTIF(AL!AI23:AL23,"W")&lt;2,IF(AL!AM19="P","B","P")))))</f>
        <v/>
      </c>
      <c r="AN27" s="2" t="str">
        <f>IF(AL!AN19="","",
IF(AL!AN19="N","N",
IF(COUNTIF(AL!AJ23:AM23,"W")&gt;=2,AL!AN19,
IF(COUNTIF(AL!AJ23:AM23,"W")&lt;2,IF(AL!AN19="P","B","P")))))</f>
        <v/>
      </c>
      <c r="AO27" s="2" t="str">
        <f>IF(AL!AO19="","",
IF(AL!AO19="N","N",
IF(COUNTIF(AL!AK23:AN23,"W")&gt;=2,AL!AO19,
IF(COUNTIF(AL!AK23:AN23,"W")&lt;2,IF(AL!AO19="P","B","P")))))</f>
        <v/>
      </c>
      <c r="AP27" s="2" t="str">
        <f>IF(AL!AP19="","",
IF(AL!AP19="N","N",
IF(COUNTIF(AL!AL23:AO23,"W")&gt;=2,AL!AP19,
IF(COUNTIF(AL!AL23:AO23,"W")&lt;2,IF(AL!AP19="P","B","P")))))</f>
        <v/>
      </c>
      <c r="AQ27" s="2" t="str">
        <f>IF(AL!AQ19="","",
IF(AL!AQ19="N","N",
IF(COUNTIF(AL!AM23:AP23,"W")&gt;=2,AL!AQ19,
IF(COUNTIF(AL!AM23:AP23,"W")&lt;2,IF(AL!AQ19="P","B","P")))))</f>
        <v/>
      </c>
      <c r="AR27" s="2" t="str">
        <f>IF(AL!AR19="","",
IF(AL!AR19="N","N",
IF(COUNTIF(AL!AN23:AQ23,"W")&gt;=2,AL!AR19,
IF(COUNTIF(AL!AN23:AQ23,"W")&lt;2,IF(AL!AR19="P","B","P")))))</f>
        <v/>
      </c>
      <c r="AS27" s="2" t="str">
        <f>IF(AL!AS19="","",
IF(AL!AS19="N","N",
IF(COUNTIF(AL!AO23:AR23,"W")&gt;=2,AL!AS19,
IF(COUNTIF(AL!AO23:AR23,"W")&lt;2,IF(AL!AS19="P","B","P")))))</f>
        <v/>
      </c>
      <c r="AT27" s="2" t="str">
        <f>IF(AL!AT19="","",
IF(AL!AT19="N","N",
IF(COUNTIF(AL!AP23:AS23,"W")&gt;=2,AL!AT19,
IF(COUNTIF(AL!AP23:AS23,"W")&lt;2,IF(AL!AT19="P","B","P")))))</f>
        <v/>
      </c>
      <c r="AU27" s="2" t="str">
        <f>IF(AL!AU19="","",
IF(AL!AU19="N","N",
IF(COUNTIF(AL!AQ23:AT23,"W")&gt;=2,AL!AU19,
IF(COUNTIF(AL!AQ23:AT23,"W")&lt;2,IF(AL!AU19="P","B","P")))))</f>
        <v/>
      </c>
      <c r="AV27" s="2" t="str">
        <f>IF(AL!AV19="","",
IF(AL!AV19="N","N",
IF(COUNTIF(AL!AR23:AU23,"W")&gt;=2,AL!AV19,
IF(COUNTIF(AL!AR23:AU23,"W")&lt;2,IF(AL!AV19="P","B","P")))))</f>
        <v/>
      </c>
      <c r="AW27" s="2" t="str">
        <f>IF(AL!AW19="","",
IF(AL!AW19="N","N",
IF(COUNTIF(AL!AS23:AV23,"W")&gt;=2,AL!AW19,
IF(COUNTIF(AL!AS23:AV23,"W")&lt;2,IF(AL!AW19="P","B","P")))))</f>
        <v/>
      </c>
      <c r="AX27" s="2" t="str">
        <f>IF(AL!AX19="","",
IF(AL!AX19="N","N",
IF(COUNTIF(AL!AT23:AW23,"W")&gt;=2,AL!AX19,
IF(COUNTIF(AL!AT23:AW23,"W")&lt;2,IF(AL!AX19="P","B","P")))))</f>
        <v/>
      </c>
      <c r="AY27" s="2" t="str">
        <f>IF(AL!AY19="","",
IF(AL!AY19="N","N",
IF(COUNTIF(AL!AU23:AX23,"W")&gt;=2,AL!AY19,
IF(COUNTIF(AL!AU23:AX23,"W")&lt;2,IF(AL!AY19="P","B","P")))))</f>
        <v/>
      </c>
      <c r="AZ27" s="2" t="str">
        <f>IF(AL!AZ19="","",
IF(AL!AZ19="N","N",
IF(COUNTIF(AL!AV23:AY23,"W")&gt;=2,AL!AZ19,
IF(COUNTIF(AL!AV23:AY23,"W")&lt;2,IF(AL!AZ19="P","B","P")))))</f>
        <v/>
      </c>
      <c r="BA27" s="2" t="str">
        <f>IF(AL!BA19="","",
IF(AL!BA19="N","N",
IF(COUNTIF(AL!AW23:AZ23,"W")&gt;=2,AL!BA19,
IF(COUNTIF(AL!AW23:AZ23,"W")&lt;2,IF(AL!BA19="P","B","P")))))</f>
        <v/>
      </c>
      <c r="BB27" s="2" t="str">
        <f>IF(AL!BB19="","",
IF(AL!BB19="N","N",
IF(COUNTIF(AL!AX23:BA23,"W")&gt;=2,AL!BB19,
IF(COUNTIF(AL!AX23:BA23,"W")&lt;2,IF(AL!BB19="P","B","P")))))</f>
        <v/>
      </c>
      <c r="BC27" s="2" t="str">
        <f>IF(AL!BC19="","",
IF(AL!BC19="N","N",
IF(COUNTIF(AL!AY23:BB23,"W")&gt;=2,AL!BC19,
IF(COUNTIF(AL!AY23:BB23,"W")&lt;2,IF(AL!BC19="P","B","P")))))</f>
        <v/>
      </c>
      <c r="BD27" s="2" t="str">
        <f>IF(AL!BD19="","",
IF(AL!BD19="N","N",
IF(COUNTIF(AL!AZ23:BC23,"W")&gt;=2,AL!BD19,
IF(COUNTIF(AL!AZ23:BC23,"W")&lt;2,IF(AL!BD19="P","B","P")))))</f>
        <v/>
      </c>
      <c r="BE27" s="2" t="str">
        <f>IF(AL!BE19="","",
IF(AL!BE19="N","N",
IF(COUNTIF(AL!BA23:BD23,"W")&gt;=2,AL!BE19,
IF(COUNTIF(AL!BA23:BD23,"W")&lt;2,IF(AL!BE19="P","B","P")))))</f>
        <v/>
      </c>
      <c r="BF27" s="2" t="str">
        <f>IF(AL!BF19="","",
IF(AL!BF19="N","N",
IF(COUNTIF(AL!BB23:BE23,"W")&gt;=2,AL!BF19,
IF(COUNTIF(AL!BB23:BE23,"W")&lt;2,IF(AL!BF19="P","B","P")))))</f>
        <v/>
      </c>
      <c r="BG27" s="2" t="str">
        <f>IF(AL!BG19="","",
IF(AL!BG19="N","N",
IF(COUNTIF(AL!BC23:BF23,"W")&gt;=2,AL!BG19,
IF(COUNTIF(AL!BC23:BF23,"W")&lt;2,IF(AL!BG19="P","B","P")))))</f>
        <v/>
      </c>
      <c r="BH27" s="2" t="str">
        <f>IF(AL!BH19="","",
IF(AL!BH19="N","N",
IF(COUNTIF(AL!BD23:BG23,"W")&gt;=2,AL!BH19,
IF(COUNTIF(AL!BD23:BG23,"W")&lt;2,IF(AL!BH19="P","B","P")))))</f>
        <v/>
      </c>
      <c r="BI27" s="2" t="str">
        <f>IF(AL!BI19="","",
IF(AL!BI19="N","N",
IF(COUNTIF(AL!BE23:BH23,"W")&gt;=2,AL!BI19,
IF(COUNTIF(AL!BE23:BH23,"W")&lt;2,IF(AL!BI19="P","B","P")))))</f>
        <v/>
      </c>
      <c r="BJ27" s="2" t="str">
        <f>IF(AL!BJ19="","",
IF(AL!BJ19="N","N",
IF(COUNTIF(AL!BF23:BI23,"W")&gt;=2,AL!BJ19,
IF(COUNTIF(AL!BF23:BI23,"W")&lt;2,IF(AL!BJ19="P","B","P")))))</f>
        <v/>
      </c>
      <c r="BK27" s="2" t="str">
        <f>IF(AL!BK19="","",
IF(AL!BK19="N","N",
IF(COUNTIF(AL!BG23:BJ23,"W")&gt;=2,AL!BK19,
IF(COUNTIF(AL!BG23:BJ23,"W")&lt;2,IF(AL!BK19="P","B","P")))))</f>
        <v/>
      </c>
      <c r="BL27" s="2" t="str">
        <f>IF(AL!BL19="","",
IF(AL!BL19="N","N",
IF(COUNTIF(AL!BH23:BK23,"W")&gt;=2,AL!BL19,
IF(COUNTIF(AL!BH23:BK23,"W")&lt;2,IF(AL!BL19="P","B","P")))))</f>
        <v/>
      </c>
      <c r="BM27" s="2" t="str">
        <f>IF(AL!BM19="","",
IF(AL!BM19="N","N",
IF(COUNTIF(AL!BI23:BL23,"W")&gt;=2,AL!BM19,
IF(COUNTIF(AL!BI23:BL23,"W")&lt;2,IF(AL!BM19="P","B","P")))))</f>
        <v/>
      </c>
      <c r="BN27" s="2" t="str">
        <f>IF(AL!BN19="","",
IF(AL!BN19="N","N",
IF(COUNTIF(AL!BJ23:BM23,"W")&gt;=2,AL!BN19,
IF(COUNTIF(AL!BJ23:BM23,"W")&lt;2,IF(AL!BN19="P","B","P")))))</f>
        <v/>
      </c>
      <c r="BO27" s="2" t="str">
        <f>IF(AL!BO19="","",
IF(AL!BO19="N","N",
IF(COUNTIF(AL!BK23:BN23,"W")&gt;=2,AL!BO19,
IF(COUNTIF(AL!BK23:BN23,"W")&lt;2,IF(AL!BO19="P","B","P")))))</f>
        <v/>
      </c>
      <c r="BP27" s="2" t="str">
        <f>IF(AL!BP19="","",
IF(AL!BP19="N","N",
IF(COUNTIF(AL!BL23:BO23,"W")&gt;=2,AL!BP19,
IF(COUNTIF(AL!BL23:BO23,"W")&lt;2,IF(AL!BP19="P","B","P")))))</f>
        <v/>
      </c>
      <c r="BQ27" s="2" t="str">
        <f>IF(AL!BQ19="","",
IF(AL!BQ19="N","N",
IF(COUNTIF(AL!BM23:BP23,"W")&gt;=2,AL!BQ19,
IF(COUNTIF(AL!BM23:BP23,"W")&lt;2,IF(AL!BQ19="P","B","P")))))</f>
        <v/>
      </c>
      <c r="BR27" s="2" t="str">
        <f>IF(AL!BR19="","",
IF(AL!BR19="N","N",
IF(COUNTIF(AL!BN23:BQ23,"W")&gt;=2,AL!BR19,
IF(COUNTIF(AL!BN23:BQ23,"W")&lt;2,IF(AL!BR19="P","B","P")))))</f>
        <v/>
      </c>
      <c r="BS27" s="2" t="str">
        <f>IF(AL!BS19="","",
IF(AL!BS19="N","N",
IF(COUNTIF(AL!BO23:BR23,"W")&gt;=2,AL!BS19,
IF(COUNTIF(AL!BO23:BR23,"W")&lt;2,IF(AL!BS19="P","B","P")))))</f>
        <v/>
      </c>
      <c r="BT27" s="2" t="str">
        <f>IF(AL!BT19="","",
IF(AL!BT19="N","N",
IF(COUNTIF(AL!BP23:BS23,"W")&gt;=2,AL!BT19,
IF(COUNTIF(AL!BP23:BS23,"W")&lt;2,IF(AL!BT19="P","B","P")))))</f>
        <v/>
      </c>
      <c r="BU27" s="2" t="str">
        <f>IF(AL!BU19="","",
IF(AL!BU19="N","N",
IF(COUNTIF(AL!BQ23:BT23,"W")&gt;=2,AL!BU19,
IF(COUNTIF(AL!BQ23:BT23,"W")&lt;2,IF(AL!BU19="P","B","P")))))</f>
        <v/>
      </c>
      <c r="BV27" s="2" t="str">
        <f>IF(AL!BV19="","",
IF(AL!BV19="N","N",
IF(COUNTIF(AL!BR23:BU23,"W")&gt;=2,AL!BV19,
IF(COUNTIF(AL!BR23:BU23,"W")&lt;2,IF(AL!BV19="P","B","P")))))</f>
        <v/>
      </c>
      <c r="BW27" s="2" t="str">
        <f>IF(AL!BW19="","",
IF(AL!BW19="N","N",
IF(COUNTIF(AL!BS23:BV23,"W")&gt;=2,AL!BW19,
IF(COUNTIF(AL!BS23:BV23,"W")&lt;2,IF(AL!BW19="P","B","P")))))</f>
        <v/>
      </c>
      <c r="BX27" s="2"/>
      <c r="BY27" s="2"/>
      <c r="BZ27" s="2"/>
      <c r="CA27" s="2"/>
      <c r="CC27" s="2">
        <v>1</v>
      </c>
      <c r="CD27" s="2" t="s">
        <v>14</v>
      </c>
      <c r="CE27" s="2" t="s">
        <v>14</v>
      </c>
      <c r="CF27" s="2" t="s">
        <v>14</v>
      </c>
      <c r="CG27" s="2" t="s">
        <v>14</v>
      </c>
      <c r="CH27" s="2" t="s">
        <v>14</v>
      </c>
      <c r="CI27" s="2" t="s">
        <v>14</v>
      </c>
      <c r="CJ27" s="2" t="s">
        <v>14</v>
      </c>
      <c r="CK27" s="2" t="str">
        <f>IF(AL!CK19="","",
IF(AL!CK19="N","N",
IF(COUNTIF(AL!CG23:CJ23,"W")&gt;=2,AL!CK19,
IF(COUNTIF(AL!CG23:CJ23,"W")&lt;2,IF(AL!CK19="P","B","P")))))</f>
        <v>B</v>
      </c>
      <c r="CL27" s="2" t="str">
        <f>IF(AL!CL19="","",
IF(AL!CL19="N","N",
IF(COUNTIF(AL!CH23:CK23,"W")&gt;=2,AL!CL19,
IF(COUNTIF(AL!CH23:CK23,"W")&lt;2,IF(AL!CL19="P","B","P")))))</f>
        <v>P</v>
      </c>
      <c r="CM27" s="2" t="str">
        <f>IF(AL!CM19="","",
IF(AL!CM19="N","N",
IF(COUNTIF(AL!CI23:CL23,"W")&gt;=2,AL!CM19,
IF(COUNTIF(AL!CI23:CL23,"W")&lt;2,IF(AL!CM19="P","B","P")))))</f>
        <v>P</v>
      </c>
      <c r="CN27" s="2" t="str">
        <f>IF(AL!CN19="","",
IF(AL!CN19="N","N",
IF(COUNTIF(AL!CJ23:CM23,"W")&gt;=2,AL!CN19,
IF(COUNTIF(AL!CJ23:CM23,"W")&lt;2,IF(AL!CN19="P","B","P")))))</f>
        <v>P</v>
      </c>
      <c r="CO27" s="2" t="str">
        <f>IF(AL!CO19="","",
IF(AL!CO19="N","N",
IF(COUNTIF(AL!CK23:CN23,"W")&gt;=2,AL!CO19,
IF(COUNTIF(AL!CK23:CN23,"W")&lt;2,IF(AL!CO19="P","B","P")))))</f>
        <v>B</v>
      </c>
      <c r="CP27" s="2" t="str">
        <f>IF(AL!CP19="","",
IF(AL!CP19="N","N",
IF(COUNTIF(AL!CL23:CO23,"W")&gt;=2,AL!CP19,
IF(COUNTIF(AL!CL23:CO23,"W")&lt;2,IF(AL!CP19="P","B","P")))))</f>
        <v>B</v>
      </c>
      <c r="CQ27" s="2" t="str">
        <f>IF(AL!CQ19="","",
IF(AL!CQ19="N","N",
IF(COUNTIF(AL!CM23:CP23,"W")&gt;=2,AL!CQ19,
IF(COUNTIF(AL!CM23:CP23,"W")&lt;2,IF(AL!CQ19="P","B","P")))))</f>
        <v>P</v>
      </c>
      <c r="CR27" s="2" t="str">
        <f>IF(AL!CR19="","",
IF(AL!CR19="N","N",
IF(COUNTIF(AL!CN23:CQ23,"W")&gt;=2,AL!CR19,
IF(COUNTIF(AL!CN23:CQ23,"W")&lt;2,IF(AL!CR19="P","B","P")))))</f>
        <v/>
      </c>
      <c r="CS27" s="2" t="str">
        <f>IF(AL!CS19="","",
IF(AL!CS19="N","N",
IF(COUNTIF(AL!CO23:CR23,"W")&gt;=2,AL!CS19,
IF(COUNTIF(AL!CO23:CR23,"W")&lt;2,IF(AL!CS19="P","B","P")))))</f>
        <v/>
      </c>
      <c r="CT27" s="2" t="str">
        <f>IF(AL!CT19="","",
IF(AL!CT19="N","N",
IF(COUNTIF(AL!CP23:CS23,"W")&gt;=2,AL!CT19,
IF(COUNTIF(AL!CP23:CS23,"W")&lt;2,IF(AL!CT19="P","B","P")))))</f>
        <v/>
      </c>
      <c r="CU27" s="2" t="str">
        <f>IF(AL!CU19="","",
IF(AL!CU19="N","N",
IF(COUNTIF(AL!CQ23:CT23,"W")&gt;=2,AL!CU19,
IF(COUNTIF(AL!CQ23:CT23,"W")&lt;2,IF(AL!CU19="P","B","P")))))</f>
        <v/>
      </c>
      <c r="CV27" s="2" t="str">
        <f>IF(AL!CV19="","",
IF(AL!CV19="N","N",
IF(COUNTIF(AL!CR23:CU23,"W")&gt;=2,AL!CV19,
IF(COUNTIF(AL!CR23:CU23,"W")&lt;2,IF(AL!CV19="P","B","P")))))</f>
        <v/>
      </c>
      <c r="CW27" s="2" t="str">
        <f>IF(AL!CW19="","",
IF(AL!CW19="N","N",
IF(COUNTIF(AL!CS23:CV23,"W")&gt;=2,AL!CW19,
IF(COUNTIF(AL!CS23:CV23,"W")&lt;2,IF(AL!CW19="P","B","P")))))</f>
        <v/>
      </c>
      <c r="CX27" s="2" t="str">
        <f>IF(AL!CX19="","",
IF(AL!CX19="N","N",
IF(COUNTIF(AL!CT23:CW23,"W")&gt;=2,AL!CX19,
IF(COUNTIF(AL!CT23:CW23,"W")&lt;2,IF(AL!CX19="P","B","P")))))</f>
        <v/>
      </c>
      <c r="CY27" s="2" t="str">
        <f>IF(AL!CY19="","",
IF(AL!CY19="N","N",
IF(COUNTIF(AL!CU23:CX23,"W")&gt;=2,AL!CY19,
IF(COUNTIF(AL!CU23:CX23,"W")&lt;2,IF(AL!CY19="P","B","P")))))</f>
        <v/>
      </c>
      <c r="CZ27" s="2" t="str">
        <f>IF(AL!CZ19="","",
IF(AL!CZ19="N","N",
IF(COUNTIF(AL!CV23:CY23,"W")&gt;=2,AL!CZ19,
IF(COUNTIF(AL!CV23:CY23,"W")&lt;2,IF(AL!CZ19="P","B","P")))))</f>
        <v/>
      </c>
      <c r="DA27" s="2" t="str">
        <f>IF(AL!DA19="","",
IF(AL!DA19="N","N",
IF(COUNTIF(AL!CW23:CZ23,"W")&gt;=2,AL!DA19,
IF(COUNTIF(AL!CW23:CZ23,"W")&lt;2,IF(AL!DA19="P","B","P")))))</f>
        <v/>
      </c>
      <c r="DB27" s="2" t="str">
        <f>IF(AL!DB19="","",
IF(AL!DB19="N","N",
IF(COUNTIF(AL!CX23:DA23,"W")&gt;=2,AL!DB19,
IF(COUNTIF(AL!CX23:DA23,"W")&lt;2,IF(AL!DB19="P","B","P")))))</f>
        <v/>
      </c>
      <c r="DC27" s="2" t="str">
        <f>IF(AL!DC19="","",
IF(AL!DC19="N","N",
IF(COUNTIF(AL!CY23:DB23,"W")&gt;=2,AL!DC19,
IF(COUNTIF(AL!CY23:DB23,"W")&lt;2,IF(AL!DC19="P","B","P")))))</f>
        <v/>
      </c>
      <c r="DD27" s="2" t="str">
        <f>IF(AL!DD19="","",
IF(AL!DD19="N","N",
IF(COUNTIF(AL!CZ23:DC23,"W")&gt;=2,AL!DD19,
IF(COUNTIF(AL!CZ23:DC23,"W")&lt;2,IF(AL!DD19="P","B","P")))))</f>
        <v/>
      </c>
      <c r="DE27" s="2" t="str">
        <f>IF(AL!DE19="","",
IF(AL!DE19="N","N",
IF(COUNTIF(AL!DA23:DD23,"W")&gt;=2,AL!DE19,
IF(COUNTIF(AL!DA23:DD23,"W")&lt;2,IF(AL!DE19="P","B","P")))))</f>
        <v/>
      </c>
      <c r="DF27" s="2" t="str">
        <f>IF(AL!DF19="","",
IF(AL!DF19="N","N",
IF(COUNTIF(AL!DB23:DE23,"W")&gt;=2,AL!DF19,
IF(COUNTIF(AL!DB23:DE23,"W")&lt;2,IF(AL!DF19="P","B","P")))))</f>
        <v/>
      </c>
      <c r="DG27" s="2" t="str">
        <f>IF(AL!DG19="","",
IF(AL!DG19="N","N",
IF(COUNTIF(AL!DC23:DF23,"W")&gt;=2,AL!DG19,
IF(COUNTIF(AL!DC23:DF23,"W")&lt;2,IF(AL!DG19="P","B","P")))))</f>
        <v/>
      </c>
      <c r="DH27" s="2" t="str">
        <f>IF(AL!DH19="","",
IF(AL!DH19="N","N",
IF(COUNTIF(AL!DD23:DG23,"W")&gt;=2,AL!DH19,
IF(COUNTIF(AL!DD23:DG23,"W")&lt;2,IF(AL!DH19="P","B","P")))))</f>
        <v/>
      </c>
      <c r="DI27" s="2" t="str">
        <f>IF(AL!DI19="","",
IF(AL!DI19="N","N",
IF(COUNTIF(AL!DE23:DH23,"W")&gt;=2,AL!DI19,
IF(COUNTIF(AL!DE23:DH23,"W")&lt;2,IF(AL!DI19="P","B","P")))))</f>
        <v/>
      </c>
      <c r="DJ27" s="2" t="str">
        <f>IF(AL!DJ19="","",
IF(AL!DJ19="N","N",
IF(COUNTIF(AL!DF23:DI23,"W")&gt;=2,AL!DJ19,
IF(COUNTIF(AL!DF23:DI23,"W")&lt;2,IF(AL!DJ19="P","B","P")))))</f>
        <v/>
      </c>
      <c r="DK27" s="2" t="str">
        <f>IF(AL!DK19="","",
IF(AL!DK19="N","N",
IF(COUNTIF(AL!DG23:DJ23,"W")&gt;=2,AL!DK19,
IF(COUNTIF(AL!DG23:DJ23,"W")&lt;2,IF(AL!DK19="P","B","P")))))</f>
        <v/>
      </c>
      <c r="DL27" s="2" t="str">
        <f>IF(AL!DL19="","",
IF(AL!DL19="N","N",
IF(COUNTIF(AL!DH23:DK23,"W")&gt;=2,AL!DL19,
IF(COUNTIF(AL!DH23:DK23,"W")&lt;2,IF(AL!DL19="P","B","P")))))</f>
        <v/>
      </c>
      <c r="DM27" s="2" t="str">
        <f>IF(AL!DM19="","",
IF(AL!DM19="N","N",
IF(COUNTIF(AL!DI23:DL23,"W")&gt;=2,AL!DM19,
IF(COUNTIF(AL!DI23:DL23,"W")&lt;2,IF(AL!DM19="P","B","P")))))</f>
        <v/>
      </c>
      <c r="DN27" s="2" t="str">
        <f>IF(AL!DN19="","",
IF(AL!DN19="N","N",
IF(COUNTIF(AL!DJ23:DM23,"W")&gt;=2,AL!DN19,
IF(COUNTIF(AL!DJ23:DM23,"W")&lt;2,IF(AL!DN19="P","B","P")))))</f>
        <v/>
      </c>
      <c r="DO27" s="2" t="str">
        <f>IF(AL!DO19="","",
IF(AL!DO19="N","N",
IF(COUNTIF(AL!DK23:DN23,"W")&gt;=2,AL!DO19,
IF(COUNTIF(AL!DK23:DN23,"W")&lt;2,IF(AL!DO19="P","B","P")))))</f>
        <v/>
      </c>
      <c r="DP27" s="2" t="str">
        <f>IF(AL!DP19="","",
IF(AL!DP19="N","N",
IF(COUNTIF(AL!DL23:DO23,"W")&gt;=2,AL!DP19,
IF(COUNTIF(AL!DL23:DO23,"W")&lt;2,IF(AL!DP19="P","B","P")))))</f>
        <v/>
      </c>
      <c r="DQ27" s="2" t="str">
        <f>IF(AL!DQ19="","",
IF(AL!DQ19="N","N",
IF(COUNTIF(AL!DM23:DP23,"W")&gt;=2,AL!DQ19,
IF(COUNTIF(AL!DM23:DP23,"W")&lt;2,IF(AL!DQ19="P","B","P")))))</f>
        <v/>
      </c>
      <c r="DR27" s="2" t="str">
        <f>IF(AL!DR19="","",
IF(AL!DR19="N","N",
IF(COUNTIF(AL!DN23:DQ23,"W")&gt;=2,AL!DR19,
IF(COUNTIF(AL!DN23:DQ23,"W")&lt;2,IF(AL!DR19="P","B","P")))))</f>
        <v/>
      </c>
      <c r="DS27" s="2" t="str">
        <f>IF(AL!DS19="","",
IF(AL!DS19="N","N",
IF(COUNTIF(AL!DO23:DR23,"W")&gt;=2,AL!DS19,
IF(COUNTIF(AL!DO23:DR23,"W")&lt;2,IF(AL!DS19="P","B","P")))))</f>
        <v/>
      </c>
      <c r="DT27" s="2" t="str">
        <f>IF(AL!DT19="","",
IF(AL!DT19="N","N",
IF(COUNTIF(AL!DP23:DS23,"W")&gt;=2,AL!DT19,
IF(COUNTIF(AL!DP23:DS23,"W")&lt;2,IF(AL!DT19="P","B","P")))))</f>
        <v/>
      </c>
      <c r="DU27" s="2" t="str">
        <f>IF(AL!DU19="","",
IF(AL!DU19="N","N",
IF(COUNTIF(AL!DQ23:DT23,"W")&gt;=2,AL!DU19,
IF(COUNTIF(AL!DQ23:DT23,"W")&lt;2,IF(AL!DU19="P","B","P")))))</f>
        <v/>
      </c>
      <c r="DV27" s="2" t="str">
        <f>IF(AL!DV19="","",
IF(AL!DV19="N","N",
IF(COUNTIF(AL!DR23:DU23,"W")&gt;=2,AL!DV19,
IF(COUNTIF(AL!DR23:DU23,"W")&lt;2,IF(AL!DV19="P","B","P")))))</f>
        <v/>
      </c>
      <c r="DW27" s="2" t="str">
        <f>IF(AL!DW19="","",
IF(AL!DW19="N","N",
IF(COUNTIF(AL!DS23:DV23,"W")&gt;=2,AL!DW19,
IF(COUNTIF(AL!DS23:DV23,"W")&lt;2,IF(AL!DW19="P","B","P")))))</f>
        <v/>
      </c>
      <c r="DX27" s="2" t="str">
        <f>IF(AL!DX19="","",
IF(AL!DX19="N","N",
IF(COUNTIF(AL!DT23:DW23,"W")&gt;=2,AL!DX19,
IF(COUNTIF(AL!DT23:DW23,"W")&lt;2,IF(AL!DX19="P","B","P")))))</f>
        <v/>
      </c>
      <c r="DY27" s="2" t="str">
        <f>IF(AL!DY19="","",
IF(AL!DY19="N","N",
IF(COUNTIF(AL!DU23:DX23,"W")&gt;=2,AL!DY19,
IF(COUNTIF(AL!DU23:DX23,"W")&lt;2,IF(AL!DY19="P","B","P")))))</f>
        <v/>
      </c>
      <c r="DZ27" s="2" t="str">
        <f>IF(AL!DZ19="","",
IF(AL!DZ19="N","N",
IF(COUNTIF(AL!DV23:DY23,"W")&gt;=2,AL!DZ19,
IF(COUNTIF(AL!DV23:DY23,"W")&lt;2,IF(AL!DZ19="P","B","P")))))</f>
        <v/>
      </c>
      <c r="EA27" s="2" t="str">
        <f>IF(AL!EA19="","",
IF(AL!EA19="N","N",
IF(COUNTIF(AL!DW23:DZ23,"W")&gt;=2,AL!EA19,
IF(COUNTIF(AL!DW23:DZ23,"W")&lt;2,IF(AL!EA19="P","B","P")))))</f>
        <v/>
      </c>
      <c r="EB27" s="2" t="str">
        <f>IF(AL!EB19="","",
IF(AL!EB19="N","N",
IF(COUNTIF(AL!DX23:EA23,"W")&gt;=2,AL!EB19,
IF(COUNTIF(AL!DX23:EA23,"W")&lt;2,IF(AL!EB19="P","B","P")))))</f>
        <v/>
      </c>
      <c r="EC27" s="2" t="str">
        <f>IF(AL!EC19="","",
IF(AL!EC19="N","N",
IF(COUNTIF(AL!DY23:EB23,"W")&gt;=2,AL!EC19,
IF(COUNTIF(AL!DY23:EB23,"W")&lt;2,IF(AL!EC19="P","B","P")))))</f>
        <v/>
      </c>
      <c r="ED27" s="2" t="str">
        <f>IF(AL!ED19="","",
IF(AL!ED19="N","N",
IF(COUNTIF(AL!DZ23:EC23,"W")&gt;=2,AL!ED19,
IF(COUNTIF(AL!DZ23:EC23,"W")&lt;2,IF(AL!ED19="P","B","P")))))</f>
        <v/>
      </c>
      <c r="EE27" s="2" t="str">
        <f>IF(AL!EE19="","",
IF(AL!EE19="N","N",
IF(COUNTIF(AL!EA23:ED23,"W")&gt;=2,AL!EE19,
IF(COUNTIF(AL!EA23:ED23,"W")&lt;2,IF(AL!EE19="P","B","P")))))</f>
        <v/>
      </c>
      <c r="EF27" s="2" t="str">
        <f>IF(AL!EF19="","",
IF(AL!EF19="N","N",
IF(COUNTIF(AL!EB23:EE23,"W")&gt;=2,AL!EF19,
IF(COUNTIF(AL!EB23:EE23,"W")&lt;2,IF(AL!EF19="P","B","P")))))</f>
        <v/>
      </c>
      <c r="EG27" s="2" t="str">
        <f>IF(AL!EG19="","",
IF(AL!EG19="N","N",
IF(COUNTIF(AL!EC23:EF23,"W")&gt;=2,AL!EG19,
IF(COUNTIF(AL!EC23:EF23,"W")&lt;2,IF(AL!EG19="P","B","P")))))</f>
        <v/>
      </c>
      <c r="EH27" s="2" t="str">
        <f>IF(AL!EH19="","",
IF(AL!EH19="N","N",
IF(COUNTIF(AL!ED23:EG23,"W")&gt;=2,AL!EH19,
IF(COUNTIF(AL!ED23:EG23,"W")&lt;2,IF(AL!EH19="P","B","P")))))</f>
        <v/>
      </c>
      <c r="EI27" s="2" t="str">
        <f>IF(AL!EI19="","",
IF(AL!EI19="N","N",
IF(COUNTIF(AL!EE23:EH23,"W")&gt;=2,AL!EI19,
IF(COUNTIF(AL!EE23:EH23,"W")&lt;2,IF(AL!EI19="P","B","P")))))</f>
        <v/>
      </c>
      <c r="EJ27" s="2" t="str">
        <f>IF(AL!EJ19="","",
IF(AL!EJ19="N","N",
IF(COUNTIF(AL!EF23:EI23,"W")&gt;=2,AL!EJ19,
IF(COUNTIF(AL!EF23:EI23,"W")&lt;2,IF(AL!EJ19="P","B","P")))))</f>
        <v/>
      </c>
      <c r="EK27" s="2" t="str">
        <f>IF(AL!EK19="","",
IF(AL!EK19="N","N",
IF(COUNTIF(AL!EG23:EJ23,"W")&gt;=2,AL!EK19,
IF(COUNTIF(AL!EG23:EJ23,"W")&lt;2,IF(AL!EK19="P","B","P")))))</f>
        <v/>
      </c>
      <c r="EL27" s="2" t="str">
        <f>IF(AL!EL19="","",
IF(AL!EL19="N","N",
IF(COUNTIF(AL!EH23:EK23,"W")&gt;=2,AL!EL19,
IF(COUNTIF(AL!EH23:EK23,"W")&lt;2,IF(AL!EL19="P","B","P")))))</f>
        <v/>
      </c>
      <c r="EM27" s="2" t="str">
        <f>IF(AL!EM19="","",
IF(AL!EM19="N","N",
IF(COUNTIF(AL!EI23:EL23,"W")&gt;=2,AL!EM19,
IF(COUNTIF(AL!EI23:EL23,"W")&lt;2,IF(AL!EM19="P","B","P")))))</f>
        <v/>
      </c>
      <c r="EN27" s="2" t="str">
        <f>IF(AL!EN19="","",
IF(AL!EN19="N","N",
IF(COUNTIF(AL!EJ23:EM23,"W")&gt;=2,AL!EN19,
IF(COUNTIF(AL!EJ23:EM23,"W")&lt;2,IF(AL!EN19="P","B","P")))))</f>
        <v/>
      </c>
      <c r="EO27" s="2" t="str">
        <f>IF(AL!EO19="","",
IF(AL!EO19="N","N",
IF(COUNTIF(AL!EK23:EN23,"W")&gt;=2,AL!EO19,
IF(COUNTIF(AL!EK23:EN23,"W")&lt;2,IF(AL!EO19="P","B","P")))))</f>
        <v/>
      </c>
      <c r="EP27" s="2" t="str">
        <f>IF(AL!EP19="","",
IF(AL!EP19="N","N",
IF(COUNTIF(AL!EL23:EO23,"W")&gt;=2,AL!EP19,
IF(COUNTIF(AL!EL23:EO23,"W")&lt;2,IF(AL!EP19="P","B","P")))))</f>
        <v/>
      </c>
      <c r="EQ27" s="2" t="str">
        <f>IF(AL!EQ19="","",
IF(AL!EQ19="N","N",
IF(COUNTIF(AL!EM23:EP23,"W")&gt;=2,AL!EQ19,
IF(COUNTIF(AL!EM23:EP23,"W")&lt;2,IF(AL!EQ19="P","B","P")))))</f>
        <v/>
      </c>
      <c r="ER27" s="2" t="str">
        <f>IF(AL!ER19="","",
IF(AL!ER19="N","N",
IF(COUNTIF(AL!EN23:EQ23,"W")&gt;=2,AL!ER19,
IF(COUNTIF(AL!EN23:EQ23,"W")&lt;2,IF(AL!ER19="P","B","P")))))</f>
        <v/>
      </c>
      <c r="ES27" s="2" t="str">
        <f>IF(AL!ES19="","",
IF(AL!ES19="N","N",
IF(COUNTIF(AL!EO23:ER23,"W")&gt;=2,AL!ES19,
IF(COUNTIF(AL!EO23:ER23,"W")&lt;2,IF(AL!ES19="P","B","P")))))</f>
        <v/>
      </c>
      <c r="ET27" s="2" t="str">
        <f>IF(AL!ET19="","",
IF(AL!ET19="N","N",
IF(COUNTIF(AL!EP23:ES23,"W")&gt;=2,AL!ET19,
IF(COUNTIF(AL!EP23:ES23,"W")&lt;2,IF(AL!ET19="P","B","P")))))</f>
        <v/>
      </c>
      <c r="EU27" s="2" t="str">
        <f>IF(AL!EU19="","",
IF(AL!EU19="N","N",
IF(COUNTIF(AL!EQ23:ET23,"W")&gt;=2,AL!EU19,
IF(COUNTIF(AL!EQ23:ET23,"W")&lt;2,IF(AL!EU19="P","B","P")))))</f>
        <v/>
      </c>
      <c r="EV27" s="2" t="str">
        <f>IF(AL!EV19="","",
IF(AL!EV19="N","N",
IF(COUNTIF(AL!ER23:EU23,"W")&gt;=2,AL!EV19,
IF(COUNTIF(AL!ER23:EU23,"W")&lt;2,IF(AL!EV19="P","B","P")))))</f>
        <v/>
      </c>
      <c r="EW27" s="2" t="str">
        <f>IF(AL!EW19="","",
IF(AL!EW19="N","N",
IF(COUNTIF(AL!ES23:EV23,"W")&gt;=2,AL!EW19,
IF(COUNTIF(AL!ES23:EV23,"W")&lt;2,IF(AL!EW19="P","B","P")))))</f>
        <v/>
      </c>
      <c r="EX27" s="2" t="str">
        <f>IF(AL!EX19="","",
IF(AL!EX19="N","N",
IF(COUNTIF(AL!ET23:EW23,"W")&gt;=2,AL!EX19,
IF(COUNTIF(AL!ET23:EW23,"W")&lt;2,IF(AL!EX19="P","B","P")))))</f>
        <v/>
      </c>
      <c r="EY27" s="2" t="str">
        <f>IF(AL!EY19="","",
IF(AL!EY19="N","N",
IF(COUNTIF(AL!EU23:EX23,"W")&gt;=2,AL!EY19,
IF(COUNTIF(AL!EU23:EX23,"W")&lt;2,IF(AL!EY19="P","B","P")))))</f>
        <v/>
      </c>
      <c r="EZ27" s="2"/>
      <c r="FA27" s="2"/>
      <c r="FB27" s="2"/>
      <c r="FC27" s="2"/>
      <c r="FE27" s="2">
        <v>1</v>
      </c>
      <c r="FF27" s="2" t="s">
        <v>14</v>
      </c>
      <c r="FG27" s="2" t="s">
        <v>14</v>
      </c>
      <c r="FH27" s="2" t="s">
        <v>14</v>
      </c>
      <c r="FI27" s="2" t="s">
        <v>14</v>
      </c>
      <c r="FJ27" s="2" t="s">
        <v>14</v>
      </c>
      <c r="FK27" s="2" t="s">
        <v>14</v>
      </c>
      <c r="FL27" s="2" t="s">
        <v>14</v>
      </c>
      <c r="FM27" s="2" t="s">
        <v>14</v>
      </c>
      <c r="FN27" s="2" t="str">
        <f>IF(AL!FN19="","",
IF(AL!FN19="N","N",
IF(COUNTIF(AL!FJ23:FM23,"W")&gt;=2,AL!FN19,
IF(COUNTIF(AL!FJ23:FM23,"W")&lt;2,IF(AL!FN19="P","B","P")))))</f>
        <v>P</v>
      </c>
      <c r="FO27" s="2" t="str">
        <f>IF(AL!FO19="","",
IF(AL!FO19="N","N",
IF(COUNTIF(AL!FK23:FN23,"W")&gt;=2,AL!FO19,
IF(COUNTIF(AL!FK23:FN23,"W")&lt;2,IF(AL!FO19="P","B","P")))))</f>
        <v>B</v>
      </c>
      <c r="FP27" s="2" t="str">
        <f>IF(AL!FP19="","",
IF(AL!FP19="N","N",
IF(COUNTIF(AL!FL23:FO23,"W")&gt;=2,AL!FP19,
IF(COUNTIF(AL!FL23:FO23,"W")&lt;2,IF(AL!FP19="P","B","P")))))</f>
        <v>B</v>
      </c>
      <c r="FQ27" s="2" t="str">
        <f>IF(AL!FQ19="","",
IF(AL!FQ19="N","N",
IF(COUNTIF(AL!FM23:FP23,"W")&gt;=2,AL!FQ19,
IF(COUNTIF(AL!FM23:FP23,"W")&lt;2,IF(AL!FQ19="P","B","P")))))</f>
        <v>B</v>
      </c>
      <c r="FR27" s="2" t="str">
        <f>IF(AL!FR19="","",
IF(AL!FR19="N","N",
IF(COUNTIF(AL!FN23:FQ23,"W")&gt;=2,AL!FR19,
IF(COUNTIF(AL!FN23:FQ23,"W")&lt;2,IF(AL!FR19="P","B","P")))))</f>
        <v>B</v>
      </c>
      <c r="FS27" s="2" t="str">
        <f>IF(AL!FS19="","",
IF(AL!FS19="N","N",
IF(COUNTIF(AL!FO23:FR23,"W")&gt;=2,AL!FS19,
IF(COUNTIF(AL!FO23:FR23,"W")&lt;2,IF(AL!FS19="P","B","P")))))</f>
        <v>P</v>
      </c>
      <c r="FT27" s="2" t="str">
        <f>IF(AL!FT19="","",
IF(AL!FT19="N","N",
IF(COUNTIF(AL!FP23:FS23,"W")&gt;=2,AL!FT19,
IF(COUNTIF(AL!FP23:FS23,"W")&lt;2,IF(AL!FT19="P","B","P")))))</f>
        <v/>
      </c>
      <c r="FU27" s="2" t="str">
        <f>IF(AL!FU19="","",
IF(AL!FU19="N","N",
IF(COUNTIF(AL!FQ23:FT23,"W")&gt;=2,AL!FU19,
IF(COUNTIF(AL!FQ23:FT23,"W")&lt;2,IF(AL!FU19="P","B","P")))))</f>
        <v/>
      </c>
      <c r="FV27" s="2" t="str">
        <f>IF(AL!FV19="","",
IF(AL!FV19="N","N",
IF(COUNTIF(AL!FR23:FU23,"W")&gt;=2,AL!FV19,
IF(COUNTIF(AL!FR23:FU23,"W")&lt;2,IF(AL!FV19="P","B","P")))))</f>
        <v/>
      </c>
      <c r="FW27" s="2" t="str">
        <f>IF(AL!FW19="","",
IF(AL!FW19="N","N",
IF(COUNTIF(AL!FS23:FV23,"W")&gt;=2,AL!FW19,
IF(COUNTIF(AL!FS23:FV23,"W")&lt;2,IF(AL!FW19="P","B","P")))))</f>
        <v/>
      </c>
      <c r="FX27" s="2" t="str">
        <f>IF(AL!FX19="","",
IF(AL!FX19="N","N",
IF(COUNTIF(AL!FT23:FW23,"W")&gt;=2,AL!FX19,
IF(COUNTIF(AL!FT23:FW23,"W")&lt;2,IF(AL!FX19="P","B","P")))))</f>
        <v/>
      </c>
      <c r="FY27" s="2" t="str">
        <f>IF(AL!FY19="","",
IF(AL!FY19="N","N",
IF(COUNTIF(AL!FU23:FX23,"W")&gt;=2,AL!FY19,
IF(COUNTIF(AL!FU23:FX23,"W")&lt;2,IF(AL!FY19="P","B","P")))))</f>
        <v/>
      </c>
      <c r="FZ27" s="2" t="str">
        <f>IF(AL!FZ19="","",
IF(AL!FZ19="N","N",
IF(COUNTIF(AL!FV23:FY23,"W")&gt;=2,AL!FZ19,
IF(COUNTIF(AL!FV23:FY23,"W")&lt;2,IF(AL!FZ19="P","B","P")))))</f>
        <v/>
      </c>
      <c r="GA27" s="2" t="str">
        <f>IF(AL!GA19="","",
IF(AL!GA19="N","N",
IF(COUNTIF(AL!FW23:FZ23,"W")&gt;=2,AL!GA19,
IF(COUNTIF(AL!FW23:FZ23,"W")&lt;2,IF(AL!GA19="P","B","P")))))</f>
        <v/>
      </c>
      <c r="GB27" s="2" t="str">
        <f>IF(AL!GB19="","",
IF(AL!GB19="N","N",
IF(COUNTIF(AL!FX23:GA23,"W")&gt;=2,AL!GB19,
IF(COUNTIF(AL!FX23:GA23,"W")&lt;2,IF(AL!GB19="P","B","P")))))</f>
        <v/>
      </c>
      <c r="GC27" s="2" t="str">
        <f>IF(AL!GC19="","",
IF(AL!GC19="N","N",
IF(COUNTIF(AL!FY23:GB23,"W")&gt;=2,AL!GC19,
IF(COUNTIF(AL!FY23:GB23,"W")&lt;2,IF(AL!GC19="P","B","P")))))</f>
        <v/>
      </c>
      <c r="GD27" s="2" t="str">
        <f>IF(AL!GD19="","",
IF(AL!GD19="N","N",
IF(COUNTIF(AL!FZ23:GC23,"W")&gt;=2,AL!GD19,
IF(COUNTIF(AL!FZ23:GC23,"W")&lt;2,IF(AL!GD19="P","B","P")))))</f>
        <v/>
      </c>
      <c r="GE27" s="2" t="str">
        <f>IF(AL!GE19="","",
IF(AL!GE19="N","N",
IF(COUNTIF(AL!GA23:GD23,"W")&gt;=2,AL!GE19,
IF(COUNTIF(AL!GA23:GD23,"W")&lt;2,IF(AL!GE19="P","B","P")))))</f>
        <v/>
      </c>
      <c r="GF27" s="2" t="str">
        <f>IF(AL!GF19="","",
IF(AL!GF19="N","N",
IF(COUNTIF(AL!GB23:GE23,"W")&gt;=2,AL!GF19,
IF(COUNTIF(AL!GB23:GE23,"W")&lt;2,IF(AL!GF19="P","B","P")))))</f>
        <v/>
      </c>
      <c r="GG27" s="2" t="str">
        <f>IF(AL!GG19="","",
IF(AL!GG19="N","N",
IF(COUNTIF(AL!GC23:GF23,"W")&gt;=2,AL!GG19,
IF(COUNTIF(AL!GC23:GF23,"W")&lt;2,IF(AL!GG19="P","B","P")))))</f>
        <v/>
      </c>
      <c r="GH27" s="2" t="str">
        <f>IF(AL!GH19="","",
IF(AL!GH19="N","N",
IF(COUNTIF(AL!GD23:GG23,"W")&gt;=2,AL!GH19,
IF(COUNTIF(AL!GD23:GG23,"W")&lt;2,IF(AL!GH19="P","B","P")))))</f>
        <v/>
      </c>
      <c r="GI27" s="2" t="str">
        <f>IF(AL!GI19="","",
IF(AL!GI19="N","N",
IF(COUNTIF(AL!GE23:GH23,"W")&gt;=2,AL!GI19,
IF(COUNTIF(AL!GE23:GH23,"W")&lt;2,IF(AL!GI19="P","B","P")))))</f>
        <v/>
      </c>
      <c r="GJ27" s="2" t="str">
        <f>IF(AL!GJ19="","",
IF(AL!GJ19="N","N",
IF(COUNTIF(AL!GF23:GI23,"W")&gt;=2,AL!GJ19,
IF(COUNTIF(AL!GF23:GI23,"W")&lt;2,IF(AL!GJ19="P","B","P")))))</f>
        <v/>
      </c>
      <c r="GK27" s="2" t="str">
        <f>IF(AL!GK19="","",
IF(AL!GK19="N","N",
IF(COUNTIF(AL!GG23:GJ23,"W")&gt;=2,AL!GK19,
IF(COUNTIF(AL!GG23:GJ23,"W")&lt;2,IF(AL!GK19="P","B","P")))))</f>
        <v/>
      </c>
      <c r="GL27" s="2" t="str">
        <f>IF(AL!GL19="","",
IF(AL!GL19="N","N",
IF(COUNTIF(AL!GH23:GK23,"W")&gt;=2,AL!GL19,
IF(COUNTIF(AL!GH23:GK23,"W")&lt;2,IF(AL!GL19="P","B","P")))))</f>
        <v/>
      </c>
      <c r="GM27" s="2" t="str">
        <f>IF(AL!GM19="","",
IF(AL!GM19="N","N",
IF(COUNTIF(AL!GI23:GL23,"W")&gt;=2,AL!GM19,
IF(COUNTIF(AL!GI23:GL23,"W")&lt;2,IF(AL!GM19="P","B","P")))))</f>
        <v/>
      </c>
      <c r="GN27" s="2" t="str">
        <f>IF(AL!GN19="","",
IF(AL!GN19="N","N",
IF(COUNTIF(AL!GJ23:GM23,"W")&gt;=2,AL!GN19,
IF(COUNTIF(AL!GJ23:GM23,"W")&lt;2,IF(AL!GN19="P","B","P")))))</f>
        <v/>
      </c>
      <c r="GO27" s="2" t="str">
        <f>IF(AL!GO19="","",
IF(AL!GO19="N","N",
IF(COUNTIF(AL!GK23:GN23,"W")&gt;=2,AL!GO19,
IF(COUNTIF(AL!GK23:GN23,"W")&lt;2,IF(AL!GO19="P","B","P")))))</f>
        <v/>
      </c>
      <c r="GP27" s="2" t="str">
        <f>IF(AL!GP19="","",
IF(AL!GP19="N","N",
IF(COUNTIF(AL!GL23:GO23,"W")&gt;=2,AL!GP19,
IF(COUNTIF(AL!GL23:GO23,"W")&lt;2,IF(AL!GP19="P","B","P")))))</f>
        <v/>
      </c>
      <c r="GQ27" s="2" t="str">
        <f>IF(AL!GQ19="","",
IF(AL!GQ19="N","N",
IF(COUNTIF(AL!GM23:GP23,"W")&gt;=2,AL!GQ19,
IF(COUNTIF(AL!GM23:GP23,"W")&lt;2,IF(AL!GQ19="P","B","P")))))</f>
        <v/>
      </c>
      <c r="GR27" s="2" t="str">
        <f>IF(AL!GR19="","",
IF(AL!GR19="N","N",
IF(COUNTIF(AL!GN23:GQ23,"W")&gt;=2,AL!GR19,
IF(COUNTIF(AL!GN23:GQ23,"W")&lt;2,IF(AL!GR19="P","B","P")))))</f>
        <v/>
      </c>
      <c r="GS27" s="2" t="str">
        <f>IF(AL!GS19="","",
IF(AL!GS19="N","N",
IF(COUNTIF(AL!GO23:GR23,"W")&gt;=2,AL!GS19,
IF(COUNTIF(AL!GO23:GR23,"W")&lt;2,IF(AL!GS19="P","B","P")))))</f>
        <v/>
      </c>
      <c r="GT27" s="2" t="str">
        <f>IF(AL!GT19="","",
IF(AL!GT19="N","N",
IF(COUNTIF(AL!GP23:GS23,"W")&gt;=2,AL!GT19,
IF(COUNTIF(AL!GP23:GS23,"W")&lt;2,IF(AL!GT19="P","B","P")))))</f>
        <v/>
      </c>
      <c r="GU27" s="2" t="str">
        <f>IF(AL!GU19="","",
IF(AL!GU19="N","N",
IF(COUNTIF(AL!GQ23:GT23,"W")&gt;=2,AL!GU19,
IF(COUNTIF(AL!GQ23:GT23,"W")&lt;2,IF(AL!GU19="P","B","P")))))</f>
        <v/>
      </c>
      <c r="GV27" s="2" t="str">
        <f>IF(AL!GV19="","",
IF(AL!GV19="N","N",
IF(COUNTIF(AL!GR23:GU23,"W")&gt;=2,AL!GV19,
IF(COUNTIF(AL!GR23:GU23,"W")&lt;2,IF(AL!GV19="P","B","P")))))</f>
        <v/>
      </c>
      <c r="GW27" s="2" t="str">
        <f>IF(AL!GW19="","",
IF(AL!GW19="N","N",
IF(COUNTIF(AL!GS23:GV23,"W")&gt;=2,AL!GW19,
IF(COUNTIF(AL!GS23:GV23,"W")&lt;2,IF(AL!GW19="P","B","P")))))</f>
        <v/>
      </c>
      <c r="GX27" s="2" t="str">
        <f>IF(AL!GX19="","",
IF(AL!GX19="N","N",
IF(COUNTIF(AL!GT23:GW23,"W")&gt;=2,AL!GX19,
IF(COUNTIF(AL!GT23:GW23,"W")&lt;2,IF(AL!GX19="P","B","P")))))</f>
        <v/>
      </c>
      <c r="GY27" s="2" t="str">
        <f>IF(AL!GY19="","",
IF(AL!GY19="N","N",
IF(COUNTIF(AL!GU23:GX23,"W")&gt;=2,AL!GY19,
IF(COUNTIF(AL!GU23:GX23,"W")&lt;2,IF(AL!GY19="P","B","P")))))</f>
        <v/>
      </c>
      <c r="GZ27" s="2" t="str">
        <f>IF(AL!GZ19="","",
IF(AL!GZ19="N","N",
IF(COUNTIF(AL!GV23:GY23,"W")&gt;=2,AL!GZ19,
IF(COUNTIF(AL!GV23:GY23,"W")&lt;2,IF(AL!GZ19="P","B","P")))))</f>
        <v/>
      </c>
      <c r="HA27" s="2" t="str">
        <f>IF(AL!HA19="","",
IF(AL!HA19="N","N",
IF(COUNTIF(AL!GW23:GZ23,"W")&gt;=2,AL!HA19,
IF(COUNTIF(AL!GW23:GZ23,"W")&lt;2,IF(AL!HA19="P","B","P")))))</f>
        <v/>
      </c>
      <c r="HB27" s="2" t="str">
        <f>IF(AL!HB19="","",
IF(AL!HB19="N","N",
IF(COUNTIF(AL!GX23:HA23,"W")&gt;=2,AL!HB19,
IF(COUNTIF(AL!GX23:HA23,"W")&lt;2,IF(AL!HB19="P","B","P")))))</f>
        <v/>
      </c>
      <c r="HC27" s="2" t="str">
        <f>IF(AL!HC19="","",
IF(AL!HC19="N","N",
IF(COUNTIF(AL!GY23:HB23,"W")&gt;=2,AL!HC19,
IF(COUNTIF(AL!GY23:HB23,"W")&lt;2,IF(AL!HC19="P","B","P")))))</f>
        <v/>
      </c>
      <c r="HD27" s="2" t="str">
        <f>IF(AL!HD19="","",
IF(AL!HD19="N","N",
IF(COUNTIF(AL!GZ23:HC23,"W")&gt;=2,AL!HD19,
IF(COUNTIF(AL!GZ23:HC23,"W")&lt;2,IF(AL!HD19="P","B","P")))))</f>
        <v/>
      </c>
      <c r="HE27" s="2" t="str">
        <f>IF(AL!HE19="","",
IF(AL!HE19="N","N",
IF(COUNTIF(AL!HA23:HD23,"W")&gt;=2,AL!HE19,
IF(COUNTIF(AL!HA23:HD23,"W")&lt;2,IF(AL!HE19="P","B","P")))))</f>
        <v/>
      </c>
      <c r="HF27" s="2" t="str">
        <f>IF(AL!HF19="","",
IF(AL!HF19="N","N",
IF(COUNTIF(AL!HB23:HE23,"W")&gt;=2,AL!HF19,
IF(COUNTIF(AL!HB23:HE23,"W")&lt;2,IF(AL!HF19="P","B","P")))))</f>
        <v/>
      </c>
      <c r="HG27" s="2" t="str">
        <f>IF(AL!HG19="","",
IF(AL!HG19="N","N",
IF(COUNTIF(AL!HC23:HF23,"W")&gt;=2,AL!HG19,
IF(COUNTIF(AL!HC23:HF23,"W")&lt;2,IF(AL!HG19="P","B","P")))))</f>
        <v/>
      </c>
      <c r="HH27" s="2" t="str">
        <f>IF(AL!HH19="","",
IF(AL!HH19="N","N",
IF(COUNTIF(AL!HD23:HG23,"W")&gt;=2,AL!HH19,
IF(COUNTIF(AL!HD23:HG23,"W")&lt;2,IF(AL!HH19="P","B","P")))))</f>
        <v/>
      </c>
      <c r="HI27" s="2" t="str">
        <f>IF(AL!HI19="","",
IF(AL!HI19="N","N",
IF(COUNTIF(AL!HE23:HH23,"W")&gt;=2,AL!HI19,
IF(COUNTIF(AL!HE23:HH23,"W")&lt;2,IF(AL!HI19="P","B","P")))))</f>
        <v/>
      </c>
      <c r="HJ27" s="2" t="str">
        <f>IF(AL!HJ19="","",
IF(AL!HJ19="N","N",
IF(COUNTIF(AL!HF23:HI23,"W")&gt;=2,AL!HJ19,
IF(COUNTIF(AL!HF23:HI23,"W")&lt;2,IF(AL!HJ19="P","B","P")))))</f>
        <v/>
      </c>
      <c r="HK27" s="2" t="str">
        <f>IF(AL!HK19="","",
IF(AL!HK19="N","N",
IF(COUNTIF(AL!HG23:HJ23,"W")&gt;=2,AL!HK19,
IF(COUNTIF(AL!HG23:HJ23,"W")&lt;2,IF(AL!HK19="P","B","P")))))</f>
        <v/>
      </c>
      <c r="HL27" s="2" t="str">
        <f>IF(AL!HL19="","",
IF(AL!HL19="N","N",
IF(COUNTIF(AL!HH23:HK23,"W")&gt;=2,AL!HL19,
IF(COUNTIF(AL!HH23:HK23,"W")&lt;2,IF(AL!HL19="P","B","P")))))</f>
        <v/>
      </c>
      <c r="HM27" s="2" t="str">
        <f>IF(AL!HM19="","",
IF(AL!HM19="N","N",
IF(COUNTIF(AL!HI23:HL23,"W")&gt;=2,AL!HM19,
IF(COUNTIF(AL!HI23:HL23,"W")&lt;2,IF(AL!HM19="P","B","P")))))</f>
        <v/>
      </c>
      <c r="HN27" s="2" t="str">
        <f>IF(AL!HN19="","",
IF(AL!HN19="N","N",
IF(COUNTIF(AL!HJ23:HM23,"W")&gt;=2,AL!HN19,
IF(COUNTIF(AL!HJ23:HM23,"W")&lt;2,IF(AL!HN19="P","B","P")))))</f>
        <v/>
      </c>
      <c r="HO27" s="2" t="str">
        <f>IF(AL!HO19="","",
IF(AL!HO19="N","N",
IF(COUNTIF(AL!HK23:HN23,"W")&gt;=2,AL!HO19,
IF(COUNTIF(AL!HK23:HN23,"W")&lt;2,IF(AL!HO19="P","B","P")))))</f>
        <v/>
      </c>
      <c r="HP27" s="2" t="str">
        <f>IF(AL!HP19="","",
IF(AL!HP19="N","N",
IF(COUNTIF(AL!HL23:HO23,"W")&gt;=2,AL!HP19,
IF(COUNTIF(AL!HL23:HO23,"W")&lt;2,IF(AL!HP19="P","B","P")))))</f>
        <v/>
      </c>
      <c r="HQ27" s="2" t="str">
        <f>IF(AL!HQ19="","",
IF(AL!HQ19="N","N",
IF(COUNTIF(AL!HM23:HP23,"W")&gt;=2,AL!HQ19,
IF(COUNTIF(AL!HM23:HP23,"W")&lt;2,IF(AL!HQ19="P","B","P")))))</f>
        <v/>
      </c>
      <c r="HR27" s="2" t="str">
        <f>IF(AL!HR19="","",
IF(AL!HR19="N","N",
IF(COUNTIF(AL!HN23:HQ23,"W")&gt;=2,AL!HR19,
IF(COUNTIF(AL!HN23:HQ23,"W")&lt;2,IF(AL!HR19="P","B","P")))))</f>
        <v/>
      </c>
      <c r="HS27" s="2" t="str">
        <f>IF(AL!HS19="","",
IF(AL!HS19="N","N",
IF(COUNTIF(AL!HO23:HR23,"W")&gt;=2,AL!HS19,
IF(COUNTIF(AL!HO23:HR23,"W")&lt;2,IF(AL!HS19="P","B","P")))))</f>
        <v/>
      </c>
      <c r="HT27" s="2" t="str">
        <f>IF(AL!HT19="","",
IF(AL!HT19="N","N",
IF(COUNTIF(AL!HP23:HS23,"W")&gt;=2,AL!HT19,
IF(COUNTIF(AL!HP23:HS23,"W")&lt;2,IF(AL!HT19="P","B","P")))))</f>
        <v/>
      </c>
      <c r="HU27" s="2" t="str">
        <f>IF(AL!HU19="","",
IF(AL!HU19="N","N",
IF(COUNTIF(AL!HQ23:HT23,"W")&gt;=2,AL!HU19,
IF(COUNTIF(AL!HQ23:HT23,"W")&lt;2,IF(AL!HU19="P","B","P")))))</f>
        <v/>
      </c>
      <c r="HV27" s="2" t="str">
        <f>IF(AL!HV19="","",
IF(AL!HV19="N","N",
IF(COUNTIF(AL!HR23:HU23,"W")&gt;=2,AL!HV19,
IF(COUNTIF(AL!HR23:HU23,"W")&lt;2,IF(AL!HV19="P","B","P")))))</f>
        <v/>
      </c>
      <c r="HW27" s="2" t="str">
        <f>IF(AL!HW19="","",
IF(AL!HW19="N","N",
IF(COUNTIF(AL!HS23:HV23,"W")&gt;=2,AL!HW19,
IF(COUNTIF(AL!HS23:HV23,"W")&lt;2,IF(AL!HW19="P","B","P")))))</f>
        <v/>
      </c>
      <c r="HX27" s="2" t="str">
        <f>IF(AL!HX19="","",
IF(AL!HX19="N","N",
IF(COUNTIF(AL!HT23:HW23,"W")&gt;=2,AL!HX19,
IF(COUNTIF(AL!HT23:HW23,"W")&lt;2,IF(AL!HX19="P","B","P")))))</f>
        <v/>
      </c>
      <c r="HY27" s="2" t="str">
        <f>IF(AL!HY19="","",
IF(AL!HY19="N","N",
IF(COUNTIF(AL!HU23:HX23,"W")&gt;=2,AL!HY19,
IF(COUNTIF(AL!HU23:HX23,"W")&lt;2,IF(AL!HY19="P","B","P")))))</f>
        <v/>
      </c>
      <c r="HZ27" s="2" t="str">
        <f>IF(AL!HZ19="","",
IF(AL!HZ19="N","N",
IF(COUNTIF(AL!HV23:HY23,"W")&gt;=2,AL!HZ19,
IF(COUNTIF(AL!HV23:HY23,"W")&lt;2,IF(AL!HZ19="P","B","P")))))</f>
        <v/>
      </c>
      <c r="IA27" s="2" t="str">
        <f>IF(AL!IA19="","",
IF(AL!IA19="N","N",
IF(COUNTIF(AL!HW23:HZ23,"W")&gt;=2,AL!IA19,
IF(COUNTIF(AL!HW23:HZ23,"W")&lt;2,IF(AL!IA19="P","B","P")))))</f>
        <v/>
      </c>
      <c r="IB27" s="2"/>
      <c r="IC27" s="2"/>
      <c r="ID27" s="2"/>
      <c r="IE27" s="2"/>
    </row>
    <row r="29" spans="1:239" ht="15.75" customHeight="1">
      <c r="A29" s="3"/>
      <c r="B29" s="39" t="s">
        <v>27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7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9" t="s">
        <v>28</v>
      </c>
      <c r="CE29" s="26"/>
      <c r="CF29" s="26"/>
      <c r="CG29" s="26"/>
      <c r="CH29" s="26"/>
      <c r="CI29" s="26"/>
      <c r="CJ29" s="26"/>
      <c r="CK29" s="26"/>
      <c r="CL29" s="26"/>
      <c r="CM29" s="26"/>
      <c r="CN29" s="26"/>
      <c r="CO29" s="26"/>
      <c r="CP29" s="27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E29" s="3"/>
      <c r="FF29" s="39" t="s">
        <v>29</v>
      </c>
      <c r="FG29" s="26"/>
      <c r="FH29" s="26"/>
      <c r="FI29" s="26"/>
      <c r="FJ29" s="26"/>
      <c r="FK29" s="26"/>
      <c r="FL29" s="26"/>
      <c r="FM29" s="26"/>
      <c r="FN29" s="26"/>
      <c r="FO29" s="26"/>
      <c r="FP29" s="26"/>
      <c r="FQ29" s="26"/>
      <c r="FR29" s="27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</row>
    <row r="30" spans="1:239" ht="15.75" customHeight="1">
      <c r="A30" s="3"/>
      <c r="B30" s="2">
        <v>1</v>
      </c>
      <c r="C30" s="2">
        <v>2</v>
      </c>
      <c r="D30" s="2">
        <v>3</v>
      </c>
      <c r="E30" s="2">
        <v>4</v>
      </c>
      <c r="F30" s="2">
        <v>5</v>
      </c>
      <c r="G30" s="2">
        <v>6</v>
      </c>
      <c r="H30" s="2">
        <v>7</v>
      </c>
      <c r="I30" s="2">
        <v>8</v>
      </c>
      <c r="J30" s="2">
        <v>9</v>
      </c>
      <c r="K30" s="2">
        <v>10</v>
      </c>
      <c r="L30" s="2">
        <v>11</v>
      </c>
      <c r="M30" s="2">
        <v>12</v>
      </c>
      <c r="N30" s="2">
        <v>13</v>
      </c>
      <c r="O30" s="2">
        <v>14</v>
      </c>
      <c r="P30" s="2">
        <v>15</v>
      </c>
      <c r="Q30" s="2">
        <v>16</v>
      </c>
      <c r="R30" s="2">
        <v>17</v>
      </c>
      <c r="S30" s="2">
        <v>18</v>
      </c>
      <c r="T30" s="2">
        <v>19</v>
      </c>
      <c r="U30" s="2">
        <v>20</v>
      </c>
      <c r="V30" s="2">
        <v>21</v>
      </c>
      <c r="W30" s="2">
        <v>22</v>
      </c>
      <c r="X30" s="2">
        <v>23</v>
      </c>
      <c r="Y30" s="2">
        <v>24</v>
      </c>
      <c r="Z30" s="2">
        <v>25</v>
      </c>
      <c r="AA30" s="2">
        <v>26</v>
      </c>
      <c r="AB30" s="2">
        <v>27</v>
      </c>
      <c r="AC30" s="2">
        <v>28</v>
      </c>
      <c r="AD30" s="2">
        <v>29</v>
      </c>
      <c r="AE30" s="2">
        <v>30</v>
      </c>
      <c r="AF30" s="2">
        <v>31</v>
      </c>
      <c r="AG30" s="2">
        <v>32</v>
      </c>
      <c r="AH30" s="2">
        <v>33</v>
      </c>
      <c r="AI30" s="2">
        <v>34</v>
      </c>
      <c r="AJ30" s="2">
        <v>35</v>
      </c>
      <c r="AK30" s="2">
        <v>36</v>
      </c>
      <c r="AL30" s="2">
        <v>37</v>
      </c>
      <c r="AM30" s="2">
        <v>38</v>
      </c>
      <c r="AN30" s="2">
        <v>39</v>
      </c>
      <c r="AO30" s="2">
        <v>40</v>
      </c>
      <c r="AP30" s="2">
        <v>41</v>
      </c>
      <c r="AQ30" s="2">
        <v>42</v>
      </c>
      <c r="AR30" s="2">
        <v>43</v>
      </c>
      <c r="AS30" s="2">
        <v>44</v>
      </c>
      <c r="AT30" s="2">
        <v>45</v>
      </c>
      <c r="AU30" s="2">
        <v>46</v>
      </c>
      <c r="AV30" s="2">
        <v>47</v>
      </c>
      <c r="AW30" s="2">
        <v>48</v>
      </c>
      <c r="AX30" s="2">
        <v>49</v>
      </c>
      <c r="AY30" s="2">
        <v>50</v>
      </c>
      <c r="AZ30" s="2">
        <v>51</v>
      </c>
      <c r="BA30" s="2">
        <v>52</v>
      </c>
      <c r="BB30" s="2">
        <v>53</v>
      </c>
      <c r="BC30" s="2">
        <v>54</v>
      </c>
      <c r="BD30" s="2">
        <v>55</v>
      </c>
      <c r="BE30" s="2">
        <v>56</v>
      </c>
      <c r="BF30" s="2">
        <v>57</v>
      </c>
      <c r="BG30" s="2">
        <v>58</v>
      </c>
      <c r="BH30" s="2">
        <v>59</v>
      </c>
      <c r="BI30" s="2">
        <v>60</v>
      </c>
      <c r="BJ30" s="2">
        <v>61</v>
      </c>
      <c r="BK30" s="2">
        <v>62</v>
      </c>
      <c r="BL30" s="2">
        <v>63</v>
      </c>
      <c r="BM30" s="2">
        <v>64</v>
      </c>
      <c r="BN30" s="2">
        <v>65</v>
      </c>
      <c r="BO30" s="2">
        <v>66</v>
      </c>
      <c r="BP30" s="2">
        <v>67</v>
      </c>
      <c r="BQ30" s="2">
        <v>68</v>
      </c>
      <c r="BR30" s="2">
        <v>69</v>
      </c>
      <c r="BS30" s="2">
        <v>70</v>
      </c>
      <c r="BT30" s="2">
        <v>71</v>
      </c>
      <c r="BU30" s="2">
        <v>72</v>
      </c>
      <c r="BV30" s="2">
        <v>73</v>
      </c>
      <c r="BW30" s="2">
        <v>74</v>
      </c>
      <c r="BX30" s="2"/>
      <c r="BY30" s="2"/>
      <c r="BZ30" s="2"/>
      <c r="CA30" s="2"/>
      <c r="CB30" s="3"/>
      <c r="CC30" s="3"/>
      <c r="CD30" s="2">
        <v>1</v>
      </c>
      <c r="CE30" s="2">
        <v>2</v>
      </c>
      <c r="CF30" s="2">
        <v>3</v>
      </c>
      <c r="CG30" s="2">
        <v>4</v>
      </c>
      <c r="CH30" s="2">
        <v>5</v>
      </c>
      <c r="CI30" s="2">
        <v>6</v>
      </c>
      <c r="CJ30" s="2">
        <v>7</v>
      </c>
      <c r="CK30" s="2">
        <v>8</v>
      </c>
      <c r="CL30" s="2">
        <v>9</v>
      </c>
      <c r="CM30" s="2">
        <v>10</v>
      </c>
      <c r="CN30" s="2">
        <v>11</v>
      </c>
      <c r="CO30" s="2">
        <v>12</v>
      </c>
      <c r="CP30" s="2">
        <v>13</v>
      </c>
      <c r="CQ30" s="2">
        <v>14</v>
      </c>
      <c r="CR30" s="2">
        <v>15</v>
      </c>
      <c r="CS30" s="2">
        <v>16</v>
      </c>
      <c r="CT30" s="2">
        <v>17</v>
      </c>
      <c r="CU30" s="2">
        <v>18</v>
      </c>
      <c r="CV30" s="2">
        <v>19</v>
      </c>
      <c r="CW30" s="2">
        <v>20</v>
      </c>
      <c r="CX30" s="2">
        <v>21</v>
      </c>
      <c r="CY30" s="2">
        <v>22</v>
      </c>
      <c r="CZ30" s="2">
        <v>23</v>
      </c>
      <c r="DA30" s="2">
        <v>24</v>
      </c>
      <c r="DB30" s="2">
        <v>25</v>
      </c>
      <c r="DC30" s="2">
        <v>26</v>
      </c>
      <c r="DD30" s="2">
        <v>27</v>
      </c>
      <c r="DE30" s="2">
        <v>28</v>
      </c>
      <c r="DF30" s="2">
        <v>29</v>
      </c>
      <c r="DG30" s="2">
        <v>30</v>
      </c>
      <c r="DH30" s="2">
        <v>31</v>
      </c>
      <c r="DI30" s="2">
        <v>32</v>
      </c>
      <c r="DJ30" s="2">
        <v>33</v>
      </c>
      <c r="DK30" s="2">
        <v>34</v>
      </c>
      <c r="DL30" s="2">
        <v>35</v>
      </c>
      <c r="DM30" s="2">
        <v>36</v>
      </c>
      <c r="DN30" s="2">
        <v>37</v>
      </c>
      <c r="DO30" s="2">
        <v>38</v>
      </c>
      <c r="DP30" s="2">
        <v>39</v>
      </c>
      <c r="DQ30" s="2">
        <v>40</v>
      </c>
      <c r="DR30" s="2">
        <v>41</v>
      </c>
      <c r="DS30" s="2">
        <v>42</v>
      </c>
      <c r="DT30" s="2">
        <v>43</v>
      </c>
      <c r="DU30" s="2">
        <v>44</v>
      </c>
      <c r="DV30" s="2">
        <v>45</v>
      </c>
      <c r="DW30" s="2">
        <v>46</v>
      </c>
      <c r="DX30" s="2">
        <v>47</v>
      </c>
      <c r="DY30" s="2">
        <v>48</v>
      </c>
      <c r="DZ30" s="2">
        <v>49</v>
      </c>
      <c r="EA30" s="2">
        <v>50</v>
      </c>
      <c r="EB30" s="2">
        <v>51</v>
      </c>
      <c r="EC30" s="2">
        <v>52</v>
      </c>
      <c r="ED30" s="2">
        <v>53</v>
      </c>
      <c r="EE30" s="2">
        <v>54</v>
      </c>
      <c r="EF30" s="2">
        <v>55</v>
      </c>
      <c r="EG30" s="2">
        <v>56</v>
      </c>
      <c r="EH30" s="2">
        <v>57</v>
      </c>
      <c r="EI30" s="2">
        <v>58</v>
      </c>
      <c r="EJ30" s="2">
        <v>59</v>
      </c>
      <c r="EK30" s="2">
        <v>60</v>
      </c>
      <c r="EL30" s="2">
        <v>61</v>
      </c>
      <c r="EM30" s="2">
        <v>62</v>
      </c>
      <c r="EN30" s="2">
        <v>63</v>
      </c>
      <c r="EO30" s="2">
        <v>64</v>
      </c>
      <c r="EP30" s="2">
        <v>65</v>
      </c>
      <c r="EQ30" s="2">
        <v>66</v>
      </c>
      <c r="ER30" s="2">
        <v>67</v>
      </c>
      <c r="ES30" s="2">
        <v>68</v>
      </c>
      <c r="ET30" s="2">
        <v>69</v>
      </c>
      <c r="EU30" s="2">
        <v>70</v>
      </c>
      <c r="EV30" s="2">
        <v>71</v>
      </c>
      <c r="EW30" s="2">
        <v>72</v>
      </c>
      <c r="EX30" s="2">
        <v>73</v>
      </c>
      <c r="EY30" s="2">
        <v>74</v>
      </c>
      <c r="EZ30" s="2"/>
      <c r="FA30" s="2"/>
      <c r="FB30" s="2"/>
      <c r="FC30" s="2"/>
      <c r="FE30" s="3"/>
      <c r="FF30" s="2">
        <v>1</v>
      </c>
      <c r="FG30" s="2">
        <v>2</v>
      </c>
      <c r="FH30" s="2">
        <v>3</v>
      </c>
      <c r="FI30" s="2">
        <v>4</v>
      </c>
      <c r="FJ30" s="2">
        <v>5</v>
      </c>
      <c r="FK30" s="2">
        <v>6</v>
      </c>
      <c r="FL30" s="2">
        <v>7</v>
      </c>
      <c r="FM30" s="2">
        <v>8</v>
      </c>
      <c r="FN30" s="2">
        <v>9</v>
      </c>
      <c r="FO30" s="2">
        <v>10</v>
      </c>
      <c r="FP30" s="2">
        <v>11</v>
      </c>
      <c r="FQ30" s="2">
        <v>12</v>
      </c>
      <c r="FR30" s="2">
        <v>13</v>
      </c>
      <c r="FS30" s="2">
        <v>14</v>
      </c>
      <c r="FT30" s="2">
        <v>15</v>
      </c>
      <c r="FU30" s="2">
        <v>16</v>
      </c>
      <c r="FV30" s="2">
        <v>17</v>
      </c>
      <c r="FW30" s="2">
        <v>18</v>
      </c>
      <c r="FX30" s="2">
        <v>19</v>
      </c>
      <c r="FY30" s="2">
        <v>20</v>
      </c>
      <c r="FZ30" s="2">
        <v>21</v>
      </c>
      <c r="GA30" s="2">
        <v>22</v>
      </c>
      <c r="GB30" s="2">
        <v>23</v>
      </c>
      <c r="GC30" s="2">
        <v>24</v>
      </c>
      <c r="GD30" s="2">
        <v>25</v>
      </c>
      <c r="GE30" s="2">
        <v>26</v>
      </c>
      <c r="GF30" s="2">
        <v>27</v>
      </c>
      <c r="GG30" s="2">
        <v>28</v>
      </c>
      <c r="GH30" s="2">
        <v>29</v>
      </c>
      <c r="GI30" s="2">
        <v>30</v>
      </c>
      <c r="GJ30" s="2">
        <v>31</v>
      </c>
      <c r="GK30" s="2">
        <v>32</v>
      </c>
      <c r="GL30" s="2">
        <v>33</v>
      </c>
      <c r="GM30" s="2">
        <v>34</v>
      </c>
      <c r="GN30" s="2">
        <v>35</v>
      </c>
      <c r="GO30" s="2">
        <v>36</v>
      </c>
      <c r="GP30" s="2">
        <v>37</v>
      </c>
      <c r="GQ30" s="2">
        <v>38</v>
      </c>
      <c r="GR30" s="2">
        <v>39</v>
      </c>
      <c r="GS30" s="2">
        <v>40</v>
      </c>
      <c r="GT30" s="2">
        <v>41</v>
      </c>
      <c r="GU30" s="2">
        <v>42</v>
      </c>
      <c r="GV30" s="2">
        <v>43</v>
      </c>
      <c r="GW30" s="2">
        <v>44</v>
      </c>
      <c r="GX30" s="2">
        <v>45</v>
      </c>
      <c r="GY30" s="2">
        <v>46</v>
      </c>
      <c r="GZ30" s="2">
        <v>47</v>
      </c>
      <c r="HA30" s="2">
        <v>48</v>
      </c>
      <c r="HB30" s="2">
        <v>49</v>
      </c>
      <c r="HC30" s="2">
        <v>50</v>
      </c>
      <c r="HD30" s="2">
        <v>51</v>
      </c>
      <c r="HE30" s="2">
        <v>52</v>
      </c>
      <c r="HF30" s="2">
        <v>53</v>
      </c>
      <c r="HG30" s="2">
        <v>54</v>
      </c>
      <c r="HH30" s="2">
        <v>55</v>
      </c>
      <c r="HI30" s="2">
        <v>56</v>
      </c>
      <c r="HJ30" s="2">
        <v>57</v>
      </c>
      <c r="HK30" s="2">
        <v>58</v>
      </c>
      <c r="HL30" s="2">
        <v>59</v>
      </c>
      <c r="HM30" s="2">
        <v>60</v>
      </c>
      <c r="HN30" s="2">
        <v>61</v>
      </c>
      <c r="HO30" s="2">
        <v>62</v>
      </c>
      <c r="HP30" s="2">
        <v>63</v>
      </c>
      <c r="HQ30" s="2">
        <v>64</v>
      </c>
      <c r="HR30" s="2">
        <v>65</v>
      </c>
      <c r="HS30" s="2">
        <v>66</v>
      </c>
      <c r="HT30" s="2">
        <v>67</v>
      </c>
      <c r="HU30" s="2">
        <v>68</v>
      </c>
      <c r="HV30" s="2">
        <v>69</v>
      </c>
      <c r="HW30" s="2">
        <v>70</v>
      </c>
      <c r="HX30" s="2">
        <v>71</v>
      </c>
      <c r="HY30" s="2">
        <v>72</v>
      </c>
      <c r="HZ30" s="2">
        <v>73</v>
      </c>
      <c r="IA30" s="2">
        <v>74</v>
      </c>
      <c r="IB30" s="2"/>
      <c r="IC30" s="2"/>
      <c r="ID30" s="2"/>
      <c r="IE30" s="2"/>
    </row>
    <row r="31" spans="1:239" ht="15.75" customHeight="1">
      <c r="A31" s="2">
        <v>1</v>
      </c>
      <c r="B31" s="2" t="str">
        <f>IF(DATA!B$3="","",
IF(B27="","",
IF(B27="N","N",IF(DATA!B$3=B27,"W","L"))))</f>
        <v>N</v>
      </c>
      <c r="C31" s="2" t="str">
        <f>IF(DATA!C$3="","",
IF(C27="","",
IF(C27="N","N",IF(DATA!C$3=C27,"W","L"))))</f>
        <v>N</v>
      </c>
      <c r="D31" s="2" t="str">
        <f>IF(DATA!D$3="","",
IF(D27="","",
IF(D27="N","N",IF(DATA!D$3=D27,"W","L"))))</f>
        <v>N</v>
      </c>
      <c r="E31" s="2" t="str">
        <f>IF(DATA!E$3="","",
IF(E27="","",
IF(E27="N","N",IF(DATA!E$3=E27,"W","L"))))</f>
        <v>N</v>
      </c>
      <c r="F31" s="2" t="str">
        <f>IF(DATA!F$3="","",
IF(F27="","",
IF(F27="N","N",IF(DATA!F$3=F27,"W","L"))))</f>
        <v>N</v>
      </c>
      <c r="G31" s="2" t="str">
        <f>IF(DATA!G$3="","",
IF(G27="","",
IF(G27="N","N",IF(DATA!G$3=G27,"W","L"))))</f>
        <v>N</v>
      </c>
      <c r="H31" s="2" t="str">
        <f>IF(DATA!H$3="","",
IF(H27="","",
IF(H27="N","N",IF(DATA!H$3=H27,"W","L"))))</f>
        <v>L</v>
      </c>
      <c r="I31" s="2" t="str">
        <f>IF(DATA!I$3="","",
IF(I27="","",
IF(I27="N","N",IF(DATA!I$3=I27,"W","L"))))</f>
        <v>L</v>
      </c>
      <c r="J31" s="2" t="str">
        <f>IF(DATA!J$3="","",
IF(J27="","",
IF(J27="N","N",IF(DATA!J$3=J27,"W","L"))))</f>
        <v>W</v>
      </c>
      <c r="K31" s="2" t="str">
        <f>IF(DATA!K$3="","",
IF(K27="","",
IF(K27="N","N",IF(DATA!K$3=K27,"W","L"))))</f>
        <v>W</v>
      </c>
      <c r="L31" s="2" t="str">
        <f>IF(DATA!L$3="","",
IF(L27="","",
IF(L27="N","N",IF(DATA!L$3=L27,"W","L"))))</f>
        <v>W</v>
      </c>
      <c r="M31" s="2" t="str">
        <f>IF(DATA!M$3="","",
IF(M27="","",
IF(M27="N","N",IF(DATA!M$3=M27,"W","L"))))</f>
        <v>L</v>
      </c>
      <c r="N31" s="2" t="str">
        <f>IF(DATA!N$3="","",
IF(N27="","",
IF(N27="N","N",IF(DATA!N$3=N27,"W","L"))))</f>
        <v>W</v>
      </c>
      <c r="O31" s="2" t="str">
        <f>IF(DATA!O$3="","",
IF(O27="","",
IF(O27="N","N",IF(DATA!O$3=O27,"W","L"))))</f>
        <v/>
      </c>
      <c r="P31" s="2" t="str">
        <f>IF(DATA!P$3="","",
IF(P27="","",
IF(P27="N","N",IF(DATA!P$3=P27,"W","L"))))</f>
        <v/>
      </c>
      <c r="Q31" s="2" t="str">
        <f>IF(DATA!Q$3="","",
IF(Q27="","",
IF(Q27="N","N",IF(DATA!Q$3=Q27,"W","L"))))</f>
        <v/>
      </c>
      <c r="R31" s="2" t="str">
        <f>IF(DATA!R$3="","",
IF(R27="","",
IF(R27="N","N",IF(DATA!R$3=R27,"W","L"))))</f>
        <v/>
      </c>
      <c r="S31" s="2" t="str">
        <f>IF(DATA!S$3="","",
IF(S27="","",
IF(S27="N","N",IF(DATA!S$3=S27,"W","L"))))</f>
        <v/>
      </c>
      <c r="T31" s="2" t="str">
        <f>IF(DATA!T$3="","",
IF(T27="","",
IF(T27="N","N",IF(DATA!T$3=T27,"W","L"))))</f>
        <v/>
      </c>
      <c r="U31" s="2" t="str">
        <f>IF(DATA!U$3="","",
IF(U27="","",
IF(U27="N","N",IF(DATA!U$3=U27,"W","L"))))</f>
        <v/>
      </c>
      <c r="V31" s="2" t="str">
        <f>IF(DATA!V$3="","",
IF(V27="","",
IF(V27="N","N",IF(DATA!V$3=V27,"W","L"))))</f>
        <v/>
      </c>
      <c r="W31" s="2" t="str">
        <f>IF(DATA!W$3="","",
IF(W27="","",
IF(W27="N","N",IF(DATA!W$3=W27,"W","L"))))</f>
        <v/>
      </c>
      <c r="X31" s="2" t="str">
        <f>IF(DATA!X$3="","",
IF(X27="","",
IF(X27="N","N",IF(DATA!X$3=X27,"W","L"))))</f>
        <v/>
      </c>
      <c r="Y31" s="2" t="str">
        <f>IF(DATA!Y$3="","",
IF(Y27="","",
IF(Y27="N","N",IF(DATA!Y$3=Y27,"W","L"))))</f>
        <v/>
      </c>
      <c r="Z31" s="2" t="str">
        <f>IF(DATA!Z$3="","",
IF(Z27="","",
IF(Z27="N","N",IF(DATA!Z$3=Z27,"W","L"))))</f>
        <v/>
      </c>
      <c r="AA31" s="2" t="str">
        <f>IF(DATA!AA$3="","",
IF(AA27="","",
IF(AA27="N","N",IF(DATA!AA$3=AA27,"W","L"))))</f>
        <v/>
      </c>
      <c r="AB31" s="2" t="str">
        <f>IF(DATA!AB$3="","",
IF(AB27="","",
IF(AB27="N","N",IF(DATA!AB$3=AB27,"W","L"))))</f>
        <v/>
      </c>
      <c r="AC31" s="2" t="str">
        <f>IF(DATA!AC$3="","",
IF(AC27="","",
IF(AC27="N","N",IF(DATA!AC$3=AC27,"W","L"))))</f>
        <v/>
      </c>
      <c r="AD31" s="2" t="str">
        <f>IF(DATA!AD$3="","",
IF(AD27="","",
IF(AD27="N","N",IF(DATA!AD$3=AD27,"W","L"))))</f>
        <v/>
      </c>
      <c r="AE31" s="2" t="str">
        <f>IF(DATA!AE$3="","",
IF(AE27="","",
IF(AE27="N","N",IF(DATA!AE$3=AE27,"W","L"))))</f>
        <v/>
      </c>
      <c r="AF31" s="2" t="str">
        <f>IF(DATA!AF$3="","",
IF(AF27="","",
IF(AF27="N","N",IF(DATA!AF$3=AF27,"W","L"))))</f>
        <v/>
      </c>
      <c r="AG31" s="2" t="str">
        <f>IF(DATA!AG$3="","",
IF(AG27="","",
IF(AG27="N","N",IF(DATA!AG$3=AG27,"W","L"))))</f>
        <v/>
      </c>
      <c r="AH31" s="2" t="str">
        <f>IF(DATA!AH$3="","",
IF(AH27="","",
IF(AH27="N","N",IF(DATA!AH$3=AH27,"W","L"))))</f>
        <v/>
      </c>
      <c r="AI31" s="2" t="str">
        <f>IF(DATA!AI$3="","",
IF(AI27="","",
IF(AI27="N","N",IF(DATA!AI$3=AI27,"W","L"))))</f>
        <v/>
      </c>
      <c r="AJ31" s="2" t="str">
        <f>IF(DATA!AJ$3="","",
IF(AJ27="","",
IF(AJ27="N","N",IF(DATA!AJ$3=AJ27,"W","L"))))</f>
        <v/>
      </c>
      <c r="AK31" s="2" t="str">
        <f>IF(DATA!AK$3="","",
IF(AK27="","",
IF(AK27="N","N",IF(DATA!AK$3=AK27,"W","L"))))</f>
        <v/>
      </c>
      <c r="AL31" s="2" t="str">
        <f>IF(DATA!AL$3="","",
IF(AL27="","",
IF(AL27="N","N",IF(DATA!AL$3=AL27,"W","L"))))</f>
        <v/>
      </c>
      <c r="AM31" s="2" t="str">
        <f>IF(DATA!AM$3="","",
IF(AM27="","",
IF(AM27="N","N",IF(DATA!AM$3=AM27,"W","L"))))</f>
        <v/>
      </c>
      <c r="AN31" s="2" t="str">
        <f>IF(DATA!AN$3="","",
IF(AN27="","",
IF(AN27="N","N",IF(DATA!AN$3=AN27,"W","L"))))</f>
        <v/>
      </c>
      <c r="AO31" s="2" t="str">
        <f>IF(DATA!AO$3="","",
IF(AO27="","",
IF(AO27="N","N",IF(DATA!AO$3=AO27,"W","L"))))</f>
        <v/>
      </c>
      <c r="AP31" s="2" t="str">
        <f>IF(DATA!AP$3="","",
IF(AP27="","",
IF(AP27="N","N",IF(DATA!AP$3=AP27,"W","L"))))</f>
        <v/>
      </c>
      <c r="AQ31" s="2" t="str">
        <f>IF(DATA!AQ$3="","",
IF(AQ27="","",
IF(AQ27="N","N",IF(DATA!AQ$3=AQ27,"W","L"))))</f>
        <v/>
      </c>
      <c r="AR31" s="2" t="str">
        <f>IF(DATA!AR$3="","",
IF(AR27="","",
IF(AR27="N","N",IF(DATA!AR$3=AR27,"W","L"))))</f>
        <v/>
      </c>
      <c r="AS31" s="2" t="str">
        <f>IF(DATA!AS$3="","",
IF(AS27="","",
IF(AS27="N","N",IF(DATA!AS$3=AS27,"W","L"))))</f>
        <v/>
      </c>
      <c r="AT31" s="2" t="str">
        <f>IF(DATA!AT$3="","",
IF(AT27="","",
IF(AT27="N","N",IF(DATA!AT$3=AT27,"W","L"))))</f>
        <v/>
      </c>
      <c r="AU31" s="2" t="str">
        <f>IF(DATA!AU$3="","",
IF(AU27="","",
IF(AU27="N","N",IF(DATA!AU$3=AU27,"W","L"))))</f>
        <v/>
      </c>
      <c r="AV31" s="2" t="str">
        <f>IF(DATA!AV$3="","",
IF(AV27="","",
IF(AV27="N","N",IF(DATA!AV$3=AV27,"W","L"))))</f>
        <v/>
      </c>
      <c r="AW31" s="2" t="str">
        <f>IF(DATA!AW$3="","",
IF(AW27="","",
IF(AW27="N","N",IF(DATA!AW$3=AW27,"W","L"))))</f>
        <v/>
      </c>
      <c r="AX31" s="2" t="str">
        <f>IF(DATA!AX$3="","",
IF(AX27="","",
IF(AX27="N","N",IF(DATA!AX$3=AX27,"W","L"))))</f>
        <v/>
      </c>
      <c r="AY31" s="2" t="str">
        <f>IF(DATA!AY$3="","",
IF(AY27="","",
IF(AY27="N","N",IF(DATA!AY$3=AY27,"W","L"))))</f>
        <v/>
      </c>
      <c r="AZ31" s="2" t="str">
        <f>IF(DATA!AZ$3="","",
IF(AZ27="","",
IF(AZ27="N","N",IF(DATA!AZ$3=AZ27,"W","L"))))</f>
        <v/>
      </c>
      <c r="BA31" s="2" t="str">
        <f>IF(DATA!BA$3="","",
IF(BA27="","",
IF(BA27="N","N",IF(DATA!BA$3=BA27,"W","L"))))</f>
        <v/>
      </c>
      <c r="BB31" s="2" t="str">
        <f>IF(DATA!BB$3="","",
IF(BB27="","",
IF(BB27="N","N",IF(DATA!BB$3=BB27,"W","L"))))</f>
        <v/>
      </c>
      <c r="BC31" s="2" t="str">
        <f>IF(DATA!BC$3="","",
IF(BC27="","",
IF(BC27="N","N",IF(DATA!BC$3=BC27,"W","L"))))</f>
        <v/>
      </c>
      <c r="BD31" s="2" t="str">
        <f>IF(DATA!BD$3="","",
IF(BD27="","",
IF(BD27="N","N",IF(DATA!BD$3=BD27,"W","L"))))</f>
        <v/>
      </c>
      <c r="BE31" s="2" t="str">
        <f>IF(DATA!BE$3="","",
IF(BE27="","",
IF(BE27="N","N",IF(DATA!BE$3=BE27,"W","L"))))</f>
        <v/>
      </c>
      <c r="BF31" s="2" t="str">
        <f>IF(DATA!BF$3="","",
IF(BF27="","",
IF(BF27="N","N",IF(DATA!BF$3=BF27,"W","L"))))</f>
        <v/>
      </c>
      <c r="BG31" s="2" t="str">
        <f>IF(DATA!BG$3="","",
IF(BG27="","",
IF(BG27="N","N",IF(DATA!BG$3=BG27,"W","L"))))</f>
        <v/>
      </c>
      <c r="BH31" s="2" t="str">
        <f>IF(DATA!BH$3="","",
IF(BH27="","",
IF(BH27="N","N",IF(DATA!BH$3=BH27,"W","L"))))</f>
        <v/>
      </c>
      <c r="BI31" s="2" t="str">
        <f>IF(DATA!BI$3="","",
IF(BI27="","",
IF(BI27="N","N",IF(DATA!BI$3=BI27,"W","L"))))</f>
        <v/>
      </c>
      <c r="BJ31" s="2" t="str">
        <f>IF(DATA!BJ$3="","",
IF(BJ27="","",
IF(BJ27="N","N",IF(DATA!BJ$3=BJ27,"W","L"))))</f>
        <v/>
      </c>
      <c r="BK31" s="2" t="str">
        <f>IF(DATA!BK$3="","",
IF(BK27="","",
IF(BK27="N","N",IF(DATA!BK$3=BK27,"W","L"))))</f>
        <v/>
      </c>
      <c r="BL31" s="2" t="str">
        <f>IF(DATA!BL$3="","",
IF(BL27="","",
IF(BL27="N","N",IF(DATA!BL$3=BL27,"W","L"))))</f>
        <v/>
      </c>
      <c r="BM31" s="2" t="str">
        <f>IF(DATA!BM$3="","",
IF(BM27="","",
IF(BM27="N","N",IF(DATA!BM$3=BM27,"W","L"))))</f>
        <v/>
      </c>
      <c r="BN31" s="2" t="str">
        <f>IF(DATA!BN$3="","",
IF(BN27="","",
IF(BN27="N","N",IF(DATA!BN$3=BN27,"W","L"))))</f>
        <v/>
      </c>
      <c r="BO31" s="2" t="str">
        <f>IF(DATA!BO$3="","",
IF(BO27="","",
IF(BO27="N","N",IF(DATA!BO$3=BO27,"W","L"))))</f>
        <v/>
      </c>
      <c r="BP31" s="2" t="str">
        <f>IF(DATA!BP$3="","",
IF(BP27="","",
IF(BP27="N","N",IF(DATA!BP$3=BP27,"W","L"))))</f>
        <v/>
      </c>
      <c r="BQ31" s="2" t="str">
        <f>IF(DATA!BQ$3="","",
IF(BQ27="","",
IF(BQ27="N","N",IF(DATA!BQ$3=BQ27,"W","L"))))</f>
        <v/>
      </c>
      <c r="BR31" s="2" t="str">
        <f>IF(DATA!BR$3="","",
IF(BR27="","",
IF(BR27="N","N",IF(DATA!BR$3=BR27,"W","L"))))</f>
        <v/>
      </c>
      <c r="BS31" s="2" t="str">
        <f>IF(DATA!BS$3="","",
IF(BS27="","",
IF(BS27="N","N",IF(DATA!BS$3=BS27,"W","L"))))</f>
        <v/>
      </c>
      <c r="BT31" s="2" t="str">
        <f>IF(DATA!BT$3="","",
IF(BT27="","",
IF(BT27="N","N",IF(DATA!BT$3=BT27,"W","L"))))</f>
        <v/>
      </c>
      <c r="BU31" s="2" t="str">
        <f>IF(DATA!BU$3="","",
IF(BU27="","",
IF(BU27="N","N",IF(DATA!BU$3=BU27,"W","L"))))</f>
        <v/>
      </c>
      <c r="BV31" s="2" t="str">
        <f>IF(DATA!BV$3="","",
IF(BV27="","",
IF(BV27="N","N",IF(DATA!BV$3=BV27,"W","L"))))</f>
        <v/>
      </c>
      <c r="BW31" s="2" t="str">
        <f>IF(DATA!BW$3="","",
IF(BW27="","",
IF(BW27="N","N",IF(DATA!BW$3=BW27,"W","L"))))</f>
        <v/>
      </c>
      <c r="BX31" s="2"/>
      <c r="BY31" s="2"/>
      <c r="BZ31" s="2"/>
      <c r="CA31" s="2"/>
      <c r="CB31" s="6"/>
      <c r="CC31" s="2">
        <v>1</v>
      </c>
      <c r="CD31" s="2" t="str">
        <f>IF(DATA!B$3="","",
IF(CD27="","",
IF(CD27="N","N",IF(DATA!B$3=CD27,"W","L"))))</f>
        <v>N</v>
      </c>
      <c r="CE31" s="2" t="str">
        <f>IF(DATA!C$3="","",
IF(CE27="","",
IF(CE27="N","N",IF(DATA!C$3=CE27,"W","L"))))</f>
        <v>N</v>
      </c>
      <c r="CF31" s="2" t="str">
        <f>IF(DATA!D$3="","",
IF(CF27="","",
IF(CF27="N","N",IF(DATA!D$3=CF27,"W","L"))))</f>
        <v>N</v>
      </c>
      <c r="CG31" s="2" t="str">
        <f>IF(DATA!E$3="","",
IF(CG27="","",
IF(CG27="N","N",IF(DATA!E$3=CG27,"W","L"))))</f>
        <v>N</v>
      </c>
      <c r="CH31" s="2" t="str">
        <f>IF(DATA!F$3="","",
IF(CH27="","",
IF(CH27="N","N",IF(DATA!F$3=CH27,"W","L"))))</f>
        <v>N</v>
      </c>
      <c r="CI31" s="2" t="str">
        <f>IF(DATA!G$3="","",
IF(CI27="","",
IF(CI27="N","N",IF(DATA!G$3=CI27,"W","L"))))</f>
        <v>N</v>
      </c>
      <c r="CJ31" s="2" t="str">
        <f>IF(DATA!H$3="","",
IF(CJ27="","",
IF(CJ27="N","N",IF(DATA!H$3=CJ27,"W","L"))))</f>
        <v>N</v>
      </c>
      <c r="CK31" s="2" t="str">
        <f>IF(DATA!I$3="","",
IF(CK27="","",
IF(CK27="N","N",IF(DATA!I$3=CK27,"W","L"))))</f>
        <v>L</v>
      </c>
      <c r="CL31" s="2" t="str">
        <f>IF(DATA!J$3="","",
IF(CL27="","",
IF(CL27="N","N",IF(DATA!J$3=CL27,"W","L"))))</f>
        <v>L</v>
      </c>
      <c r="CM31" s="2" t="str">
        <f>IF(DATA!K$3="","",
IF(CM27="","",
IF(CM27="N","N",IF(DATA!K$3=CM27,"W","L"))))</f>
        <v>L</v>
      </c>
      <c r="CN31" s="2" t="str">
        <f>IF(DATA!L$3="","",
IF(CN27="","",
IF(CN27="N","N",IF(DATA!L$3=CN27,"W","L"))))</f>
        <v>W</v>
      </c>
      <c r="CO31" s="2" t="str">
        <f>IF(DATA!M$3="","",
IF(CO27="","",
IF(CO27="N","N",IF(DATA!M$3=CO27,"W","L"))))</f>
        <v>W</v>
      </c>
      <c r="CP31" s="2" t="str">
        <f>IF(DATA!N$3="","",
IF(CP27="","",
IF(CP27="N","N",IF(DATA!N$3=CP27,"W","L"))))</f>
        <v>W</v>
      </c>
      <c r="CQ31" s="2" t="str">
        <f>IF(DATA!O$3="","",
IF(CQ27="","",
IF(CQ27="N","N",IF(DATA!O$3=CQ27,"W","L"))))</f>
        <v/>
      </c>
      <c r="CR31" s="2" t="str">
        <f>IF(DATA!P$3="","",
IF(CR27="","",
IF(CR27="N","N",IF(DATA!P$3=CR27,"W","L"))))</f>
        <v/>
      </c>
      <c r="CS31" s="2" t="str">
        <f>IF(DATA!Q$3="","",
IF(CS27="","",
IF(CS27="N","N",IF(DATA!Q$3=CS27,"W","L"))))</f>
        <v/>
      </c>
      <c r="CT31" s="2" t="str">
        <f>IF(DATA!R$3="","",
IF(CT27="","",
IF(CT27="N","N",IF(DATA!R$3=CT27,"W","L"))))</f>
        <v/>
      </c>
      <c r="CU31" s="2" t="str">
        <f>IF(DATA!S$3="","",
IF(CU27="","",
IF(CU27="N","N",IF(DATA!S$3=CU27,"W","L"))))</f>
        <v/>
      </c>
      <c r="CV31" s="2" t="str">
        <f>IF(DATA!T$3="","",
IF(CV27="","",
IF(CV27="N","N",IF(DATA!T$3=CV27,"W","L"))))</f>
        <v/>
      </c>
      <c r="CW31" s="2" t="str">
        <f>IF(DATA!U$3="","",
IF(CW27="","",
IF(CW27="N","N",IF(DATA!U$3=CW27,"W","L"))))</f>
        <v/>
      </c>
      <c r="CX31" s="2" t="str">
        <f>IF(DATA!V$3="","",
IF(CX27="","",
IF(CX27="N","N",IF(DATA!V$3=CX27,"W","L"))))</f>
        <v/>
      </c>
      <c r="CY31" s="2" t="str">
        <f>IF(DATA!W$3="","",
IF(CY27="","",
IF(CY27="N","N",IF(DATA!W$3=CY27,"W","L"))))</f>
        <v/>
      </c>
      <c r="CZ31" s="2" t="str">
        <f>IF(DATA!X$3="","",
IF(CZ27="","",
IF(CZ27="N","N",IF(DATA!X$3=CZ27,"W","L"))))</f>
        <v/>
      </c>
      <c r="DA31" s="2" t="str">
        <f>IF(DATA!Y$3="","",
IF(DA27="","",
IF(DA27="N","N",IF(DATA!Y$3=DA27,"W","L"))))</f>
        <v/>
      </c>
      <c r="DB31" s="2" t="str">
        <f>IF(DATA!Z$3="","",
IF(DB27="","",
IF(DB27="N","N",IF(DATA!Z$3=DB27,"W","L"))))</f>
        <v/>
      </c>
      <c r="DC31" s="2" t="str">
        <f>IF(DATA!AA$3="","",
IF(DC27="","",
IF(DC27="N","N",IF(DATA!AA$3=DC27,"W","L"))))</f>
        <v/>
      </c>
      <c r="DD31" s="2" t="str">
        <f>IF(DATA!AB$3="","",
IF(DD27="","",
IF(DD27="N","N",IF(DATA!AB$3=DD27,"W","L"))))</f>
        <v/>
      </c>
      <c r="DE31" s="2" t="str">
        <f>IF(DATA!AC$3="","",
IF(DE27="","",
IF(DE27="N","N",IF(DATA!AC$3=DE27,"W","L"))))</f>
        <v/>
      </c>
      <c r="DF31" s="2" t="str">
        <f>IF(DATA!AD$3="","",
IF(DF27="","",
IF(DF27="N","N",IF(DATA!AD$3=DF27,"W","L"))))</f>
        <v/>
      </c>
      <c r="DG31" s="2" t="str">
        <f>IF(DATA!AE$3="","",
IF(DG27="","",
IF(DG27="N","N",IF(DATA!AE$3=DG27,"W","L"))))</f>
        <v/>
      </c>
      <c r="DH31" s="2" t="str">
        <f>IF(DATA!AF$3="","",
IF(DH27="","",
IF(DH27="N","N",IF(DATA!AF$3=DH27,"W","L"))))</f>
        <v/>
      </c>
      <c r="DI31" s="2" t="str">
        <f>IF(DATA!AG$3="","",
IF(DI27="","",
IF(DI27="N","N",IF(DATA!AG$3=DI27,"W","L"))))</f>
        <v/>
      </c>
      <c r="DJ31" s="2" t="str">
        <f>IF(DATA!AH$3="","",
IF(DJ27="","",
IF(DJ27="N","N",IF(DATA!AH$3=DJ27,"W","L"))))</f>
        <v/>
      </c>
      <c r="DK31" s="2" t="str">
        <f>IF(DATA!AI$3="","",
IF(DK27="","",
IF(DK27="N","N",IF(DATA!AI$3=DK27,"W","L"))))</f>
        <v/>
      </c>
      <c r="DL31" s="2" t="str">
        <f>IF(DATA!AJ$3="","",
IF(DL27="","",
IF(DL27="N","N",IF(DATA!AJ$3=DL27,"W","L"))))</f>
        <v/>
      </c>
      <c r="DM31" s="2" t="str">
        <f>IF(DATA!AK$3="","",
IF(DM27="","",
IF(DM27="N","N",IF(DATA!AK$3=DM27,"W","L"))))</f>
        <v/>
      </c>
      <c r="DN31" s="2" t="str">
        <f>IF(DATA!AL$3="","",
IF(DN27="","",
IF(DN27="N","N",IF(DATA!AL$3=DN27,"W","L"))))</f>
        <v/>
      </c>
      <c r="DO31" s="2" t="str">
        <f>IF(DATA!AM$3="","",
IF(DO27="","",
IF(DO27="N","N",IF(DATA!AM$3=DO27,"W","L"))))</f>
        <v/>
      </c>
      <c r="DP31" s="2" t="str">
        <f>IF(DATA!AN$3="","",
IF(DP27="","",
IF(DP27="N","N",IF(DATA!AN$3=DP27,"W","L"))))</f>
        <v/>
      </c>
      <c r="DQ31" s="2" t="str">
        <f>IF(DATA!AO$3="","",
IF(DQ27="","",
IF(DQ27="N","N",IF(DATA!AO$3=DQ27,"W","L"))))</f>
        <v/>
      </c>
      <c r="DR31" s="2" t="str">
        <f>IF(DATA!AP$3="","",
IF(DR27="","",
IF(DR27="N","N",IF(DATA!AP$3=DR27,"W","L"))))</f>
        <v/>
      </c>
      <c r="DS31" s="2" t="str">
        <f>IF(DATA!AQ$3="","",
IF(DS27="","",
IF(DS27="N","N",IF(DATA!AQ$3=DS27,"W","L"))))</f>
        <v/>
      </c>
      <c r="DT31" s="2" t="str">
        <f>IF(DATA!AR$3="","",
IF(DT27="","",
IF(DT27="N","N",IF(DATA!AR$3=DT27,"W","L"))))</f>
        <v/>
      </c>
      <c r="DU31" s="2" t="str">
        <f>IF(DATA!AS$3="","",
IF(DU27="","",
IF(DU27="N","N",IF(DATA!AS$3=DU27,"W","L"))))</f>
        <v/>
      </c>
      <c r="DV31" s="2" t="str">
        <f>IF(DATA!AT$3="","",
IF(DV27="","",
IF(DV27="N","N",IF(DATA!AT$3=DV27,"W","L"))))</f>
        <v/>
      </c>
      <c r="DW31" s="2" t="str">
        <f>IF(DATA!AU$3="","",
IF(DW27="","",
IF(DW27="N","N",IF(DATA!AU$3=DW27,"W","L"))))</f>
        <v/>
      </c>
      <c r="DX31" s="2" t="str">
        <f>IF(DATA!AV$3="","",
IF(DX27="","",
IF(DX27="N","N",IF(DATA!AV$3=DX27,"W","L"))))</f>
        <v/>
      </c>
      <c r="DY31" s="2" t="str">
        <f>IF(DATA!AW$3="","",
IF(DY27="","",
IF(DY27="N","N",IF(DATA!AW$3=DY27,"W","L"))))</f>
        <v/>
      </c>
      <c r="DZ31" s="2" t="str">
        <f>IF(DATA!AX$3="","",
IF(DZ27="","",
IF(DZ27="N","N",IF(DATA!AX$3=DZ27,"W","L"))))</f>
        <v/>
      </c>
      <c r="EA31" s="2" t="str">
        <f>IF(DATA!AY$3="","",
IF(EA27="","",
IF(EA27="N","N",IF(DATA!AY$3=EA27,"W","L"))))</f>
        <v/>
      </c>
      <c r="EB31" s="2" t="str">
        <f>IF(DATA!AZ$3="","",
IF(EB27="","",
IF(EB27="N","N",IF(DATA!AZ$3=EB27,"W","L"))))</f>
        <v/>
      </c>
      <c r="EC31" s="2" t="str">
        <f>IF(DATA!BA$3="","",
IF(EC27="","",
IF(EC27="N","N",IF(DATA!BA$3=EC27,"W","L"))))</f>
        <v/>
      </c>
      <c r="ED31" s="2" t="str">
        <f>IF(DATA!BB$3="","",
IF(ED27="","",
IF(ED27="N","N",IF(DATA!BB$3=ED27,"W","L"))))</f>
        <v/>
      </c>
      <c r="EE31" s="2" t="str">
        <f>IF(DATA!BC$3="","",
IF(EE27="","",
IF(EE27="N","N",IF(DATA!BC$3=EE27,"W","L"))))</f>
        <v/>
      </c>
      <c r="EF31" s="2" t="str">
        <f>IF(DATA!BD$3="","",
IF(EF27="","",
IF(EF27="N","N",IF(DATA!BD$3=EF27,"W","L"))))</f>
        <v/>
      </c>
      <c r="EG31" s="2" t="str">
        <f>IF(DATA!BE$3="","",
IF(EG27="","",
IF(EG27="N","N",IF(DATA!BE$3=EG27,"W","L"))))</f>
        <v/>
      </c>
      <c r="EH31" s="2" t="str">
        <f>IF(DATA!BF$3="","",
IF(EH27="","",
IF(EH27="N","N",IF(DATA!BF$3=EH27,"W","L"))))</f>
        <v/>
      </c>
      <c r="EI31" s="2" t="str">
        <f>IF(DATA!BG$3="","",
IF(EI27="","",
IF(EI27="N","N",IF(DATA!BG$3=EI27,"W","L"))))</f>
        <v/>
      </c>
      <c r="EJ31" s="2" t="str">
        <f>IF(DATA!BH$3="","",
IF(EJ27="","",
IF(EJ27="N","N",IF(DATA!BH$3=EJ27,"W","L"))))</f>
        <v/>
      </c>
      <c r="EK31" s="2" t="str">
        <f>IF(DATA!BI$3="","",
IF(EK27="","",
IF(EK27="N","N",IF(DATA!BI$3=EK27,"W","L"))))</f>
        <v/>
      </c>
      <c r="EL31" s="2" t="str">
        <f>IF(DATA!BJ$3="","",
IF(EL27="","",
IF(EL27="N","N",IF(DATA!BJ$3=EL27,"W","L"))))</f>
        <v/>
      </c>
      <c r="EM31" s="2" t="str">
        <f>IF(DATA!BK$3="","",
IF(EM27="","",
IF(EM27="N","N",IF(DATA!BK$3=EM27,"W","L"))))</f>
        <v/>
      </c>
      <c r="EN31" s="2" t="str">
        <f>IF(DATA!BL$3="","",
IF(EN27="","",
IF(EN27="N","N",IF(DATA!BL$3=EN27,"W","L"))))</f>
        <v/>
      </c>
      <c r="EO31" s="2" t="str">
        <f>IF(DATA!BM$3="","",
IF(EO27="","",
IF(EO27="N","N",IF(DATA!BM$3=EO27,"W","L"))))</f>
        <v/>
      </c>
      <c r="EP31" s="2" t="str">
        <f>IF(DATA!BN$3="","",
IF(EP27="","",
IF(EP27="N","N",IF(DATA!BN$3=EP27,"W","L"))))</f>
        <v/>
      </c>
      <c r="EQ31" s="2" t="str">
        <f>IF(DATA!BO$3="","",
IF(EQ27="","",
IF(EQ27="N","N",IF(DATA!BO$3=EQ27,"W","L"))))</f>
        <v/>
      </c>
      <c r="ER31" s="2" t="str">
        <f>IF(DATA!BP$3="","",
IF(ER27="","",
IF(ER27="N","N",IF(DATA!BP$3=ER27,"W","L"))))</f>
        <v/>
      </c>
      <c r="ES31" s="2" t="str">
        <f>IF(DATA!BQ$3="","",
IF(ES27="","",
IF(ES27="N","N",IF(DATA!BQ$3=ES27,"W","L"))))</f>
        <v/>
      </c>
      <c r="ET31" s="2" t="str">
        <f>IF(DATA!BR$3="","",
IF(ET27="","",
IF(ET27="N","N",IF(DATA!BR$3=ET27,"W","L"))))</f>
        <v/>
      </c>
      <c r="EU31" s="2" t="str">
        <f>IF(DATA!BS$3="","",
IF(EU27="","",
IF(EU27="N","N",IF(DATA!BS$3=EU27,"W","L"))))</f>
        <v/>
      </c>
      <c r="EV31" s="2" t="str">
        <f>IF(DATA!BT$3="","",
IF(EV27="","",
IF(EV27="N","N",IF(DATA!BT$3=EV27,"W","L"))))</f>
        <v/>
      </c>
      <c r="EW31" s="2" t="str">
        <f>IF(DATA!BU$3="","",
IF(EW27="","",
IF(EW27="N","N",IF(DATA!BU$3=EW27,"W","L"))))</f>
        <v/>
      </c>
      <c r="EX31" s="2" t="str">
        <f>IF(DATA!BV$3="","",
IF(EX27="","",
IF(EX27="N","N",IF(DATA!BV$3=EX27,"W","L"))))</f>
        <v/>
      </c>
      <c r="EY31" s="2" t="str">
        <f>IF(DATA!BW$3="","",
IF(EY27="","",
IF(EY27="N","N",IF(DATA!BW$3=EY27,"W","L"))))</f>
        <v/>
      </c>
      <c r="EZ31" s="2"/>
      <c r="FA31" s="2"/>
      <c r="FB31" s="2"/>
      <c r="FC31" s="2"/>
      <c r="FE31" s="2">
        <v>1</v>
      </c>
      <c r="FF31" s="2" t="str">
        <f>IF(DATA!B$3="","",
IF(FF27="","",
IF(FF27="N","N",IF(DATA!B$3=FF27,"W","L"))))</f>
        <v>N</v>
      </c>
      <c r="FG31" s="2" t="str">
        <f>IF(DATA!C$3="","",
IF(FG27="","",
IF(FG27="N","N",IF(DATA!C$3=FG27,"W","L"))))</f>
        <v>N</v>
      </c>
      <c r="FH31" s="2" t="str">
        <f>IF(DATA!D$3="","",
IF(FH27="","",
IF(FH27="N","N",IF(DATA!D$3=FH27,"W","L"))))</f>
        <v>N</v>
      </c>
      <c r="FI31" s="2" t="str">
        <f>IF(DATA!E$3="","",
IF(FI27="","",
IF(FI27="N","N",IF(DATA!E$3=FI27,"W","L"))))</f>
        <v>N</v>
      </c>
      <c r="FJ31" s="2" t="str">
        <f>IF(DATA!F$3="","",
IF(FJ27="","",
IF(FJ27="N","N",IF(DATA!F$3=FJ27,"W","L"))))</f>
        <v>N</v>
      </c>
      <c r="FK31" s="2" t="str">
        <f>IF(DATA!G$3="","",
IF(FK27="","",
IF(FK27="N","N",IF(DATA!G$3=FK27,"W","L"))))</f>
        <v>N</v>
      </c>
      <c r="FL31" s="2" t="str">
        <f>IF(DATA!H$3="","",
IF(FL27="","",
IF(FL27="N","N",IF(DATA!H$3=FL27,"W","L"))))</f>
        <v>N</v>
      </c>
      <c r="FM31" s="2" t="str">
        <f>IF(DATA!I$3="","",
IF(FM27="","",
IF(FM27="N","N",IF(DATA!I$3=FM27,"W","L"))))</f>
        <v>N</v>
      </c>
      <c r="FN31" s="2" t="str">
        <f>IF(DATA!J$3="","",
IF(FN27="","",
IF(FN27="N","N",IF(DATA!J$3=FN27,"W","L"))))</f>
        <v>L</v>
      </c>
      <c r="FO31" s="2" t="str">
        <f>IF(DATA!K$3="","",
IF(FO27="","",
IF(FO27="N","N",IF(DATA!K$3=FO27,"W","L"))))</f>
        <v>W</v>
      </c>
      <c r="FP31" s="2" t="str">
        <f>IF(DATA!L$3="","",
IF(FP27="","",
IF(FP27="N","N",IF(DATA!L$3=FP27,"W","L"))))</f>
        <v>L</v>
      </c>
      <c r="FQ31" s="2" t="str">
        <f>IF(DATA!M$3="","",
IF(FQ27="","",
IF(FQ27="N","N",IF(DATA!M$3=FQ27,"W","L"))))</f>
        <v>W</v>
      </c>
      <c r="FR31" s="2" t="str">
        <f>IF(DATA!N$3="","",
IF(FR27="","",
IF(FR27="N","N",IF(DATA!N$3=FR27,"W","L"))))</f>
        <v>W</v>
      </c>
      <c r="FS31" s="2" t="str">
        <f>IF(DATA!O$3="","",
IF(FS27="","",
IF(FS27="N","N",IF(DATA!O$3=FS27,"W","L"))))</f>
        <v/>
      </c>
      <c r="FT31" s="2" t="str">
        <f>IF(DATA!P$3="","",
IF(FT27="","",
IF(FT27="N","N",IF(DATA!P$3=FT27,"W","L"))))</f>
        <v/>
      </c>
      <c r="FU31" s="2" t="str">
        <f>IF(DATA!Q$3="","",
IF(FU27="","",
IF(FU27="N","N",IF(DATA!Q$3=FU27,"W","L"))))</f>
        <v/>
      </c>
      <c r="FV31" s="2" t="str">
        <f>IF(DATA!R$3="","",
IF(FV27="","",
IF(FV27="N","N",IF(DATA!R$3=FV27,"W","L"))))</f>
        <v/>
      </c>
      <c r="FW31" s="2" t="str">
        <f>IF(DATA!S$3="","",
IF(FW27="","",
IF(FW27="N","N",IF(DATA!S$3=FW27,"W","L"))))</f>
        <v/>
      </c>
      <c r="FX31" s="2" t="str">
        <f>IF(DATA!T$3="","",
IF(FX27="","",
IF(FX27="N","N",IF(DATA!T$3=FX27,"W","L"))))</f>
        <v/>
      </c>
      <c r="FY31" s="2" t="str">
        <f>IF(DATA!U$3="","",
IF(FY27="","",
IF(FY27="N","N",IF(DATA!U$3=FY27,"W","L"))))</f>
        <v/>
      </c>
      <c r="FZ31" s="2" t="str">
        <f>IF(DATA!V$3="","",
IF(FZ27="","",
IF(FZ27="N","N",IF(DATA!V$3=FZ27,"W","L"))))</f>
        <v/>
      </c>
      <c r="GA31" s="2" t="str">
        <f>IF(DATA!W$3="","",
IF(GA27="","",
IF(GA27="N","N",IF(DATA!W$3=GA27,"W","L"))))</f>
        <v/>
      </c>
      <c r="GB31" s="2" t="str">
        <f>IF(DATA!X$3="","",
IF(GB27="","",
IF(GB27="N","N",IF(DATA!X$3=GB27,"W","L"))))</f>
        <v/>
      </c>
      <c r="GC31" s="2" t="str">
        <f>IF(DATA!Y$3="","",
IF(GC27="","",
IF(GC27="N","N",IF(DATA!Y$3=GC27,"W","L"))))</f>
        <v/>
      </c>
      <c r="GD31" s="2" t="str">
        <f>IF(DATA!Z$3="","",
IF(GD27="","",
IF(GD27="N","N",IF(DATA!Z$3=GD27,"W","L"))))</f>
        <v/>
      </c>
      <c r="GE31" s="2" t="str">
        <f>IF(DATA!AA$3="","",
IF(GE27="","",
IF(GE27="N","N",IF(DATA!AA$3=GE27,"W","L"))))</f>
        <v/>
      </c>
      <c r="GF31" s="2" t="str">
        <f>IF(DATA!AB$3="","",
IF(GF27="","",
IF(GF27="N","N",IF(DATA!AB$3=GF27,"W","L"))))</f>
        <v/>
      </c>
      <c r="GG31" s="2" t="str">
        <f>IF(DATA!AC$3="","",
IF(GG27="","",
IF(GG27="N","N",IF(DATA!AC$3=GG27,"W","L"))))</f>
        <v/>
      </c>
      <c r="GH31" s="2" t="str">
        <f>IF(DATA!AD$3="","",
IF(GH27="","",
IF(GH27="N","N",IF(DATA!AD$3=GH27,"W","L"))))</f>
        <v/>
      </c>
      <c r="GI31" s="2" t="str">
        <f>IF(DATA!AE$3="","",
IF(GI27="","",
IF(GI27="N","N",IF(DATA!AE$3=GI27,"W","L"))))</f>
        <v/>
      </c>
      <c r="GJ31" s="2" t="str">
        <f>IF(DATA!AF$3="","",
IF(GJ27="","",
IF(GJ27="N","N",IF(DATA!AF$3=GJ27,"W","L"))))</f>
        <v/>
      </c>
      <c r="GK31" s="2" t="str">
        <f>IF(DATA!AG$3="","",
IF(GK27="","",
IF(GK27="N","N",IF(DATA!AG$3=GK27,"W","L"))))</f>
        <v/>
      </c>
      <c r="GL31" s="2" t="str">
        <f>IF(DATA!AH$3="","",
IF(GL27="","",
IF(GL27="N","N",IF(DATA!AH$3=GL27,"W","L"))))</f>
        <v/>
      </c>
      <c r="GM31" s="2" t="str">
        <f>IF(DATA!AI$3="","",
IF(GM27="","",
IF(GM27="N","N",IF(DATA!AI$3=GM27,"W","L"))))</f>
        <v/>
      </c>
      <c r="GN31" s="2" t="str">
        <f>IF(DATA!AJ$3="","",
IF(GN27="","",
IF(GN27="N","N",IF(DATA!AJ$3=GN27,"W","L"))))</f>
        <v/>
      </c>
      <c r="GO31" s="2" t="str">
        <f>IF(DATA!AK$3="","",
IF(GO27="","",
IF(GO27="N","N",IF(DATA!AK$3=GO27,"W","L"))))</f>
        <v/>
      </c>
      <c r="GP31" s="2" t="str">
        <f>IF(DATA!AL$3="","",
IF(GP27="","",
IF(GP27="N","N",IF(DATA!AL$3=GP27,"W","L"))))</f>
        <v/>
      </c>
      <c r="GQ31" s="2" t="str">
        <f>IF(DATA!AM$3="","",
IF(GQ27="","",
IF(GQ27="N","N",IF(DATA!AM$3=GQ27,"W","L"))))</f>
        <v/>
      </c>
      <c r="GR31" s="2" t="str">
        <f>IF(DATA!AN$3="","",
IF(GR27="","",
IF(GR27="N","N",IF(DATA!AN$3=GR27,"W","L"))))</f>
        <v/>
      </c>
      <c r="GS31" s="2" t="str">
        <f>IF(DATA!AO$3="","",
IF(GS27="","",
IF(GS27="N","N",IF(DATA!AO$3=GS27,"W","L"))))</f>
        <v/>
      </c>
      <c r="GT31" s="2" t="str">
        <f>IF(DATA!AP$3="","",
IF(GT27="","",
IF(GT27="N","N",IF(DATA!AP$3=GT27,"W","L"))))</f>
        <v/>
      </c>
      <c r="GU31" s="2" t="str">
        <f>IF(DATA!AQ$3="","",
IF(GU27="","",
IF(GU27="N","N",IF(DATA!AQ$3=GU27,"W","L"))))</f>
        <v/>
      </c>
      <c r="GV31" s="2" t="str">
        <f>IF(DATA!AR$3="","",
IF(GV27="","",
IF(GV27="N","N",IF(DATA!AR$3=GV27,"W","L"))))</f>
        <v/>
      </c>
      <c r="GW31" s="2" t="str">
        <f>IF(DATA!AS$3="","",
IF(GW27="","",
IF(GW27="N","N",IF(DATA!AS$3=GW27,"W","L"))))</f>
        <v/>
      </c>
      <c r="GX31" s="2" t="str">
        <f>IF(DATA!AT$3="","",
IF(GX27="","",
IF(GX27="N","N",IF(DATA!AT$3=GX27,"W","L"))))</f>
        <v/>
      </c>
      <c r="GY31" s="2" t="str">
        <f>IF(DATA!AU$3="","",
IF(GY27="","",
IF(GY27="N","N",IF(DATA!AU$3=GY27,"W","L"))))</f>
        <v/>
      </c>
      <c r="GZ31" s="2" t="str">
        <f>IF(DATA!AV$3="","",
IF(GZ27="","",
IF(GZ27="N","N",IF(DATA!AV$3=GZ27,"W","L"))))</f>
        <v/>
      </c>
      <c r="HA31" s="2" t="str">
        <f>IF(DATA!AW$3="","",
IF(HA27="","",
IF(HA27="N","N",IF(DATA!AW$3=HA27,"W","L"))))</f>
        <v/>
      </c>
      <c r="HB31" s="2" t="str">
        <f>IF(DATA!AX$3="","",
IF(HB27="","",
IF(HB27="N","N",IF(DATA!AX$3=HB27,"W","L"))))</f>
        <v/>
      </c>
      <c r="HC31" s="2" t="str">
        <f>IF(DATA!AY$3="","",
IF(HC27="","",
IF(HC27="N","N",IF(DATA!AY$3=HC27,"W","L"))))</f>
        <v/>
      </c>
      <c r="HD31" s="2" t="str">
        <f>IF(DATA!AZ$3="","",
IF(HD27="","",
IF(HD27="N","N",IF(DATA!AZ$3=HD27,"W","L"))))</f>
        <v/>
      </c>
      <c r="HE31" s="2" t="str">
        <f>IF(DATA!BA$3="","",
IF(HE27="","",
IF(HE27="N","N",IF(DATA!BA$3=HE27,"W","L"))))</f>
        <v/>
      </c>
      <c r="HF31" s="2" t="str">
        <f>IF(DATA!BB$3="","",
IF(HF27="","",
IF(HF27="N","N",IF(DATA!BB$3=HF27,"W","L"))))</f>
        <v/>
      </c>
      <c r="HG31" s="2" t="str">
        <f>IF(DATA!BC$3="","",
IF(HG27="","",
IF(HG27="N","N",IF(DATA!BC$3=HG27,"W","L"))))</f>
        <v/>
      </c>
      <c r="HH31" s="2" t="str">
        <f>IF(DATA!BD$3="","",
IF(HH27="","",
IF(HH27="N","N",IF(DATA!BD$3=HH27,"W","L"))))</f>
        <v/>
      </c>
      <c r="HI31" s="2" t="str">
        <f>IF(DATA!BE$3="","",
IF(HI27="","",
IF(HI27="N","N",IF(DATA!BE$3=HI27,"W","L"))))</f>
        <v/>
      </c>
      <c r="HJ31" s="2" t="str">
        <f>IF(DATA!BF$3="","",
IF(HJ27="","",
IF(HJ27="N","N",IF(DATA!BF$3=HJ27,"W","L"))))</f>
        <v/>
      </c>
      <c r="HK31" s="2" t="str">
        <f>IF(DATA!BG$3="","",
IF(HK27="","",
IF(HK27="N","N",IF(DATA!BG$3=HK27,"W","L"))))</f>
        <v/>
      </c>
      <c r="HL31" s="2" t="str">
        <f>IF(DATA!BH$3="","",
IF(HL27="","",
IF(HL27="N","N",IF(DATA!BH$3=HL27,"W","L"))))</f>
        <v/>
      </c>
      <c r="HM31" s="2" t="str">
        <f>IF(DATA!BI$3="","",
IF(HM27="","",
IF(HM27="N","N",IF(DATA!BI$3=HM27,"W","L"))))</f>
        <v/>
      </c>
      <c r="HN31" s="2" t="str">
        <f>IF(DATA!BJ$3="","",
IF(HN27="","",
IF(HN27="N","N",IF(DATA!BJ$3=HN27,"W","L"))))</f>
        <v/>
      </c>
      <c r="HO31" s="2" t="str">
        <f>IF(DATA!BK$3="","",
IF(HO27="","",
IF(HO27="N","N",IF(DATA!BK$3=HO27,"W","L"))))</f>
        <v/>
      </c>
      <c r="HP31" s="2" t="str">
        <f>IF(DATA!BL$3="","",
IF(HP27="","",
IF(HP27="N","N",IF(DATA!BL$3=HP27,"W","L"))))</f>
        <v/>
      </c>
      <c r="HQ31" s="2" t="str">
        <f>IF(DATA!BM$3="","",
IF(HQ27="","",
IF(HQ27="N","N",IF(DATA!BM$3=HQ27,"W","L"))))</f>
        <v/>
      </c>
      <c r="HR31" s="2" t="str">
        <f>IF(DATA!BN$3="","",
IF(HR27="","",
IF(HR27="N","N",IF(DATA!BN$3=HR27,"W","L"))))</f>
        <v/>
      </c>
      <c r="HS31" s="2" t="str">
        <f>IF(DATA!BO$3="","",
IF(HS27="","",
IF(HS27="N","N",IF(DATA!BO$3=HS27,"W","L"))))</f>
        <v/>
      </c>
      <c r="HT31" s="2" t="str">
        <f>IF(DATA!BP$3="","",
IF(HT27="","",
IF(HT27="N","N",IF(DATA!BP$3=HT27,"W","L"))))</f>
        <v/>
      </c>
      <c r="HU31" s="2" t="str">
        <f>IF(DATA!BQ$3="","",
IF(HU27="","",
IF(HU27="N","N",IF(DATA!BQ$3=HU27,"W","L"))))</f>
        <v/>
      </c>
      <c r="HV31" s="2" t="str">
        <f>IF(DATA!BR$3="","",
IF(HV27="","",
IF(HV27="N","N",IF(DATA!BR$3=HV27,"W","L"))))</f>
        <v/>
      </c>
      <c r="HW31" s="2" t="str">
        <f>IF(DATA!BS$3="","",
IF(HW27="","",
IF(HW27="N","N",IF(DATA!BS$3=HW27,"W","L"))))</f>
        <v/>
      </c>
      <c r="HX31" s="2" t="str">
        <f>IF(DATA!BT$3="","",
IF(HX27="","",
IF(HX27="N","N",IF(DATA!BT$3=HX27,"W","L"))))</f>
        <v/>
      </c>
      <c r="HY31" s="2" t="str">
        <f>IF(DATA!BU$3="","",
IF(HY27="","",
IF(HY27="N","N",IF(DATA!BU$3=HY27,"W","L"))))</f>
        <v/>
      </c>
      <c r="HZ31" s="2" t="str">
        <f>IF(DATA!BV$3="","",
IF(HZ27="","",
IF(HZ27="N","N",IF(DATA!BV$3=HZ27,"W","L"))))</f>
        <v/>
      </c>
      <c r="IA31" s="2" t="str">
        <f>IF(DATA!BW$3="","",
IF(IA27="","",
IF(IA27="N","N",IF(DATA!BW$3=IA27,"W","L"))))</f>
        <v/>
      </c>
      <c r="IB31" s="2"/>
      <c r="IC31" s="2"/>
      <c r="ID31" s="2"/>
      <c r="IE31" s="2"/>
    </row>
    <row r="33" spans="1:239" ht="15.75" customHeight="1">
      <c r="A33" s="3"/>
      <c r="B33" s="39" t="s">
        <v>31</v>
      </c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7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C33" s="3"/>
      <c r="CD33" s="39" t="s">
        <v>25</v>
      </c>
      <c r="CE33" s="26"/>
      <c r="CF33" s="26"/>
      <c r="CG33" s="26"/>
      <c r="CH33" s="26"/>
      <c r="CI33" s="26"/>
      <c r="CJ33" s="26"/>
      <c r="CK33" s="26"/>
      <c r="CL33" s="26"/>
      <c r="CM33" s="26"/>
      <c r="CN33" s="26"/>
      <c r="CO33" s="26"/>
      <c r="CP33" s="27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E33" s="3"/>
      <c r="FF33" s="39" t="s">
        <v>26</v>
      </c>
      <c r="FG33" s="26"/>
      <c r="FH33" s="26"/>
      <c r="FI33" s="26"/>
      <c r="FJ33" s="26"/>
      <c r="FK33" s="26"/>
      <c r="FL33" s="26"/>
      <c r="FM33" s="26"/>
      <c r="FN33" s="26"/>
      <c r="FO33" s="26"/>
      <c r="FP33" s="26"/>
      <c r="FQ33" s="26"/>
      <c r="FR33" s="27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3"/>
      <c r="IE33" s="3"/>
    </row>
    <row r="34" spans="1:239" ht="15.75" customHeight="1">
      <c r="A34" s="3"/>
      <c r="B34" s="2">
        <v>1</v>
      </c>
      <c r="C34" s="2">
        <v>2</v>
      </c>
      <c r="D34" s="2">
        <v>3</v>
      </c>
      <c r="E34" s="2">
        <v>4</v>
      </c>
      <c r="F34" s="2">
        <v>5</v>
      </c>
      <c r="G34" s="2">
        <v>6</v>
      </c>
      <c r="H34" s="2">
        <v>7</v>
      </c>
      <c r="I34" s="2">
        <v>8</v>
      </c>
      <c r="J34" s="2">
        <v>9</v>
      </c>
      <c r="K34" s="2">
        <v>10</v>
      </c>
      <c r="L34" s="2">
        <v>11</v>
      </c>
      <c r="M34" s="2">
        <v>12</v>
      </c>
      <c r="N34" s="2">
        <v>13</v>
      </c>
      <c r="O34" s="2">
        <v>14</v>
      </c>
      <c r="P34" s="2">
        <v>15</v>
      </c>
      <c r="Q34" s="2">
        <v>16</v>
      </c>
      <c r="R34" s="2">
        <v>17</v>
      </c>
      <c r="S34" s="2">
        <v>18</v>
      </c>
      <c r="T34" s="2">
        <v>19</v>
      </c>
      <c r="U34" s="2">
        <v>20</v>
      </c>
      <c r="V34" s="2">
        <v>21</v>
      </c>
      <c r="W34" s="2">
        <v>22</v>
      </c>
      <c r="X34" s="2">
        <v>23</v>
      </c>
      <c r="Y34" s="2">
        <v>24</v>
      </c>
      <c r="Z34" s="2">
        <v>25</v>
      </c>
      <c r="AA34" s="2">
        <v>26</v>
      </c>
      <c r="AB34" s="2">
        <v>27</v>
      </c>
      <c r="AC34" s="2">
        <v>28</v>
      </c>
      <c r="AD34" s="2">
        <v>29</v>
      </c>
      <c r="AE34" s="2">
        <v>30</v>
      </c>
      <c r="AF34" s="2">
        <v>31</v>
      </c>
      <c r="AG34" s="2">
        <v>32</v>
      </c>
      <c r="AH34" s="2">
        <v>33</v>
      </c>
      <c r="AI34" s="2">
        <v>34</v>
      </c>
      <c r="AJ34" s="2">
        <v>35</v>
      </c>
      <c r="AK34" s="2">
        <v>36</v>
      </c>
      <c r="AL34" s="2">
        <v>37</v>
      </c>
      <c r="AM34" s="2">
        <v>38</v>
      </c>
      <c r="AN34" s="2">
        <v>39</v>
      </c>
      <c r="AO34" s="2">
        <v>40</v>
      </c>
      <c r="AP34" s="2">
        <v>41</v>
      </c>
      <c r="AQ34" s="2">
        <v>42</v>
      </c>
      <c r="AR34" s="2">
        <v>43</v>
      </c>
      <c r="AS34" s="2">
        <v>44</v>
      </c>
      <c r="AT34" s="2">
        <v>45</v>
      </c>
      <c r="AU34" s="2">
        <v>46</v>
      </c>
      <c r="AV34" s="2">
        <v>47</v>
      </c>
      <c r="AW34" s="2">
        <v>48</v>
      </c>
      <c r="AX34" s="2">
        <v>49</v>
      </c>
      <c r="AY34" s="2">
        <v>50</v>
      </c>
      <c r="AZ34" s="2">
        <v>51</v>
      </c>
      <c r="BA34" s="2">
        <v>52</v>
      </c>
      <c r="BB34" s="2">
        <v>53</v>
      </c>
      <c r="BC34" s="2">
        <v>54</v>
      </c>
      <c r="BD34" s="2">
        <v>55</v>
      </c>
      <c r="BE34" s="2">
        <v>56</v>
      </c>
      <c r="BF34" s="2">
        <v>57</v>
      </c>
      <c r="BG34" s="2">
        <v>58</v>
      </c>
      <c r="BH34" s="2">
        <v>59</v>
      </c>
      <c r="BI34" s="2">
        <v>60</v>
      </c>
      <c r="BJ34" s="2">
        <v>61</v>
      </c>
      <c r="BK34" s="2">
        <v>62</v>
      </c>
      <c r="BL34" s="2">
        <v>63</v>
      </c>
      <c r="BM34" s="2">
        <v>64</v>
      </c>
      <c r="BN34" s="2">
        <v>65</v>
      </c>
      <c r="BO34" s="2">
        <v>66</v>
      </c>
      <c r="BP34" s="2">
        <v>67</v>
      </c>
      <c r="BQ34" s="2">
        <v>68</v>
      </c>
      <c r="BR34" s="2">
        <v>69</v>
      </c>
      <c r="BS34" s="2">
        <v>70</v>
      </c>
      <c r="BT34" s="2">
        <v>71</v>
      </c>
      <c r="BU34" s="2">
        <v>72</v>
      </c>
      <c r="BV34" s="2">
        <v>73</v>
      </c>
      <c r="BW34" s="2">
        <v>74</v>
      </c>
      <c r="BX34" s="2"/>
      <c r="BY34" s="2"/>
      <c r="BZ34" s="2"/>
      <c r="CA34" s="2"/>
      <c r="CC34" s="3"/>
      <c r="CD34" s="2">
        <v>1</v>
      </c>
      <c r="CE34" s="2">
        <v>2</v>
      </c>
      <c r="CF34" s="2">
        <v>3</v>
      </c>
      <c r="CG34" s="2">
        <v>4</v>
      </c>
      <c r="CH34" s="2">
        <v>5</v>
      </c>
      <c r="CI34" s="2">
        <v>6</v>
      </c>
      <c r="CJ34" s="2">
        <v>7</v>
      </c>
      <c r="CK34" s="2">
        <v>8</v>
      </c>
      <c r="CL34" s="2">
        <v>9</v>
      </c>
      <c r="CM34" s="2">
        <v>10</v>
      </c>
      <c r="CN34" s="2">
        <v>11</v>
      </c>
      <c r="CO34" s="2">
        <v>12</v>
      </c>
      <c r="CP34" s="2">
        <v>13</v>
      </c>
      <c r="CQ34" s="2">
        <v>14</v>
      </c>
      <c r="CR34" s="2">
        <v>15</v>
      </c>
      <c r="CS34" s="2">
        <v>16</v>
      </c>
      <c r="CT34" s="2">
        <v>17</v>
      </c>
      <c r="CU34" s="2">
        <v>18</v>
      </c>
      <c r="CV34" s="2">
        <v>19</v>
      </c>
      <c r="CW34" s="2">
        <v>20</v>
      </c>
      <c r="CX34" s="2">
        <v>21</v>
      </c>
      <c r="CY34" s="2">
        <v>22</v>
      </c>
      <c r="CZ34" s="2">
        <v>23</v>
      </c>
      <c r="DA34" s="2">
        <v>24</v>
      </c>
      <c r="DB34" s="2">
        <v>25</v>
      </c>
      <c r="DC34" s="2">
        <v>26</v>
      </c>
      <c r="DD34" s="2">
        <v>27</v>
      </c>
      <c r="DE34" s="2">
        <v>28</v>
      </c>
      <c r="DF34" s="2">
        <v>29</v>
      </c>
      <c r="DG34" s="2">
        <v>30</v>
      </c>
      <c r="DH34" s="2">
        <v>31</v>
      </c>
      <c r="DI34" s="2">
        <v>32</v>
      </c>
      <c r="DJ34" s="2">
        <v>33</v>
      </c>
      <c r="DK34" s="2">
        <v>34</v>
      </c>
      <c r="DL34" s="2">
        <v>35</v>
      </c>
      <c r="DM34" s="2">
        <v>36</v>
      </c>
      <c r="DN34" s="2">
        <v>37</v>
      </c>
      <c r="DO34" s="2">
        <v>38</v>
      </c>
      <c r="DP34" s="2">
        <v>39</v>
      </c>
      <c r="DQ34" s="2">
        <v>40</v>
      </c>
      <c r="DR34" s="2">
        <v>41</v>
      </c>
      <c r="DS34" s="2">
        <v>42</v>
      </c>
      <c r="DT34" s="2">
        <v>43</v>
      </c>
      <c r="DU34" s="2">
        <v>44</v>
      </c>
      <c r="DV34" s="2">
        <v>45</v>
      </c>
      <c r="DW34" s="2">
        <v>46</v>
      </c>
      <c r="DX34" s="2">
        <v>47</v>
      </c>
      <c r="DY34" s="2">
        <v>48</v>
      </c>
      <c r="DZ34" s="2">
        <v>49</v>
      </c>
      <c r="EA34" s="2">
        <v>50</v>
      </c>
      <c r="EB34" s="2">
        <v>51</v>
      </c>
      <c r="EC34" s="2">
        <v>52</v>
      </c>
      <c r="ED34" s="2">
        <v>53</v>
      </c>
      <c r="EE34" s="2">
        <v>54</v>
      </c>
      <c r="EF34" s="2">
        <v>55</v>
      </c>
      <c r="EG34" s="2">
        <v>56</v>
      </c>
      <c r="EH34" s="2">
        <v>57</v>
      </c>
      <c r="EI34" s="2">
        <v>58</v>
      </c>
      <c r="EJ34" s="2">
        <v>59</v>
      </c>
      <c r="EK34" s="2">
        <v>60</v>
      </c>
      <c r="EL34" s="2">
        <v>61</v>
      </c>
      <c r="EM34" s="2">
        <v>62</v>
      </c>
      <c r="EN34" s="2">
        <v>63</v>
      </c>
      <c r="EO34" s="2">
        <v>64</v>
      </c>
      <c r="EP34" s="2">
        <v>65</v>
      </c>
      <c r="EQ34" s="2">
        <v>66</v>
      </c>
      <c r="ER34" s="2">
        <v>67</v>
      </c>
      <c r="ES34" s="2">
        <v>68</v>
      </c>
      <c r="ET34" s="2">
        <v>69</v>
      </c>
      <c r="EU34" s="2">
        <v>70</v>
      </c>
      <c r="EV34" s="2">
        <v>71</v>
      </c>
      <c r="EW34" s="2">
        <v>72</v>
      </c>
      <c r="EX34" s="2">
        <v>73</v>
      </c>
      <c r="EY34" s="2">
        <v>74</v>
      </c>
      <c r="EZ34" s="2"/>
      <c r="FA34" s="2"/>
      <c r="FB34" s="2"/>
      <c r="FC34" s="2"/>
      <c r="FE34" s="3"/>
      <c r="FF34" s="2">
        <v>1</v>
      </c>
      <c r="FG34" s="2">
        <v>2</v>
      </c>
      <c r="FH34" s="2">
        <v>3</v>
      </c>
      <c r="FI34" s="2">
        <v>4</v>
      </c>
      <c r="FJ34" s="2">
        <v>5</v>
      </c>
      <c r="FK34" s="2">
        <v>6</v>
      </c>
      <c r="FL34" s="2">
        <v>7</v>
      </c>
      <c r="FM34" s="2">
        <v>8</v>
      </c>
      <c r="FN34" s="2">
        <v>9</v>
      </c>
      <c r="FO34" s="2">
        <v>10</v>
      </c>
      <c r="FP34" s="2">
        <v>11</v>
      </c>
      <c r="FQ34" s="2">
        <v>12</v>
      </c>
      <c r="FR34" s="2">
        <v>13</v>
      </c>
      <c r="FS34" s="2">
        <v>14</v>
      </c>
      <c r="FT34" s="2">
        <v>15</v>
      </c>
      <c r="FU34" s="2">
        <v>16</v>
      </c>
      <c r="FV34" s="2">
        <v>17</v>
      </c>
      <c r="FW34" s="2">
        <v>18</v>
      </c>
      <c r="FX34" s="2">
        <v>19</v>
      </c>
      <c r="FY34" s="2">
        <v>20</v>
      </c>
      <c r="FZ34" s="2">
        <v>21</v>
      </c>
      <c r="GA34" s="2">
        <v>22</v>
      </c>
      <c r="GB34" s="2">
        <v>23</v>
      </c>
      <c r="GC34" s="2">
        <v>24</v>
      </c>
      <c r="GD34" s="2">
        <v>25</v>
      </c>
      <c r="GE34" s="2">
        <v>26</v>
      </c>
      <c r="GF34" s="2">
        <v>27</v>
      </c>
      <c r="GG34" s="2">
        <v>28</v>
      </c>
      <c r="GH34" s="2">
        <v>29</v>
      </c>
      <c r="GI34" s="2">
        <v>30</v>
      </c>
      <c r="GJ34" s="2">
        <v>31</v>
      </c>
      <c r="GK34" s="2">
        <v>32</v>
      </c>
      <c r="GL34" s="2">
        <v>33</v>
      </c>
      <c r="GM34" s="2">
        <v>34</v>
      </c>
      <c r="GN34" s="2">
        <v>35</v>
      </c>
      <c r="GO34" s="2">
        <v>36</v>
      </c>
      <c r="GP34" s="2">
        <v>37</v>
      </c>
      <c r="GQ34" s="2">
        <v>38</v>
      </c>
      <c r="GR34" s="2">
        <v>39</v>
      </c>
      <c r="GS34" s="2">
        <v>40</v>
      </c>
      <c r="GT34" s="2">
        <v>41</v>
      </c>
      <c r="GU34" s="2">
        <v>42</v>
      </c>
      <c r="GV34" s="2">
        <v>43</v>
      </c>
      <c r="GW34" s="2">
        <v>44</v>
      </c>
      <c r="GX34" s="2">
        <v>45</v>
      </c>
      <c r="GY34" s="2">
        <v>46</v>
      </c>
      <c r="GZ34" s="2">
        <v>47</v>
      </c>
      <c r="HA34" s="2">
        <v>48</v>
      </c>
      <c r="HB34" s="2">
        <v>49</v>
      </c>
      <c r="HC34" s="2">
        <v>50</v>
      </c>
      <c r="HD34" s="2">
        <v>51</v>
      </c>
      <c r="HE34" s="2">
        <v>52</v>
      </c>
      <c r="HF34" s="2">
        <v>53</v>
      </c>
      <c r="HG34" s="2">
        <v>54</v>
      </c>
      <c r="HH34" s="2">
        <v>55</v>
      </c>
      <c r="HI34" s="2">
        <v>56</v>
      </c>
      <c r="HJ34" s="2">
        <v>57</v>
      </c>
      <c r="HK34" s="2">
        <v>58</v>
      </c>
      <c r="HL34" s="2">
        <v>59</v>
      </c>
      <c r="HM34" s="2">
        <v>60</v>
      </c>
      <c r="HN34" s="2">
        <v>61</v>
      </c>
      <c r="HO34" s="2">
        <v>62</v>
      </c>
      <c r="HP34" s="2">
        <v>63</v>
      </c>
      <c r="HQ34" s="2">
        <v>64</v>
      </c>
      <c r="HR34" s="2">
        <v>65</v>
      </c>
      <c r="HS34" s="2">
        <v>66</v>
      </c>
      <c r="HT34" s="2">
        <v>67</v>
      </c>
      <c r="HU34" s="2">
        <v>68</v>
      </c>
      <c r="HV34" s="2">
        <v>69</v>
      </c>
      <c r="HW34" s="2">
        <v>70</v>
      </c>
      <c r="HX34" s="2">
        <v>71</v>
      </c>
      <c r="HY34" s="2">
        <v>72</v>
      </c>
      <c r="HZ34" s="2">
        <v>73</v>
      </c>
      <c r="IA34" s="2">
        <v>74</v>
      </c>
      <c r="IB34" s="2"/>
      <c r="IC34" s="2"/>
      <c r="ID34" s="2"/>
      <c r="IE34" s="2"/>
    </row>
    <row r="35" spans="1:239" ht="15.75" customHeight="1">
      <c r="A35" s="2">
        <v>1</v>
      </c>
      <c r="B35" s="2" t="s">
        <v>14</v>
      </c>
      <c r="C35" s="2" t="s">
        <v>14</v>
      </c>
      <c r="D35" s="2" t="s">
        <v>14</v>
      </c>
      <c r="E35" s="2" t="s">
        <v>14</v>
      </c>
      <c r="F35" s="2" t="s">
        <v>14</v>
      </c>
      <c r="G35" s="2" t="s">
        <v>14</v>
      </c>
      <c r="H35" s="2" t="str">
        <f>IF(AL!H27="","",
IF(AL!H27="N","N",
IF(COUNTIF(AL!D31:G31,"W")&gt;=2,AL!H27,
IF(COUNTIF(AL!D31:G31,"W")&lt;2,IF(AL!H27="P","B","P")))))</f>
        <v>P</v>
      </c>
      <c r="I35" s="2" t="str">
        <f>IF(AL!I27="","",
IF(AL!I27="N","N",
IF(COUNTIF(AL!E31:H31,"W")&gt;=2,AL!I27,
IF(COUNTIF(AL!E31:H31,"W")&lt;2,IF(AL!I27="P","B","P")))))</f>
        <v>P</v>
      </c>
      <c r="J35" s="2" t="str">
        <f>IF(AL!J27="","",
IF(AL!J27="N","N",
IF(COUNTIF(AL!F31:I31,"W")&gt;=2,AL!J27,
IF(COUNTIF(AL!F31:I31,"W")&lt;2,IF(AL!J27="P","B","P")))))</f>
        <v>P</v>
      </c>
      <c r="K35" s="2" t="str">
        <f>IF(AL!K27="","",
IF(AL!K27="N","N",
IF(COUNTIF(AL!G31:J31,"W")&gt;=2,AL!K27,
IF(COUNTIF(AL!G31:J31,"W")&lt;2,IF(AL!K27="P","B","P")))))</f>
        <v>P</v>
      </c>
      <c r="L35" s="2" t="str">
        <f>IF(AL!L27="","",
IF(AL!L27="N","N",
IF(COUNTIF(AL!H31:K31,"W")&gt;=2,AL!L27,
IF(COUNTIF(AL!H31:K31,"W")&lt;2,IF(AL!L27="P","B","P")))))</f>
        <v>P</v>
      </c>
      <c r="M35" s="2" t="str">
        <f>IF(AL!M27="","",
IF(AL!M27="N","N",
IF(COUNTIF(AL!I31:L31,"W")&gt;=2,AL!M27,
IF(COUNTIF(AL!I31:L31,"W")&lt;2,IF(AL!M27="P","B","P")))))</f>
        <v>P</v>
      </c>
      <c r="N35" s="2" t="str">
        <f>IF(AL!N27="","",
IF(AL!N27="N","N",
IF(COUNTIF(AL!J31:M31,"W")&gt;=2,AL!N27,
IF(COUNTIF(AL!J31:M31,"W")&lt;2,IF(AL!N27="P","B","P")))))</f>
        <v>B</v>
      </c>
      <c r="O35" s="2" t="str">
        <f>IF(AL!O27="","",
IF(AL!O27="N","N",
IF(COUNTIF(AL!K31:N31,"W")&gt;=2,AL!O27,
IF(COUNTIF(AL!K31:N31,"W")&lt;2,IF(AL!O27="P","B","P")))))</f>
        <v>P</v>
      </c>
      <c r="P35" s="2" t="str">
        <f>IF(AL!P27="","",
IF(AL!P27="N","N",
IF(COUNTIF(AL!L31:O31,"W")&gt;=2,AL!P27,
IF(COUNTIF(AL!L31:O31,"W")&lt;2,IF(AL!P27="P","B","P")))))</f>
        <v/>
      </c>
      <c r="Q35" s="2" t="str">
        <f>IF(AL!Q27="","",
IF(AL!Q27="N","N",
IF(COUNTIF(AL!M31:P31,"W")&gt;=2,AL!Q27,
IF(COUNTIF(AL!M31:P31,"W")&lt;2,IF(AL!Q27="P","B","P")))))</f>
        <v/>
      </c>
      <c r="R35" s="2" t="str">
        <f>IF(AL!R27="","",
IF(AL!R27="N","N",
IF(COUNTIF(AL!N31:Q31,"W")&gt;=2,AL!R27,
IF(COUNTIF(AL!N31:Q31,"W")&lt;2,IF(AL!R27="P","B","P")))))</f>
        <v/>
      </c>
      <c r="S35" s="2" t="str">
        <f>IF(AL!S27="","",
IF(AL!S27="N","N",
IF(COUNTIF(AL!O31:R31,"W")&gt;=2,AL!S27,
IF(COUNTIF(AL!O31:R31,"W")&lt;2,IF(AL!S27="P","B","P")))))</f>
        <v/>
      </c>
      <c r="T35" s="2" t="str">
        <f>IF(AL!T27="","",
IF(AL!T27="N","N",
IF(COUNTIF(AL!P31:S31,"W")&gt;=2,AL!T27,
IF(COUNTIF(AL!P31:S31,"W")&lt;2,IF(AL!T27="P","B","P")))))</f>
        <v/>
      </c>
      <c r="U35" s="2" t="str">
        <f>IF(AL!U27="","",
IF(AL!U27="N","N",
IF(COUNTIF(AL!Q31:T31,"W")&gt;=2,AL!U27,
IF(COUNTIF(AL!Q31:T31,"W")&lt;2,IF(AL!U27="P","B","P")))))</f>
        <v/>
      </c>
      <c r="V35" s="2" t="str">
        <f>IF(AL!V27="","",
IF(AL!V27="N","N",
IF(COUNTIF(AL!R31:U31,"W")&gt;=2,AL!V27,
IF(COUNTIF(AL!R31:U31,"W")&lt;2,IF(AL!V27="P","B","P")))))</f>
        <v/>
      </c>
      <c r="W35" s="2" t="str">
        <f>IF(AL!W27="","",
IF(AL!W27="N","N",
IF(COUNTIF(AL!S31:V31,"W")&gt;=2,AL!W27,
IF(COUNTIF(AL!S31:V31,"W")&lt;2,IF(AL!W27="P","B","P")))))</f>
        <v/>
      </c>
      <c r="X35" s="2" t="str">
        <f>IF(AL!X27="","",
IF(AL!X27="N","N",
IF(COUNTIF(AL!T31:W31,"W")&gt;=2,AL!X27,
IF(COUNTIF(AL!T31:W31,"W")&lt;2,IF(AL!X27="P","B","P")))))</f>
        <v/>
      </c>
      <c r="Y35" s="2" t="str">
        <f>IF(AL!Y27="","",
IF(AL!Y27="N","N",
IF(COUNTIF(AL!U31:X31,"W")&gt;=2,AL!Y27,
IF(COUNTIF(AL!U31:X31,"W")&lt;2,IF(AL!Y27="P","B","P")))))</f>
        <v/>
      </c>
      <c r="Z35" s="2" t="str">
        <f>IF(AL!Z27="","",
IF(AL!Z27="N","N",
IF(COUNTIF(AL!V31:Y31,"W")&gt;=2,AL!Z27,
IF(COUNTIF(AL!V31:Y31,"W")&lt;2,IF(AL!Z27="P","B","P")))))</f>
        <v/>
      </c>
      <c r="AA35" s="2" t="str">
        <f>IF(AL!AA27="","",
IF(AL!AA27="N","N",
IF(COUNTIF(AL!W31:Z31,"W")&gt;=2,AL!AA27,
IF(COUNTIF(AL!W31:Z31,"W")&lt;2,IF(AL!AA27="P","B","P")))))</f>
        <v/>
      </c>
      <c r="AB35" s="2" t="str">
        <f>IF(AL!AB27="","",
IF(AL!AB27="N","N",
IF(COUNTIF(AL!X31:AA31,"W")&gt;=2,AL!AB27,
IF(COUNTIF(AL!X31:AA31,"W")&lt;2,IF(AL!AB27="P","B","P")))))</f>
        <v/>
      </c>
      <c r="AC35" s="2" t="str">
        <f>IF(AL!AC27="","",
IF(AL!AC27="N","N",
IF(COUNTIF(AL!Y31:AB31,"W")&gt;=2,AL!AC27,
IF(COUNTIF(AL!Y31:AB31,"W")&lt;2,IF(AL!AC27="P","B","P")))))</f>
        <v/>
      </c>
      <c r="AD35" s="2" t="str">
        <f>IF(AL!AD27="","",
IF(AL!AD27="N","N",
IF(COUNTIF(AL!Z31:AC31,"W")&gt;=2,AL!AD27,
IF(COUNTIF(AL!Z31:AC31,"W")&lt;2,IF(AL!AD27="P","B","P")))))</f>
        <v/>
      </c>
      <c r="AE35" s="2" t="str">
        <f>IF(AL!AE27="","",
IF(AL!AE27="N","N",
IF(COUNTIF(AL!AA31:AD31,"W")&gt;=2,AL!AE27,
IF(COUNTIF(AL!AA31:AD31,"W")&lt;2,IF(AL!AE27="P","B","P")))))</f>
        <v/>
      </c>
      <c r="AF35" s="2" t="str">
        <f>IF(AL!AF27="","",
IF(AL!AF27="N","N",
IF(COUNTIF(AL!AB31:AE31,"W")&gt;=2,AL!AF27,
IF(COUNTIF(AL!AB31:AE31,"W")&lt;2,IF(AL!AF27="P","B","P")))))</f>
        <v/>
      </c>
      <c r="AG35" s="2" t="str">
        <f>IF(AL!AG27="","",
IF(AL!AG27="N","N",
IF(COUNTIF(AL!AC31:AF31,"W")&gt;=2,AL!AG27,
IF(COUNTIF(AL!AC31:AF31,"W")&lt;2,IF(AL!AG27="P","B","P")))))</f>
        <v/>
      </c>
      <c r="AH35" s="2" t="str">
        <f>IF(AL!AH27="","",
IF(AL!AH27="N","N",
IF(COUNTIF(AL!AD31:AG31,"W")&gt;=2,AL!AH27,
IF(COUNTIF(AL!AD31:AG31,"W")&lt;2,IF(AL!AH27="P","B","P")))))</f>
        <v/>
      </c>
      <c r="AI35" s="2" t="str">
        <f>IF(AL!AI27="","",
IF(AL!AI27="N","N",
IF(COUNTIF(AL!AE31:AH31,"W")&gt;=2,AL!AI27,
IF(COUNTIF(AL!AE31:AH31,"W")&lt;2,IF(AL!AI27="P","B","P")))))</f>
        <v/>
      </c>
      <c r="AJ35" s="2" t="str">
        <f>IF(AL!AJ27="","",
IF(AL!AJ27="N","N",
IF(COUNTIF(AL!AF31:AI31,"W")&gt;=2,AL!AJ27,
IF(COUNTIF(AL!AF31:AI31,"W")&lt;2,IF(AL!AJ27="P","B","P")))))</f>
        <v/>
      </c>
      <c r="AK35" s="2" t="str">
        <f>IF(AL!AK27="","",
IF(AL!AK27="N","N",
IF(COUNTIF(AL!AG31:AJ31,"W")&gt;=2,AL!AK27,
IF(COUNTIF(AL!AG31:AJ31,"W")&lt;2,IF(AL!AK27="P","B","P")))))</f>
        <v/>
      </c>
      <c r="AL35" s="2" t="str">
        <f>IF(AL!AL27="","",
IF(AL!AL27="N","N",
IF(COUNTIF(AL!AH31:AK31,"W")&gt;=2,AL!AL27,
IF(COUNTIF(AL!AH31:AK31,"W")&lt;2,IF(AL!AL27="P","B","P")))))</f>
        <v/>
      </c>
      <c r="AM35" s="2" t="str">
        <f>IF(AL!AM27="","",
IF(AL!AM27="N","N",
IF(COUNTIF(AL!AI31:AL31,"W")&gt;=2,AL!AM27,
IF(COUNTIF(AL!AI31:AL31,"W")&lt;2,IF(AL!AM27="P","B","P")))))</f>
        <v/>
      </c>
      <c r="AN35" s="2" t="str">
        <f>IF(AL!AN27="","",
IF(AL!AN27="N","N",
IF(COUNTIF(AL!AJ31:AM31,"W")&gt;=2,AL!AN27,
IF(COUNTIF(AL!AJ31:AM31,"W")&lt;2,IF(AL!AN27="P","B","P")))))</f>
        <v/>
      </c>
      <c r="AO35" s="2" t="str">
        <f>IF(AL!AO27="","",
IF(AL!AO27="N","N",
IF(COUNTIF(AL!AK31:AN31,"W")&gt;=2,AL!AO27,
IF(COUNTIF(AL!AK31:AN31,"W")&lt;2,IF(AL!AO27="P","B","P")))))</f>
        <v/>
      </c>
      <c r="AP35" s="2" t="str">
        <f>IF(AL!AP27="","",
IF(AL!AP27="N","N",
IF(COUNTIF(AL!AL31:AO31,"W")&gt;=2,AL!AP27,
IF(COUNTIF(AL!AL31:AO31,"W")&lt;2,IF(AL!AP27="P","B","P")))))</f>
        <v/>
      </c>
      <c r="AQ35" s="2" t="str">
        <f>IF(AL!AQ27="","",
IF(AL!AQ27="N","N",
IF(COUNTIF(AL!AM31:AP31,"W")&gt;=2,AL!AQ27,
IF(COUNTIF(AL!AM31:AP31,"W")&lt;2,IF(AL!AQ27="P","B","P")))))</f>
        <v/>
      </c>
      <c r="AR35" s="2" t="str">
        <f>IF(AL!AR27="","",
IF(AL!AR27="N","N",
IF(COUNTIF(AL!AN31:AQ31,"W")&gt;=2,AL!AR27,
IF(COUNTIF(AL!AN31:AQ31,"W")&lt;2,IF(AL!AR27="P","B","P")))))</f>
        <v/>
      </c>
      <c r="AS35" s="2" t="str">
        <f>IF(AL!AS27="","",
IF(AL!AS27="N","N",
IF(COUNTIF(AL!AO31:AR31,"W")&gt;=2,AL!AS27,
IF(COUNTIF(AL!AO31:AR31,"W")&lt;2,IF(AL!AS27="P","B","P")))))</f>
        <v/>
      </c>
      <c r="AT35" s="2" t="str">
        <f>IF(AL!AT27="","",
IF(AL!AT27="N","N",
IF(COUNTIF(AL!AP31:AS31,"W")&gt;=2,AL!AT27,
IF(COUNTIF(AL!AP31:AS31,"W")&lt;2,IF(AL!AT27="P","B","P")))))</f>
        <v/>
      </c>
      <c r="AU35" s="2" t="str">
        <f>IF(AL!AU27="","",
IF(AL!AU27="N","N",
IF(COUNTIF(AL!AQ31:AT31,"W")&gt;=2,AL!AU27,
IF(COUNTIF(AL!AQ31:AT31,"W")&lt;2,IF(AL!AU27="P","B","P")))))</f>
        <v/>
      </c>
      <c r="AV35" s="2" t="str">
        <f>IF(AL!AV27="","",
IF(AL!AV27="N","N",
IF(COUNTIF(AL!AR31:AU31,"W")&gt;=2,AL!AV27,
IF(COUNTIF(AL!AR31:AU31,"W")&lt;2,IF(AL!AV27="P","B","P")))))</f>
        <v/>
      </c>
      <c r="AW35" s="2" t="str">
        <f>IF(AL!AW27="","",
IF(AL!AW27="N","N",
IF(COUNTIF(AL!AS31:AV31,"W")&gt;=2,AL!AW27,
IF(COUNTIF(AL!AS31:AV31,"W")&lt;2,IF(AL!AW27="P","B","P")))))</f>
        <v/>
      </c>
      <c r="AX35" s="2" t="str">
        <f>IF(AL!AX27="","",
IF(AL!AX27="N","N",
IF(COUNTIF(AL!AT31:AW31,"W")&gt;=2,AL!AX27,
IF(COUNTIF(AL!AT31:AW31,"W")&lt;2,IF(AL!AX27="P","B","P")))))</f>
        <v/>
      </c>
      <c r="AY35" s="2" t="str">
        <f>IF(AL!AY27="","",
IF(AL!AY27="N","N",
IF(COUNTIF(AL!AU31:AX31,"W")&gt;=2,AL!AY27,
IF(COUNTIF(AL!AU31:AX31,"W")&lt;2,IF(AL!AY27="P","B","P")))))</f>
        <v/>
      </c>
      <c r="AZ35" s="2" t="str">
        <f>IF(AL!AZ27="","",
IF(AL!AZ27="N","N",
IF(COUNTIF(AL!AV31:AY31,"W")&gt;=2,AL!AZ27,
IF(COUNTIF(AL!AV31:AY31,"W")&lt;2,IF(AL!AZ27="P","B","P")))))</f>
        <v/>
      </c>
      <c r="BA35" s="2" t="str">
        <f>IF(AL!BA27="","",
IF(AL!BA27="N","N",
IF(COUNTIF(AL!AW31:AZ31,"W")&gt;=2,AL!BA27,
IF(COUNTIF(AL!AW31:AZ31,"W")&lt;2,IF(AL!BA27="P","B","P")))))</f>
        <v/>
      </c>
      <c r="BB35" s="2" t="str">
        <f>IF(AL!BB27="","",
IF(AL!BB27="N","N",
IF(COUNTIF(AL!AX31:BA31,"W")&gt;=2,AL!BB27,
IF(COUNTIF(AL!AX31:BA31,"W")&lt;2,IF(AL!BB27="P","B","P")))))</f>
        <v/>
      </c>
      <c r="BC35" s="2" t="str">
        <f>IF(AL!BC27="","",
IF(AL!BC27="N","N",
IF(COUNTIF(AL!AY31:BB31,"W")&gt;=2,AL!BC27,
IF(COUNTIF(AL!AY31:BB31,"W")&lt;2,IF(AL!BC27="P","B","P")))))</f>
        <v/>
      </c>
      <c r="BD35" s="2" t="str">
        <f>IF(AL!BD27="","",
IF(AL!BD27="N","N",
IF(COUNTIF(AL!AZ31:BC31,"W")&gt;=2,AL!BD27,
IF(COUNTIF(AL!AZ31:BC31,"W")&lt;2,IF(AL!BD27="P","B","P")))))</f>
        <v/>
      </c>
      <c r="BE35" s="2" t="str">
        <f>IF(AL!BE27="","",
IF(AL!BE27="N","N",
IF(COUNTIF(AL!BA31:BD31,"W")&gt;=2,AL!BE27,
IF(COUNTIF(AL!BA31:BD31,"W")&lt;2,IF(AL!BE27="P","B","P")))))</f>
        <v/>
      </c>
      <c r="BF35" s="2" t="str">
        <f>IF(AL!BF27="","",
IF(AL!BF27="N","N",
IF(COUNTIF(AL!BB31:BE31,"W")&gt;=2,AL!BF27,
IF(COUNTIF(AL!BB31:BE31,"W")&lt;2,IF(AL!BF27="P","B","P")))))</f>
        <v/>
      </c>
      <c r="BG35" s="2" t="str">
        <f>IF(AL!BG27="","",
IF(AL!BG27="N","N",
IF(COUNTIF(AL!BC31:BF31,"W")&gt;=2,AL!BG27,
IF(COUNTIF(AL!BC31:BF31,"W")&lt;2,IF(AL!BG27="P","B","P")))))</f>
        <v/>
      </c>
      <c r="BH35" s="2" t="str">
        <f>IF(AL!BH27="","",
IF(AL!BH27="N","N",
IF(COUNTIF(AL!BD31:BG31,"W")&gt;=2,AL!BH27,
IF(COUNTIF(AL!BD31:BG31,"W")&lt;2,IF(AL!BH27="P","B","P")))))</f>
        <v/>
      </c>
      <c r="BI35" s="2" t="str">
        <f>IF(AL!BI27="","",
IF(AL!BI27="N","N",
IF(COUNTIF(AL!BE31:BH31,"W")&gt;=2,AL!BI27,
IF(COUNTIF(AL!BE31:BH31,"W")&lt;2,IF(AL!BI27="P","B","P")))))</f>
        <v/>
      </c>
      <c r="BJ35" s="2" t="str">
        <f>IF(AL!BJ27="","",
IF(AL!BJ27="N","N",
IF(COUNTIF(AL!BF31:BI31,"W")&gt;=2,AL!BJ27,
IF(COUNTIF(AL!BF31:BI31,"W")&lt;2,IF(AL!BJ27="P","B","P")))))</f>
        <v/>
      </c>
      <c r="BK35" s="2" t="str">
        <f>IF(AL!BK27="","",
IF(AL!BK27="N","N",
IF(COUNTIF(AL!BG31:BJ31,"W")&gt;=2,AL!BK27,
IF(COUNTIF(AL!BG31:BJ31,"W")&lt;2,IF(AL!BK27="P","B","P")))))</f>
        <v/>
      </c>
      <c r="BL35" s="2" t="str">
        <f>IF(AL!BL27="","",
IF(AL!BL27="N","N",
IF(COUNTIF(AL!BH31:BK31,"W")&gt;=2,AL!BL27,
IF(COUNTIF(AL!BH31:BK31,"W")&lt;2,IF(AL!BL27="P","B","P")))))</f>
        <v/>
      </c>
      <c r="BM35" s="2" t="str">
        <f>IF(AL!BM27="","",
IF(AL!BM27="N","N",
IF(COUNTIF(AL!BI31:BL31,"W")&gt;=2,AL!BM27,
IF(COUNTIF(AL!BI31:BL31,"W")&lt;2,IF(AL!BM27="P","B","P")))))</f>
        <v/>
      </c>
      <c r="BN35" s="2" t="str">
        <f>IF(AL!BN27="","",
IF(AL!BN27="N","N",
IF(COUNTIF(AL!BJ31:BM31,"W")&gt;=2,AL!BN27,
IF(COUNTIF(AL!BJ31:BM31,"W")&lt;2,IF(AL!BN27="P","B","P")))))</f>
        <v/>
      </c>
      <c r="BO35" s="2" t="str">
        <f>IF(AL!BO27="","",
IF(AL!BO27="N","N",
IF(COUNTIF(AL!BK31:BN31,"W")&gt;=2,AL!BO27,
IF(COUNTIF(AL!BK31:BN31,"W")&lt;2,IF(AL!BO27="P","B","P")))))</f>
        <v/>
      </c>
      <c r="BP35" s="2" t="str">
        <f>IF(AL!BP27="","",
IF(AL!BP27="N","N",
IF(COUNTIF(AL!BL31:BO31,"W")&gt;=2,AL!BP27,
IF(COUNTIF(AL!BL31:BO31,"W")&lt;2,IF(AL!BP27="P","B","P")))))</f>
        <v/>
      </c>
      <c r="BQ35" s="2" t="str">
        <f>IF(AL!BQ27="","",
IF(AL!BQ27="N","N",
IF(COUNTIF(AL!BM31:BP31,"W")&gt;=2,AL!BQ27,
IF(COUNTIF(AL!BM31:BP31,"W")&lt;2,IF(AL!BQ27="P","B","P")))))</f>
        <v/>
      </c>
      <c r="BR35" s="2" t="str">
        <f>IF(AL!BR27="","",
IF(AL!BR27="N","N",
IF(COUNTIF(AL!BN31:BQ31,"W")&gt;=2,AL!BR27,
IF(COUNTIF(AL!BN31:BQ31,"W")&lt;2,IF(AL!BR27="P","B","P")))))</f>
        <v/>
      </c>
      <c r="BS35" s="2" t="str">
        <f>IF(AL!BS27="","",
IF(AL!BS27="N","N",
IF(COUNTIF(AL!BO31:BR31,"W")&gt;=2,AL!BS27,
IF(COUNTIF(AL!BO31:BR31,"W")&lt;2,IF(AL!BS27="P","B","P")))))</f>
        <v/>
      </c>
      <c r="BT35" s="2" t="str">
        <f>IF(AL!BT27="","",
IF(AL!BT27="N","N",
IF(COUNTIF(AL!BP31:BS31,"W")&gt;=2,AL!BT27,
IF(COUNTIF(AL!BP31:BS31,"W")&lt;2,IF(AL!BT27="P","B","P")))))</f>
        <v/>
      </c>
      <c r="BU35" s="2" t="str">
        <f>IF(AL!BU27="","",
IF(AL!BU27="N","N",
IF(COUNTIF(AL!BQ31:BT31,"W")&gt;=2,AL!BU27,
IF(COUNTIF(AL!BQ31:BT31,"W")&lt;2,IF(AL!BU27="P","B","P")))))</f>
        <v/>
      </c>
      <c r="BV35" s="2" t="str">
        <f>IF(AL!BV27="","",
IF(AL!BV27="N","N",
IF(COUNTIF(AL!BR31:BU31,"W")&gt;=2,AL!BV27,
IF(COUNTIF(AL!BR31:BU31,"W")&lt;2,IF(AL!BV27="P","B","P")))))</f>
        <v/>
      </c>
      <c r="BW35" s="2" t="str">
        <f>IF(AL!BW27="","",
IF(AL!BW27="N","N",
IF(COUNTIF(AL!BS31:BV31,"W")&gt;=2,AL!BW27,
IF(COUNTIF(AL!BS31:BV31,"W")&lt;2,IF(AL!BW27="P","B","P")))))</f>
        <v/>
      </c>
      <c r="BX35" s="2"/>
      <c r="BY35" s="2"/>
      <c r="BZ35" s="2"/>
      <c r="CA35" s="2"/>
      <c r="CC35" s="2">
        <v>1</v>
      </c>
      <c r="CD35" s="2" t="s">
        <v>14</v>
      </c>
      <c r="CE35" s="2" t="s">
        <v>14</v>
      </c>
      <c r="CF35" s="2" t="s">
        <v>14</v>
      </c>
      <c r="CG35" s="2" t="s">
        <v>14</v>
      </c>
      <c r="CH35" s="2" t="s">
        <v>14</v>
      </c>
      <c r="CI35" s="2" t="s">
        <v>14</v>
      </c>
      <c r="CJ35" s="2" t="s">
        <v>14</v>
      </c>
      <c r="CK35" s="2" t="str">
        <f>IF(AL!CK27="","",
IF(AL!CK27="N","N",
IF(COUNTIF(AL!CG31:CJ31,"W")&gt;=2,AL!CK27,
IF(COUNTIF(AL!CG31:CJ31,"W")&lt;2,IF(AL!CK27="P","B","P")))))</f>
        <v>P</v>
      </c>
      <c r="CL35" s="2" t="str">
        <f>IF(AL!CL27="","",
IF(AL!CL27="N","N",
IF(COUNTIF(AL!CH31:CK31,"W")&gt;=2,AL!CL27,
IF(COUNTIF(AL!CH31:CK31,"W")&lt;2,IF(AL!CL27="P","B","P")))))</f>
        <v>B</v>
      </c>
      <c r="CM35" s="2" t="str">
        <f>IF(AL!CM27="","",
IF(AL!CM27="N","N",
IF(COUNTIF(AL!CI31:CL31,"W")&gt;=2,AL!CM27,
IF(COUNTIF(AL!CI31:CL31,"W")&lt;2,IF(AL!CM27="P","B","P")))))</f>
        <v>B</v>
      </c>
      <c r="CN35" s="2" t="str">
        <f>IF(AL!CN27="","",
IF(AL!CN27="N","N",
IF(COUNTIF(AL!CJ31:CM31,"W")&gt;=2,AL!CN27,
IF(COUNTIF(AL!CJ31:CM31,"W")&lt;2,IF(AL!CN27="P","B","P")))))</f>
        <v>B</v>
      </c>
      <c r="CO35" s="2" t="str">
        <f>IF(AL!CO27="","",
IF(AL!CO27="N","N",
IF(COUNTIF(AL!CK31:CN31,"W")&gt;=2,AL!CO27,
IF(COUNTIF(AL!CK31:CN31,"W")&lt;2,IF(AL!CO27="P","B","P")))))</f>
        <v>P</v>
      </c>
      <c r="CP35" s="2" t="str">
        <f>IF(AL!CP27="","",
IF(AL!CP27="N","N",
IF(COUNTIF(AL!CL31:CO31,"W")&gt;=2,AL!CP27,
IF(COUNTIF(AL!CL31:CO31,"W")&lt;2,IF(AL!CP27="P","B","P")))))</f>
        <v>B</v>
      </c>
      <c r="CQ35" s="2" t="str">
        <f>IF(AL!CQ27="","",
IF(AL!CQ27="N","N",
IF(COUNTIF(AL!CM31:CP31,"W")&gt;=2,AL!CQ27,
IF(COUNTIF(AL!CM31:CP31,"W")&lt;2,IF(AL!CQ27="P","B","P")))))</f>
        <v>P</v>
      </c>
      <c r="CR35" s="2" t="str">
        <f>IF(AL!CR27="","",
IF(AL!CR27="N","N",
IF(COUNTIF(AL!CN31:CQ31,"W")&gt;=2,AL!CR27,
IF(COUNTIF(AL!CN31:CQ31,"W")&lt;2,IF(AL!CR27="P","B","P")))))</f>
        <v/>
      </c>
      <c r="CS35" s="2" t="str">
        <f>IF(AL!CS27="","",
IF(AL!CS27="N","N",
IF(COUNTIF(AL!CO31:CR31,"W")&gt;=2,AL!CS27,
IF(COUNTIF(AL!CO31:CR31,"W")&lt;2,IF(AL!CS27="P","B","P")))))</f>
        <v/>
      </c>
      <c r="CT35" s="2" t="str">
        <f>IF(AL!CT27="","",
IF(AL!CT27="N","N",
IF(COUNTIF(AL!CP31:CS31,"W")&gt;=2,AL!CT27,
IF(COUNTIF(AL!CP31:CS31,"W")&lt;2,IF(AL!CT27="P","B","P")))))</f>
        <v/>
      </c>
      <c r="CU35" s="2" t="str">
        <f>IF(AL!CU27="","",
IF(AL!CU27="N","N",
IF(COUNTIF(AL!CQ31:CT31,"W")&gt;=2,AL!CU27,
IF(COUNTIF(AL!CQ31:CT31,"W")&lt;2,IF(AL!CU27="P","B","P")))))</f>
        <v/>
      </c>
      <c r="CV35" s="2" t="str">
        <f>IF(AL!CV27="","",
IF(AL!CV27="N","N",
IF(COUNTIF(AL!CR31:CU31,"W")&gt;=2,AL!CV27,
IF(COUNTIF(AL!CR31:CU31,"W")&lt;2,IF(AL!CV27="P","B","P")))))</f>
        <v/>
      </c>
      <c r="CW35" s="2" t="str">
        <f>IF(AL!CW27="","",
IF(AL!CW27="N","N",
IF(COUNTIF(AL!CS31:CV31,"W")&gt;=2,AL!CW27,
IF(COUNTIF(AL!CS31:CV31,"W")&lt;2,IF(AL!CW27="P","B","P")))))</f>
        <v/>
      </c>
      <c r="CX35" s="2" t="str">
        <f>IF(AL!CX27="","",
IF(AL!CX27="N","N",
IF(COUNTIF(AL!CT31:CW31,"W")&gt;=2,AL!CX27,
IF(COUNTIF(AL!CT31:CW31,"W")&lt;2,IF(AL!CX27="P","B","P")))))</f>
        <v/>
      </c>
      <c r="CY35" s="2" t="str">
        <f>IF(AL!CY27="","",
IF(AL!CY27="N","N",
IF(COUNTIF(AL!CU31:CX31,"W")&gt;=2,AL!CY27,
IF(COUNTIF(AL!CU31:CX31,"W")&lt;2,IF(AL!CY27="P","B","P")))))</f>
        <v/>
      </c>
      <c r="CZ35" s="2" t="str">
        <f>IF(AL!CZ27="","",
IF(AL!CZ27="N","N",
IF(COUNTIF(AL!CV31:CY31,"W")&gt;=2,AL!CZ27,
IF(COUNTIF(AL!CV31:CY31,"W")&lt;2,IF(AL!CZ27="P","B","P")))))</f>
        <v/>
      </c>
      <c r="DA35" s="2" t="str">
        <f>IF(AL!DA27="","",
IF(AL!DA27="N","N",
IF(COUNTIF(AL!CW31:CZ31,"W")&gt;=2,AL!DA27,
IF(COUNTIF(AL!CW31:CZ31,"W")&lt;2,IF(AL!DA27="P","B","P")))))</f>
        <v/>
      </c>
      <c r="DB35" s="2" t="str">
        <f>IF(AL!DB27="","",
IF(AL!DB27="N","N",
IF(COUNTIF(AL!CX31:DA31,"W")&gt;=2,AL!DB27,
IF(COUNTIF(AL!CX31:DA31,"W")&lt;2,IF(AL!DB27="P","B","P")))))</f>
        <v/>
      </c>
      <c r="DC35" s="2" t="str">
        <f>IF(AL!DC27="","",
IF(AL!DC27="N","N",
IF(COUNTIF(AL!CY31:DB31,"W")&gt;=2,AL!DC27,
IF(COUNTIF(AL!CY31:DB31,"W")&lt;2,IF(AL!DC27="P","B","P")))))</f>
        <v/>
      </c>
      <c r="DD35" s="2" t="str">
        <f>IF(AL!DD27="","",
IF(AL!DD27="N","N",
IF(COUNTIF(AL!CZ31:DC31,"W")&gt;=2,AL!DD27,
IF(COUNTIF(AL!CZ31:DC31,"W")&lt;2,IF(AL!DD27="P","B","P")))))</f>
        <v/>
      </c>
      <c r="DE35" s="2" t="str">
        <f>IF(AL!DE27="","",
IF(AL!DE27="N","N",
IF(COUNTIF(AL!DA31:DD31,"W")&gt;=2,AL!DE27,
IF(COUNTIF(AL!DA31:DD31,"W")&lt;2,IF(AL!DE27="P","B","P")))))</f>
        <v/>
      </c>
      <c r="DF35" s="2" t="str">
        <f>IF(AL!DF27="","",
IF(AL!DF27="N","N",
IF(COUNTIF(AL!DB31:DE31,"W")&gt;=2,AL!DF27,
IF(COUNTIF(AL!DB31:DE31,"W")&lt;2,IF(AL!DF27="P","B","P")))))</f>
        <v/>
      </c>
      <c r="DG35" s="2" t="str">
        <f>IF(AL!DG27="","",
IF(AL!DG27="N","N",
IF(COUNTIF(AL!DC31:DF31,"W")&gt;=2,AL!DG27,
IF(COUNTIF(AL!DC31:DF31,"W")&lt;2,IF(AL!DG27="P","B","P")))))</f>
        <v/>
      </c>
      <c r="DH35" s="2" t="str">
        <f>IF(AL!DH27="","",
IF(AL!DH27="N","N",
IF(COUNTIF(AL!DD31:DG31,"W")&gt;=2,AL!DH27,
IF(COUNTIF(AL!DD31:DG31,"W")&lt;2,IF(AL!DH27="P","B","P")))))</f>
        <v/>
      </c>
      <c r="DI35" s="2" t="str">
        <f>IF(AL!DI27="","",
IF(AL!DI27="N","N",
IF(COUNTIF(AL!DE31:DH31,"W")&gt;=2,AL!DI27,
IF(COUNTIF(AL!DE31:DH31,"W")&lt;2,IF(AL!DI27="P","B","P")))))</f>
        <v/>
      </c>
      <c r="DJ35" s="2" t="str">
        <f>IF(AL!DJ27="","",
IF(AL!DJ27="N","N",
IF(COUNTIF(AL!DF31:DI31,"W")&gt;=2,AL!DJ27,
IF(COUNTIF(AL!DF31:DI31,"W")&lt;2,IF(AL!DJ27="P","B","P")))))</f>
        <v/>
      </c>
      <c r="DK35" s="2" t="str">
        <f>IF(AL!DK27="","",
IF(AL!DK27="N","N",
IF(COUNTIF(AL!DG31:DJ31,"W")&gt;=2,AL!DK27,
IF(COUNTIF(AL!DG31:DJ31,"W")&lt;2,IF(AL!DK27="P","B","P")))))</f>
        <v/>
      </c>
      <c r="DL35" s="2" t="str">
        <f>IF(AL!DL27="","",
IF(AL!DL27="N","N",
IF(COUNTIF(AL!DH31:DK31,"W")&gt;=2,AL!DL27,
IF(COUNTIF(AL!DH31:DK31,"W")&lt;2,IF(AL!DL27="P","B","P")))))</f>
        <v/>
      </c>
      <c r="DM35" s="2" t="str">
        <f>IF(AL!DM27="","",
IF(AL!DM27="N","N",
IF(COUNTIF(AL!DI31:DL31,"W")&gt;=2,AL!DM27,
IF(COUNTIF(AL!DI31:DL31,"W")&lt;2,IF(AL!DM27="P","B","P")))))</f>
        <v/>
      </c>
      <c r="DN35" s="2" t="str">
        <f>IF(AL!DN27="","",
IF(AL!DN27="N","N",
IF(COUNTIF(AL!DJ31:DM31,"W")&gt;=2,AL!DN27,
IF(COUNTIF(AL!DJ31:DM31,"W")&lt;2,IF(AL!DN27="P","B","P")))))</f>
        <v/>
      </c>
      <c r="DO35" s="2" t="str">
        <f>IF(AL!DO27="","",
IF(AL!DO27="N","N",
IF(COUNTIF(AL!DK31:DN31,"W")&gt;=2,AL!DO27,
IF(COUNTIF(AL!DK31:DN31,"W")&lt;2,IF(AL!DO27="P","B","P")))))</f>
        <v/>
      </c>
      <c r="DP35" s="2" t="str">
        <f>IF(AL!DP27="","",
IF(AL!DP27="N","N",
IF(COUNTIF(AL!DL31:DO31,"W")&gt;=2,AL!DP27,
IF(COUNTIF(AL!DL31:DO31,"W")&lt;2,IF(AL!DP27="P","B","P")))))</f>
        <v/>
      </c>
      <c r="DQ35" s="2" t="str">
        <f>IF(AL!DQ27="","",
IF(AL!DQ27="N","N",
IF(COUNTIF(AL!DM31:DP31,"W")&gt;=2,AL!DQ27,
IF(COUNTIF(AL!DM31:DP31,"W")&lt;2,IF(AL!DQ27="P","B","P")))))</f>
        <v/>
      </c>
      <c r="DR35" s="2" t="str">
        <f>IF(AL!DR27="","",
IF(AL!DR27="N","N",
IF(COUNTIF(AL!DN31:DQ31,"W")&gt;=2,AL!DR27,
IF(COUNTIF(AL!DN31:DQ31,"W")&lt;2,IF(AL!DR27="P","B","P")))))</f>
        <v/>
      </c>
      <c r="DS35" s="2" t="str">
        <f>IF(AL!DS27="","",
IF(AL!DS27="N","N",
IF(COUNTIF(AL!DO31:DR31,"W")&gt;=2,AL!DS27,
IF(COUNTIF(AL!DO31:DR31,"W")&lt;2,IF(AL!DS27="P","B","P")))))</f>
        <v/>
      </c>
      <c r="DT35" s="2" t="str">
        <f>IF(AL!DT27="","",
IF(AL!DT27="N","N",
IF(COUNTIF(AL!DP31:DS31,"W")&gt;=2,AL!DT27,
IF(COUNTIF(AL!DP31:DS31,"W")&lt;2,IF(AL!DT27="P","B","P")))))</f>
        <v/>
      </c>
      <c r="DU35" s="2" t="str">
        <f>IF(AL!DU27="","",
IF(AL!DU27="N","N",
IF(COUNTIF(AL!DQ31:DT31,"W")&gt;=2,AL!DU27,
IF(COUNTIF(AL!DQ31:DT31,"W")&lt;2,IF(AL!DU27="P","B","P")))))</f>
        <v/>
      </c>
      <c r="DV35" s="2" t="str">
        <f>IF(AL!DV27="","",
IF(AL!DV27="N","N",
IF(COUNTIF(AL!DR31:DU31,"W")&gt;=2,AL!DV27,
IF(COUNTIF(AL!DR31:DU31,"W")&lt;2,IF(AL!DV27="P","B","P")))))</f>
        <v/>
      </c>
      <c r="DW35" s="2" t="str">
        <f>IF(AL!DW27="","",
IF(AL!DW27="N","N",
IF(COUNTIF(AL!DS31:DV31,"W")&gt;=2,AL!DW27,
IF(COUNTIF(AL!DS31:DV31,"W")&lt;2,IF(AL!DW27="P","B","P")))))</f>
        <v/>
      </c>
      <c r="DX35" s="2" t="str">
        <f>IF(AL!DX27="","",
IF(AL!DX27="N","N",
IF(COUNTIF(AL!DT31:DW31,"W")&gt;=2,AL!DX27,
IF(COUNTIF(AL!DT31:DW31,"W")&lt;2,IF(AL!DX27="P","B","P")))))</f>
        <v/>
      </c>
      <c r="DY35" s="2" t="str">
        <f>IF(AL!DY27="","",
IF(AL!DY27="N","N",
IF(COUNTIF(AL!DU31:DX31,"W")&gt;=2,AL!DY27,
IF(COUNTIF(AL!DU31:DX31,"W")&lt;2,IF(AL!DY27="P","B","P")))))</f>
        <v/>
      </c>
      <c r="DZ35" s="2" t="str">
        <f>IF(AL!DZ27="","",
IF(AL!DZ27="N","N",
IF(COUNTIF(AL!DV31:DY31,"W")&gt;=2,AL!DZ27,
IF(COUNTIF(AL!DV31:DY31,"W")&lt;2,IF(AL!DZ27="P","B","P")))))</f>
        <v/>
      </c>
      <c r="EA35" s="2" t="str">
        <f>IF(AL!EA27="","",
IF(AL!EA27="N","N",
IF(COUNTIF(AL!DW31:DZ31,"W")&gt;=2,AL!EA27,
IF(COUNTIF(AL!DW31:DZ31,"W")&lt;2,IF(AL!EA27="P","B","P")))))</f>
        <v/>
      </c>
      <c r="EB35" s="2" t="str">
        <f>IF(AL!EB27="","",
IF(AL!EB27="N","N",
IF(COUNTIF(AL!DX31:EA31,"W")&gt;=2,AL!EB27,
IF(COUNTIF(AL!DX31:EA31,"W")&lt;2,IF(AL!EB27="P","B","P")))))</f>
        <v/>
      </c>
      <c r="EC35" s="2" t="str">
        <f>IF(AL!EC27="","",
IF(AL!EC27="N","N",
IF(COUNTIF(AL!DY31:EB31,"W")&gt;=2,AL!EC27,
IF(COUNTIF(AL!DY31:EB31,"W")&lt;2,IF(AL!EC27="P","B","P")))))</f>
        <v/>
      </c>
      <c r="ED35" s="2" t="str">
        <f>IF(AL!ED27="","",
IF(AL!ED27="N","N",
IF(COUNTIF(AL!DZ31:EC31,"W")&gt;=2,AL!ED27,
IF(COUNTIF(AL!DZ31:EC31,"W")&lt;2,IF(AL!ED27="P","B","P")))))</f>
        <v/>
      </c>
      <c r="EE35" s="2" t="str">
        <f>IF(AL!EE27="","",
IF(AL!EE27="N","N",
IF(COUNTIF(AL!EA31:ED31,"W")&gt;=2,AL!EE27,
IF(COUNTIF(AL!EA31:ED31,"W")&lt;2,IF(AL!EE27="P","B","P")))))</f>
        <v/>
      </c>
      <c r="EF35" s="2" t="str">
        <f>IF(AL!EF27="","",
IF(AL!EF27="N","N",
IF(COUNTIF(AL!EB31:EE31,"W")&gt;=2,AL!EF27,
IF(COUNTIF(AL!EB31:EE31,"W")&lt;2,IF(AL!EF27="P","B","P")))))</f>
        <v/>
      </c>
      <c r="EG35" s="2" t="str">
        <f>IF(AL!EG27="","",
IF(AL!EG27="N","N",
IF(COUNTIF(AL!EC31:EF31,"W")&gt;=2,AL!EG27,
IF(COUNTIF(AL!EC31:EF31,"W")&lt;2,IF(AL!EG27="P","B","P")))))</f>
        <v/>
      </c>
      <c r="EH35" s="2" t="str">
        <f>IF(AL!EH27="","",
IF(AL!EH27="N","N",
IF(COUNTIF(AL!ED31:EG31,"W")&gt;=2,AL!EH27,
IF(COUNTIF(AL!ED31:EG31,"W")&lt;2,IF(AL!EH27="P","B","P")))))</f>
        <v/>
      </c>
      <c r="EI35" s="2" t="str">
        <f>IF(AL!EI27="","",
IF(AL!EI27="N","N",
IF(COUNTIF(AL!EE31:EH31,"W")&gt;=2,AL!EI27,
IF(COUNTIF(AL!EE31:EH31,"W")&lt;2,IF(AL!EI27="P","B","P")))))</f>
        <v/>
      </c>
      <c r="EJ35" s="2" t="str">
        <f>IF(AL!EJ27="","",
IF(AL!EJ27="N","N",
IF(COUNTIF(AL!EF31:EI31,"W")&gt;=2,AL!EJ27,
IF(COUNTIF(AL!EF31:EI31,"W")&lt;2,IF(AL!EJ27="P","B","P")))))</f>
        <v/>
      </c>
      <c r="EK35" s="2" t="str">
        <f>IF(AL!EK27="","",
IF(AL!EK27="N","N",
IF(COUNTIF(AL!EG31:EJ31,"W")&gt;=2,AL!EK27,
IF(COUNTIF(AL!EG31:EJ31,"W")&lt;2,IF(AL!EK27="P","B","P")))))</f>
        <v/>
      </c>
      <c r="EL35" s="2" t="str">
        <f>IF(AL!EL27="","",
IF(AL!EL27="N","N",
IF(COUNTIF(AL!EH31:EK31,"W")&gt;=2,AL!EL27,
IF(COUNTIF(AL!EH31:EK31,"W")&lt;2,IF(AL!EL27="P","B","P")))))</f>
        <v/>
      </c>
      <c r="EM35" s="2" t="str">
        <f>IF(AL!EM27="","",
IF(AL!EM27="N","N",
IF(COUNTIF(AL!EI31:EL31,"W")&gt;=2,AL!EM27,
IF(COUNTIF(AL!EI31:EL31,"W")&lt;2,IF(AL!EM27="P","B","P")))))</f>
        <v/>
      </c>
      <c r="EN35" s="2" t="str">
        <f>IF(AL!EN27="","",
IF(AL!EN27="N","N",
IF(COUNTIF(AL!EJ31:EM31,"W")&gt;=2,AL!EN27,
IF(COUNTIF(AL!EJ31:EM31,"W")&lt;2,IF(AL!EN27="P","B","P")))))</f>
        <v/>
      </c>
      <c r="EO35" s="2" t="str">
        <f>IF(AL!EO27="","",
IF(AL!EO27="N","N",
IF(COUNTIF(AL!EK31:EN31,"W")&gt;=2,AL!EO27,
IF(COUNTIF(AL!EK31:EN31,"W")&lt;2,IF(AL!EO27="P","B","P")))))</f>
        <v/>
      </c>
      <c r="EP35" s="2" t="str">
        <f>IF(AL!EP27="","",
IF(AL!EP27="N","N",
IF(COUNTIF(AL!EL31:EO31,"W")&gt;=2,AL!EP27,
IF(COUNTIF(AL!EL31:EO31,"W")&lt;2,IF(AL!EP27="P","B","P")))))</f>
        <v/>
      </c>
      <c r="EQ35" s="2" t="str">
        <f>IF(AL!EQ27="","",
IF(AL!EQ27="N","N",
IF(COUNTIF(AL!EM31:EP31,"W")&gt;=2,AL!EQ27,
IF(COUNTIF(AL!EM31:EP31,"W")&lt;2,IF(AL!EQ27="P","B","P")))))</f>
        <v/>
      </c>
      <c r="ER35" s="2" t="str">
        <f>IF(AL!ER27="","",
IF(AL!ER27="N","N",
IF(COUNTIF(AL!EN31:EQ31,"W")&gt;=2,AL!ER27,
IF(COUNTIF(AL!EN31:EQ31,"W")&lt;2,IF(AL!ER27="P","B","P")))))</f>
        <v/>
      </c>
      <c r="ES35" s="2" t="str">
        <f>IF(AL!ES27="","",
IF(AL!ES27="N","N",
IF(COUNTIF(AL!EO31:ER31,"W")&gt;=2,AL!ES27,
IF(COUNTIF(AL!EO31:ER31,"W")&lt;2,IF(AL!ES27="P","B","P")))))</f>
        <v/>
      </c>
      <c r="ET35" s="2" t="str">
        <f>IF(AL!ET27="","",
IF(AL!ET27="N","N",
IF(COUNTIF(AL!EP31:ES31,"W")&gt;=2,AL!ET27,
IF(COUNTIF(AL!EP31:ES31,"W")&lt;2,IF(AL!ET27="P","B","P")))))</f>
        <v/>
      </c>
      <c r="EU35" s="2" t="str">
        <f>IF(AL!EU27="","",
IF(AL!EU27="N","N",
IF(COUNTIF(AL!EQ31:ET31,"W")&gt;=2,AL!EU27,
IF(COUNTIF(AL!EQ31:ET31,"W")&lt;2,IF(AL!EU27="P","B","P")))))</f>
        <v/>
      </c>
      <c r="EV35" s="2" t="str">
        <f>IF(AL!EV27="","",
IF(AL!EV27="N","N",
IF(COUNTIF(AL!ER31:EU31,"W")&gt;=2,AL!EV27,
IF(COUNTIF(AL!ER31:EU31,"W")&lt;2,IF(AL!EV27="P","B","P")))))</f>
        <v/>
      </c>
      <c r="EW35" s="2" t="str">
        <f>IF(AL!EW27="","",
IF(AL!EW27="N","N",
IF(COUNTIF(AL!ES31:EV31,"W")&gt;=2,AL!EW27,
IF(COUNTIF(AL!ES31:EV31,"W")&lt;2,IF(AL!EW27="P","B","P")))))</f>
        <v/>
      </c>
      <c r="EX35" s="2" t="str">
        <f>IF(AL!EX27="","",
IF(AL!EX27="N","N",
IF(COUNTIF(AL!ET31:EW31,"W")&gt;=2,AL!EX27,
IF(COUNTIF(AL!ET31:EW31,"W")&lt;2,IF(AL!EX27="P","B","P")))))</f>
        <v/>
      </c>
      <c r="EY35" s="2" t="str">
        <f>IF(AL!EY27="","",
IF(AL!EY27="N","N",
IF(COUNTIF(AL!EU31:EX31,"W")&gt;=2,AL!EY27,
IF(COUNTIF(AL!EU31:EX31,"W")&lt;2,IF(AL!EY27="P","B","P")))))</f>
        <v/>
      </c>
      <c r="EZ35" s="2"/>
      <c r="FA35" s="2"/>
      <c r="FB35" s="2"/>
      <c r="FC35" s="2"/>
      <c r="FE35" s="2">
        <v>1</v>
      </c>
      <c r="FF35" s="2" t="s">
        <v>14</v>
      </c>
      <c r="FG35" s="2" t="s">
        <v>14</v>
      </c>
      <c r="FH35" s="2" t="s">
        <v>14</v>
      </c>
      <c r="FI35" s="2" t="s">
        <v>14</v>
      </c>
      <c r="FJ35" s="2" t="s">
        <v>14</v>
      </c>
      <c r="FK35" s="2" t="s">
        <v>14</v>
      </c>
      <c r="FL35" s="2" t="s">
        <v>14</v>
      </c>
      <c r="FM35" s="2" t="s">
        <v>14</v>
      </c>
      <c r="FN35" s="2" t="str">
        <f>IF(AL!FN27="","",
IF(AL!FN27="N","N",
IF(COUNTIF(AL!FJ31:FM31,"W")&gt;=2,AL!FN27,
IF(COUNTIF(AL!FJ31:FM31,"W")&lt;2,IF(AL!FN27="P","B","P")))))</f>
        <v>B</v>
      </c>
      <c r="FO35" s="2" t="str">
        <f>IF(AL!FO27="","",
IF(AL!FO27="N","N",
IF(COUNTIF(AL!FK31:FN31,"W")&gt;=2,AL!FO27,
IF(COUNTIF(AL!FK31:FN31,"W")&lt;2,IF(AL!FO27="P","B","P")))))</f>
        <v>P</v>
      </c>
      <c r="FP35" s="2" t="str">
        <f>IF(AL!FP27="","",
IF(AL!FP27="N","N",
IF(COUNTIF(AL!FL31:FO31,"W")&gt;=2,AL!FP27,
IF(COUNTIF(AL!FL31:FO31,"W")&lt;2,IF(AL!FP27="P","B","P")))))</f>
        <v>P</v>
      </c>
      <c r="FQ35" s="2" t="str">
        <f>IF(AL!FQ27="","",
IF(AL!FQ27="N","N",
IF(COUNTIF(AL!FM31:FP31,"W")&gt;=2,AL!FQ27,
IF(COUNTIF(AL!FM31:FP31,"W")&lt;2,IF(AL!FQ27="P","B","P")))))</f>
        <v>P</v>
      </c>
      <c r="FR35" s="2" t="str">
        <f>IF(AL!FR27="","",
IF(AL!FR27="N","N",
IF(COUNTIF(AL!FN31:FQ31,"W")&gt;=2,AL!FR27,
IF(COUNTIF(AL!FN31:FQ31,"W")&lt;2,IF(AL!FR27="P","B","P")))))</f>
        <v>B</v>
      </c>
      <c r="FS35" s="2" t="str">
        <f>IF(AL!FS27="","",
IF(AL!FS27="N","N",
IF(COUNTIF(AL!FO31:FR31,"W")&gt;=2,AL!FS27,
IF(COUNTIF(AL!FO31:FR31,"W")&lt;2,IF(AL!FS27="P","B","P")))))</f>
        <v>P</v>
      </c>
      <c r="FT35" s="2" t="str">
        <f>IF(AL!FT27="","",
IF(AL!FT27="N","N",
IF(COUNTIF(AL!FP31:FS31,"W")&gt;=2,AL!FT27,
IF(COUNTIF(AL!FP31:FS31,"W")&lt;2,IF(AL!FT27="P","B","P")))))</f>
        <v/>
      </c>
      <c r="FU35" s="2" t="str">
        <f>IF(AL!FU27="","",
IF(AL!FU27="N","N",
IF(COUNTIF(AL!FQ31:FT31,"W")&gt;=2,AL!FU27,
IF(COUNTIF(AL!FQ31:FT31,"W")&lt;2,IF(AL!FU27="P","B","P")))))</f>
        <v/>
      </c>
      <c r="FV35" s="2" t="str">
        <f>IF(AL!FV27="","",
IF(AL!FV27="N","N",
IF(COUNTIF(AL!FR31:FU31,"W")&gt;=2,AL!FV27,
IF(COUNTIF(AL!FR31:FU31,"W")&lt;2,IF(AL!FV27="P","B","P")))))</f>
        <v/>
      </c>
      <c r="FW35" s="2" t="str">
        <f>IF(AL!FW27="","",
IF(AL!FW27="N","N",
IF(COUNTIF(AL!FS31:FV31,"W")&gt;=2,AL!FW27,
IF(COUNTIF(AL!FS31:FV31,"W")&lt;2,IF(AL!FW27="P","B","P")))))</f>
        <v/>
      </c>
      <c r="FX35" s="2" t="str">
        <f>IF(AL!FX27="","",
IF(AL!FX27="N","N",
IF(COUNTIF(AL!FT31:FW31,"W")&gt;=2,AL!FX27,
IF(COUNTIF(AL!FT31:FW31,"W")&lt;2,IF(AL!FX27="P","B","P")))))</f>
        <v/>
      </c>
      <c r="FY35" s="2" t="str">
        <f>IF(AL!FY27="","",
IF(AL!FY27="N","N",
IF(COUNTIF(AL!FU31:FX31,"W")&gt;=2,AL!FY27,
IF(COUNTIF(AL!FU31:FX31,"W")&lt;2,IF(AL!FY27="P","B","P")))))</f>
        <v/>
      </c>
      <c r="FZ35" s="2" t="str">
        <f>IF(AL!FZ27="","",
IF(AL!FZ27="N","N",
IF(COUNTIF(AL!FV31:FY31,"W")&gt;=2,AL!FZ27,
IF(COUNTIF(AL!FV31:FY31,"W")&lt;2,IF(AL!FZ27="P","B","P")))))</f>
        <v/>
      </c>
      <c r="GA35" s="2" t="str">
        <f>IF(AL!GA27="","",
IF(AL!GA27="N","N",
IF(COUNTIF(AL!FW31:FZ31,"W")&gt;=2,AL!GA27,
IF(COUNTIF(AL!FW31:FZ31,"W")&lt;2,IF(AL!GA27="P","B","P")))))</f>
        <v/>
      </c>
      <c r="GB35" s="2" t="str">
        <f>IF(AL!GB27="","",
IF(AL!GB27="N","N",
IF(COUNTIF(AL!FX31:GA31,"W")&gt;=2,AL!GB27,
IF(COUNTIF(AL!FX31:GA31,"W")&lt;2,IF(AL!GB27="P","B","P")))))</f>
        <v/>
      </c>
      <c r="GC35" s="2" t="str">
        <f>IF(AL!GC27="","",
IF(AL!GC27="N","N",
IF(COUNTIF(AL!FY31:GB31,"W")&gt;=2,AL!GC27,
IF(COUNTIF(AL!FY31:GB31,"W")&lt;2,IF(AL!GC27="P","B","P")))))</f>
        <v/>
      </c>
      <c r="GD35" s="2" t="str">
        <f>IF(AL!GD27="","",
IF(AL!GD27="N","N",
IF(COUNTIF(AL!FZ31:GC31,"W")&gt;=2,AL!GD27,
IF(COUNTIF(AL!FZ31:GC31,"W")&lt;2,IF(AL!GD27="P","B","P")))))</f>
        <v/>
      </c>
      <c r="GE35" s="2" t="str">
        <f>IF(AL!GE27="","",
IF(AL!GE27="N","N",
IF(COUNTIF(AL!GA31:GD31,"W")&gt;=2,AL!GE27,
IF(COUNTIF(AL!GA31:GD31,"W")&lt;2,IF(AL!GE27="P","B","P")))))</f>
        <v/>
      </c>
      <c r="GF35" s="2" t="str">
        <f>IF(AL!GF27="","",
IF(AL!GF27="N","N",
IF(COUNTIF(AL!GB31:GE31,"W")&gt;=2,AL!GF27,
IF(COUNTIF(AL!GB31:GE31,"W")&lt;2,IF(AL!GF27="P","B","P")))))</f>
        <v/>
      </c>
      <c r="GG35" s="2" t="str">
        <f>IF(AL!GG27="","",
IF(AL!GG27="N","N",
IF(COUNTIF(AL!GC31:GF31,"W")&gt;=2,AL!GG27,
IF(COUNTIF(AL!GC31:GF31,"W")&lt;2,IF(AL!GG27="P","B","P")))))</f>
        <v/>
      </c>
      <c r="GH35" s="2" t="str">
        <f>IF(AL!GH27="","",
IF(AL!GH27="N","N",
IF(COUNTIF(AL!GD31:GG31,"W")&gt;=2,AL!GH27,
IF(COUNTIF(AL!GD31:GG31,"W")&lt;2,IF(AL!GH27="P","B","P")))))</f>
        <v/>
      </c>
      <c r="GI35" s="2" t="str">
        <f>IF(AL!GI27="","",
IF(AL!GI27="N","N",
IF(COUNTIF(AL!GE31:GH31,"W")&gt;=2,AL!GI27,
IF(COUNTIF(AL!GE31:GH31,"W")&lt;2,IF(AL!GI27="P","B","P")))))</f>
        <v/>
      </c>
      <c r="GJ35" s="2" t="str">
        <f>IF(AL!GJ27="","",
IF(AL!GJ27="N","N",
IF(COUNTIF(AL!GF31:GI31,"W")&gt;=2,AL!GJ27,
IF(COUNTIF(AL!GF31:GI31,"W")&lt;2,IF(AL!GJ27="P","B","P")))))</f>
        <v/>
      </c>
      <c r="GK35" s="2" t="str">
        <f>IF(AL!GK27="","",
IF(AL!GK27="N","N",
IF(COUNTIF(AL!GG31:GJ31,"W")&gt;=2,AL!GK27,
IF(COUNTIF(AL!GG31:GJ31,"W")&lt;2,IF(AL!GK27="P","B","P")))))</f>
        <v/>
      </c>
      <c r="GL35" s="2" t="str">
        <f>IF(AL!GL27="","",
IF(AL!GL27="N","N",
IF(COUNTIF(AL!GH31:GK31,"W")&gt;=2,AL!GL27,
IF(COUNTIF(AL!GH31:GK31,"W")&lt;2,IF(AL!GL27="P","B","P")))))</f>
        <v/>
      </c>
      <c r="GM35" s="2" t="str">
        <f>IF(AL!GM27="","",
IF(AL!GM27="N","N",
IF(COUNTIF(AL!GI31:GL31,"W")&gt;=2,AL!GM27,
IF(COUNTIF(AL!GI31:GL31,"W")&lt;2,IF(AL!GM27="P","B","P")))))</f>
        <v/>
      </c>
      <c r="GN35" s="2" t="str">
        <f>IF(AL!GN27="","",
IF(AL!GN27="N","N",
IF(COUNTIF(AL!GJ31:GM31,"W")&gt;=2,AL!GN27,
IF(COUNTIF(AL!GJ31:GM31,"W")&lt;2,IF(AL!GN27="P","B","P")))))</f>
        <v/>
      </c>
      <c r="GO35" s="2" t="str">
        <f>IF(AL!GO27="","",
IF(AL!GO27="N","N",
IF(COUNTIF(AL!GK31:GN31,"W")&gt;=2,AL!GO27,
IF(COUNTIF(AL!GK31:GN31,"W")&lt;2,IF(AL!GO27="P","B","P")))))</f>
        <v/>
      </c>
      <c r="GP35" s="2" t="str">
        <f>IF(AL!GP27="","",
IF(AL!GP27="N","N",
IF(COUNTIF(AL!GL31:GO31,"W")&gt;=2,AL!GP27,
IF(COUNTIF(AL!GL31:GO31,"W")&lt;2,IF(AL!GP27="P","B","P")))))</f>
        <v/>
      </c>
      <c r="GQ35" s="2" t="str">
        <f>IF(AL!GQ27="","",
IF(AL!GQ27="N","N",
IF(COUNTIF(AL!GM31:GP31,"W")&gt;=2,AL!GQ27,
IF(COUNTIF(AL!GM31:GP31,"W")&lt;2,IF(AL!GQ27="P","B","P")))))</f>
        <v/>
      </c>
      <c r="GR35" s="2" t="str">
        <f>IF(AL!GR27="","",
IF(AL!GR27="N","N",
IF(COUNTIF(AL!GN31:GQ31,"W")&gt;=2,AL!GR27,
IF(COUNTIF(AL!GN31:GQ31,"W")&lt;2,IF(AL!GR27="P","B","P")))))</f>
        <v/>
      </c>
      <c r="GS35" s="2" t="str">
        <f>IF(AL!GS27="","",
IF(AL!GS27="N","N",
IF(COUNTIF(AL!GO31:GR31,"W")&gt;=2,AL!GS27,
IF(COUNTIF(AL!GO31:GR31,"W")&lt;2,IF(AL!GS27="P","B","P")))))</f>
        <v/>
      </c>
      <c r="GT35" s="2" t="str">
        <f>IF(AL!GT27="","",
IF(AL!GT27="N","N",
IF(COUNTIF(AL!GP31:GS31,"W")&gt;=2,AL!GT27,
IF(COUNTIF(AL!GP31:GS31,"W")&lt;2,IF(AL!GT27="P","B","P")))))</f>
        <v/>
      </c>
      <c r="GU35" s="2" t="str">
        <f>IF(AL!GU27="","",
IF(AL!GU27="N","N",
IF(COUNTIF(AL!GQ31:GT31,"W")&gt;=2,AL!GU27,
IF(COUNTIF(AL!GQ31:GT31,"W")&lt;2,IF(AL!GU27="P","B","P")))))</f>
        <v/>
      </c>
      <c r="GV35" s="2" t="str">
        <f>IF(AL!GV27="","",
IF(AL!GV27="N","N",
IF(COUNTIF(AL!GR31:GU31,"W")&gt;=2,AL!GV27,
IF(COUNTIF(AL!GR31:GU31,"W")&lt;2,IF(AL!GV27="P","B","P")))))</f>
        <v/>
      </c>
      <c r="GW35" s="2" t="str">
        <f>IF(AL!GW27="","",
IF(AL!GW27="N","N",
IF(COUNTIF(AL!GS31:GV31,"W")&gt;=2,AL!GW27,
IF(COUNTIF(AL!GS31:GV31,"W")&lt;2,IF(AL!GW27="P","B","P")))))</f>
        <v/>
      </c>
      <c r="GX35" s="2" t="str">
        <f>IF(AL!GX27="","",
IF(AL!GX27="N","N",
IF(COUNTIF(AL!GT31:GW31,"W")&gt;=2,AL!GX27,
IF(COUNTIF(AL!GT31:GW31,"W")&lt;2,IF(AL!GX27="P","B","P")))))</f>
        <v/>
      </c>
      <c r="GY35" s="2" t="str">
        <f>IF(AL!GY27="","",
IF(AL!GY27="N","N",
IF(COUNTIF(AL!GU31:GX31,"W")&gt;=2,AL!GY27,
IF(COUNTIF(AL!GU31:GX31,"W")&lt;2,IF(AL!GY27="P","B","P")))))</f>
        <v/>
      </c>
      <c r="GZ35" s="2" t="str">
        <f>IF(AL!GZ27="","",
IF(AL!GZ27="N","N",
IF(COUNTIF(AL!GV31:GY31,"W")&gt;=2,AL!GZ27,
IF(COUNTIF(AL!GV31:GY31,"W")&lt;2,IF(AL!GZ27="P","B","P")))))</f>
        <v/>
      </c>
      <c r="HA35" s="2" t="str">
        <f>IF(AL!HA27="","",
IF(AL!HA27="N","N",
IF(COUNTIF(AL!GW31:GZ31,"W")&gt;=2,AL!HA27,
IF(COUNTIF(AL!GW31:GZ31,"W")&lt;2,IF(AL!HA27="P","B","P")))))</f>
        <v/>
      </c>
      <c r="HB35" s="2" t="str">
        <f>IF(AL!HB27="","",
IF(AL!HB27="N","N",
IF(COUNTIF(AL!GX31:HA31,"W")&gt;=2,AL!HB27,
IF(COUNTIF(AL!GX31:HA31,"W")&lt;2,IF(AL!HB27="P","B","P")))))</f>
        <v/>
      </c>
      <c r="HC35" s="2" t="str">
        <f>IF(AL!HC27="","",
IF(AL!HC27="N","N",
IF(COUNTIF(AL!GY31:HB31,"W")&gt;=2,AL!HC27,
IF(COUNTIF(AL!GY31:HB31,"W")&lt;2,IF(AL!HC27="P","B","P")))))</f>
        <v/>
      </c>
      <c r="HD35" s="2" t="str">
        <f>IF(AL!HD27="","",
IF(AL!HD27="N","N",
IF(COUNTIF(AL!GZ31:HC31,"W")&gt;=2,AL!HD27,
IF(COUNTIF(AL!GZ31:HC31,"W")&lt;2,IF(AL!HD27="P","B","P")))))</f>
        <v/>
      </c>
      <c r="HE35" s="2" t="str">
        <f>IF(AL!HE27="","",
IF(AL!HE27="N","N",
IF(COUNTIF(AL!HA31:HD31,"W")&gt;=2,AL!HE27,
IF(COUNTIF(AL!HA31:HD31,"W")&lt;2,IF(AL!HE27="P","B","P")))))</f>
        <v/>
      </c>
      <c r="HF35" s="2" t="str">
        <f>IF(AL!HF27="","",
IF(AL!HF27="N","N",
IF(COUNTIF(AL!HB31:HE31,"W")&gt;=2,AL!HF27,
IF(COUNTIF(AL!HB31:HE31,"W")&lt;2,IF(AL!HF27="P","B","P")))))</f>
        <v/>
      </c>
      <c r="HG35" s="2" t="str">
        <f>IF(AL!HG27="","",
IF(AL!HG27="N","N",
IF(COUNTIF(AL!HC31:HF31,"W")&gt;=2,AL!HG27,
IF(COUNTIF(AL!HC31:HF31,"W")&lt;2,IF(AL!HG27="P","B","P")))))</f>
        <v/>
      </c>
      <c r="HH35" s="2" t="str">
        <f>IF(AL!HH27="","",
IF(AL!HH27="N","N",
IF(COUNTIF(AL!HD31:HG31,"W")&gt;=2,AL!HH27,
IF(COUNTIF(AL!HD31:HG31,"W")&lt;2,IF(AL!HH27="P","B","P")))))</f>
        <v/>
      </c>
      <c r="HI35" s="2" t="str">
        <f>IF(AL!HI27="","",
IF(AL!HI27="N","N",
IF(COUNTIF(AL!HE31:HH31,"W")&gt;=2,AL!HI27,
IF(COUNTIF(AL!HE31:HH31,"W")&lt;2,IF(AL!HI27="P","B","P")))))</f>
        <v/>
      </c>
      <c r="HJ35" s="2" t="str">
        <f>IF(AL!HJ27="","",
IF(AL!HJ27="N","N",
IF(COUNTIF(AL!HF31:HI31,"W")&gt;=2,AL!HJ27,
IF(COUNTIF(AL!HF31:HI31,"W")&lt;2,IF(AL!HJ27="P","B","P")))))</f>
        <v/>
      </c>
      <c r="HK35" s="2" t="str">
        <f>IF(AL!HK27="","",
IF(AL!HK27="N","N",
IF(COUNTIF(AL!HG31:HJ31,"W")&gt;=2,AL!HK27,
IF(COUNTIF(AL!HG31:HJ31,"W")&lt;2,IF(AL!HK27="P","B","P")))))</f>
        <v/>
      </c>
      <c r="HL35" s="2" t="str">
        <f>IF(AL!HL27="","",
IF(AL!HL27="N","N",
IF(COUNTIF(AL!HH31:HK31,"W")&gt;=2,AL!HL27,
IF(COUNTIF(AL!HH31:HK31,"W")&lt;2,IF(AL!HL27="P","B","P")))))</f>
        <v/>
      </c>
      <c r="HM35" s="2" t="str">
        <f>IF(AL!HM27="","",
IF(AL!HM27="N","N",
IF(COUNTIF(AL!HI31:HL31,"W")&gt;=2,AL!HM27,
IF(COUNTIF(AL!HI31:HL31,"W")&lt;2,IF(AL!HM27="P","B","P")))))</f>
        <v/>
      </c>
      <c r="HN35" s="2" t="str">
        <f>IF(AL!HN27="","",
IF(AL!HN27="N","N",
IF(COUNTIF(AL!HJ31:HM31,"W")&gt;=2,AL!HN27,
IF(COUNTIF(AL!HJ31:HM31,"W")&lt;2,IF(AL!HN27="P","B","P")))))</f>
        <v/>
      </c>
      <c r="HO35" s="2" t="str">
        <f>IF(AL!HO27="","",
IF(AL!HO27="N","N",
IF(COUNTIF(AL!HK31:HN31,"W")&gt;=2,AL!HO27,
IF(COUNTIF(AL!HK31:HN31,"W")&lt;2,IF(AL!HO27="P","B","P")))))</f>
        <v/>
      </c>
      <c r="HP35" s="2" t="str">
        <f>IF(AL!HP27="","",
IF(AL!HP27="N","N",
IF(COUNTIF(AL!HL31:HO31,"W")&gt;=2,AL!HP27,
IF(COUNTIF(AL!HL31:HO31,"W")&lt;2,IF(AL!HP27="P","B","P")))))</f>
        <v/>
      </c>
      <c r="HQ35" s="2" t="str">
        <f>IF(AL!HQ27="","",
IF(AL!HQ27="N","N",
IF(COUNTIF(AL!HM31:HP31,"W")&gt;=2,AL!HQ27,
IF(COUNTIF(AL!HM31:HP31,"W")&lt;2,IF(AL!HQ27="P","B","P")))))</f>
        <v/>
      </c>
      <c r="HR35" s="2" t="str">
        <f>IF(AL!HR27="","",
IF(AL!HR27="N","N",
IF(COUNTIF(AL!HN31:HQ31,"W")&gt;=2,AL!HR27,
IF(COUNTIF(AL!HN31:HQ31,"W")&lt;2,IF(AL!HR27="P","B","P")))))</f>
        <v/>
      </c>
      <c r="HS35" s="2" t="str">
        <f>IF(AL!HS27="","",
IF(AL!HS27="N","N",
IF(COUNTIF(AL!HO31:HR31,"W")&gt;=2,AL!HS27,
IF(COUNTIF(AL!HO31:HR31,"W")&lt;2,IF(AL!HS27="P","B","P")))))</f>
        <v/>
      </c>
      <c r="HT35" s="2" t="str">
        <f>IF(AL!HT27="","",
IF(AL!HT27="N","N",
IF(COUNTIF(AL!HP31:HS31,"W")&gt;=2,AL!HT27,
IF(COUNTIF(AL!HP31:HS31,"W")&lt;2,IF(AL!HT27="P","B","P")))))</f>
        <v/>
      </c>
      <c r="HU35" s="2" t="str">
        <f>IF(AL!HU27="","",
IF(AL!HU27="N","N",
IF(COUNTIF(AL!HQ31:HT31,"W")&gt;=2,AL!HU27,
IF(COUNTIF(AL!HQ31:HT31,"W")&lt;2,IF(AL!HU27="P","B","P")))))</f>
        <v/>
      </c>
      <c r="HV35" s="2" t="str">
        <f>IF(AL!HV27="","",
IF(AL!HV27="N","N",
IF(COUNTIF(AL!HR31:HU31,"W")&gt;=2,AL!HV27,
IF(COUNTIF(AL!HR31:HU31,"W")&lt;2,IF(AL!HV27="P","B","P")))))</f>
        <v/>
      </c>
      <c r="HW35" s="2" t="str">
        <f>IF(AL!HW27="","",
IF(AL!HW27="N","N",
IF(COUNTIF(AL!HS31:HV31,"W")&gt;=2,AL!HW27,
IF(COUNTIF(AL!HS31:HV31,"W")&lt;2,IF(AL!HW27="P","B","P")))))</f>
        <v/>
      </c>
      <c r="HX35" s="2" t="str">
        <f>IF(AL!HX27="","",
IF(AL!HX27="N","N",
IF(COUNTIF(AL!HT31:HW31,"W")&gt;=2,AL!HX27,
IF(COUNTIF(AL!HT31:HW31,"W")&lt;2,IF(AL!HX27="P","B","P")))))</f>
        <v/>
      </c>
      <c r="HY35" s="2" t="str">
        <f>IF(AL!HY27="","",
IF(AL!HY27="N","N",
IF(COUNTIF(AL!HU31:HX31,"W")&gt;=2,AL!HY27,
IF(COUNTIF(AL!HU31:HX31,"W")&lt;2,IF(AL!HY27="P","B","P")))))</f>
        <v/>
      </c>
      <c r="HZ35" s="2" t="str">
        <f>IF(AL!HZ27="","",
IF(AL!HZ27="N","N",
IF(COUNTIF(AL!HV31:HY31,"W")&gt;=2,AL!HZ27,
IF(COUNTIF(AL!HV31:HY31,"W")&lt;2,IF(AL!HZ27="P","B","P")))))</f>
        <v/>
      </c>
      <c r="IA35" s="2" t="str">
        <f>IF(AL!IA27="","",
IF(AL!IA27="N","N",
IF(COUNTIF(AL!HW31:HZ31,"W")&gt;=2,AL!IA27,
IF(COUNTIF(AL!HW31:HZ31,"W")&lt;2,IF(AL!IA27="P","B","P")))))</f>
        <v/>
      </c>
      <c r="IB35" s="2"/>
      <c r="IC35" s="2"/>
      <c r="ID35" s="2"/>
      <c r="IE35" s="2"/>
    </row>
    <row r="37" spans="1:239" ht="15.75" customHeight="1">
      <c r="A37" s="3"/>
      <c r="B37" s="39" t="s">
        <v>27</v>
      </c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7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9" t="s">
        <v>28</v>
      </c>
      <c r="CE37" s="26"/>
      <c r="CF37" s="26"/>
      <c r="CG37" s="26"/>
      <c r="CH37" s="26"/>
      <c r="CI37" s="26"/>
      <c r="CJ37" s="26"/>
      <c r="CK37" s="26"/>
      <c r="CL37" s="26"/>
      <c r="CM37" s="26"/>
      <c r="CN37" s="26"/>
      <c r="CO37" s="26"/>
      <c r="CP37" s="27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E37" s="3"/>
      <c r="FF37" s="39" t="s">
        <v>29</v>
      </c>
      <c r="FG37" s="26"/>
      <c r="FH37" s="26"/>
      <c r="FI37" s="26"/>
      <c r="FJ37" s="26"/>
      <c r="FK37" s="26"/>
      <c r="FL37" s="26"/>
      <c r="FM37" s="26"/>
      <c r="FN37" s="26"/>
      <c r="FO37" s="26"/>
      <c r="FP37" s="26"/>
      <c r="FQ37" s="26"/>
      <c r="FR37" s="27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3"/>
      <c r="IE37" s="3"/>
    </row>
    <row r="38" spans="1:239" ht="15.75" customHeight="1">
      <c r="A38" s="3"/>
      <c r="B38" s="2">
        <v>1</v>
      </c>
      <c r="C38" s="2">
        <v>2</v>
      </c>
      <c r="D38" s="2">
        <v>3</v>
      </c>
      <c r="E38" s="2">
        <v>4</v>
      </c>
      <c r="F38" s="2">
        <v>5</v>
      </c>
      <c r="G38" s="2">
        <v>6</v>
      </c>
      <c r="H38" s="2">
        <v>7</v>
      </c>
      <c r="I38" s="2">
        <v>8</v>
      </c>
      <c r="J38" s="2">
        <v>9</v>
      </c>
      <c r="K38" s="2">
        <v>10</v>
      </c>
      <c r="L38" s="2">
        <v>11</v>
      </c>
      <c r="M38" s="2">
        <v>12</v>
      </c>
      <c r="N38" s="2">
        <v>13</v>
      </c>
      <c r="O38" s="2">
        <v>14</v>
      </c>
      <c r="P38" s="2">
        <v>15</v>
      </c>
      <c r="Q38" s="2">
        <v>16</v>
      </c>
      <c r="R38" s="2">
        <v>17</v>
      </c>
      <c r="S38" s="2">
        <v>18</v>
      </c>
      <c r="T38" s="2">
        <v>19</v>
      </c>
      <c r="U38" s="2">
        <v>20</v>
      </c>
      <c r="V38" s="2">
        <v>21</v>
      </c>
      <c r="W38" s="2">
        <v>22</v>
      </c>
      <c r="X38" s="2">
        <v>23</v>
      </c>
      <c r="Y38" s="2">
        <v>24</v>
      </c>
      <c r="Z38" s="2">
        <v>25</v>
      </c>
      <c r="AA38" s="2">
        <v>26</v>
      </c>
      <c r="AB38" s="2">
        <v>27</v>
      </c>
      <c r="AC38" s="2">
        <v>28</v>
      </c>
      <c r="AD38" s="2">
        <v>29</v>
      </c>
      <c r="AE38" s="2">
        <v>30</v>
      </c>
      <c r="AF38" s="2">
        <v>31</v>
      </c>
      <c r="AG38" s="2">
        <v>32</v>
      </c>
      <c r="AH38" s="2">
        <v>33</v>
      </c>
      <c r="AI38" s="2">
        <v>34</v>
      </c>
      <c r="AJ38" s="2">
        <v>35</v>
      </c>
      <c r="AK38" s="2">
        <v>36</v>
      </c>
      <c r="AL38" s="2">
        <v>37</v>
      </c>
      <c r="AM38" s="2">
        <v>38</v>
      </c>
      <c r="AN38" s="2">
        <v>39</v>
      </c>
      <c r="AO38" s="2">
        <v>40</v>
      </c>
      <c r="AP38" s="2">
        <v>41</v>
      </c>
      <c r="AQ38" s="2">
        <v>42</v>
      </c>
      <c r="AR38" s="2">
        <v>43</v>
      </c>
      <c r="AS38" s="2">
        <v>44</v>
      </c>
      <c r="AT38" s="2">
        <v>45</v>
      </c>
      <c r="AU38" s="2">
        <v>46</v>
      </c>
      <c r="AV38" s="2">
        <v>47</v>
      </c>
      <c r="AW38" s="2">
        <v>48</v>
      </c>
      <c r="AX38" s="2">
        <v>49</v>
      </c>
      <c r="AY38" s="2">
        <v>50</v>
      </c>
      <c r="AZ38" s="2">
        <v>51</v>
      </c>
      <c r="BA38" s="2">
        <v>52</v>
      </c>
      <c r="BB38" s="2">
        <v>53</v>
      </c>
      <c r="BC38" s="2">
        <v>54</v>
      </c>
      <c r="BD38" s="2">
        <v>55</v>
      </c>
      <c r="BE38" s="2">
        <v>56</v>
      </c>
      <c r="BF38" s="2">
        <v>57</v>
      </c>
      <c r="BG38" s="2">
        <v>58</v>
      </c>
      <c r="BH38" s="2">
        <v>59</v>
      </c>
      <c r="BI38" s="2">
        <v>60</v>
      </c>
      <c r="BJ38" s="2">
        <v>61</v>
      </c>
      <c r="BK38" s="2">
        <v>62</v>
      </c>
      <c r="BL38" s="2">
        <v>63</v>
      </c>
      <c r="BM38" s="2">
        <v>64</v>
      </c>
      <c r="BN38" s="2">
        <v>65</v>
      </c>
      <c r="BO38" s="2">
        <v>66</v>
      </c>
      <c r="BP38" s="2">
        <v>67</v>
      </c>
      <c r="BQ38" s="2">
        <v>68</v>
      </c>
      <c r="BR38" s="2">
        <v>69</v>
      </c>
      <c r="BS38" s="2">
        <v>70</v>
      </c>
      <c r="BT38" s="2">
        <v>71</v>
      </c>
      <c r="BU38" s="2">
        <v>72</v>
      </c>
      <c r="BV38" s="2">
        <v>73</v>
      </c>
      <c r="BW38" s="2">
        <v>74</v>
      </c>
      <c r="BX38" s="2"/>
      <c r="BY38" s="2"/>
      <c r="BZ38" s="2"/>
      <c r="CA38" s="2"/>
      <c r="CB38" s="3"/>
      <c r="CC38" s="3"/>
      <c r="CD38" s="2">
        <v>1</v>
      </c>
      <c r="CE38" s="2">
        <v>2</v>
      </c>
      <c r="CF38" s="2">
        <v>3</v>
      </c>
      <c r="CG38" s="2">
        <v>4</v>
      </c>
      <c r="CH38" s="2">
        <v>5</v>
      </c>
      <c r="CI38" s="2">
        <v>6</v>
      </c>
      <c r="CJ38" s="2">
        <v>7</v>
      </c>
      <c r="CK38" s="2">
        <v>8</v>
      </c>
      <c r="CL38" s="2">
        <v>9</v>
      </c>
      <c r="CM38" s="2">
        <v>10</v>
      </c>
      <c r="CN38" s="2">
        <v>11</v>
      </c>
      <c r="CO38" s="2">
        <v>12</v>
      </c>
      <c r="CP38" s="2">
        <v>13</v>
      </c>
      <c r="CQ38" s="2">
        <v>14</v>
      </c>
      <c r="CR38" s="2">
        <v>15</v>
      </c>
      <c r="CS38" s="2">
        <v>16</v>
      </c>
      <c r="CT38" s="2">
        <v>17</v>
      </c>
      <c r="CU38" s="2">
        <v>18</v>
      </c>
      <c r="CV38" s="2">
        <v>19</v>
      </c>
      <c r="CW38" s="2">
        <v>20</v>
      </c>
      <c r="CX38" s="2">
        <v>21</v>
      </c>
      <c r="CY38" s="2">
        <v>22</v>
      </c>
      <c r="CZ38" s="2">
        <v>23</v>
      </c>
      <c r="DA38" s="2">
        <v>24</v>
      </c>
      <c r="DB38" s="2">
        <v>25</v>
      </c>
      <c r="DC38" s="2">
        <v>26</v>
      </c>
      <c r="DD38" s="2">
        <v>27</v>
      </c>
      <c r="DE38" s="2">
        <v>28</v>
      </c>
      <c r="DF38" s="2">
        <v>29</v>
      </c>
      <c r="DG38" s="2">
        <v>30</v>
      </c>
      <c r="DH38" s="2">
        <v>31</v>
      </c>
      <c r="DI38" s="2">
        <v>32</v>
      </c>
      <c r="DJ38" s="2">
        <v>33</v>
      </c>
      <c r="DK38" s="2">
        <v>34</v>
      </c>
      <c r="DL38" s="2">
        <v>35</v>
      </c>
      <c r="DM38" s="2">
        <v>36</v>
      </c>
      <c r="DN38" s="2">
        <v>37</v>
      </c>
      <c r="DO38" s="2">
        <v>38</v>
      </c>
      <c r="DP38" s="2">
        <v>39</v>
      </c>
      <c r="DQ38" s="2">
        <v>40</v>
      </c>
      <c r="DR38" s="2">
        <v>41</v>
      </c>
      <c r="DS38" s="2">
        <v>42</v>
      </c>
      <c r="DT38" s="2">
        <v>43</v>
      </c>
      <c r="DU38" s="2">
        <v>44</v>
      </c>
      <c r="DV38" s="2">
        <v>45</v>
      </c>
      <c r="DW38" s="2">
        <v>46</v>
      </c>
      <c r="DX38" s="2">
        <v>47</v>
      </c>
      <c r="DY38" s="2">
        <v>48</v>
      </c>
      <c r="DZ38" s="2">
        <v>49</v>
      </c>
      <c r="EA38" s="2">
        <v>50</v>
      </c>
      <c r="EB38" s="2">
        <v>51</v>
      </c>
      <c r="EC38" s="2">
        <v>52</v>
      </c>
      <c r="ED38" s="2">
        <v>53</v>
      </c>
      <c r="EE38" s="2">
        <v>54</v>
      </c>
      <c r="EF38" s="2">
        <v>55</v>
      </c>
      <c r="EG38" s="2">
        <v>56</v>
      </c>
      <c r="EH38" s="2">
        <v>57</v>
      </c>
      <c r="EI38" s="2">
        <v>58</v>
      </c>
      <c r="EJ38" s="2">
        <v>59</v>
      </c>
      <c r="EK38" s="2">
        <v>60</v>
      </c>
      <c r="EL38" s="2">
        <v>61</v>
      </c>
      <c r="EM38" s="2">
        <v>62</v>
      </c>
      <c r="EN38" s="2">
        <v>63</v>
      </c>
      <c r="EO38" s="2">
        <v>64</v>
      </c>
      <c r="EP38" s="2">
        <v>65</v>
      </c>
      <c r="EQ38" s="2">
        <v>66</v>
      </c>
      <c r="ER38" s="2">
        <v>67</v>
      </c>
      <c r="ES38" s="2">
        <v>68</v>
      </c>
      <c r="ET38" s="2">
        <v>69</v>
      </c>
      <c r="EU38" s="2">
        <v>70</v>
      </c>
      <c r="EV38" s="2">
        <v>71</v>
      </c>
      <c r="EW38" s="2">
        <v>72</v>
      </c>
      <c r="EX38" s="2">
        <v>73</v>
      </c>
      <c r="EY38" s="2">
        <v>74</v>
      </c>
      <c r="EZ38" s="2"/>
      <c r="FA38" s="2"/>
      <c r="FB38" s="2"/>
      <c r="FC38" s="2"/>
      <c r="FE38" s="3"/>
      <c r="FF38" s="2">
        <v>1</v>
      </c>
      <c r="FG38" s="2">
        <v>2</v>
      </c>
      <c r="FH38" s="2">
        <v>3</v>
      </c>
      <c r="FI38" s="2">
        <v>4</v>
      </c>
      <c r="FJ38" s="2">
        <v>5</v>
      </c>
      <c r="FK38" s="2">
        <v>6</v>
      </c>
      <c r="FL38" s="2">
        <v>7</v>
      </c>
      <c r="FM38" s="2">
        <v>8</v>
      </c>
      <c r="FN38" s="2">
        <v>9</v>
      </c>
      <c r="FO38" s="2">
        <v>10</v>
      </c>
      <c r="FP38" s="2">
        <v>11</v>
      </c>
      <c r="FQ38" s="2">
        <v>12</v>
      </c>
      <c r="FR38" s="2">
        <v>13</v>
      </c>
      <c r="FS38" s="2">
        <v>14</v>
      </c>
      <c r="FT38" s="2">
        <v>15</v>
      </c>
      <c r="FU38" s="2">
        <v>16</v>
      </c>
      <c r="FV38" s="2">
        <v>17</v>
      </c>
      <c r="FW38" s="2">
        <v>18</v>
      </c>
      <c r="FX38" s="2">
        <v>19</v>
      </c>
      <c r="FY38" s="2">
        <v>20</v>
      </c>
      <c r="FZ38" s="2">
        <v>21</v>
      </c>
      <c r="GA38" s="2">
        <v>22</v>
      </c>
      <c r="GB38" s="2">
        <v>23</v>
      </c>
      <c r="GC38" s="2">
        <v>24</v>
      </c>
      <c r="GD38" s="2">
        <v>25</v>
      </c>
      <c r="GE38" s="2">
        <v>26</v>
      </c>
      <c r="GF38" s="2">
        <v>27</v>
      </c>
      <c r="GG38" s="2">
        <v>28</v>
      </c>
      <c r="GH38" s="2">
        <v>29</v>
      </c>
      <c r="GI38" s="2">
        <v>30</v>
      </c>
      <c r="GJ38" s="2">
        <v>31</v>
      </c>
      <c r="GK38" s="2">
        <v>32</v>
      </c>
      <c r="GL38" s="2">
        <v>33</v>
      </c>
      <c r="GM38" s="2">
        <v>34</v>
      </c>
      <c r="GN38" s="2">
        <v>35</v>
      </c>
      <c r="GO38" s="2">
        <v>36</v>
      </c>
      <c r="GP38" s="2">
        <v>37</v>
      </c>
      <c r="GQ38" s="2">
        <v>38</v>
      </c>
      <c r="GR38" s="2">
        <v>39</v>
      </c>
      <c r="GS38" s="2">
        <v>40</v>
      </c>
      <c r="GT38" s="2">
        <v>41</v>
      </c>
      <c r="GU38" s="2">
        <v>42</v>
      </c>
      <c r="GV38" s="2">
        <v>43</v>
      </c>
      <c r="GW38" s="2">
        <v>44</v>
      </c>
      <c r="GX38" s="2">
        <v>45</v>
      </c>
      <c r="GY38" s="2">
        <v>46</v>
      </c>
      <c r="GZ38" s="2">
        <v>47</v>
      </c>
      <c r="HA38" s="2">
        <v>48</v>
      </c>
      <c r="HB38" s="2">
        <v>49</v>
      </c>
      <c r="HC38" s="2">
        <v>50</v>
      </c>
      <c r="HD38" s="2">
        <v>51</v>
      </c>
      <c r="HE38" s="2">
        <v>52</v>
      </c>
      <c r="HF38" s="2">
        <v>53</v>
      </c>
      <c r="HG38" s="2">
        <v>54</v>
      </c>
      <c r="HH38" s="2">
        <v>55</v>
      </c>
      <c r="HI38" s="2">
        <v>56</v>
      </c>
      <c r="HJ38" s="2">
        <v>57</v>
      </c>
      <c r="HK38" s="2">
        <v>58</v>
      </c>
      <c r="HL38" s="2">
        <v>59</v>
      </c>
      <c r="HM38" s="2">
        <v>60</v>
      </c>
      <c r="HN38" s="2">
        <v>61</v>
      </c>
      <c r="HO38" s="2">
        <v>62</v>
      </c>
      <c r="HP38" s="2">
        <v>63</v>
      </c>
      <c r="HQ38" s="2">
        <v>64</v>
      </c>
      <c r="HR38" s="2">
        <v>65</v>
      </c>
      <c r="HS38" s="2">
        <v>66</v>
      </c>
      <c r="HT38" s="2">
        <v>67</v>
      </c>
      <c r="HU38" s="2">
        <v>68</v>
      </c>
      <c r="HV38" s="2">
        <v>69</v>
      </c>
      <c r="HW38" s="2">
        <v>70</v>
      </c>
      <c r="HX38" s="2">
        <v>71</v>
      </c>
      <c r="HY38" s="2">
        <v>72</v>
      </c>
      <c r="HZ38" s="2">
        <v>73</v>
      </c>
      <c r="IA38" s="2">
        <v>74</v>
      </c>
      <c r="IB38" s="2"/>
      <c r="IC38" s="2"/>
      <c r="ID38" s="2"/>
      <c r="IE38" s="2"/>
    </row>
    <row r="39" spans="1:239" ht="15.75" customHeight="1">
      <c r="A39" s="2">
        <v>1</v>
      </c>
      <c r="B39" s="2" t="str">
        <f>IF(DATA!B$3="","",
IF(B35="","",
IF(B35="N","N",IF(DATA!B$3=B35,"W","L"))))</f>
        <v>N</v>
      </c>
      <c r="C39" s="2" t="str">
        <f>IF(DATA!C$3="","",
IF(C35="","",
IF(C35="N","N",IF(DATA!C$3=C35,"W","L"))))</f>
        <v>N</v>
      </c>
      <c r="D39" s="2" t="str">
        <f>IF(DATA!D$3="","",
IF(D35="","",
IF(D35="N","N",IF(DATA!D$3=D35,"W","L"))))</f>
        <v>N</v>
      </c>
      <c r="E39" s="2" t="str">
        <f>IF(DATA!E$3="","",
IF(E35="","",
IF(E35="N","N",IF(DATA!E$3=E35,"W","L"))))</f>
        <v>N</v>
      </c>
      <c r="F39" s="2" t="str">
        <f>IF(DATA!F$3="","",
IF(F35="","",
IF(F35="N","N",IF(DATA!F$3=F35,"W","L"))))</f>
        <v>N</v>
      </c>
      <c r="G39" s="2" t="str">
        <f>IF(DATA!G$3="","",
IF(G35="","",
IF(G35="N","N",IF(DATA!G$3=G35,"W","L"))))</f>
        <v>N</v>
      </c>
      <c r="H39" s="2" t="str">
        <f>IF(DATA!H$3="","",
IF(H35="","",
IF(H35="N","N",IF(DATA!H$3=H35,"W","L"))))</f>
        <v>W</v>
      </c>
      <c r="I39" s="2" t="str">
        <f>IF(DATA!I$3="","",
IF(I35="","",
IF(I35="N","N",IF(DATA!I$3=I35,"W","L"))))</f>
        <v>W</v>
      </c>
      <c r="J39" s="2" t="str">
        <f>IF(DATA!J$3="","",
IF(J35="","",
IF(J35="N","N",IF(DATA!J$3=J35,"W","L"))))</f>
        <v>L</v>
      </c>
      <c r="K39" s="2" t="str">
        <f>IF(DATA!K$3="","",
IF(K35="","",
IF(K35="N","N",IF(DATA!K$3=K35,"W","L"))))</f>
        <v>L</v>
      </c>
      <c r="L39" s="2" t="str">
        <f>IF(DATA!L$3="","",
IF(L35="","",
IF(L35="N","N",IF(DATA!L$3=L35,"W","L"))))</f>
        <v>W</v>
      </c>
      <c r="M39" s="2" t="str">
        <f>IF(DATA!M$3="","",
IF(M35="","",
IF(M35="N","N",IF(DATA!M$3=M35,"W","L"))))</f>
        <v>L</v>
      </c>
      <c r="N39" s="2" t="str">
        <f>IF(DATA!N$3="","",
IF(N35="","",
IF(N35="N","N",IF(DATA!N$3=N35,"W","L"))))</f>
        <v>W</v>
      </c>
      <c r="O39" s="2" t="str">
        <f>IF(DATA!O$3="","",
IF(O35="","",
IF(O35="N","N",IF(DATA!O$3=O35,"W","L"))))</f>
        <v/>
      </c>
      <c r="P39" s="2" t="str">
        <f>IF(DATA!P$3="","",
IF(P35="","",
IF(P35="N","N",IF(DATA!P$3=P35,"W","L"))))</f>
        <v/>
      </c>
      <c r="Q39" s="2" t="str">
        <f>IF(DATA!Q$3="","",
IF(Q35="","",
IF(Q35="N","N",IF(DATA!Q$3=Q35,"W","L"))))</f>
        <v/>
      </c>
      <c r="R39" s="2" t="str">
        <f>IF(DATA!R$3="","",
IF(R35="","",
IF(R35="N","N",IF(DATA!R$3=R35,"W","L"))))</f>
        <v/>
      </c>
      <c r="S39" s="2" t="str">
        <f>IF(DATA!S$3="","",
IF(S35="","",
IF(S35="N","N",IF(DATA!S$3=S35,"W","L"))))</f>
        <v/>
      </c>
      <c r="T39" s="2" t="str">
        <f>IF(DATA!T$3="","",
IF(T35="","",
IF(T35="N","N",IF(DATA!T$3=T35,"W","L"))))</f>
        <v/>
      </c>
      <c r="U39" s="2" t="str">
        <f>IF(DATA!U$3="","",
IF(U35="","",
IF(U35="N","N",IF(DATA!U$3=U35,"W","L"))))</f>
        <v/>
      </c>
      <c r="V39" s="2" t="str">
        <f>IF(DATA!V$3="","",
IF(V35="","",
IF(V35="N","N",IF(DATA!V$3=V35,"W","L"))))</f>
        <v/>
      </c>
      <c r="W39" s="2" t="str">
        <f>IF(DATA!W$3="","",
IF(W35="","",
IF(W35="N","N",IF(DATA!W$3=W35,"W","L"))))</f>
        <v/>
      </c>
      <c r="X39" s="2" t="str">
        <f>IF(DATA!X$3="","",
IF(X35="","",
IF(X35="N","N",IF(DATA!X$3=X35,"W","L"))))</f>
        <v/>
      </c>
      <c r="Y39" s="2" t="str">
        <f>IF(DATA!Y$3="","",
IF(Y35="","",
IF(Y35="N","N",IF(DATA!Y$3=Y35,"W","L"))))</f>
        <v/>
      </c>
      <c r="Z39" s="2" t="str">
        <f>IF(DATA!Z$3="","",
IF(Z35="","",
IF(Z35="N","N",IF(DATA!Z$3=Z35,"W","L"))))</f>
        <v/>
      </c>
      <c r="AA39" s="2" t="str">
        <f>IF(DATA!AA$3="","",
IF(AA35="","",
IF(AA35="N","N",IF(DATA!AA$3=AA35,"W","L"))))</f>
        <v/>
      </c>
      <c r="AB39" s="2" t="str">
        <f>IF(DATA!AB$3="","",
IF(AB35="","",
IF(AB35="N","N",IF(DATA!AB$3=AB35,"W","L"))))</f>
        <v/>
      </c>
      <c r="AC39" s="2" t="str">
        <f>IF(DATA!AC$3="","",
IF(AC35="","",
IF(AC35="N","N",IF(DATA!AC$3=AC35,"W","L"))))</f>
        <v/>
      </c>
      <c r="AD39" s="2" t="str">
        <f>IF(DATA!AD$3="","",
IF(AD35="","",
IF(AD35="N","N",IF(DATA!AD$3=AD35,"W","L"))))</f>
        <v/>
      </c>
      <c r="AE39" s="2" t="str">
        <f>IF(DATA!AE$3="","",
IF(AE35="","",
IF(AE35="N","N",IF(DATA!AE$3=AE35,"W","L"))))</f>
        <v/>
      </c>
      <c r="AF39" s="2" t="str">
        <f>IF(DATA!AF$3="","",
IF(AF35="","",
IF(AF35="N","N",IF(DATA!AF$3=AF35,"W","L"))))</f>
        <v/>
      </c>
      <c r="AG39" s="2" t="str">
        <f>IF(DATA!AG$3="","",
IF(AG35="","",
IF(AG35="N","N",IF(DATA!AG$3=AG35,"W","L"))))</f>
        <v/>
      </c>
      <c r="AH39" s="2" t="str">
        <f>IF(DATA!AH$3="","",
IF(AH35="","",
IF(AH35="N","N",IF(DATA!AH$3=AH35,"W","L"))))</f>
        <v/>
      </c>
      <c r="AI39" s="2" t="str">
        <f>IF(DATA!AI$3="","",
IF(AI35="","",
IF(AI35="N","N",IF(DATA!AI$3=AI35,"W","L"))))</f>
        <v/>
      </c>
      <c r="AJ39" s="2" t="str">
        <f>IF(DATA!AJ$3="","",
IF(AJ35="","",
IF(AJ35="N","N",IF(DATA!AJ$3=AJ35,"W","L"))))</f>
        <v/>
      </c>
      <c r="AK39" s="2" t="str">
        <f>IF(DATA!AK$3="","",
IF(AK35="","",
IF(AK35="N","N",IF(DATA!AK$3=AK35,"W","L"))))</f>
        <v/>
      </c>
      <c r="AL39" s="2" t="str">
        <f>IF(DATA!AL$3="","",
IF(AL35="","",
IF(AL35="N","N",IF(DATA!AL$3=AL35,"W","L"))))</f>
        <v/>
      </c>
      <c r="AM39" s="2" t="str">
        <f>IF(DATA!AM$3="","",
IF(AM35="","",
IF(AM35="N","N",IF(DATA!AM$3=AM35,"W","L"))))</f>
        <v/>
      </c>
      <c r="AN39" s="2" t="str">
        <f>IF(DATA!AN$3="","",
IF(AN35="","",
IF(AN35="N","N",IF(DATA!AN$3=AN35,"W","L"))))</f>
        <v/>
      </c>
      <c r="AO39" s="2" t="str">
        <f>IF(DATA!AO$3="","",
IF(AO35="","",
IF(AO35="N","N",IF(DATA!AO$3=AO35,"W","L"))))</f>
        <v/>
      </c>
      <c r="AP39" s="2" t="str">
        <f>IF(DATA!AP$3="","",
IF(AP35="","",
IF(AP35="N","N",IF(DATA!AP$3=AP35,"W","L"))))</f>
        <v/>
      </c>
      <c r="AQ39" s="2" t="str">
        <f>IF(DATA!AQ$3="","",
IF(AQ35="","",
IF(AQ35="N","N",IF(DATA!AQ$3=AQ35,"W","L"))))</f>
        <v/>
      </c>
      <c r="AR39" s="2" t="str">
        <f>IF(DATA!AR$3="","",
IF(AR35="","",
IF(AR35="N","N",IF(DATA!AR$3=AR35,"W","L"))))</f>
        <v/>
      </c>
      <c r="AS39" s="2" t="str">
        <f>IF(DATA!AS$3="","",
IF(AS35="","",
IF(AS35="N","N",IF(DATA!AS$3=AS35,"W","L"))))</f>
        <v/>
      </c>
      <c r="AT39" s="2" t="str">
        <f>IF(DATA!AT$3="","",
IF(AT35="","",
IF(AT35="N","N",IF(DATA!AT$3=AT35,"W","L"))))</f>
        <v/>
      </c>
      <c r="AU39" s="2" t="str">
        <f>IF(DATA!AU$3="","",
IF(AU35="","",
IF(AU35="N","N",IF(DATA!AU$3=AU35,"W","L"))))</f>
        <v/>
      </c>
      <c r="AV39" s="2" t="str">
        <f>IF(DATA!AV$3="","",
IF(AV35="","",
IF(AV35="N","N",IF(DATA!AV$3=AV35,"W","L"))))</f>
        <v/>
      </c>
      <c r="AW39" s="2" t="str">
        <f>IF(DATA!AW$3="","",
IF(AW35="","",
IF(AW35="N","N",IF(DATA!AW$3=AW35,"W","L"))))</f>
        <v/>
      </c>
      <c r="AX39" s="2" t="str">
        <f>IF(DATA!AX$3="","",
IF(AX35="","",
IF(AX35="N","N",IF(DATA!AX$3=AX35,"W","L"))))</f>
        <v/>
      </c>
      <c r="AY39" s="2" t="str">
        <f>IF(DATA!AY$3="","",
IF(AY35="","",
IF(AY35="N","N",IF(DATA!AY$3=AY35,"W","L"))))</f>
        <v/>
      </c>
      <c r="AZ39" s="2" t="str">
        <f>IF(DATA!AZ$3="","",
IF(AZ35="","",
IF(AZ35="N","N",IF(DATA!AZ$3=AZ35,"W","L"))))</f>
        <v/>
      </c>
      <c r="BA39" s="2" t="str">
        <f>IF(DATA!BA$3="","",
IF(BA35="","",
IF(BA35="N","N",IF(DATA!BA$3=BA35,"W","L"))))</f>
        <v/>
      </c>
      <c r="BB39" s="2" t="str">
        <f>IF(DATA!BB$3="","",
IF(BB35="","",
IF(BB35="N","N",IF(DATA!BB$3=BB35,"W","L"))))</f>
        <v/>
      </c>
      <c r="BC39" s="2" t="str">
        <f>IF(DATA!BC$3="","",
IF(BC35="","",
IF(BC35="N","N",IF(DATA!BC$3=BC35,"W","L"))))</f>
        <v/>
      </c>
      <c r="BD39" s="2" t="str">
        <f>IF(DATA!BD$3="","",
IF(BD35="","",
IF(BD35="N","N",IF(DATA!BD$3=BD35,"W","L"))))</f>
        <v/>
      </c>
      <c r="BE39" s="2" t="str">
        <f>IF(DATA!BE$3="","",
IF(BE35="","",
IF(BE35="N","N",IF(DATA!BE$3=BE35,"W","L"))))</f>
        <v/>
      </c>
      <c r="BF39" s="2" t="str">
        <f>IF(DATA!BF$3="","",
IF(BF35="","",
IF(BF35="N","N",IF(DATA!BF$3=BF35,"W","L"))))</f>
        <v/>
      </c>
      <c r="BG39" s="2" t="str">
        <f>IF(DATA!BG$3="","",
IF(BG35="","",
IF(BG35="N","N",IF(DATA!BG$3=BG35,"W","L"))))</f>
        <v/>
      </c>
      <c r="BH39" s="2" t="str">
        <f>IF(DATA!BH$3="","",
IF(BH35="","",
IF(BH35="N","N",IF(DATA!BH$3=BH35,"W","L"))))</f>
        <v/>
      </c>
      <c r="BI39" s="2" t="str">
        <f>IF(DATA!BI$3="","",
IF(BI35="","",
IF(BI35="N","N",IF(DATA!BI$3=BI35,"W","L"))))</f>
        <v/>
      </c>
      <c r="BJ39" s="2" t="str">
        <f>IF(DATA!BJ$3="","",
IF(BJ35="","",
IF(BJ35="N","N",IF(DATA!BJ$3=BJ35,"W","L"))))</f>
        <v/>
      </c>
      <c r="BK39" s="2" t="str">
        <f>IF(DATA!BK$3="","",
IF(BK35="","",
IF(BK35="N","N",IF(DATA!BK$3=BK35,"W","L"))))</f>
        <v/>
      </c>
      <c r="BL39" s="2" t="str">
        <f>IF(DATA!BL$3="","",
IF(BL35="","",
IF(BL35="N","N",IF(DATA!BL$3=BL35,"W","L"))))</f>
        <v/>
      </c>
      <c r="BM39" s="2" t="str">
        <f>IF(DATA!BM$3="","",
IF(BM35="","",
IF(BM35="N","N",IF(DATA!BM$3=BM35,"W","L"))))</f>
        <v/>
      </c>
      <c r="BN39" s="2" t="str">
        <f>IF(DATA!BN$3="","",
IF(BN35="","",
IF(BN35="N","N",IF(DATA!BN$3=BN35,"W","L"))))</f>
        <v/>
      </c>
      <c r="BO39" s="2" t="str">
        <f>IF(DATA!BO$3="","",
IF(BO35="","",
IF(BO35="N","N",IF(DATA!BO$3=BO35,"W","L"))))</f>
        <v/>
      </c>
      <c r="BP39" s="2" t="str">
        <f>IF(DATA!BP$3="","",
IF(BP35="","",
IF(BP35="N","N",IF(DATA!BP$3=BP35,"W","L"))))</f>
        <v/>
      </c>
      <c r="BQ39" s="2" t="str">
        <f>IF(DATA!BQ$3="","",
IF(BQ35="","",
IF(BQ35="N","N",IF(DATA!BQ$3=BQ35,"W","L"))))</f>
        <v/>
      </c>
      <c r="BR39" s="2" t="str">
        <f>IF(DATA!BR$3="","",
IF(BR35="","",
IF(BR35="N","N",IF(DATA!BR$3=BR35,"W","L"))))</f>
        <v/>
      </c>
      <c r="BS39" s="2" t="str">
        <f>IF(DATA!BS$3="","",
IF(BS35="","",
IF(BS35="N","N",IF(DATA!BS$3=BS35,"W","L"))))</f>
        <v/>
      </c>
      <c r="BT39" s="2" t="str">
        <f>IF(DATA!BT$3="","",
IF(BT35="","",
IF(BT35="N","N",IF(DATA!BT$3=BT35,"W","L"))))</f>
        <v/>
      </c>
      <c r="BU39" s="2" t="str">
        <f>IF(DATA!BU$3="","",
IF(BU35="","",
IF(BU35="N","N",IF(DATA!BU$3=BU35,"W","L"))))</f>
        <v/>
      </c>
      <c r="BV39" s="2" t="str">
        <f>IF(DATA!BV$3="","",
IF(BV35="","",
IF(BV35="N","N",IF(DATA!BV$3=BV35,"W","L"))))</f>
        <v/>
      </c>
      <c r="BW39" s="2" t="str">
        <f>IF(DATA!BW$3="","",
IF(BW35="","",
IF(BW35="N","N",IF(DATA!BW$3=BW35,"W","L"))))</f>
        <v/>
      </c>
      <c r="BX39" s="2"/>
      <c r="BY39" s="2"/>
      <c r="BZ39" s="2"/>
      <c r="CA39" s="2"/>
      <c r="CB39" s="6"/>
      <c r="CC39" s="2">
        <v>1</v>
      </c>
      <c r="CD39" s="2" t="str">
        <f>IF(DATA!B$3="","",
IF(CD35="","",
IF(CD35="N","N",IF(DATA!B$3=CD35,"W","L"))))</f>
        <v>N</v>
      </c>
      <c r="CE39" s="2" t="str">
        <f>IF(DATA!C$3="","",
IF(CE35="","",
IF(CE35="N","N",IF(DATA!C$3=CE35,"W","L"))))</f>
        <v>N</v>
      </c>
      <c r="CF39" s="2" t="str">
        <f>IF(DATA!D$3="","",
IF(CF35="","",
IF(CF35="N","N",IF(DATA!D$3=CF35,"W","L"))))</f>
        <v>N</v>
      </c>
      <c r="CG39" s="2" t="str">
        <f>IF(DATA!E$3="","",
IF(CG35="","",
IF(CG35="N","N",IF(DATA!E$3=CG35,"W","L"))))</f>
        <v>N</v>
      </c>
      <c r="CH39" s="2" t="str">
        <f>IF(DATA!F$3="","",
IF(CH35="","",
IF(CH35="N","N",IF(DATA!F$3=CH35,"W","L"))))</f>
        <v>N</v>
      </c>
      <c r="CI39" s="2" t="str">
        <f>IF(DATA!G$3="","",
IF(CI35="","",
IF(CI35="N","N",IF(DATA!G$3=CI35,"W","L"))))</f>
        <v>N</v>
      </c>
      <c r="CJ39" s="2" t="str">
        <f>IF(DATA!H$3="","",
IF(CJ35="","",
IF(CJ35="N","N",IF(DATA!H$3=CJ35,"W","L"))))</f>
        <v>N</v>
      </c>
      <c r="CK39" s="2" t="str">
        <f>IF(DATA!I$3="","",
IF(CK35="","",
IF(CK35="N","N",IF(DATA!I$3=CK35,"W","L"))))</f>
        <v>W</v>
      </c>
      <c r="CL39" s="2" t="str">
        <f>IF(DATA!J$3="","",
IF(CL35="","",
IF(CL35="N","N",IF(DATA!J$3=CL35,"W","L"))))</f>
        <v>W</v>
      </c>
      <c r="CM39" s="2" t="str">
        <f>IF(DATA!K$3="","",
IF(CM35="","",
IF(CM35="N","N",IF(DATA!K$3=CM35,"W","L"))))</f>
        <v>W</v>
      </c>
      <c r="CN39" s="2" t="str">
        <f>IF(DATA!L$3="","",
IF(CN35="","",
IF(CN35="N","N",IF(DATA!L$3=CN35,"W","L"))))</f>
        <v>L</v>
      </c>
      <c r="CO39" s="2" t="str">
        <f>IF(DATA!M$3="","",
IF(CO35="","",
IF(CO35="N","N",IF(DATA!M$3=CO35,"W","L"))))</f>
        <v>L</v>
      </c>
      <c r="CP39" s="2" t="str">
        <f>IF(DATA!N$3="","",
IF(CP35="","",
IF(CP35="N","N",IF(DATA!N$3=CP35,"W","L"))))</f>
        <v>W</v>
      </c>
      <c r="CQ39" s="2" t="str">
        <f>IF(DATA!O$3="","",
IF(CQ35="","",
IF(CQ35="N","N",IF(DATA!O$3=CQ35,"W","L"))))</f>
        <v/>
      </c>
      <c r="CR39" s="2" t="str">
        <f>IF(DATA!P$3="","",
IF(CR35="","",
IF(CR35="N","N",IF(DATA!P$3=CR35,"W","L"))))</f>
        <v/>
      </c>
      <c r="CS39" s="2" t="str">
        <f>IF(DATA!Q$3="","",
IF(CS35="","",
IF(CS35="N","N",IF(DATA!Q$3=CS35,"W","L"))))</f>
        <v/>
      </c>
      <c r="CT39" s="2" t="str">
        <f>IF(DATA!R$3="","",
IF(CT35="","",
IF(CT35="N","N",IF(DATA!R$3=CT35,"W","L"))))</f>
        <v/>
      </c>
      <c r="CU39" s="2" t="str">
        <f>IF(DATA!S$3="","",
IF(CU35="","",
IF(CU35="N","N",IF(DATA!S$3=CU35,"W","L"))))</f>
        <v/>
      </c>
      <c r="CV39" s="2" t="str">
        <f>IF(DATA!T$3="","",
IF(CV35="","",
IF(CV35="N","N",IF(DATA!T$3=CV35,"W","L"))))</f>
        <v/>
      </c>
      <c r="CW39" s="2" t="str">
        <f>IF(DATA!U$3="","",
IF(CW35="","",
IF(CW35="N","N",IF(DATA!U$3=CW35,"W","L"))))</f>
        <v/>
      </c>
      <c r="CX39" s="2" t="str">
        <f>IF(DATA!V$3="","",
IF(CX35="","",
IF(CX35="N","N",IF(DATA!V$3=CX35,"W","L"))))</f>
        <v/>
      </c>
      <c r="CY39" s="2" t="str">
        <f>IF(DATA!W$3="","",
IF(CY35="","",
IF(CY35="N","N",IF(DATA!W$3=CY35,"W","L"))))</f>
        <v/>
      </c>
      <c r="CZ39" s="2" t="str">
        <f>IF(DATA!X$3="","",
IF(CZ35="","",
IF(CZ35="N","N",IF(DATA!X$3=CZ35,"W","L"))))</f>
        <v/>
      </c>
      <c r="DA39" s="2" t="str">
        <f>IF(DATA!Y$3="","",
IF(DA35="","",
IF(DA35="N","N",IF(DATA!Y$3=DA35,"W","L"))))</f>
        <v/>
      </c>
      <c r="DB39" s="2" t="str">
        <f>IF(DATA!Z$3="","",
IF(DB35="","",
IF(DB35="N","N",IF(DATA!Z$3=DB35,"W","L"))))</f>
        <v/>
      </c>
      <c r="DC39" s="2" t="str">
        <f>IF(DATA!AA$3="","",
IF(DC35="","",
IF(DC35="N","N",IF(DATA!AA$3=DC35,"W","L"))))</f>
        <v/>
      </c>
      <c r="DD39" s="2" t="str">
        <f>IF(DATA!AB$3="","",
IF(DD35="","",
IF(DD35="N","N",IF(DATA!AB$3=DD35,"W","L"))))</f>
        <v/>
      </c>
      <c r="DE39" s="2" t="str">
        <f>IF(DATA!AC$3="","",
IF(DE35="","",
IF(DE35="N","N",IF(DATA!AC$3=DE35,"W","L"))))</f>
        <v/>
      </c>
      <c r="DF39" s="2" t="str">
        <f>IF(DATA!AD$3="","",
IF(DF35="","",
IF(DF35="N","N",IF(DATA!AD$3=DF35,"W","L"))))</f>
        <v/>
      </c>
      <c r="DG39" s="2" t="str">
        <f>IF(DATA!AE$3="","",
IF(DG35="","",
IF(DG35="N","N",IF(DATA!AE$3=DG35,"W","L"))))</f>
        <v/>
      </c>
      <c r="DH39" s="2" t="str">
        <f>IF(DATA!AF$3="","",
IF(DH35="","",
IF(DH35="N","N",IF(DATA!AF$3=DH35,"W","L"))))</f>
        <v/>
      </c>
      <c r="DI39" s="2" t="str">
        <f>IF(DATA!AG$3="","",
IF(DI35="","",
IF(DI35="N","N",IF(DATA!AG$3=DI35,"W","L"))))</f>
        <v/>
      </c>
      <c r="DJ39" s="2" t="str">
        <f>IF(DATA!AH$3="","",
IF(DJ35="","",
IF(DJ35="N","N",IF(DATA!AH$3=DJ35,"W","L"))))</f>
        <v/>
      </c>
      <c r="DK39" s="2" t="str">
        <f>IF(DATA!AI$3="","",
IF(DK35="","",
IF(DK35="N","N",IF(DATA!AI$3=DK35,"W","L"))))</f>
        <v/>
      </c>
      <c r="DL39" s="2" t="str">
        <f>IF(DATA!AJ$3="","",
IF(DL35="","",
IF(DL35="N","N",IF(DATA!AJ$3=DL35,"W","L"))))</f>
        <v/>
      </c>
      <c r="DM39" s="2" t="str">
        <f>IF(DATA!AK$3="","",
IF(DM35="","",
IF(DM35="N","N",IF(DATA!AK$3=DM35,"W","L"))))</f>
        <v/>
      </c>
      <c r="DN39" s="2" t="str">
        <f>IF(DATA!AL$3="","",
IF(DN35="","",
IF(DN35="N","N",IF(DATA!AL$3=DN35,"W","L"))))</f>
        <v/>
      </c>
      <c r="DO39" s="2" t="str">
        <f>IF(DATA!AM$3="","",
IF(DO35="","",
IF(DO35="N","N",IF(DATA!AM$3=DO35,"W","L"))))</f>
        <v/>
      </c>
      <c r="DP39" s="2" t="str">
        <f>IF(DATA!AN$3="","",
IF(DP35="","",
IF(DP35="N","N",IF(DATA!AN$3=DP35,"W","L"))))</f>
        <v/>
      </c>
      <c r="DQ39" s="2" t="str">
        <f>IF(DATA!AO$3="","",
IF(DQ35="","",
IF(DQ35="N","N",IF(DATA!AO$3=DQ35,"W","L"))))</f>
        <v/>
      </c>
      <c r="DR39" s="2" t="str">
        <f>IF(DATA!AP$3="","",
IF(DR35="","",
IF(DR35="N","N",IF(DATA!AP$3=DR35,"W","L"))))</f>
        <v/>
      </c>
      <c r="DS39" s="2" t="str">
        <f>IF(DATA!AQ$3="","",
IF(DS35="","",
IF(DS35="N","N",IF(DATA!AQ$3=DS35,"W","L"))))</f>
        <v/>
      </c>
      <c r="DT39" s="2" t="str">
        <f>IF(DATA!AR$3="","",
IF(DT35="","",
IF(DT35="N","N",IF(DATA!AR$3=DT35,"W","L"))))</f>
        <v/>
      </c>
      <c r="DU39" s="2" t="str">
        <f>IF(DATA!AS$3="","",
IF(DU35="","",
IF(DU35="N","N",IF(DATA!AS$3=DU35,"W","L"))))</f>
        <v/>
      </c>
      <c r="DV39" s="2" t="str">
        <f>IF(DATA!AT$3="","",
IF(DV35="","",
IF(DV35="N","N",IF(DATA!AT$3=DV35,"W","L"))))</f>
        <v/>
      </c>
      <c r="DW39" s="2" t="str">
        <f>IF(DATA!AU$3="","",
IF(DW35="","",
IF(DW35="N","N",IF(DATA!AU$3=DW35,"W","L"))))</f>
        <v/>
      </c>
      <c r="DX39" s="2" t="str">
        <f>IF(DATA!AV$3="","",
IF(DX35="","",
IF(DX35="N","N",IF(DATA!AV$3=DX35,"W","L"))))</f>
        <v/>
      </c>
      <c r="DY39" s="2" t="str">
        <f>IF(DATA!AW$3="","",
IF(DY35="","",
IF(DY35="N","N",IF(DATA!AW$3=DY35,"W","L"))))</f>
        <v/>
      </c>
      <c r="DZ39" s="2" t="str">
        <f>IF(DATA!AX$3="","",
IF(DZ35="","",
IF(DZ35="N","N",IF(DATA!AX$3=DZ35,"W","L"))))</f>
        <v/>
      </c>
      <c r="EA39" s="2" t="str">
        <f>IF(DATA!AY$3="","",
IF(EA35="","",
IF(EA35="N","N",IF(DATA!AY$3=EA35,"W","L"))))</f>
        <v/>
      </c>
      <c r="EB39" s="2" t="str">
        <f>IF(DATA!AZ$3="","",
IF(EB35="","",
IF(EB35="N","N",IF(DATA!AZ$3=EB35,"W","L"))))</f>
        <v/>
      </c>
      <c r="EC39" s="2" t="str">
        <f>IF(DATA!BA$3="","",
IF(EC35="","",
IF(EC35="N","N",IF(DATA!BA$3=EC35,"W","L"))))</f>
        <v/>
      </c>
      <c r="ED39" s="2" t="str">
        <f>IF(DATA!BB$3="","",
IF(ED35="","",
IF(ED35="N","N",IF(DATA!BB$3=ED35,"W","L"))))</f>
        <v/>
      </c>
      <c r="EE39" s="2" t="str">
        <f>IF(DATA!BC$3="","",
IF(EE35="","",
IF(EE35="N","N",IF(DATA!BC$3=EE35,"W","L"))))</f>
        <v/>
      </c>
      <c r="EF39" s="2" t="str">
        <f>IF(DATA!BD$3="","",
IF(EF35="","",
IF(EF35="N","N",IF(DATA!BD$3=EF35,"W","L"))))</f>
        <v/>
      </c>
      <c r="EG39" s="2" t="str">
        <f>IF(DATA!BE$3="","",
IF(EG35="","",
IF(EG35="N","N",IF(DATA!BE$3=EG35,"W","L"))))</f>
        <v/>
      </c>
      <c r="EH39" s="2" t="str">
        <f>IF(DATA!BF$3="","",
IF(EH35="","",
IF(EH35="N","N",IF(DATA!BF$3=EH35,"W","L"))))</f>
        <v/>
      </c>
      <c r="EI39" s="2" t="str">
        <f>IF(DATA!BG$3="","",
IF(EI35="","",
IF(EI35="N","N",IF(DATA!BG$3=EI35,"W","L"))))</f>
        <v/>
      </c>
      <c r="EJ39" s="2" t="str">
        <f>IF(DATA!BH$3="","",
IF(EJ35="","",
IF(EJ35="N","N",IF(DATA!BH$3=EJ35,"W","L"))))</f>
        <v/>
      </c>
      <c r="EK39" s="2" t="str">
        <f>IF(DATA!BI$3="","",
IF(EK35="","",
IF(EK35="N","N",IF(DATA!BI$3=EK35,"W","L"))))</f>
        <v/>
      </c>
      <c r="EL39" s="2" t="str">
        <f>IF(DATA!BJ$3="","",
IF(EL35="","",
IF(EL35="N","N",IF(DATA!BJ$3=EL35,"W","L"))))</f>
        <v/>
      </c>
      <c r="EM39" s="2" t="str">
        <f>IF(DATA!BK$3="","",
IF(EM35="","",
IF(EM35="N","N",IF(DATA!BK$3=EM35,"W","L"))))</f>
        <v/>
      </c>
      <c r="EN39" s="2" t="str">
        <f>IF(DATA!BL$3="","",
IF(EN35="","",
IF(EN35="N","N",IF(DATA!BL$3=EN35,"W","L"))))</f>
        <v/>
      </c>
      <c r="EO39" s="2" t="str">
        <f>IF(DATA!BM$3="","",
IF(EO35="","",
IF(EO35="N","N",IF(DATA!BM$3=EO35,"W","L"))))</f>
        <v/>
      </c>
      <c r="EP39" s="2" t="str">
        <f>IF(DATA!BN$3="","",
IF(EP35="","",
IF(EP35="N","N",IF(DATA!BN$3=EP35,"W","L"))))</f>
        <v/>
      </c>
      <c r="EQ39" s="2" t="str">
        <f>IF(DATA!BO$3="","",
IF(EQ35="","",
IF(EQ35="N","N",IF(DATA!BO$3=EQ35,"W","L"))))</f>
        <v/>
      </c>
      <c r="ER39" s="2" t="str">
        <f>IF(DATA!BP$3="","",
IF(ER35="","",
IF(ER35="N","N",IF(DATA!BP$3=ER35,"W","L"))))</f>
        <v/>
      </c>
      <c r="ES39" s="2" t="str">
        <f>IF(DATA!BQ$3="","",
IF(ES35="","",
IF(ES35="N","N",IF(DATA!BQ$3=ES35,"W","L"))))</f>
        <v/>
      </c>
      <c r="ET39" s="2" t="str">
        <f>IF(DATA!BR$3="","",
IF(ET35="","",
IF(ET35="N","N",IF(DATA!BR$3=ET35,"W","L"))))</f>
        <v/>
      </c>
      <c r="EU39" s="2" t="str">
        <f>IF(DATA!BS$3="","",
IF(EU35="","",
IF(EU35="N","N",IF(DATA!BS$3=EU35,"W","L"))))</f>
        <v/>
      </c>
      <c r="EV39" s="2" t="str">
        <f>IF(DATA!BT$3="","",
IF(EV35="","",
IF(EV35="N","N",IF(DATA!BT$3=EV35,"W","L"))))</f>
        <v/>
      </c>
      <c r="EW39" s="2" t="str">
        <f>IF(DATA!BU$3="","",
IF(EW35="","",
IF(EW35="N","N",IF(DATA!BU$3=EW35,"W","L"))))</f>
        <v/>
      </c>
      <c r="EX39" s="2" t="str">
        <f>IF(DATA!BV$3="","",
IF(EX35="","",
IF(EX35="N","N",IF(DATA!BV$3=EX35,"W","L"))))</f>
        <v/>
      </c>
      <c r="EY39" s="2" t="str">
        <f>IF(DATA!BW$3="","",
IF(EY35="","",
IF(EY35="N","N",IF(DATA!BW$3=EY35,"W","L"))))</f>
        <v/>
      </c>
      <c r="EZ39" s="2"/>
      <c r="FA39" s="2"/>
      <c r="FB39" s="2"/>
      <c r="FC39" s="2"/>
      <c r="FE39" s="2">
        <v>1</v>
      </c>
      <c r="FF39" s="2" t="str">
        <f>IF(DATA!B$3="","",
IF(FF35="","",
IF(FF35="N","N",IF(DATA!B$3=FF35,"W","L"))))</f>
        <v>N</v>
      </c>
      <c r="FG39" s="2" t="str">
        <f>IF(DATA!C$3="","",
IF(FG35="","",
IF(FG35="N","N",IF(DATA!C$3=FG35,"W","L"))))</f>
        <v>N</v>
      </c>
      <c r="FH39" s="2" t="str">
        <f>IF(DATA!D$3="","",
IF(FH35="","",
IF(FH35="N","N",IF(DATA!D$3=FH35,"W","L"))))</f>
        <v>N</v>
      </c>
      <c r="FI39" s="2" t="str">
        <f>IF(DATA!E$3="","",
IF(FI35="","",
IF(FI35="N","N",IF(DATA!E$3=FI35,"W","L"))))</f>
        <v>N</v>
      </c>
      <c r="FJ39" s="2" t="str">
        <f>IF(DATA!F$3="","",
IF(FJ35="","",
IF(FJ35="N","N",IF(DATA!F$3=FJ35,"W","L"))))</f>
        <v>N</v>
      </c>
      <c r="FK39" s="2" t="str">
        <f>IF(DATA!G$3="","",
IF(FK35="","",
IF(FK35="N","N",IF(DATA!G$3=FK35,"W","L"))))</f>
        <v>N</v>
      </c>
      <c r="FL39" s="2" t="str">
        <f>IF(DATA!H$3="","",
IF(FL35="","",
IF(FL35="N","N",IF(DATA!H$3=FL35,"W","L"))))</f>
        <v>N</v>
      </c>
      <c r="FM39" s="2" t="str">
        <f>IF(DATA!I$3="","",
IF(FM35="","",
IF(FM35="N","N",IF(DATA!I$3=FM35,"W","L"))))</f>
        <v>N</v>
      </c>
      <c r="FN39" s="2" t="str">
        <f>IF(DATA!J$3="","",
IF(FN35="","",
IF(FN35="N","N",IF(DATA!J$3=FN35,"W","L"))))</f>
        <v>W</v>
      </c>
      <c r="FO39" s="2" t="str">
        <f>IF(DATA!K$3="","",
IF(FO35="","",
IF(FO35="N","N",IF(DATA!K$3=FO35,"W","L"))))</f>
        <v>L</v>
      </c>
      <c r="FP39" s="2" t="str">
        <f>IF(DATA!L$3="","",
IF(FP35="","",
IF(FP35="N","N",IF(DATA!L$3=FP35,"W","L"))))</f>
        <v>W</v>
      </c>
      <c r="FQ39" s="2" t="str">
        <f>IF(DATA!M$3="","",
IF(FQ35="","",
IF(FQ35="N","N",IF(DATA!M$3=FQ35,"W","L"))))</f>
        <v>L</v>
      </c>
      <c r="FR39" s="2" t="str">
        <f>IF(DATA!N$3="","",
IF(FR35="","",
IF(FR35="N","N",IF(DATA!N$3=FR35,"W","L"))))</f>
        <v>W</v>
      </c>
      <c r="FS39" s="2" t="str">
        <f>IF(DATA!O$3="","",
IF(FS35="","",
IF(FS35="N","N",IF(DATA!O$3=FS35,"W","L"))))</f>
        <v/>
      </c>
      <c r="FT39" s="2" t="str">
        <f>IF(DATA!P$3="","",
IF(FT35="","",
IF(FT35="N","N",IF(DATA!P$3=FT35,"W","L"))))</f>
        <v/>
      </c>
      <c r="FU39" s="2" t="str">
        <f>IF(DATA!Q$3="","",
IF(FU35="","",
IF(FU35="N","N",IF(DATA!Q$3=FU35,"W","L"))))</f>
        <v/>
      </c>
      <c r="FV39" s="2" t="str">
        <f>IF(DATA!R$3="","",
IF(FV35="","",
IF(FV35="N","N",IF(DATA!R$3=FV35,"W","L"))))</f>
        <v/>
      </c>
      <c r="FW39" s="2" t="str">
        <f>IF(DATA!S$3="","",
IF(FW35="","",
IF(FW35="N","N",IF(DATA!S$3=FW35,"W","L"))))</f>
        <v/>
      </c>
      <c r="FX39" s="2" t="str">
        <f>IF(DATA!T$3="","",
IF(FX35="","",
IF(FX35="N","N",IF(DATA!T$3=FX35,"W","L"))))</f>
        <v/>
      </c>
      <c r="FY39" s="2" t="str">
        <f>IF(DATA!U$3="","",
IF(FY35="","",
IF(FY35="N","N",IF(DATA!U$3=FY35,"W","L"))))</f>
        <v/>
      </c>
      <c r="FZ39" s="2" t="str">
        <f>IF(DATA!V$3="","",
IF(FZ35="","",
IF(FZ35="N","N",IF(DATA!V$3=FZ35,"W","L"))))</f>
        <v/>
      </c>
      <c r="GA39" s="2" t="str">
        <f>IF(DATA!W$3="","",
IF(GA35="","",
IF(GA35="N","N",IF(DATA!W$3=GA35,"W","L"))))</f>
        <v/>
      </c>
      <c r="GB39" s="2" t="str">
        <f>IF(DATA!X$3="","",
IF(GB35="","",
IF(GB35="N","N",IF(DATA!X$3=GB35,"W","L"))))</f>
        <v/>
      </c>
      <c r="GC39" s="2" t="str">
        <f>IF(DATA!Y$3="","",
IF(GC35="","",
IF(GC35="N","N",IF(DATA!Y$3=GC35,"W","L"))))</f>
        <v/>
      </c>
      <c r="GD39" s="2" t="str">
        <f>IF(DATA!Z$3="","",
IF(GD35="","",
IF(GD35="N","N",IF(DATA!Z$3=GD35,"W","L"))))</f>
        <v/>
      </c>
      <c r="GE39" s="2" t="str">
        <f>IF(DATA!AA$3="","",
IF(GE35="","",
IF(GE35="N","N",IF(DATA!AA$3=GE35,"W","L"))))</f>
        <v/>
      </c>
      <c r="GF39" s="2" t="str">
        <f>IF(DATA!AB$3="","",
IF(GF35="","",
IF(GF35="N","N",IF(DATA!AB$3=GF35,"W","L"))))</f>
        <v/>
      </c>
      <c r="GG39" s="2" t="str">
        <f>IF(DATA!AC$3="","",
IF(GG35="","",
IF(GG35="N","N",IF(DATA!AC$3=GG35,"W","L"))))</f>
        <v/>
      </c>
      <c r="GH39" s="2" t="str">
        <f>IF(DATA!AD$3="","",
IF(GH35="","",
IF(GH35="N","N",IF(DATA!AD$3=GH35,"W","L"))))</f>
        <v/>
      </c>
      <c r="GI39" s="2" t="str">
        <f>IF(DATA!AE$3="","",
IF(GI35="","",
IF(GI35="N","N",IF(DATA!AE$3=GI35,"W","L"))))</f>
        <v/>
      </c>
      <c r="GJ39" s="2" t="str">
        <f>IF(DATA!AF$3="","",
IF(GJ35="","",
IF(GJ35="N","N",IF(DATA!AF$3=GJ35,"W","L"))))</f>
        <v/>
      </c>
      <c r="GK39" s="2" t="str">
        <f>IF(DATA!AG$3="","",
IF(GK35="","",
IF(GK35="N","N",IF(DATA!AG$3=GK35,"W","L"))))</f>
        <v/>
      </c>
      <c r="GL39" s="2" t="str">
        <f>IF(DATA!AH$3="","",
IF(GL35="","",
IF(GL35="N","N",IF(DATA!AH$3=GL35,"W","L"))))</f>
        <v/>
      </c>
      <c r="GM39" s="2" t="str">
        <f>IF(DATA!AI$3="","",
IF(GM35="","",
IF(GM35="N","N",IF(DATA!AI$3=GM35,"W","L"))))</f>
        <v/>
      </c>
      <c r="GN39" s="2" t="str">
        <f>IF(DATA!AJ$3="","",
IF(GN35="","",
IF(GN35="N","N",IF(DATA!AJ$3=GN35,"W","L"))))</f>
        <v/>
      </c>
      <c r="GO39" s="2" t="str">
        <f>IF(DATA!AK$3="","",
IF(GO35="","",
IF(GO35="N","N",IF(DATA!AK$3=GO35,"W","L"))))</f>
        <v/>
      </c>
      <c r="GP39" s="2" t="str">
        <f>IF(DATA!AL$3="","",
IF(GP35="","",
IF(GP35="N","N",IF(DATA!AL$3=GP35,"W","L"))))</f>
        <v/>
      </c>
      <c r="GQ39" s="2" t="str">
        <f>IF(DATA!AM$3="","",
IF(GQ35="","",
IF(GQ35="N","N",IF(DATA!AM$3=GQ35,"W","L"))))</f>
        <v/>
      </c>
      <c r="GR39" s="2" t="str">
        <f>IF(DATA!AN$3="","",
IF(GR35="","",
IF(GR35="N","N",IF(DATA!AN$3=GR35,"W","L"))))</f>
        <v/>
      </c>
      <c r="GS39" s="2" t="str">
        <f>IF(DATA!AO$3="","",
IF(GS35="","",
IF(GS35="N","N",IF(DATA!AO$3=GS35,"W","L"))))</f>
        <v/>
      </c>
      <c r="GT39" s="2" t="str">
        <f>IF(DATA!AP$3="","",
IF(GT35="","",
IF(GT35="N","N",IF(DATA!AP$3=GT35,"W","L"))))</f>
        <v/>
      </c>
      <c r="GU39" s="2" t="str">
        <f>IF(DATA!AQ$3="","",
IF(GU35="","",
IF(GU35="N","N",IF(DATA!AQ$3=GU35,"W","L"))))</f>
        <v/>
      </c>
      <c r="GV39" s="2" t="str">
        <f>IF(DATA!AR$3="","",
IF(GV35="","",
IF(GV35="N","N",IF(DATA!AR$3=GV35,"W","L"))))</f>
        <v/>
      </c>
      <c r="GW39" s="2" t="str">
        <f>IF(DATA!AS$3="","",
IF(GW35="","",
IF(GW35="N","N",IF(DATA!AS$3=GW35,"W","L"))))</f>
        <v/>
      </c>
      <c r="GX39" s="2" t="str">
        <f>IF(DATA!AT$3="","",
IF(GX35="","",
IF(GX35="N","N",IF(DATA!AT$3=GX35,"W","L"))))</f>
        <v/>
      </c>
      <c r="GY39" s="2" t="str">
        <f>IF(DATA!AU$3="","",
IF(GY35="","",
IF(GY35="N","N",IF(DATA!AU$3=GY35,"W","L"))))</f>
        <v/>
      </c>
      <c r="GZ39" s="2" t="str">
        <f>IF(DATA!AV$3="","",
IF(GZ35="","",
IF(GZ35="N","N",IF(DATA!AV$3=GZ35,"W","L"))))</f>
        <v/>
      </c>
      <c r="HA39" s="2" t="str">
        <f>IF(DATA!AW$3="","",
IF(HA35="","",
IF(HA35="N","N",IF(DATA!AW$3=HA35,"W","L"))))</f>
        <v/>
      </c>
      <c r="HB39" s="2" t="str">
        <f>IF(DATA!AX$3="","",
IF(HB35="","",
IF(HB35="N","N",IF(DATA!AX$3=HB35,"W","L"))))</f>
        <v/>
      </c>
      <c r="HC39" s="2" t="str">
        <f>IF(DATA!AY$3="","",
IF(HC35="","",
IF(HC35="N","N",IF(DATA!AY$3=HC35,"W","L"))))</f>
        <v/>
      </c>
      <c r="HD39" s="2" t="str">
        <f>IF(DATA!AZ$3="","",
IF(HD35="","",
IF(HD35="N","N",IF(DATA!AZ$3=HD35,"W","L"))))</f>
        <v/>
      </c>
      <c r="HE39" s="2" t="str">
        <f>IF(DATA!BA$3="","",
IF(HE35="","",
IF(HE35="N","N",IF(DATA!BA$3=HE35,"W","L"))))</f>
        <v/>
      </c>
      <c r="HF39" s="2" t="str">
        <f>IF(DATA!BB$3="","",
IF(HF35="","",
IF(HF35="N","N",IF(DATA!BB$3=HF35,"W","L"))))</f>
        <v/>
      </c>
      <c r="HG39" s="2" t="str">
        <f>IF(DATA!BC$3="","",
IF(HG35="","",
IF(HG35="N","N",IF(DATA!BC$3=HG35,"W","L"))))</f>
        <v/>
      </c>
      <c r="HH39" s="2" t="str">
        <f>IF(DATA!BD$3="","",
IF(HH35="","",
IF(HH35="N","N",IF(DATA!BD$3=HH35,"W","L"))))</f>
        <v/>
      </c>
      <c r="HI39" s="2" t="str">
        <f>IF(DATA!BE$3="","",
IF(HI35="","",
IF(HI35="N","N",IF(DATA!BE$3=HI35,"W","L"))))</f>
        <v/>
      </c>
      <c r="HJ39" s="2" t="str">
        <f>IF(DATA!BF$3="","",
IF(HJ35="","",
IF(HJ35="N","N",IF(DATA!BF$3=HJ35,"W","L"))))</f>
        <v/>
      </c>
      <c r="HK39" s="2" t="str">
        <f>IF(DATA!BG$3="","",
IF(HK35="","",
IF(HK35="N","N",IF(DATA!BG$3=HK35,"W","L"))))</f>
        <v/>
      </c>
      <c r="HL39" s="2" t="str">
        <f>IF(DATA!BH$3="","",
IF(HL35="","",
IF(HL35="N","N",IF(DATA!BH$3=HL35,"W","L"))))</f>
        <v/>
      </c>
      <c r="HM39" s="2" t="str">
        <f>IF(DATA!BI$3="","",
IF(HM35="","",
IF(HM35="N","N",IF(DATA!BI$3=HM35,"W","L"))))</f>
        <v/>
      </c>
      <c r="HN39" s="2" t="str">
        <f>IF(DATA!BJ$3="","",
IF(HN35="","",
IF(HN35="N","N",IF(DATA!BJ$3=HN35,"W","L"))))</f>
        <v/>
      </c>
      <c r="HO39" s="2" t="str">
        <f>IF(DATA!BK$3="","",
IF(HO35="","",
IF(HO35="N","N",IF(DATA!BK$3=HO35,"W","L"))))</f>
        <v/>
      </c>
      <c r="HP39" s="2" t="str">
        <f>IF(DATA!BL$3="","",
IF(HP35="","",
IF(HP35="N","N",IF(DATA!BL$3=HP35,"W","L"))))</f>
        <v/>
      </c>
      <c r="HQ39" s="2" t="str">
        <f>IF(DATA!BM$3="","",
IF(HQ35="","",
IF(HQ35="N","N",IF(DATA!BM$3=HQ35,"W","L"))))</f>
        <v/>
      </c>
      <c r="HR39" s="2" t="str">
        <f>IF(DATA!BN$3="","",
IF(HR35="","",
IF(HR35="N","N",IF(DATA!BN$3=HR35,"W","L"))))</f>
        <v/>
      </c>
      <c r="HS39" s="2" t="str">
        <f>IF(DATA!BO$3="","",
IF(HS35="","",
IF(HS35="N","N",IF(DATA!BO$3=HS35,"W","L"))))</f>
        <v/>
      </c>
      <c r="HT39" s="2" t="str">
        <f>IF(DATA!BP$3="","",
IF(HT35="","",
IF(HT35="N","N",IF(DATA!BP$3=HT35,"W","L"))))</f>
        <v/>
      </c>
      <c r="HU39" s="2" t="str">
        <f>IF(DATA!BQ$3="","",
IF(HU35="","",
IF(HU35="N","N",IF(DATA!BQ$3=HU35,"W","L"))))</f>
        <v/>
      </c>
      <c r="HV39" s="2" t="str">
        <f>IF(DATA!BR$3="","",
IF(HV35="","",
IF(HV35="N","N",IF(DATA!BR$3=HV35,"W","L"))))</f>
        <v/>
      </c>
      <c r="HW39" s="2" t="str">
        <f>IF(DATA!BS$3="","",
IF(HW35="","",
IF(HW35="N","N",IF(DATA!BS$3=HW35,"W","L"))))</f>
        <v/>
      </c>
      <c r="HX39" s="2" t="str">
        <f>IF(DATA!BT$3="","",
IF(HX35="","",
IF(HX35="N","N",IF(DATA!BT$3=HX35,"W","L"))))</f>
        <v/>
      </c>
      <c r="HY39" s="2" t="str">
        <f>IF(DATA!BU$3="","",
IF(HY35="","",
IF(HY35="N","N",IF(DATA!BU$3=HY35,"W","L"))))</f>
        <v/>
      </c>
      <c r="HZ39" s="2" t="str">
        <f>IF(DATA!BV$3="","",
IF(HZ35="","",
IF(HZ35="N","N",IF(DATA!BV$3=HZ35,"W","L"))))</f>
        <v/>
      </c>
      <c r="IA39" s="2" t="str">
        <f>IF(DATA!BW$3="","",
IF(IA35="","",
IF(IA35="N","N",IF(DATA!BW$3=IA35,"W","L"))))</f>
        <v/>
      </c>
      <c r="IB39" s="2"/>
      <c r="IC39" s="2"/>
      <c r="ID39" s="2"/>
      <c r="IE39" s="2"/>
    </row>
    <row r="41" spans="1:239" ht="15.75" customHeight="1">
      <c r="A41" s="3"/>
      <c r="B41" s="39" t="s">
        <v>32</v>
      </c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7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C41" s="3"/>
      <c r="CD41" s="39" t="s">
        <v>25</v>
      </c>
      <c r="CE41" s="26"/>
      <c r="CF41" s="26"/>
      <c r="CG41" s="26"/>
      <c r="CH41" s="26"/>
      <c r="CI41" s="26"/>
      <c r="CJ41" s="26"/>
      <c r="CK41" s="26"/>
      <c r="CL41" s="26"/>
      <c r="CM41" s="26"/>
      <c r="CN41" s="26"/>
      <c r="CO41" s="26"/>
      <c r="CP41" s="27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E41" s="3"/>
      <c r="FF41" s="39" t="s">
        <v>26</v>
      </c>
      <c r="FG41" s="26"/>
      <c r="FH41" s="26"/>
      <c r="FI41" s="26"/>
      <c r="FJ41" s="26"/>
      <c r="FK41" s="26"/>
      <c r="FL41" s="26"/>
      <c r="FM41" s="26"/>
      <c r="FN41" s="26"/>
      <c r="FO41" s="26"/>
      <c r="FP41" s="26"/>
      <c r="FQ41" s="26"/>
      <c r="FR41" s="27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</row>
    <row r="42" spans="1:239" ht="15.75" customHeight="1">
      <c r="A42" s="3"/>
      <c r="B42" s="2">
        <v>1</v>
      </c>
      <c r="C42" s="2">
        <v>2</v>
      </c>
      <c r="D42" s="2">
        <v>3</v>
      </c>
      <c r="E42" s="2">
        <v>4</v>
      </c>
      <c r="F42" s="2">
        <v>5</v>
      </c>
      <c r="G42" s="2">
        <v>6</v>
      </c>
      <c r="H42" s="2">
        <v>7</v>
      </c>
      <c r="I42" s="2">
        <v>8</v>
      </c>
      <c r="J42" s="2">
        <v>9</v>
      </c>
      <c r="K42" s="2">
        <v>10</v>
      </c>
      <c r="L42" s="2">
        <v>11</v>
      </c>
      <c r="M42" s="2">
        <v>12</v>
      </c>
      <c r="N42" s="2">
        <v>13</v>
      </c>
      <c r="O42" s="2">
        <v>14</v>
      </c>
      <c r="P42" s="2">
        <v>15</v>
      </c>
      <c r="Q42" s="2">
        <v>16</v>
      </c>
      <c r="R42" s="2">
        <v>17</v>
      </c>
      <c r="S42" s="2">
        <v>18</v>
      </c>
      <c r="T42" s="2">
        <v>19</v>
      </c>
      <c r="U42" s="2">
        <v>20</v>
      </c>
      <c r="V42" s="2">
        <v>21</v>
      </c>
      <c r="W42" s="2">
        <v>22</v>
      </c>
      <c r="X42" s="2">
        <v>23</v>
      </c>
      <c r="Y42" s="2">
        <v>24</v>
      </c>
      <c r="Z42" s="2">
        <v>25</v>
      </c>
      <c r="AA42" s="2">
        <v>26</v>
      </c>
      <c r="AB42" s="2">
        <v>27</v>
      </c>
      <c r="AC42" s="2">
        <v>28</v>
      </c>
      <c r="AD42" s="2">
        <v>29</v>
      </c>
      <c r="AE42" s="2">
        <v>30</v>
      </c>
      <c r="AF42" s="2">
        <v>31</v>
      </c>
      <c r="AG42" s="2">
        <v>32</v>
      </c>
      <c r="AH42" s="2">
        <v>33</v>
      </c>
      <c r="AI42" s="2">
        <v>34</v>
      </c>
      <c r="AJ42" s="2">
        <v>35</v>
      </c>
      <c r="AK42" s="2">
        <v>36</v>
      </c>
      <c r="AL42" s="2">
        <v>37</v>
      </c>
      <c r="AM42" s="2">
        <v>38</v>
      </c>
      <c r="AN42" s="2">
        <v>39</v>
      </c>
      <c r="AO42" s="2">
        <v>40</v>
      </c>
      <c r="AP42" s="2">
        <v>41</v>
      </c>
      <c r="AQ42" s="2">
        <v>42</v>
      </c>
      <c r="AR42" s="2">
        <v>43</v>
      </c>
      <c r="AS42" s="2">
        <v>44</v>
      </c>
      <c r="AT42" s="2">
        <v>45</v>
      </c>
      <c r="AU42" s="2">
        <v>46</v>
      </c>
      <c r="AV42" s="2">
        <v>47</v>
      </c>
      <c r="AW42" s="2">
        <v>48</v>
      </c>
      <c r="AX42" s="2">
        <v>49</v>
      </c>
      <c r="AY42" s="2">
        <v>50</v>
      </c>
      <c r="AZ42" s="2">
        <v>51</v>
      </c>
      <c r="BA42" s="2">
        <v>52</v>
      </c>
      <c r="BB42" s="2">
        <v>53</v>
      </c>
      <c r="BC42" s="2">
        <v>54</v>
      </c>
      <c r="BD42" s="2">
        <v>55</v>
      </c>
      <c r="BE42" s="2">
        <v>56</v>
      </c>
      <c r="BF42" s="2">
        <v>57</v>
      </c>
      <c r="BG42" s="2">
        <v>58</v>
      </c>
      <c r="BH42" s="2">
        <v>59</v>
      </c>
      <c r="BI42" s="2">
        <v>60</v>
      </c>
      <c r="BJ42" s="2">
        <v>61</v>
      </c>
      <c r="BK42" s="2">
        <v>62</v>
      </c>
      <c r="BL42" s="2">
        <v>63</v>
      </c>
      <c r="BM42" s="2">
        <v>64</v>
      </c>
      <c r="BN42" s="2">
        <v>65</v>
      </c>
      <c r="BO42" s="2">
        <v>66</v>
      </c>
      <c r="BP42" s="2">
        <v>67</v>
      </c>
      <c r="BQ42" s="2">
        <v>68</v>
      </c>
      <c r="BR42" s="2">
        <v>69</v>
      </c>
      <c r="BS42" s="2">
        <v>70</v>
      </c>
      <c r="BT42" s="2">
        <v>71</v>
      </c>
      <c r="BU42" s="2">
        <v>72</v>
      </c>
      <c r="BV42" s="2">
        <v>73</v>
      </c>
      <c r="BW42" s="2">
        <v>74</v>
      </c>
      <c r="BX42" s="2"/>
      <c r="BY42" s="2"/>
      <c r="BZ42" s="2"/>
      <c r="CA42" s="2"/>
      <c r="CC42" s="3"/>
      <c r="CD42" s="2">
        <v>1</v>
      </c>
      <c r="CE42" s="2">
        <v>2</v>
      </c>
      <c r="CF42" s="2">
        <v>3</v>
      </c>
      <c r="CG42" s="2">
        <v>4</v>
      </c>
      <c r="CH42" s="2">
        <v>5</v>
      </c>
      <c r="CI42" s="2">
        <v>6</v>
      </c>
      <c r="CJ42" s="2">
        <v>7</v>
      </c>
      <c r="CK42" s="2">
        <v>8</v>
      </c>
      <c r="CL42" s="2">
        <v>9</v>
      </c>
      <c r="CM42" s="2">
        <v>10</v>
      </c>
      <c r="CN42" s="2">
        <v>11</v>
      </c>
      <c r="CO42" s="2">
        <v>12</v>
      </c>
      <c r="CP42" s="2">
        <v>13</v>
      </c>
      <c r="CQ42" s="2">
        <v>14</v>
      </c>
      <c r="CR42" s="2">
        <v>15</v>
      </c>
      <c r="CS42" s="2">
        <v>16</v>
      </c>
      <c r="CT42" s="2">
        <v>17</v>
      </c>
      <c r="CU42" s="2">
        <v>18</v>
      </c>
      <c r="CV42" s="2">
        <v>19</v>
      </c>
      <c r="CW42" s="2">
        <v>20</v>
      </c>
      <c r="CX42" s="2">
        <v>21</v>
      </c>
      <c r="CY42" s="2">
        <v>22</v>
      </c>
      <c r="CZ42" s="2">
        <v>23</v>
      </c>
      <c r="DA42" s="2">
        <v>24</v>
      </c>
      <c r="DB42" s="2">
        <v>25</v>
      </c>
      <c r="DC42" s="2">
        <v>26</v>
      </c>
      <c r="DD42" s="2">
        <v>27</v>
      </c>
      <c r="DE42" s="2">
        <v>28</v>
      </c>
      <c r="DF42" s="2">
        <v>29</v>
      </c>
      <c r="DG42" s="2">
        <v>30</v>
      </c>
      <c r="DH42" s="2">
        <v>31</v>
      </c>
      <c r="DI42" s="2">
        <v>32</v>
      </c>
      <c r="DJ42" s="2">
        <v>33</v>
      </c>
      <c r="DK42" s="2">
        <v>34</v>
      </c>
      <c r="DL42" s="2">
        <v>35</v>
      </c>
      <c r="DM42" s="2">
        <v>36</v>
      </c>
      <c r="DN42" s="2">
        <v>37</v>
      </c>
      <c r="DO42" s="2">
        <v>38</v>
      </c>
      <c r="DP42" s="2">
        <v>39</v>
      </c>
      <c r="DQ42" s="2">
        <v>40</v>
      </c>
      <c r="DR42" s="2">
        <v>41</v>
      </c>
      <c r="DS42" s="2">
        <v>42</v>
      </c>
      <c r="DT42" s="2">
        <v>43</v>
      </c>
      <c r="DU42" s="2">
        <v>44</v>
      </c>
      <c r="DV42" s="2">
        <v>45</v>
      </c>
      <c r="DW42" s="2">
        <v>46</v>
      </c>
      <c r="DX42" s="2">
        <v>47</v>
      </c>
      <c r="DY42" s="2">
        <v>48</v>
      </c>
      <c r="DZ42" s="2">
        <v>49</v>
      </c>
      <c r="EA42" s="2">
        <v>50</v>
      </c>
      <c r="EB42" s="2">
        <v>51</v>
      </c>
      <c r="EC42" s="2">
        <v>52</v>
      </c>
      <c r="ED42" s="2">
        <v>53</v>
      </c>
      <c r="EE42" s="2">
        <v>54</v>
      </c>
      <c r="EF42" s="2">
        <v>55</v>
      </c>
      <c r="EG42" s="2">
        <v>56</v>
      </c>
      <c r="EH42" s="2">
        <v>57</v>
      </c>
      <c r="EI42" s="2">
        <v>58</v>
      </c>
      <c r="EJ42" s="2">
        <v>59</v>
      </c>
      <c r="EK42" s="2">
        <v>60</v>
      </c>
      <c r="EL42" s="2">
        <v>61</v>
      </c>
      <c r="EM42" s="2">
        <v>62</v>
      </c>
      <c r="EN42" s="2">
        <v>63</v>
      </c>
      <c r="EO42" s="2">
        <v>64</v>
      </c>
      <c r="EP42" s="2">
        <v>65</v>
      </c>
      <c r="EQ42" s="2">
        <v>66</v>
      </c>
      <c r="ER42" s="2">
        <v>67</v>
      </c>
      <c r="ES42" s="2">
        <v>68</v>
      </c>
      <c r="ET42" s="2">
        <v>69</v>
      </c>
      <c r="EU42" s="2">
        <v>70</v>
      </c>
      <c r="EV42" s="2">
        <v>71</v>
      </c>
      <c r="EW42" s="2">
        <v>72</v>
      </c>
      <c r="EX42" s="2">
        <v>73</v>
      </c>
      <c r="EY42" s="2">
        <v>74</v>
      </c>
      <c r="EZ42" s="2"/>
      <c r="FA42" s="2"/>
      <c r="FB42" s="2"/>
      <c r="FC42" s="2"/>
      <c r="FE42" s="3"/>
      <c r="FF42" s="2">
        <v>1</v>
      </c>
      <c r="FG42" s="2">
        <v>2</v>
      </c>
      <c r="FH42" s="2">
        <v>3</v>
      </c>
      <c r="FI42" s="2">
        <v>4</v>
      </c>
      <c r="FJ42" s="2">
        <v>5</v>
      </c>
      <c r="FK42" s="2">
        <v>6</v>
      </c>
      <c r="FL42" s="2">
        <v>7</v>
      </c>
      <c r="FM42" s="2">
        <v>8</v>
      </c>
      <c r="FN42" s="2">
        <v>9</v>
      </c>
      <c r="FO42" s="2">
        <v>10</v>
      </c>
      <c r="FP42" s="2">
        <v>11</v>
      </c>
      <c r="FQ42" s="2">
        <v>12</v>
      </c>
      <c r="FR42" s="2">
        <v>13</v>
      </c>
      <c r="FS42" s="2">
        <v>14</v>
      </c>
      <c r="FT42" s="2">
        <v>15</v>
      </c>
      <c r="FU42" s="2">
        <v>16</v>
      </c>
      <c r="FV42" s="2">
        <v>17</v>
      </c>
      <c r="FW42" s="2">
        <v>18</v>
      </c>
      <c r="FX42" s="2">
        <v>19</v>
      </c>
      <c r="FY42" s="2">
        <v>20</v>
      </c>
      <c r="FZ42" s="2">
        <v>21</v>
      </c>
      <c r="GA42" s="2">
        <v>22</v>
      </c>
      <c r="GB42" s="2">
        <v>23</v>
      </c>
      <c r="GC42" s="2">
        <v>24</v>
      </c>
      <c r="GD42" s="2">
        <v>25</v>
      </c>
      <c r="GE42" s="2">
        <v>26</v>
      </c>
      <c r="GF42" s="2">
        <v>27</v>
      </c>
      <c r="GG42" s="2">
        <v>28</v>
      </c>
      <c r="GH42" s="2">
        <v>29</v>
      </c>
      <c r="GI42" s="2">
        <v>30</v>
      </c>
      <c r="GJ42" s="2">
        <v>31</v>
      </c>
      <c r="GK42" s="2">
        <v>32</v>
      </c>
      <c r="GL42" s="2">
        <v>33</v>
      </c>
      <c r="GM42" s="2">
        <v>34</v>
      </c>
      <c r="GN42" s="2">
        <v>35</v>
      </c>
      <c r="GO42" s="2">
        <v>36</v>
      </c>
      <c r="GP42" s="2">
        <v>37</v>
      </c>
      <c r="GQ42" s="2">
        <v>38</v>
      </c>
      <c r="GR42" s="2">
        <v>39</v>
      </c>
      <c r="GS42" s="2">
        <v>40</v>
      </c>
      <c r="GT42" s="2">
        <v>41</v>
      </c>
      <c r="GU42" s="2">
        <v>42</v>
      </c>
      <c r="GV42" s="2">
        <v>43</v>
      </c>
      <c r="GW42" s="2">
        <v>44</v>
      </c>
      <c r="GX42" s="2">
        <v>45</v>
      </c>
      <c r="GY42" s="2">
        <v>46</v>
      </c>
      <c r="GZ42" s="2">
        <v>47</v>
      </c>
      <c r="HA42" s="2">
        <v>48</v>
      </c>
      <c r="HB42" s="2">
        <v>49</v>
      </c>
      <c r="HC42" s="2">
        <v>50</v>
      </c>
      <c r="HD42" s="2">
        <v>51</v>
      </c>
      <c r="HE42" s="2">
        <v>52</v>
      </c>
      <c r="HF42" s="2">
        <v>53</v>
      </c>
      <c r="HG42" s="2">
        <v>54</v>
      </c>
      <c r="HH42" s="2">
        <v>55</v>
      </c>
      <c r="HI42" s="2">
        <v>56</v>
      </c>
      <c r="HJ42" s="2">
        <v>57</v>
      </c>
      <c r="HK42" s="2">
        <v>58</v>
      </c>
      <c r="HL42" s="2">
        <v>59</v>
      </c>
      <c r="HM42" s="2">
        <v>60</v>
      </c>
      <c r="HN42" s="2">
        <v>61</v>
      </c>
      <c r="HO42" s="2">
        <v>62</v>
      </c>
      <c r="HP42" s="2">
        <v>63</v>
      </c>
      <c r="HQ42" s="2">
        <v>64</v>
      </c>
      <c r="HR42" s="2">
        <v>65</v>
      </c>
      <c r="HS42" s="2">
        <v>66</v>
      </c>
      <c r="HT42" s="2">
        <v>67</v>
      </c>
      <c r="HU42" s="2">
        <v>68</v>
      </c>
      <c r="HV42" s="2">
        <v>69</v>
      </c>
      <c r="HW42" s="2">
        <v>70</v>
      </c>
      <c r="HX42" s="2">
        <v>71</v>
      </c>
      <c r="HY42" s="2">
        <v>72</v>
      </c>
      <c r="HZ42" s="2">
        <v>73</v>
      </c>
      <c r="IA42" s="2">
        <v>74</v>
      </c>
      <c r="IB42" s="2"/>
      <c r="IC42" s="2"/>
      <c r="ID42" s="2"/>
      <c r="IE42" s="2"/>
    </row>
    <row r="43" spans="1:239" ht="15.75" customHeight="1">
      <c r="A43" s="2">
        <v>1</v>
      </c>
      <c r="B43" s="2" t="s">
        <v>14</v>
      </c>
      <c r="C43" s="2" t="s">
        <v>14</v>
      </c>
      <c r="D43" s="2" t="s">
        <v>14</v>
      </c>
      <c r="E43" s="2" t="s">
        <v>14</v>
      </c>
      <c r="F43" s="2" t="s">
        <v>14</v>
      </c>
      <c r="G43" s="2" t="s">
        <v>14</v>
      </c>
      <c r="H43" s="2" t="str">
        <f>IF(AL!H35="","",
IF(AL!H35="N","N",
IF(COUNTIF(AL!D39:G39,"W")&gt;=2,AL!H35,
IF(COUNTIF(AL!D39:G39,"W")&lt;2,IF(AL!H35="P","B","P")))))</f>
        <v>B</v>
      </c>
      <c r="I43" s="2" t="str">
        <f>IF(AL!I35="","",
IF(AL!I35="N","N",
IF(COUNTIF(AL!E39:H39,"W")&gt;=2,AL!I35,
IF(COUNTIF(AL!E39:H39,"W")&lt;2,IF(AL!I35="P","B","P")))))</f>
        <v>B</v>
      </c>
      <c r="J43" s="2" t="str">
        <f>IF(AL!J35="","",
IF(AL!J35="N","N",
IF(COUNTIF(AL!F39:I39,"W")&gt;=2,AL!J35,
IF(COUNTIF(AL!F39:I39,"W")&lt;2,IF(AL!J35="P","B","P")))))</f>
        <v>P</v>
      </c>
      <c r="K43" s="2" t="str">
        <f>IF(AL!K35="","",
IF(AL!K35="N","N",
IF(COUNTIF(AL!G39:J39,"W")&gt;=2,AL!K35,
IF(COUNTIF(AL!G39:J39,"W")&lt;2,IF(AL!K35="P","B","P")))))</f>
        <v>P</v>
      </c>
      <c r="L43" s="2" t="str">
        <f>IF(AL!L35="","",
IF(AL!L35="N","N",
IF(COUNTIF(AL!H39:K39,"W")&gt;=2,AL!L35,
IF(COUNTIF(AL!H39:K39,"W")&lt;2,IF(AL!L35="P","B","P")))))</f>
        <v>P</v>
      </c>
      <c r="M43" s="2" t="str">
        <f>IF(AL!M35="","",
IF(AL!M35="N","N",
IF(COUNTIF(AL!I39:L39,"W")&gt;=2,AL!M35,
IF(COUNTIF(AL!I39:L39,"W")&lt;2,IF(AL!M35="P","B","P")))))</f>
        <v>P</v>
      </c>
      <c r="N43" s="2" t="str">
        <f>IF(AL!N35="","",
IF(AL!N35="N","N",
IF(COUNTIF(AL!J39:M39,"W")&gt;=2,AL!N35,
IF(COUNTIF(AL!J39:M39,"W")&lt;2,IF(AL!N35="P","B","P")))))</f>
        <v>P</v>
      </c>
      <c r="O43" s="2" t="str">
        <f>IF(AL!O35="","",
IF(AL!O35="N","N",
IF(COUNTIF(AL!K39:N39,"W")&gt;=2,AL!O35,
IF(COUNTIF(AL!K39:N39,"W")&lt;2,IF(AL!O35="P","B","P")))))</f>
        <v>P</v>
      </c>
      <c r="P43" s="2" t="str">
        <f>IF(AL!P35="","",
IF(AL!P35="N","N",
IF(COUNTIF(AL!L39:O39,"W")&gt;=2,AL!P35,
IF(COUNTIF(AL!L39:O39,"W")&lt;2,IF(AL!P35="P","B","P")))))</f>
        <v/>
      </c>
      <c r="Q43" s="2" t="str">
        <f>IF(AL!Q35="","",
IF(AL!Q35="N","N",
IF(COUNTIF(AL!M39:P39,"W")&gt;=2,AL!Q35,
IF(COUNTIF(AL!M39:P39,"W")&lt;2,IF(AL!Q35="P","B","P")))))</f>
        <v/>
      </c>
      <c r="R43" s="2" t="str">
        <f>IF(AL!R35="","",
IF(AL!R35="N","N",
IF(COUNTIF(AL!N39:Q39,"W")&gt;=2,AL!R35,
IF(COUNTIF(AL!N39:Q39,"W")&lt;2,IF(AL!R35="P","B","P")))))</f>
        <v/>
      </c>
      <c r="S43" s="2" t="str">
        <f>IF(AL!S35="","",
IF(AL!S35="N","N",
IF(COUNTIF(AL!O39:R39,"W")&gt;=2,AL!S35,
IF(COUNTIF(AL!O39:R39,"W")&lt;2,IF(AL!S35="P","B","P")))))</f>
        <v/>
      </c>
      <c r="T43" s="2" t="str">
        <f>IF(AL!T35="","",
IF(AL!T35="N","N",
IF(COUNTIF(AL!P39:S39,"W")&gt;=2,AL!T35,
IF(COUNTIF(AL!P39:S39,"W")&lt;2,IF(AL!T35="P","B","P")))))</f>
        <v/>
      </c>
      <c r="U43" s="2" t="str">
        <f>IF(AL!U35="","",
IF(AL!U35="N","N",
IF(COUNTIF(AL!Q39:T39,"W")&gt;=2,AL!U35,
IF(COUNTIF(AL!Q39:T39,"W")&lt;2,IF(AL!U35="P","B","P")))))</f>
        <v/>
      </c>
      <c r="V43" s="2" t="str">
        <f>IF(AL!V35="","",
IF(AL!V35="N","N",
IF(COUNTIF(AL!R39:U39,"W")&gt;=2,AL!V35,
IF(COUNTIF(AL!R39:U39,"W")&lt;2,IF(AL!V35="P","B","P")))))</f>
        <v/>
      </c>
      <c r="W43" s="2" t="str">
        <f>IF(AL!W35="","",
IF(AL!W35="N","N",
IF(COUNTIF(AL!S39:V39,"W")&gt;=2,AL!W35,
IF(COUNTIF(AL!S39:V39,"W")&lt;2,IF(AL!W35="P","B","P")))))</f>
        <v/>
      </c>
      <c r="X43" s="2" t="str">
        <f>IF(AL!X35="","",
IF(AL!X35="N","N",
IF(COUNTIF(AL!T39:W39,"W")&gt;=2,AL!X35,
IF(COUNTIF(AL!T39:W39,"W")&lt;2,IF(AL!X35="P","B","P")))))</f>
        <v/>
      </c>
      <c r="Y43" s="2" t="str">
        <f>IF(AL!Y35="","",
IF(AL!Y35="N","N",
IF(COUNTIF(AL!U39:X39,"W")&gt;=2,AL!Y35,
IF(COUNTIF(AL!U39:X39,"W")&lt;2,IF(AL!Y35="P","B","P")))))</f>
        <v/>
      </c>
      <c r="Z43" s="2" t="str">
        <f>IF(AL!Z35="","",
IF(AL!Z35="N","N",
IF(COUNTIF(AL!V39:Y39,"W")&gt;=2,AL!Z35,
IF(COUNTIF(AL!V39:Y39,"W")&lt;2,IF(AL!Z35="P","B","P")))))</f>
        <v/>
      </c>
      <c r="AA43" s="2" t="str">
        <f>IF(AL!AA35="","",
IF(AL!AA35="N","N",
IF(COUNTIF(AL!W39:Z39,"W")&gt;=2,AL!AA35,
IF(COUNTIF(AL!W39:Z39,"W")&lt;2,IF(AL!AA35="P","B","P")))))</f>
        <v/>
      </c>
      <c r="AB43" s="2" t="str">
        <f>IF(AL!AB35="","",
IF(AL!AB35="N","N",
IF(COUNTIF(AL!X39:AA39,"W")&gt;=2,AL!AB35,
IF(COUNTIF(AL!X39:AA39,"W")&lt;2,IF(AL!AB35="P","B","P")))))</f>
        <v/>
      </c>
      <c r="AC43" s="2" t="str">
        <f>IF(AL!AC35="","",
IF(AL!AC35="N","N",
IF(COUNTIF(AL!Y39:AB39,"W")&gt;=2,AL!AC35,
IF(COUNTIF(AL!Y39:AB39,"W")&lt;2,IF(AL!AC35="P","B","P")))))</f>
        <v/>
      </c>
      <c r="AD43" s="2" t="str">
        <f>IF(AL!AD35="","",
IF(AL!AD35="N","N",
IF(COUNTIF(AL!Z39:AC39,"W")&gt;=2,AL!AD35,
IF(COUNTIF(AL!Z39:AC39,"W")&lt;2,IF(AL!AD35="P","B","P")))))</f>
        <v/>
      </c>
      <c r="AE43" s="2" t="str">
        <f>IF(AL!AE35="","",
IF(AL!AE35="N","N",
IF(COUNTIF(AL!AA39:AD39,"W")&gt;=2,AL!AE35,
IF(COUNTIF(AL!AA39:AD39,"W")&lt;2,IF(AL!AE35="P","B","P")))))</f>
        <v/>
      </c>
      <c r="AF43" s="2" t="str">
        <f>IF(AL!AF35="","",
IF(AL!AF35="N","N",
IF(COUNTIF(AL!AB39:AE39,"W")&gt;=2,AL!AF35,
IF(COUNTIF(AL!AB39:AE39,"W")&lt;2,IF(AL!AF35="P","B","P")))))</f>
        <v/>
      </c>
      <c r="AG43" s="2" t="str">
        <f>IF(AL!AG35="","",
IF(AL!AG35="N","N",
IF(COUNTIF(AL!AC39:AF39,"W")&gt;=2,AL!AG35,
IF(COUNTIF(AL!AC39:AF39,"W")&lt;2,IF(AL!AG35="P","B","P")))))</f>
        <v/>
      </c>
      <c r="AH43" s="2" t="str">
        <f>IF(AL!AH35="","",
IF(AL!AH35="N","N",
IF(COUNTIF(AL!AD39:AG39,"W")&gt;=2,AL!AH35,
IF(COUNTIF(AL!AD39:AG39,"W")&lt;2,IF(AL!AH35="P","B","P")))))</f>
        <v/>
      </c>
      <c r="AI43" s="2" t="str">
        <f>IF(AL!AI35="","",
IF(AL!AI35="N","N",
IF(COUNTIF(AL!AE39:AH39,"W")&gt;=2,AL!AI35,
IF(COUNTIF(AL!AE39:AH39,"W")&lt;2,IF(AL!AI35="P","B","P")))))</f>
        <v/>
      </c>
      <c r="AJ43" s="2" t="str">
        <f>IF(AL!AJ35="","",
IF(AL!AJ35="N","N",
IF(COUNTIF(AL!AF39:AI39,"W")&gt;=2,AL!AJ35,
IF(COUNTIF(AL!AF39:AI39,"W")&lt;2,IF(AL!AJ35="P","B","P")))))</f>
        <v/>
      </c>
      <c r="AK43" s="2" t="str">
        <f>IF(AL!AK35="","",
IF(AL!AK35="N","N",
IF(COUNTIF(AL!AG39:AJ39,"W")&gt;=2,AL!AK35,
IF(COUNTIF(AL!AG39:AJ39,"W")&lt;2,IF(AL!AK35="P","B","P")))))</f>
        <v/>
      </c>
      <c r="AL43" s="2" t="str">
        <f>IF(AL!AL35="","",
IF(AL!AL35="N","N",
IF(COUNTIF(AL!AH39:AK39,"W")&gt;=2,AL!AL35,
IF(COUNTIF(AL!AH39:AK39,"W")&lt;2,IF(AL!AL35="P","B","P")))))</f>
        <v/>
      </c>
      <c r="AM43" s="2" t="str">
        <f>IF(AL!AM35="","",
IF(AL!AM35="N","N",
IF(COUNTIF(AL!AI39:AL39,"W")&gt;=2,AL!AM35,
IF(COUNTIF(AL!AI39:AL39,"W")&lt;2,IF(AL!AM35="P","B","P")))))</f>
        <v/>
      </c>
      <c r="AN43" s="2" t="str">
        <f>IF(AL!AN35="","",
IF(AL!AN35="N","N",
IF(COUNTIF(AL!AJ39:AM39,"W")&gt;=2,AL!AN35,
IF(COUNTIF(AL!AJ39:AM39,"W")&lt;2,IF(AL!AN35="P","B","P")))))</f>
        <v/>
      </c>
      <c r="AO43" s="2" t="str">
        <f>IF(AL!AO35="","",
IF(AL!AO35="N","N",
IF(COUNTIF(AL!AK39:AN39,"W")&gt;=2,AL!AO35,
IF(COUNTIF(AL!AK39:AN39,"W")&lt;2,IF(AL!AO35="P","B","P")))))</f>
        <v/>
      </c>
      <c r="AP43" s="2" t="str">
        <f>IF(AL!AP35="","",
IF(AL!AP35="N","N",
IF(COUNTIF(AL!AL39:AO39,"W")&gt;=2,AL!AP35,
IF(COUNTIF(AL!AL39:AO39,"W")&lt;2,IF(AL!AP35="P","B","P")))))</f>
        <v/>
      </c>
      <c r="AQ43" s="2" t="str">
        <f>IF(AL!AQ35="","",
IF(AL!AQ35="N","N",
IF(COUNTIF(AL!AM39:AP39,"W")&gt;=2,AL!AQ35,
IF(COUNTIF(AL!AM39:AP39,"W")&lt;2,IF(AL!AQ35="P","B","P")))))</f>
        <v/>
      </c>
      <c r="AR43" s="2" t="str">
        <f>IF(AL!AR35="","",
IF(AL!AR35="N","N",
IF(COUNTIF(AL!AN39:AQ39,"W")&gt;=2,AL!AR35,
IF(COUNTIF(AL!AN39:AQ39,"W")&lt;2,IF(AL!AR35="P","B","P")))))</f>
        <v/>
      </c>
      <c r="AS43" s="2" t="str">
        <f>IF(AL!AS35="","",
IF(AL!AS35="N","N",
IF(COUNTIF(AL!AO39:AR39,"W")&gt;=2,AL!AS35,
IF(COUNTIF(AL!AO39:AR39,"W")&lt;2,IF(AL!AS35="P","B","P")))))</f>
        <v/>
      </c>
      <c r="AT43" s="2" t="str">
        <f>IF(AL!AT35="","",
IF(AL!AT35="N","N",
IF(COUNTIF(AL!AP39:AS39,"W")&gt;=2,AL!AT35,
IF(COUNTIF(AL!AP39:AS39,"W")&lt;2,IF(AL!AT35="P","B","P")))))</f>
        <v/>
      </c>
      <c r="AU43" s="2" t="str">
        <f>IF(AL!AU35="","",
IF(AL!AU35="N","N",
IF(COUNTIF(AL!AQ39:AT39,"W")&gt;=2,AL!AU35,
IF(COUNTIF(AL!AQ39:AT39,"W")&lt;2,IF(AL!AU35="P","B","P")))))</f>
        <v/>
      </c>
      <c r="AV43" s="2" t="str">
        <f>IF(AL!AV35="","",
IF(AL!AV35="N","N",
IF(COUNTIF(AL!AR39:AU39,"W")&gt;=2,AL!AV35,
IF(COUNTIF(AL!AR39:AU39,"W")&lt;2,IF(AL!AV35="P","B","P")))))</f>
        <v/>
      </c>
      <c r="AW43" s="2" t="str">
        <f>IF(AL!AW35="","",
IF(AL!AW35="N","N",
IF(COUNTIF(AL!AS39:AV39,"W")&gt;=2,AL!AW35,
IF(COUNTIF(AL!AS39:AV39,"W")&lt;2,IF(AL!AW35="P","B","P")))))</f>
        <v/>
      </c>
      <c r="AX43" s="2" t="str">
        <f>IF(AL!AX35="","",
IF(AL!AX35="N","N",
IF(COUNTIF(AL!AT39:AW39,"W")&gt;=2,AL!AX35,
IF(COUNTIF(AL!AT39:AW39,"W")&lt;2,IF(AL!AX35="P","B","P")))))</f>
        <v/>
      </c>
      <c r="AY43" s="2" t="str">
        <f>IF(AL!AY35="","",
IF(AL!AY35="N","N",
IF(COUNTIF(AL!AU39:AX39,"W")&gt;=2,AL!AY35,
IF(COUNTIF(AL!AU39:AX39,"W")&lt;2,IF(AL!AY35="P","B","P")))))</f>
        <v/>
      </c>
      <c r="AZ43" s="2" t="str">
        <f>IF(AL!AZ35="","",
IF(AL!AZ35="N","N",
IF(COUNTIF(AL!AV39:AY39,"W")&gt;=2,AL!AZ35,
IF(COUNTIF(AL!AV39:AY39,"W")&lt;2,IF(AL!AZ35="P","B","P")))))</f>
        <v/>
      </c>
      <c r="BA43" s="2" t="str">
        <f>IF(AL!BA35="","",
IF(AL!BA35="N","N",
IF(COUNTIF(AL!AW39:AZ39,"W")&gt;=2,AL!BA35,
IF(COUNTIF(AL!AW39:AZ39,"W")&lt;2,IF(AL!BA35="P","B","P")))))</f>
        <v/>
      </c>
      <c r="BB43" s="2" t="str">
        <f>IF(AL!BB35="","",
IF(AL!BB35="N","N",
IF(COUNTIF(AL!AX39:BA39,"W")&gt;=2,AL!BB35,
IF(COUNTIF(AL!AX39:BA39,"W")&lt;2,IF(AL!BB35="P","B","P")))))</f>
        <v/>
      </c>
      <c r="BC43" s="2" t="str">
        <f>IF(AL!BC35="","",
IF(AL!BC35="N","N",
IF(COUNTIF(AL!AY39:BB39,"W")&gt;=2,AL!BC35,
IF(COUNTIF(AL!AY39:BB39,"W")&lt;2,IF(AL!BC35="P","B","P")))))</f>
        <v/>
      </c>
      <c r="BD43" s="2" t="str">
        <f>IF(AL!BD35="","",
IF(AL!BD35="N","N",
IF(COUNTIF(AL!AZ39:BC39,"W")&gt;=2,AL!BD35,
IF(COUNTIF(AL!AZ39:BC39,"W")&lt;2,IF(AL!BD35="P","B","P")))))</f>
        <v/>
      </c>
      <c r="BE43" s="2" t="str">
        <f>IF(AL!BE35="","",
IF(AL!BE35="N","N",
IF(COUNTIF(AL!BA39:BD39,"W")&gt;=2,AL!BE35,
IF(COUNTIF(AL!BA39:BD39,"W")&lt;2,IF(AL!BE35="P","B","P")))))</f>
        <v/>
      </c>
      <c r="BF43" s="2" t="str">
        <f>IF(AL!BF35="","",
IF(AL!BF35="N","N",
IF(COUNTIF(AL!BB39:BE39,"W")&gt;=2,AL!BF35,
IF(COUNTIF(AL!BB39:BE39,"W")&lt;2,IF(AL!BF35="P","B","P")))))</f>
        <v/>
      </c>
      <c r="BG43" s="2" t="str">
        <f>IF(AL!BG35="","",
IF(AL!BG35="N","N",
IF(COUNTIF(AL!BC39:BF39,"W")&gt;=2,AL!BG35,
IF(COUNTIF(AL!BC39:BF39,"W")&lt;2,IF(AL!BG35="P","B","P")))))</f>
        <v/>
      </c>
      <c r="BH43" s="2" t="str">
        <f>IF(AL!BH35="","",
IF(AL!BH35="N","N",
IF(COUNTIF(AL!BD39:BG39,"W")&gt;=2,AL!BH35,
IF(COUNTIF(AL!BD39:BG39,"W")&lt;2,IF(AL!BH35="P","B","P")))))</f>
        <v/>
      </c>
      <c r="BI43" s="2" t="str">
        <f>IF(AL!BI35="","",
IF(AL!BI35="N","N",
IF(COUNTIF(AL!BE39:BH39,"W")&gt;=2,AL!BI35,
IF(COUNTIF(AL!BE39:BH39,"W")&lt;2,IF(AL!BI35="P","B","P")))))</f>
        <v/>
      </c>
      <c r="BJ43" s="2" t="str">
        <f>IF(AL!BJ35="","",
IF(AL!BJ35="N","N",
IF(COUNTIF(AL!BF39:BI39,"W")&gt;=2,AL!BJ35,
IF(COUNTIF(AL!BF39:BI39,"W")&lt;2,IF(AL!BJ35="P","B","P")))))</f>
        <v/>
      </c>
      <c r="BK43" s="2" t="str">
        <f>IF(AL!BK35="","",
IF(AL!BK35="N","N",
IF(COUNTIF(AL!BG39:BJ39,"W")&gt;=2,AL!BK35,
IF(COUNTIF(AL!BG39:BJ39,"W")&lt;2,IF(AL!BK35="P","B","P")))))</f>
        <v/>
      </c>
      <c r="BL43" s="2" t="str">
        <f>IF(AL!BL35="","",
IF(AL!BL35="N","N",
IF(COUNTIF(AL!BH39:BK39,"W")&gt;=2,AL!BL35,
IF(COUNTIF(AL!BH39:BK39,"W")&lt;2,IF(AL!BL35="P","B","P")))))</f>
        <v/>
      </c>
      <c r="BM43" s="2" t="str">
        <f>IF(AL!BM35="","",
IF(AL!BM35="N","N",
IF(COUNTIF(AL!BI39:BL39,"W")&gt;=2,AL!BM35,
IF(COUNTIF(AL!BI39:BL39,"W")&lt;2,IF(AL!BM35="P","B","P")))))</f>
        <v/>
      </c>
      <c r="BN43" s="2" t="str">
        <f>IF(AL!BN35="","",
IF(AL!BN35="N","N",
IF(COUNTIF(AL!BJ39:BM39,"W")&gt;=2,AL!BN35,
IF(COUNTIF(AL!BJ39:BM39,"W")&lt;2,IF(AL!BN35="P","B","P")))))</f>
        <v/>
      </c>
      <c r="BO43" s="2" t="str">
        <f>IF(AL!BO35="","",
IF(AL!BO35="N","N",
IF(COUNTIF(AL!BK39:BN39,"W")&gt;=2,AL!BO35,
IF(COUNTIF(AL!BK39:BN39,"W")&lt;2,IF(AL!BO35="P","B","P")))))</f>
        <v/>
      </c>
      <c r="BP43" s="2" t="str">
        <f>IF(AL!BP35="","",
IF(AL!BP35="N","N",
IF(COUNTIF(AL!BL39:BO39,"W")&gt;=2,AL!BP35,
IF(COUNTIF(AL!BL39:BO39,"W")&lt;2,IF(AL!BP35="P","B","P")))))</f>
        <v/>
      </c>
      <c r="BQ43" s="2" t="str">
        <f>IF(AL!BQ35="","",
IF(AL!BQ35="N","N",
IF(COUNTIF(AL!BM39:BP39,"W")&gt;=2,AL!BQ35,
IF(COUNTIF(AL!BM39:BP39,"W")&lt;2,IF(AL!BQ35="P","B","P")))))</f>
        <v/>
      </c>
      <c r="BR43" s="2" t="str">
        <f>IF(AL!BR35="","",
IF(AL!BR35="N","N",
IF(COUNTIF(AL!BN39:BQ39,"W")&gt;=2,AL!BR35,
IF(COUNTIF(AL!BN39:BQ39,"W")&lt;2,IF(AL!BR35="P","B","P")))))</f>
        <v/>
      </c>
      <c r="BS43" s="2" t="str">
        <f>IF(AL!BS35="","",
IF(AL!BS35="N","N",
IF(COUNTIF(AL!BO39:BR39,"W")&gt;=2,AL!BS35,
IF(COUNTIF(AL!BO39:BR39,"W")&lt;2,IF(AL!BS35="P","B","P")))))</f>
        <v/>
      </c>
      <c r="BT43" s="2" t="str">
        <f>IF(AL!BT35="","",
IF(AL!BT35="N","N",
IF(COUNTIF(AL!BP39:BS39,"W")&gt;=2,AL!BT35,
IF(COUNTIF(AL!BP39:BS39,"W")&lt;2,IF(AL!BT35="P","B","P")))))</f>
        <v/>
      </c>
      <c r="BU43" s="2" t="str">
        <f>IF(AL!BU35="","",
IF(AL!BU35="N","N",
IF(COUNTIF(AL!BQ39:BT39,"W")&gt;=2,AL!BU35,
IF(COUNTIF(AL!BQ39:BT39,"W")&lt;2,IF(AL!BU35="P","B","P")))))</f>
        <v/>
      </c>
      <c r="BV43" s="2" t="str">
        <f>IF(AL!BV35="","",
IF(AL!BV35="N","N",
IF(COUNTIF(AL!BR39:BU39,"W")&gt;=2,AL!BV35,
IF(COUNTIF(AL!BR39:BU39,"W")&lt;2,IF(AL!BV35="P","B","P")))))</f>
        <v/>
      </c>
      <c r="BW43" s="2" t="str">
        <f>IF(AL!BW35="","",
IF(AL!BW35="N","N",
IF(COUNTIF(AL!BS39:BV39,"W")&gt;=2,AL!BW35,
IF(COUNTIF(AL!BS39:BV39,"W")&lt;2,IF(AL!BW35="P","B","P")))))</f>
        <v/>
      </c>
      <c r="BX43" s="2"/>
      <c r="BY43" s="2"/>
      <c r="BZ43" s="2"/>
      <c r="CA43" s="2"/>
      <c r="CC43" s="2">
        <v>1</v>
      </c>
      <c r="CD43" s="2" t="s">
        <v>14</v>
      </c>
      <c r="CE43" s="2" t="s">
        <v>14</v>
      </c>
      <c r="CF43" s="2" t="s">
        <v>14</v>
      </c>
      <c r="CG43" s="2" t="s">
        <v>14</v>
      </c>
      <c r="CH43" s="2" t="s">
        <v>14</v>
      </c>
      <c r="CI43" s="2" t="s">
        <v>14</v>
      </c>
      <c r="CJ43" s="2" t="s">
        <v>14</v>
      </c>
      <c r="CK43" s="2" t="str">
        <f>IF(AL!CK35="","",
IF(AL!CK35="N","N",
IF(COUNTIF(AL!CG39:CJ39,"W")&gt;=2,AL!CK35,
IF(COUNTIF(AL!CG39:CJ39,"W")&lt;2,IF(AL!CK35="P","B","P")))))</f>
        <v>B</v>
      </c>
      <c r="CL43" s="2" t="str">
        <f>IF(AL!CL35="","",
IF(AL!CL35="N","N",
IF(COUNTIF(AL!CH39:CK39,"W")&gt;=2,AL!CL35,
IF(COUNTIF(AL!CH39:CK39,"W")&lt;2,IF(AL!CL35="P","B","P")))))</f>
        <v>P</v>
      </c>
      <c r="CM43" s="2" t="str">
        <f>IF(AL!CM35="","",
IF(AL!CM35="N","N",
IF(COUNTIF(AL!CI39:CL39,"W")&gt;=2,AL!CM35,
IF(COUNTIF(AL!CI39:CL39,"W")&lt;2,IF(AL!CM35="P","B","P")))))</f>
        <v>B</v>
      </c>
      <c r="CN43" s="2" t="str">
        <f>IF(AL!CN35="","",
IF(AL!CN35="N","N",
IF(COUNTIF(AL!CJ39:CM39,"W")&gt;=2,AL!CN35,
IF(COUNTIF(AL!CJ39:CM39,"W")&lt;2,IF(AL!CN35="P","B","P")))))</f>
        <v>B</v>
      </c>
      <c r="CO43" s="2" t="str">
        <f>IF(AL!CO35="","",
IF(AL!CO35="N","N",
IF(COUNTIF(AL!CK39:CN39,"W")&gt;=2,AL!CO35,
IF(COUNTIF(AL!CK39:CN39,"W")&lt;2,IF(AL!CO35="P","B","P")))))</f>
        <v>P</v>
      </c>
      <c r="CP43" s="2" t="str">
        <f>IF(AL!CP35="","",
IF(AL!CP35="N","N",
IF(COUNTIF(AL!CL39:CO39,"W")&gt;=2,AL!CP35,
IF(COUNTIF(AL!CL39:CO39,"W")&lt;2,IF(AL!CP35="P","B","P")))))</f>
        <v>B</v>
      </c>
      <c r="CQ43" s="2" t="str">
        <f>IF(AL!CQ35="","",
IF(AL!CQ35="N","N",
IF(COUNTIF(AL!CM39:CP39,"W")&gt;=2,AL!CQ35,
IF(COUNTIF(AL!CM39:CP39,"W")&lt;2,IF(AL!CQ35="P","B","P")))))</f>
        <v>P</v>
      </c>
      <c r="CR43" s="2" t="str">
        <f>IF(AL!CR35="","",
IF(AL!CR35="N","N",
IF(COUNTIF(AL!CN39:CQ39,"W")&gt;=2,AL!CR35,
IF(COUNTIF(AL!CN39:CQ39,"W")&lt;2,IF(AL!CR35="P","B","P")))))</f>
        <v/>
      </c>
      <c r="CS43" s="2" t="str">
        <f>IF(AL!CS35="","",
IF(AL!CS35="N","N",
IF(COUNTIF(AL!CO39:CR39,"W")&gt;=2,AL!CS35,
IF(COUNTIF(AL!CO39:CR39,"W")&lt;2,IF(AL!CS35="P","B","P")))))</f>
        <v/>
      </c>
      <c r="CT43" s="2" t="str">
        <f>IF(AL!CT35="","",
IF(AL!CT35="N","N",
IF(COUNTIF(AL!CP39:CS39,"W")&gt;=2,AL!CT35,
IF(COUNTIF(AL!CP39:CS39,"W")&lt;2,IF(AL!CT35="P","B","P")))))</f>
        <v/>
      </c>
      <c r="CU43" s="2" t="str">
        <f>IF(AL!CU35="","",
IF(AL!CU35="N","N",
IF(COUNTIF(AL!CQ39:CT39,"W")&gt;=2,AL!CU35,
IF(COUNTIF(AL!CQ39:CT39,"W")&lt;2,IF(AL!CU35="P","B","P")))))</f>
        <v/>
      </c>
      <c r="CV43" s="2" t="str">
        <f>IF(AL!CV35="","",
IF(AL!CV35="N","N",
IF(COUNTIF(AL!CR39:CU39,"W")&gt;=2,AL!CV35,
IF(COUNTIF(AL!CR39:CU39,"W")&lt;2,IF(AL!CV35="P","B","P")))))</f>
        <v/>
      </c>
      <c r="CW43" s="2" t="str">
        <f>IF(AL!CW35="","",
IF(AL!CW35="N","N",
IF(COUNTIF(AL!CS39:CV39,"W")&gt;=2,AL!CW35,
IF(COUNTIF(AL!CS39:CV39,"W")&lt;2,IF(AL!CW35="P","B","P")))))</f>
        <v/>
      </c>
      <c r="CX43" s="2" t="str">
        <f>IF(AL!CX35="","",
IF(AL!CX35="N","N",
IF(COUNTIF(AL!CT39:CW39,"W")&gt;=2,AL!CX35,
IF(COUNTIF(AL!CT39:CW39,"W")&lt;2,IF(AL!CX35="P","B","P")))))</f>
        <v/>
      </c>
      <c r="CY43" s="2" t="str">
        <f>IF(AL!CY35="","",
IF(AL!CY35="N","N",
IF(COUNTIF(AL!CU39:CX39,"W")&gt;=2,AL!CY35,
IF(COUNTIF(AL!CU39:CX39,"W")&lt;2,IF(AL!CY35="P","B","P")))))</f>
        <v/>
      </c>
      <c r="CZ43" s="2" t="str">
        <f>IF(AL!CZ35="","",
IF(AL!CZ35="N","N",
IF(COUNTIF(AL!CV39:CY39,"W")&gt;=2,AL!CZ35,
IF(COUNTIF(AL!CV39:CY39,"W")&lt;2,IF(AL!CZ35="P","B","P")))))</f>
        <v/>
      </c>
      <c r="DA43" s="2" t="str">
        <f>IF(AL!DA35="","",
IF(AL!DA35="N","N",
IF(COUNTIF(AL!CW39:CZ39,"W")&gt;=2,AL!DA35,
IF(COUNTIF(AL!CW39:CZ39,"W")&lt;2,IF(AL!DA35="P","B","P")))))</f>
        <v/>
      </c>
      <c r="DB43" s="2" t="str">
        <f>IF(AL!DB35="","",
IF(AL!DB35="N","N",
IF(COUNTIF(AL!CX39:DA39,"W")&gt;=2,AL!DB35,
IF(COUNTIF(AL!CX39:DA39,"W")&lt;2,IF(AL!DB35="P","B","P")))))</f>
        <v/>
      </c>
      <c r="DC43" s="2" t="str">
        <f>IF(AL!DC35="","",
IF(AL!DC35="N","N",
IF(COUNTIF(AL!CY39:DB39,"W")&gt;=2,AL!DC35,
IF(COUNTIF(AL!CY39:DB39,"W")&lt;2,IF(AL!DC35="P","B","P")))))</f>
        <v/>
      </c>
      <c r="DD43" s="2" t="str">
        <f>IF(AL!DD35="","",
IF(AL!DD35="N","N",
IF(COUNTIF(AL!CZ39:DC39,"W")&gt;=2,AL!DD35,
IF(COUNTIF(AL!CZ39:DC39,"W")&lt;2,IF(AL!DD35="P","B","P")))))</f>
        <v/>
      </c>
      <c r="DE43" s="2" t="str">
        <f>IF(AL!DE35="","",
IF(AL!DE35="N","N",
IF(COUNTIF(AL!DA39:DD39,"W")&gt;=2,AL!DE35,
IF(COUNTIF(AL!DA39:DD39,"W")&lt;2,IF(AL!DE35="P","B","P")))))</f>
        <v/>
      </c>
      <c r="DF43" s="2" t="str">
        <f>IF(AL!DF35="","",
IF(AL!DF35="N","N",
IF(COUNTIF(AL!DB39:DE39,"W")&gt;=2,AL!DF35,
IF(COUNTIF(AL!DB39:DE39,"W")&lt;2,IF(AL!DF35="P","B","P")))))</f>
        <v/>
      </c>
      <c r="DG43" s="2" t="str">
        <f>IF(AL!DG35="","",
IF(AL!DG35="N","N",
IF(COUNTIF(AL!DC39:DF39,"W")&gt;=2,AL!DG35,
IF(COUNTIF(AL!DC39:DF39,"W")&lt;2,IF(AL!DG35="P","B","P")))))</f>
        <v/>
      </c>
      <c r="DH43" s="2" t="str">
        <f>IF(AL!DH35="","",
IF(AL!DH35="N","N",
IF(COUNTIF(AL!DD39:DG39,"W")&gt;=2,AL!DH35,
IF(COUNTIF(AL!DD39:DG39,"W")&lt;2,IF(AL!DH35="P","B","P")))))</f>
        <v/>
      </c>
      <c r="DI43" s="2" t="str">
        <f>IF(AL!DI35="","",
IF(AL!DI35="N","N",
IF(COUNTIF(AL!DE39:DH39,"W")&gt;=2,AL!DI35,
IF(COUNTIF(AL!DE39:DH39,"W")&lt;2,IF(AL!DI35="P","B","P")))))</f>
        <v/>
      </c>
      <c r="DJ43" s="2" t="str">
        <f>IF(AL!DJ35="","",
IF(AL!DJ35="N","N",
IF(COUNTIF(AL!DF39:DI39,"W")&gt;=2,AL!DJ35,
IF(COUNTIF(AL!DF39:DI39,"W")&lt;2,IF(AL!DJ35="P","B","P")))))</f>
        <v/>
      </c>
      <c r="DK43" s="2" t="str">
        <f>IF(AL!DK35="","",
IF(AL!DK35="N","N",
IF(COUNTIF(AL!DG39:DJ39,"W")&gt;=2,AL!DK35,
IF(COUNTIF(AL!DG39:DJ39,"W")&lt;2,IF(AL!DK35="P","B","P")))))</f>
        <v/>
      </c>
      <c r="DL43" s="2" t="str">
        <f>IF(AL!DL35="","",
IF(AL!DL35="N","N",
IF(COUNTIF(AL!DH39:DK39,"W")&gt;=2,AL!DL35,
IF(COUNTIF(AL!DH39:DK39,"W")&lt;2,IF(AL!DL35="P","B","P")))))</f>
        <v/>
      </c>
      <c r="DM43" s="2" t="str">
        <f>IF(AL!DM35="","",
IF(AL!DM35="N","N",
IF(COUNTIF(AL!DI39:DL39,"W")&gt;=2,AL!DM35,
IF(COUNTIF(AL!DI39:DL39,"W")&lt;2,IF(AL!DM35="P","B","P")))))</f>
        <v/>
      </c>
      <c r="DN43" s="2" t="str">
        <f>IF(AL!DN35="","",
IF(AL!DN35="N","N",
IF(COUNTIF(AL!DJ39:DM39,"W")&gt;=2,AL!DN35,
IF(COUNTIF(AL!DJ39:DM39,"W")&lt;2,IF(AL!DN35="P","B","P")))))</f>
        <v/>
      </c>
      <c r="DO43" s="2" t="str">
        <f>IF(AL!DO35="","",
IF(AL!DO35="N","N",
IF(COUNTIF(AL!DK39:DN39,"W")&gt;=2,AL!DO35,
IF(COUNTIF(AL!DK39:DN39,"W")&lt;2,IF(AL!DO35="P","B","P")))))</f>
        <v/>
      </c>
      <c r="DP43" s="2" t="str">
        <f>IF(AL!DP35="","",
IF(AL!DP35="N","N",
IF(COUNTIF(AL!DL39:DO39,"W")&gt;=2,AL!DP35,
IF(COUNTIF(AL!DL39:DO39,"W")&lt;2,IF(AL!DP35="P","B","P")))))</f>
        <v/>
      </c>
      <c r="DQ43" s="2" t="str">
        <f>IF(AL!DQ35="","",
IF(AL!DQ35="N","N",
IF(COUNTIF(AL!DM39:DP39,"W")&gt;=2,AL!DQ35,
IF(COUNTIF(AL!DM39:DP39,"W")&lt;2,IF(AL!DQ35="P","B","P")))))</f>
        <v/>
      </c>
      <c r="DR43" s="2" t="str">
        <f>IF(AL!DR35="","",
IF(AL!DR35="N","N",
IF(COUNTIF(AL!DN39:DQ39,"W")&gt;=2,AL!DR35,
IF(COUNTIF(AL!DN39:DQ39,"W")&lt;2,IF(AL!DR35="P","B","P")))))</f>
        <v/>
      </c>
      <c r="DS43" s="2" t="str">
        <f>IF(AL!DS35="","",
IF(AL!DS35="N","N",
IF(COUNTIF(AL!DO39:DR39,"W")&gt;=2,AL!DS35,
IF(COUNTIF(AL!DO39:DR39,"W")&lt;2,IF(AL!DS35="P","B","P")))))</f>
        <v/>
      </c>
      <c r="DT43" s="2" t="str">
        <f>IF(AL!DT35="","",
IF(AL!DT35="N","N",
IF(COUNTIF(AL!DP39:DS39,"W")&gt;=2,AL!DT35,
IF(COUNTIF(AL!DP39:DS39,"W")&lt;2,IF(AL!DT35="P","B","P")))))</f>
        <v/>
      </c>
      <c r="DU43" s="2" t="str">
        <f>IF(AL!DU35="","",
IF(AL!DU35="N","N",
IF(COUNTIF(AL!DQ39:DT39,"W")&gt;=2,AL!DU35,
IF(COUNTIF(AL!DQ39:DT39,"W")&lt;2,IF(AL!DU35="P","B","P")))))</f>
        <v/>
      </c>
      <c r="DV43" s="2" t="str">
        <f>IF(AL!DV35="","",
IF(AL!DV35="N","N",
IF(COUNTIF(AL!DR39:DU39,"W")&gt;=2,AL!DV35,
IF(COUNTIF(AL!DR39:DU39,"W")&lt;2,IF(AL!DV35="P","B","P")))))</f>
        <v/>
      </c>
      <c r="DW43" s="2" t="str">
        <f>IF(AL!DW35="","",
IF(AL!DW35="N","N",
IF(COUNTIF(AL!DS39:DV39,"W")&gt;=2,AL!DW35,
IF(COUNTIF(AL!DS39:DV39,"W")&lt;2,IF(AL!DW35="P","B","P")))))</f>
        <v/>
      </c>
      <c r="DX43" s="2" t="str">
        <f>IF(AL!DX35="","",
IF(AL!DX35="N","N",
IF(COUNTIF(AL!DT39:DW39,"W")&gt;=2,AL!DX35,
IF(COUNTIF(AL!DT39:DW39,"W")&lt;2,IF(AL!DX35="P","B","P")))))</f>
        <v/>
      </c>
      <c r="DY43" s="2" t="str">
        <f>IF(AL!DY35="","",
IF(AL!DY35="N","N",
IF(COUNTIF(AL!DU39:DX39,"W")&gt;=2,AL!DY35,
IF(COUNTIF(AL!DU39:DX39,"W")&lt;2,IF(AL!DY35="P","B","P")))))</f>
        <v/>
      </c>
      <c r="DZ43" s="2" t="str">
        <f>IF(AL!DZ35="","",
IF(AL!DZ35="N","N",
IF(COUNTIF(AL!DV39:DY39,"W")&gt;=2,AL!DZ35,
IF(COUNTIF(AL!DV39:DY39,"W")&lt;2,IF(AL!DZ35="P","B","P")))))</f>
        <v/>
      </c>
      <c r="EA43" s="2" t="str">
        <f>IF(AL!EA35="","",
IF(AL!EA35="N","N",
IF(COUNTIF(AL!DW39:DZ39,"W")&gt;=2,AL!EA35,
IF(COUNTIF(AL!DW39:DZ39,"W")&lt;2,IF(AL!EA35="P","B","P")))))</f>
        <v/>
      </c>
      <c r="EB43" s="2" t="str">
        <f>IF(AL!EB35="","",
IF(AL!EB35="N","N",
IF(COUNTIF(AL!DX39:EA39,"W")&gt;=2,AL!EB35,
IF(COUNTIF(AL!DX39:EA39,"W")&lt;2,IF(AL!EB35="P","B","P")))))</f>
        <v/>
      </c>
      <c r="EC43" s="2" t="str">
        <f>IF(AL!EC35="","",
IF(AL!EC35="N","N",
IF(COUNTIF(AL!DY39:EB39,"W")&gt;=2,AL!EC35,
IF(COUNTIF(AL!DY39:EB39,"W")&lt;2,IF(AL!EC35="P","B","P")))))</f>
        <v/>
      </c>
      <c r="ED43" s="2" t="str">
        <f>IF(AL!ED35="","",
IF(AL!ED35="N","N",
IF(COUNTIF(AL!DZ39:EC39,"W")&gt;=2,AL!ED35,
IF(COUNTIF(AL!DZ39:EC39,"W")&lt;2,IF(AL!ED35="P","B","P")))))</f>
        <v/>
      </c>
      <c r="EE43" s="2" t="str">
        <f>IF(AL!EE35="","",
IF(AL!EE35="N","N",
IF(COUNTIF(AL!EA39:ED39,"W")&gt;=2,AL!EE35,
IF(COUNTIF(AL!EA39:ED39,"W")&lt;2,IF(AL!EE35="P","B","P")))))</f>
        <v/>
      </c>
      <c r="EF43" s="2" t="str">
        <f>IF(AL!EF35="","",
IF(AL!EF35="N","N",
IF(COUNTIF(AL!EB39:EE39,"W")&gt;=2,AL!EF35,
IF(COUNTIF(AL!EB39:EE39,"W")&lt;2,IF(AL!EF35="P","B","P")))))</f>
        <v/>
      </c>
      <c r="EG43" s="2" t="str">
        <f>IF(AL!EG35="","",
IF(AL!EG35="N","N",
IF(COUNTIF(AL!EC39:EF39,"W")&gt;=2,AL!EG35,
IF(COUNTIF(AL!EC39:EF39,"W")&lt;2,IF(AL!EG35="P","B","P")))))</f>
        <v/>
      </c>
      <c r="EH43" s="2" t="str">
        <f>IF(AL!EH35="","",
IF(AL!EH35="N","N",
IF(COUNTIF(AL!ED39:EG39,"W")&gt;=2,AL!EH35,
IF(COUNTIF(AL!ED39:EG39,"W")&lt;2,IF(AL!EH35="P","B","P")))))</f>
        <v/>
      </c>
      <c r="EI43" s="2" t="str">
        <f>IF(AL!EI35="","",
IF(AL!EI35="N","N",
IF(COUNTIF(AL!EE39:EH39,"W")&gt;=2,AL!EI35,
IF(COUNTIF(AL!EE39:EH39,"W")&lt;2,IF(AL!EI35="P","B","P")))))</f>
        <v/>
      </c>
      <c r="EJ43" s="2" t="str">
        <f>IF(AL!EJ35="","",
IF(AL!EJ35="N","N",
IF(COUNTIF(AL!EF39:EI39,"W")&gt;=2,AL!EJ35,
IF(COUNTIF(AL!EF39:EI39,"W")&lt;2,IF(AL!EJ35="P","B","P")))))</f>
        <v/>
      </c>
      <c r="EK43" s="2" t="str">
        <f>IF(AL!EK35="","",
IF(AL!EK35="N","N",
IF(COUNTIF(AL!EG39:EJ39,"W")&gt;=2,AL!EK35,
IF(COUNTIF(AL!EG39:EJ39,"W")&lt;2,IF(AL!EK35="P","B","P")))))</f>
        <v/>
      </c>
      <c r="EL43" s="2" t="str">
        <f>IF(AL!EL35="","",
IF(AL!EL35="N","N",
IF(COUNTIF(AL!EH39:EK39,"W")&gt;=2,AL!EL35,
IF(COUNTIF(AL!EH39:EK39,"W")&lt;2,IF(AL!EL35="P","B","P")))))</f>
        <v/>
      </c>
      <c r="EM43" s="2" t="str">
        <f>IF(AL!EM35="","",
IF(AL!EM35="N","N",
IF(COUNTIF(AL!EI39:EL39,"W")&gt;=2,AL!EM35,
IF(COUNTIF(AL!EI39:EL39,"W")&lt;2,IF(AL!EM35="P","B","P")))))</f>
        <v/>
      </c>
      <c r="EN43" s="2" t="str">
        <f>IF(AL!EN35="","",
IF(AL!EN35="N","N",
IF(COUNTIF(AL!EJ39:EM39,"W")&gt;=2,AL!EN35,
IF(COUNTIF(AL!EJ39:EM39,"W")&lt;2,IF(AL!EN35="P","B","P")))))</f>
        <v/>
      </c>
      <c r="EO43" s="2" t="str">
        <f>IF(AL!EO35="","",
IF(AL!EO35="N","N",
IF(COUNTIF(AL!EK39:EN39,"W")&gt;=2,AL!EO35,
IF(COUNTIF(AL!EK39:EN39,"W")&lt;2,IF(AL!EO35="P","B","P")))))</f>
        <v/>
      </c>
      <c r="EP43" s="2" t="str">
        <f>IF(AL!EP35="","",
IF(AL!EP35="N","N",
IF(COUNTIF(AL!EL39:EO39,"W")&gt;=2,AL!EP35,
IF(COUNTIF(AL!EL39:EO39,"W")&lt;2,IF(AL!EP35="P","B","P")))))</f>
        <v/>
      </c>
      <c r="EQ43" s="2" t="str">
        <f>IF(AL!EQ35="","",
IF(AL!EQ35="N","N",
IF(COUNTIF(AL!EM39:EP39,"W")&gt;=2,AL!EQ35,
IF(COUNTIF(AL!EM39:EP39,"W")&lt;2,IF(AL!EQ35="P","B","P")))))</f>
        <v/>
      </c>
      <c r="ER43" s="2" t="str">
        <f>IF(AL!ER35="","",
IF(AL!ER35="N","N",
IF(COUNTIF(AL!EN39:EQ39,"W")&gt;=2,AL!ER35,
IF(COUNTIF(AL!EN39:EQ39,"W")&lt;2,IF(AL!ER35="P","B","P")))))</f>
        <v/>
      </c>
      <c r="ES43" s="2" t="str">
        <f>IF(AL!ES35="","",
IF(AL!ES35="N","N",
IF(COUNTIF(AL!EO39:ER39,"W")&gt;=2,AL!ES35,
IF(COUNTIF(AL!EO39:ER39,"W")&lt;2,IF(AL!ES35="P","B","P")))))</f>
        <v/>
      </c>
      <c r="ET43" s="2" t="str">
        <f>IF(AL!ET35="","",
IF(AL!ET35="N","N",
IF(COUNTIF(AL!EP39:ES39,"W")&gt;=2,AL!ET35,
IF(COUNTIF(AL!EP39:ES39,"W")&lt;2,IF(AL!ET35="P","B","P")))))</f>
        <v/>
      </c>
      <c r="EU43" s="2" t="str">
        <f>IF(AL!EU35="","",
IF(AL!EU35="N","N",
IF(COUNTIF(AL!EQ39:ET39,"W")&gt;=2,AL!EU35,
IF(COUNTIF(AL!EQ39:ET39,"W")&lt;2,IF(AL!EU35="P","B","P")))))</f>
        <v/>
      </c>
      <c r="EV43" s="2" t="str">
        <f>IF(AL!EV35="","",
IF(AL!EV35="N","N",
IF(COUNTIF(AL!ER39:EU39,"W")&gt;=2,AL!EV35,
IF(COUNTIF(AL!ER39:EU39,"W")&lt;2,IF(AL!EV35="P","B","P")))))</f>
        <v/>
      </c>
      <c r="EW43" s="2" t="str">
        <f>IF(AL!EW35="","",
IF(AL!EW35="N","N",
IF(COUNTIF(AL!ES39:EV39,"W")&gt;=2,AL!EW35,
IF(COUNTIF(AL!ES39:EV39,"W")&lt;2,IF(AL!EW35="P","B","P")))))</f>
        <v/>
      </c>
      <c r="EX43" s="2" t="str">
        <f>IF(AL!EX35="","",
IF(AL!EX35="N","N",
IF(COUNTIF(AL!ET39:EW39,"W")&gt;=2,AL!EX35,
IF(COUNTIF(AL!ET39:EW39,"W")&lt;2,IF(AL!EX35="P","B","P")))))</f>
        <v/>
      </c>
      <c r="EY43" s="2" t="str">
        <f>IF(AL!EY35="","",
IF(AL!EY35="N","N",
IF(COUNTIF(AL!EU39:EX39,"W")&gt;=2,AL!EY35,
IF(COUNTIF(AL!EU39:EX39,"W")&lt;2,IF(AL!EY35="P","B","P")))))</f>
        <v/>
      </c>
      <c r="EZ43" s="2"/>
      <c r="FA43" s="2"/>
      <c r="FB43" s="2"/>
      <c r="FC43" s="2"/>
      <c r="FE43" s="2">
        <v>1</v>
      </c>
      <c r="FF43" s="2" t="s">
        <v>14</v>
      </c>
      <c r="FG43" s="2" t="s">
        <v>14</v>
      </c>
      <c r="FH43" s="2" t="s">
        <v>14</v>
      </c>
      <c r="FI43" s="2" t="s">
        <v>14</v>
      </c>
      <c r="FJ43" s="2" t="s">
        <v>14</v>
      </c>
      <c r="FK43" s="2" t="s">
        <v>14</v>
      </c>
      <c r="FL43" s="2" t="s">
        <v>14</v>
      </c>
      <c r="FM43" s="2" t="s">
        <v>14</v>
      </c>
      <c r="FN43" s="2" t="str">
        <f>IF(AL!FN35="","",
IF(AL!FN35="N","N",
IF(COUNTIF(AL!FJ39:FM39,"W")&gt;=2,AL!FN35,
IF(COUNTIF(AL!FJ39:FM39,"W")&lt;2,IF(AL!FN35="P","B","P")))))</f>
        <v>P</v>
      </c>
      <c r="FO43" s="2" t="str">
        <f>IF(AL!FO35="","",
IF(AL!FO35="N","N",
IF(COUNTIF(AL!FK39:FN39,"W")&gt;=2,AL!FO35,
IF(COUNTIF(AL!FK39:FN39,"W")&lt;2,IF(AL!FO35="P","B","P")))))</f>
        <v>B</v>
      </c>
      <c r="FP43" s="2" t="str">
        <f>IF(AL!FP35="","",
IF(AL!FP35="N","N",
IF(COUNTIF(AL!FL39:FO39,"W")&gt;=2,AL!FP35,
IF(COUNTIF(AL!FL39:FO39,"W")&lt;2,IF(AL!FP35="P","B","P")))))</f>
        <v>B</v>
      </c>
      <c r="FQ43" s="2" t="str">
        <f>IF(AL!FQ35="","",
IF(AL!FQ35="N","N",
IF(COUNTIF(AL!FM39:FP39,"W")&gt;=2,AL!FQ35,
IF(COUNTIF(AL!FM39:FP39,"W")&lt;2,IF(AL!FQ35="P","B","P")))))</f>
        <v>P</v>
      </c>
      <c r="FR43" s="2" t="str">
        <f>IF(AL!FR35="","",
IF(AL!FR35="N","N",
IF(COUNTIF(AL!FN39:FQ39,"W")&gt;=2,AL!FR35,
IF(COUNTIF(AL!FN39:FQ39,"W")&lt;2,IF(AL!FR35="P","B","P")))))</f>
        <v>B</v>
      </c>
      <c r="FS43" s="2" t="str">
        <f>IF(AL!FS35="","",
IF(AL!FS35="N","N",
IF(COUNTIF(AL!FO39:FR39,"W")&gt;=2,AL!FS35,
IF(COUNTIF(AL!FO39:FR39,"W")&lt;2,IF(AL!FS35="P","B","P")))))</f>
        <v>P</v>
      </c>
      <c r="FT43" s="2" t="str">
        <f>IF(AL!FT35="","",
IF(AL!FT35="N","N",
IF(COUNTIF(AL!FP39:FS39,"W")&gt;=2,AL!FT35,
IF(COUNTIF(AL!FP39:FS39,"W")&lt;2,IF(AL!FT35="P","B","P")))))</f>
        <v/>
      </c>
      <c r="FU43" s="2" t="str">
        <f>IF(AL!FU35="","",
IF(AL!FU35="N","N",
IF(COUNTIF(AL!FQ39:FT39,"W")&gt;=2,AL!FU35,
IF(COUNTIF(AL!FQ39:FT39,"W")&lt;2,IF(AL!FU35="P","B","P")))))</f>
        <v/>
      </c>
      <c r="FV43" s="2" t="str">
        <f>IF(AL!FV35="","",
IF(AL!FV35="N","N",
IF(COUNTIF(AL!FR39:FU39,"W")&gt;=2,AL!FV35,
IF(COUNTIF(AL!FR39:FU39,"W")&lt;2,IF(AL!FV35="P","B","P")))))</f>
        <v/>
      </c>
      <c r="FW43" s="2" t="str">
        <f>IF(AL!FW35="","",
IF(AL!FW35="N","N",
IF(COUNTIF(AL!FS39:FV39,"W")&gt;=2,AL!FW35,
IF(COUNTIF(AL!FS39:FV39,"W")&lt;2,IF(AL!FW35="P","B","P")))))</f>
        <v/>
      </c>
      <c r="FX43" s="2" t="str">
        <f>IF(AL!FX35="","",
IF(AL!FX35="N","N",
IF(COUNTIF(AL!FT39:FW39,"W")&gt;=2,AL!FX35,
IF(COUNTIF(AL!FT39:FW39,"W")&lt;2,IF(AL!FX35="P","B","P")))))</f>
        <v/>
      </c>
      <c r="FY43" s="2" t="str">
        <f>IF(AL!FY35="","",
IF(AL!FY35="N","N",
IF(COUNTIF(AL!FU39:FX39,"W")&gt;=2,AL!FY35,
IF(COUNTIF(AL!FU39:FX39,"W")&lt;2,IF(AL!FY35="P","B","P")))))</f>
        <v/>
      </c>
      <c r="FZ43" s="2" t="str">
        <f>IF(AL!FZ35="","",
IF(AL!FZ35="N","N",
IF(COUNTIF(AL!FV39:FY39,"W")&gt;=2,AL!FZ35,
IF(COUNTIF(AL!FV39:FY39,"W")&lt;2,IF(AL!FZ35="P","B","P")))))</f>
        <v/>
      </c>
      <c r="GA43" s="2" t="str">
        <f>IF(AL!GA35="","",
IF(AL!GA35="N","N",
IF(COUNTIF(AL!FW39:FZ39,"W")&gt;=2,AL!GA35,
IF(COUNTIF(AL!FW39:FZ39,"W")&lt;2,IF(AL!GA35="P","B","P")))))</f>
        <v/>
      </c>
      <c r="GB43" s="2" t="str">
        <f>IF(AL!GB35="","",
IF(AL!GB35="N","N",
IF(COUNTIF(AL!FX39:GA39,"W")&gt;=2,AL!GB35,
IF(COUNTIF(AL!FX39:GA39,"W")&lt;2,IF(AL!GB35="P","B","P")))))</f>
        <v/>
      </c>
      <c r="GC43" s="2" t="str">
        <f>IF(AL!GC35="","",
IF(AL!GC35="N","N",
IF(COUNTIF(AL!FY39:GB39,"W")&gt;=2,AL!GC35,
IF(COUNTIF(AL!FY39:GB39,"W")&lt;2,IF(AL!GC35="P","B","P")))))</f>
        <v/>
      </c>
      <c r="GD43" s="2" t="str">
        <f>IF(AL!GD35="","",
IF(AL!GD35="N","N",
IF(COUNTIF(AL!FZ39:GC39,"W")&gt;=2,AL!GD35,
IF(COUNTIF(AL!FZ39:GC39,"W")&lt;2,IF(AL!GD35="P","B","P")))))</f>
        <v/>
      </c>
      <c r="GE43" s="2" t="str">
        <f>IF(AL!GE35="","",
IF(AL!GE35="N","N",
IF(COUNTIF(AL!GA39:GD39,"W")&gt;=2,AL!GE35,
IF(COUNTIF(AL!GA39:GD39,"W")&lt;2,IF(AL!GE35="P","B","P")))))</f>
        <v/>
      </c>
      <c r="GF43" s="2" t="str">
        <f>IF(AL!GF35="","",
IF(AL!GF35="N","N",
IF(COUNTIF(AL!GB39:GE39,"W")&gt;=2,AL!GF35,
IF(COUNTIF(AL!GB39:GE39,"W")&lt;2,IF(AL!GF35="P","B","P")))))</f>
        <v/>
      </c>
      <c r="GG43" s="2" t="str">
        <f>IF(AL!GG35="","",
IF(AL!GG35="N","N",
IF(COUNTIF(AL!GC39:GF39,"W")&gt;=2,AL!GG35,
IF(COUNTIF(AL!GC39:GF39,"W")&lt;2,IF(AL!GG35="P","B","P")))))</f>
        <v/>
      </c>
      <c r="GH43" s="2" t="str">
        <f>IF(AL!GH35="","",
IF(AL!GH35="N","N",
IF(COUNTIF(AL!GD39:GG39,"W")&gt;=2,AL!GH35,
IF(COUNTIF(AL!GD39:GG39,"W")&lt;2,IF(AL!GH35="P","B","P")))))</f>
        <v/>
      </c>
      <c r="GI43" s="2" t="str">
        <f>IF(AL!GI35="","",
IF(AL!GI35="N","N",
IF(COUNTIF(AL!GE39:GH39,"W")&gt;=2,AL!GI35,
IF(COUNTIF(AL!GE39:GH39,"W")&lt;2,IF(AL!GI35="P","B","P")))))</f>
        <v/>
      </c>
      <c r="GJ43" s="2" t="str">
        <f>IF(AL!GJ35="","",
IF(AL!GJ35="N","N",
IF(COUNTIF(AL!GF39:GI39,"W")&gt;=2,AL!GJ35,
IF(COUNTIF(AL!GF39:GI39,"W")&lt;2,IF(AL!GJ35="P","B","P")))))</f>
        <v/>
      </c>
      <c r="GK43" s="2" t="str">
        <f>IF(AL!GK35="","",
IF(AL!GK35="N","N",
IF(COUNTIF(AL!GG39:GJ39,"W")&gt;=2,AL!GK35,
IF(COUNTIF(AL!GG39:GJ39,"W")&lt;2,IF(AL!GK35="P","B","P")))))</f>
        <v/>
      </c>
      <c r="GL43" s="2" t="str">
        <f>IF(AL!GL35="","",
IF(AL!GL35="N","N",
IF(COUNTIF(AL!GH39:GK39,"W")&gt;=2,AL!GL35,
IF(COUNTIF(AL!GH39:GK39,"W")&lt;2,IF(AL!GL35="P","B","P")))))</f>
        <v/>
      </c>
      <c r="GM43" s="2" t="str">
        <f>IF(AL!GM35="","",
IF(AL!GM35="N","N",
IF(COUNTIF(AL!GI39:GL39,"W")&gt;=2,AL!GM35,
IF(COUNTIF(AL!GI39:GL39,"W")&lt;2,IF(AL!GM35="P","B","P")))))</f>
        <v/>
      </c>
      <c r="GN43" s="2" t="str">
        <f>IF(AL!GN35="","",
IF(AL!GN35="N","N",
IF(COUNTIF(AL!GJ39:GM39,"W")&gt;=2,AL!GN35,
IF(COUNTIF(AL!GJ39:GM39,"W")&lt;2,IF(AL!GN35="P","B","P")))))</f>
        <v/>
      </c>
      <c r="GO43" s="2" t="str">
        <f>IF(AL!GO35="","",
IF(AL!GO35="N","N",
IF(COUNTIF(AL!GK39:GN39,"W")&gt;=2,AL!GO35,
IF(COUNTIF(AL!GK39:GN39,"W")&lt;2,IF(AL!GO35="P","B","P")))))</f>
        <v/>
      </c>
      <c r="GP43" s="2" t="str">
        <f>IF(AL!GP35="","",
IF(AL!GP35="N","N",
IF(COUNTIF(AL!GL39:GO39,"W")&gt;=2,AL!GP35,
IF(COUNTIF(AL!GL39:GO39,"W")&lt;2,IF(AL!GP35="P","B","P")))))</f>
        <v/>
      </c>
      <c r="GQ43" s="2" t="str">
        <f>IF(AL!GQ35="","",
IF(AL!GQ35="N","N",
IF(COUNTIF(AL!GM39:GP39,"W")&gt;=2,AL!GQ35,
IF(COUNTIF(AL!GM39:GP39,"W")&lt;2,IF(AL!GQ35="P","B","P")))))</f>
        <v/>
      </c>
      <c r="GR43" s="2" t="str">
        <f>IF(AL!GR35="","",
IF(AL!GR35="N","N",
IF(COUNTIF(AL!GN39:GQ39,"W")&gt;=2,AL!GR35,
IF(COUNTIF(AL!GN39:GQ39,"W")&lt;2,IF(AL!GR35="P","B","P")))))</f>
        <v/>
      </c>
      <c r="GS43" s="2" t="str">
        <f>IF(AL!GS35="","",
IF(AL!GS35="N","N",
IF(COUNTIF(AL!GO39:GR39,"W")&gt;=2,AL!GS35,
IF(COUNTIF(AL!GO39:GR39,"W")&lt;2,IF(AL!GS35="P","B","P")))))</f>
        <v/>
      </c>
      <c r="GT43" s="2" t="str">
        <f>IF(AL!GT35="","",
IF(AL!GT35="N","N",
IF(COUNTIF(AL!GP39:GS39,"W")&gt;=2,AL!GT35,
IF(COUNTIF(AL!GP39:GS39,"W")&lt;2,IF(AL!GT35="P","B","P")))))</f>
        <v/>
      </c>
      <c r="GU43" s="2" t="str">
        <f>IF(AL!GU35="","",
IF(AL!GU35="N","N",
IF(COUNTIF(AL!GQ39:GT39,"W")&gt;=2,AL!GU35,
IF(COUNTIF(AL!GQ39:GT39,"W")&lt;2,IF(AL!GU35="P","B","P")))))</f>
        <v/>
      </c>
      <c r="GV43" s="2" t="str">
        <f>IF(AL!GV35="","",
IF(AL!GV35="N","N",
IF(COUNTIF(AL!GR39:GU39,"W")&gt;=2,AL!GV35,
IF(COUNTIF(AL!GR39:GU39,"W")&lt;2,IF(AL!GV35="P","B","P")))))</f>
        <v/>
      </c>
      <c r="GW43" s="2" t="str">
        <f>IF(AL!GW35="","",
IF(AL!GW35="N","N",
IF(COUNTIF(AL!GS39:GV39,"W")&gt;=2,AL!GW35,
IF(COUNTIF(AL!GS39:GV39,"W")&lt;2,IF(AL!GW35="P","B","P")))))</f>
        <v/>
      </c>
      <c r="GX43" s="2" t="str">
        <f>IF(AL!GX35="","",
IF(AL!GX35="N","N",
IF(COUNTIF(AL!GT39:GW39,"W")&gt;=2,AL!GX35,
IF(COUNTIF(AL!GT39:GW39,"W")&lt;2,IF(AL!GX35="P","B","P")))))</f>
        <v/>
      </c>
      <c r="GY43" s="2" t="str">
        <f>IF(AL!GY35="","",
IF(AL!GY35="N","N",
IF(COUNTIF(AL!GU39:GX39,"W")&gt;=2,AL!GY35,
IF(COUNTIF(AL!GU39:GX39,"W")&lt;2,IF(AL!GY35="P","B","P")))))</f>
        <v/>
      </c>
      <c r="GZ43" s="2" t="str">
        <f>IF(AL!GZ35="","",
IF(AL!GZ35="N","N",
IF(COUNTIF(AL!GV39:GY39,"W")&gt;=2,AL!GZ35,
IF(COUNTIF(AL!GV39:GY39,"W")&lt;2,IF(AL!GZ35="P","B","P")))))</f>
        <v/>
      </c>
      <c r="HA43" s="2" t="str">
        <f>IF(AL!HA35="","",
IF(AL!HA35="N","N",
IF(COUNTIF(AL!GW39:GZ39,"W")&gt;=2,AL!HA35,
IF(COUNTIF(AL!GW39:GZ39,"W")&lt;2,IF(AL!HA35="P","B","P")))))</f>
        <v/>
      </c>
      <c r="HB43" s="2" t="str">
        <f>IF(AL!HB35="","",
IF(AL!HB35="N","N",
IF(COUNTIF(AL!GX39:HA39,"W")&gt;=2,AL!HB35,
IF(COUNTIF(AL!GX39:HA39,"W")&lt;2,IF(AL!HB35="P","B","P")))))</f>
        <v/>
      </c>
      <c r="HC43" s="2" t="str">
        <f>IF(AL!HC35="","",
IF(AL!HC35="N","N",
IF(COUNTIF(AL!GY39:HB39,"W")&gt;=2,AL!HC35,
IF(COUNTIF(AL!GY39:HB39,"W")&lt;2,IF(AL!HC35="P","B","P")))))</f>
        <v/>
      </c>
      <c r="HD43" s="2" t="str">
        <f>IF(AL!HD35="","",
IF(AL!HD35="N","N",
IF(COUNTIF(AL!GZ39:HC39,"W")&gt;=2,AL!HD35,
IF(COUNTIF(AL!GZ39:HC39,"W")&lt;2,IF(AL!HD35="P","B","P")))))</f>
        <v/>
      </c>
      <c r="HE43" s="2" t="str">
        <f>IF(AL!HE35="","",
IF(AL!HE35="N","N",
IF(COUNTIF(AL!HA39:HD39,"W")&gt;=2,AL!HE35,
IF(COUNTIF(AL!HA39:HD39,"W")&lt;2,IF(AL!HE35="P","B","P")))))</f>
        <v/>
      </c>
      <c r="HF43" s="2" t="str">
        <f>IF(AL!HF35="","",
IF(AL!HF35="N","N",
IF(COUNTIF(AL!HB39:HE39,"W")&gt;=2,AL!HF35,
IF(COUNTIF(AL!HB39:HE39,"W")&lt;2,IF(AL!HF35="P","B","P")))))</f>
        <v/>
      </c>
      <c r="HG43" s="2" t="str">
        <f>IF(AL!HG35="","",
IF(AL!HG35="N","N",
IF(COUNTIF(AL!HC39:HF39,"W")&gt;=2,AL!HG35,
IF(COUNTIF(AL!HC39:HF39,"W")&lt;2,IF(AL!HG35="P","B","P")))))</f>
        <v/>
      </c>
      <c r="HH43" s="2" t="str">
        <f>IF(AL!HH35="","",
IF(AL!HH35="N","N",
IF(COUNTIF(AL!HD39:HG39,"W")&gt;=2,AL!HH35,
IF(COUNTIF(AL!HD39:HG39,"W")&lt;2,IF(AL!HH35="P","B","P")))))</f>
        <v/>
      </c>
      <c r="HI43" s="2" t="str">
        <f>IF(AL!HI35="","",
IF(AL!HI35="N","N",
IF(COUNTIF(AL!HE39:HH39,"W")&gt;=2,AL!HI35,
IF(COUNTIF(AL!HE39:HH39,"W")&lt;2,IF(AL!HI35="P","B","P")))))</f>
        <v/>
      </c>
      <c r="HJ43" s="2" t="str">
        <f>IF(AL!HJ35="","",
IF(AL!HJ35="N","N",
IF(COUNTIF(AL!HF39:HI39,"W")&gt;=2,AL!HJ35,
IF(COUNTIF(AL!HF39:HI39,"W")&lt;2,IF(AL!HJ35="P","B","P")))))</f>
        <v/>
      </c>
      <c r="HK43" s="2" t="str">
        <f>IF(AL!HK35="","",
IF(AL!HK35="N","N",
IF(COUNTIF(AL!HG39:HJ39,"W")&gt;=2,AL!HK35,
IF(COUNTIF(AL!HG39:HJ39,"W")&lt;2,IF(AL!HK35="P","B","P")))))</f>
        <v/>
      </c>
      <c r="HL43" s="2" t="str">
        <f>IF(AL!HL35="","",
IF(AL!HL35="N","N",
IF(COUNTIF(AL!HH39:HK39,"W")&gt;=2,AL!HL35,
IF(COUNTIF(AL!HH39:HK39,"W")&lt;2,IF(AL!HL35="P","B","P")))))</f>
        <v/>
      </c>
      <c r="HM43" s="2" t="str">
        <f>IF(AL!HM35="","",
IF(AL!HM35="N","N",
IF(COUNTIF(AL!HI39:HL39,"W")&gt;=2,AL!HM35,
IF(COUNTIF(AL!HI39:HL39,"W")&lt;2,IF(AL!HM35="P","B","P")))))</f>
        <v/>
      </c>
      <c r="HN43" s="2" t="str">
        <f>IF(AL!HN35="","",
IF(AL!HN35="N","N",
IF(COUNTIF(AL!HJ39:HM39,"W")&gt;=2,AL!HN35,
IF(COUNTIF(AL!HJ39:HM39,"W")&lt;2,IF(AL!HN35="P","B","P")))))</f>
        <v/>
      </c>
      <c r="HO43" s="2" t="str">
        <f>IF(AL!HO35="","",
IF(AL!HO35="N","N",
IF(COUNTIF(AL!HK39:HN39,"W")&gt;=2,AL!HO35,
IF(COUNTIF(AL!HK39:HN39,"W")&lt;2,IF(AL!HO35="P","B","P")))))</f>
        <v/>
      </c>
      <c r="HP43" s="2" t="str">
        <f>IF(AL!HP35="","",
IF(AL!HP35="N","N",
IF(COUNTIF(AL!HL39:HO39,"W")&gt;=2,AL!HP35,
IF(COUNTIF(AL!HL39:HO39,"W")&lt;2,IF(AL!HP35="P","B","P")))))</f>
        <v/>
      </c>
      <c r="HQ43" s="2" t="str">
        <f>IF(AL!HQ35="","",
IF(AL!HQ35="N","N",
IF(COUNTIF(AL!HM39:HP39,"W")&gt;=2,AL!HQ35,
IF(COUNTIF(AL!HM39:HP39,"W")&lt;2,IF(AL!HQ35="P","B","P")))))</f>
        <v/>
      </c>
      <c r="HR43" s="2" t="str">
        <f>IF(AL!HR35="","",
IF(AL!HR35="N","N",
IF(COUNTIF(AL!HN39:HQ39,"W")&gt;=2,AL!HR35,
IF(COUNTIF(AL!HN39:HQ39,"W")&lt;2,IF(AL!HR35="P","B","P")))))</f>
        <v/>
      </c>
      <c r="HS43" s="2" t="str">
        <f>IF(AL!HS35="","",
IF(AL!HS35="N","N",
IF(COUNTIF(AL!HO39:HR39,"W")&gt;=2,AL!HS35,
IF(COUNTIF(AL!HO39:HR39,"W")&lt;2,IF(AL!HS35="P","B","P")))))</f>
        <v/>
      </c>
      <c r="HT43" s="2" t="str">
        <f>IF(AL!HT35="","",
IF(AL!HT35="N","N",
IF(COUNTIF(AL!HP39:HS39,"W")&gt;=2,AL!HT35,
IF(COUNTIF(AL!HP39:HS39,"W")&lt;2,IF(AL!HT35="P","B","P")))))</f>
        <v/>
      </c>
      <c r="HU43" s="2" t="str">
        <f>IF(AL!HU35="","",
IF(AL!HU35="N","N",
IF(COUNTIF(AL!HQ39:HT39,"W")&gt;=2,AL!HU35,
IF(COUNTIF(AL!HQ39:HT39,"W")&lt;2,IF(AL!HU35="P","B","P")))))</f>
        <v/>
      </c>
      <c r="HV43" s="2" t="str">
        <f>IF(AL!HV35="","",
IF(AL!HV35="N","N",
IF(COUNTIF(AL!HR39:HU39,"W")&gt;=2,AL!HV35,
IF(COUNTIF(AL!HR39:HU39,"W")&lt;2,IF(AL!HV35="P","B","P")))))</f>
        <v/>
      </c>
      <c r="HW43" s="2" t="str">
        <f>IF(AL!HW35="","",
IF(AL!HW35="N","N",
IF(COUNTIF(AL!HS39:HV39,"W")&gt;=2,AL!HW35,
IF(COUNTIF(AL!HS39:HV39,"W")&lt;2,IF(AL!HW35="P","B","P")))))</f>
        <v/>
      </c>
      <c r="HX43" s="2" t="str">
        <f>IF(AL!HX35="","",
IF(AL!HX35="N","N",
IF(COUNTIF(AL!HT39:HW39,"W")&gt;=2,AL!HX35,
IF(COUNTIF(AL!HT39:HW39,"W")&lt;2,IF(AL!HX35="P","B","P")))))</f>
        <v/>
      </c>
      <c r="HY43" s="2" t="str">
        <f>IF(AL!HY35="","",
IF(AL!HY35="N","N",
IF(COUNTIF(AL!HU39:HX39,"W")&gt;=2,AL!HY35,
IF(COUNTIF(AL!HU39:HX39,"W")&lt;2,IF(AL!HY35="P","B","P")))))</f>
        <v/>
      </c>
      <c r="HZ43" s="2" t="str">
        <f>IF(AL!HZ35="","",
IF(AL!HZ35="N","N",
IF(COUNTIF(AL!HV39:HY39,"W")&gt;=2,AL!HZ35,
IF(COUNTIF(AL!HV39:HY39,"W")&lt;2,IF(AL!HZ35="P","B","P")))))</f>
        <v/>
      </c>
      <c r="IA43" s="2" t="str">
        <f>IF(AL!IA35="","",
IF(AL!IA35="N","N",
IF(COUNTIF(AL!HW39:HZ39,"W")&gt;=2,AL!IA35,
IF(COUNTIF(AL!HW39:HZ39,"W")&lt;2,IF(AL!IA35="P","B","P")))))</f>
        <v/>
      </c>
      <c r="IB43" s="2"/>
      <c r="IC43" s="2"/>
      <c r="ID43" s="2"/>
      <c r="IE43" s="2"/>
    </row>
    <row r="45" spans="1:239" ht="15.75" customHeight="1">
      <c r="A45" s="3"/>
      <c r="B45" s="39" t="s">
        <v>27</v>
      </c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7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9" t="s">
        <v>28</v>
      </c>
      <c r="CE45" s="26"/>
      <c r="CF45" s="26"/>
      <c r="CG45" s="26"/>
      <c r="CH45" s="26"/>
      <c r="CI45" s="26"/>
      <c r="CJ45" s="26"/>
      <c r="CK45" s="26"/>
      <c r="CL45" s="26"/>
      <c r="CM45" s="26"/>
      <c r="CN45" s="26"/>
      <c r="CO45" s="26"/>
      <c r="CP45" s="27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E45" s="3"/>
      <c r="FF45" s="39" t="s">
        <v>29</v>
      </c>
      <c r="FG45" s="26"/>
      <c r="FH45" s="26"/>
      <c r="FI45" s="26"/>
      <c r="FJ45" s="26"/>
      <c r="FK45" s="26"/>
      <c r="FL45" s="26"/>
      <c r="FM45" s="26"/>
      <c r="FN45" s="26"/>
      <c r="FO45" s="26"/>
      <c r="FP45" s="26"/>
      <c r="FQ45" s="26"/>
      <c r="FR45" s="27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</row>
    <row r="46" spans="1:239" ht="15.75" customHeight="1">
      <c r="A46" s="3"/>
      <c r="B46" s="2">
        <v>1</v>
      </c>
      <c r="C46" s="2">
        <v>2</v>
      </c>
      <c r="D46" s="2">
        <v>3</v>
      </c>
      <c r="E46" s="2">
        <v>4</v>
      </c>
      <c r="F46" s="2">
        <v>5</v>
      </c>
      <c r="G46" s="2">
        <v>6</v>
      </c>
      <c r="H46" s="2">
        <v>7</v>
      </c>
      <c r="I46" s="2">
        <v>8</v>
      </c>
      <c r="J46" s="2">
        <v>9</v>
      </c>
      <c r="K46" s="2">
        <v>10</v>
      </c>
      <c r="L46" s="2">
        <v>11</v>
      </c>
      <c r="M46" s="2">
        <v>12</v>
      </c>
      <c r="N46" s="2">
        <v>13</v>
      </c>
      <c r="O46" s="2">
        <v>14</v>
      </c>
      <c r="P46" s="2">
        <v>15</v>
      </c>
      <c r="Q46" s="2">
        <v>16</v>
      </c>
      <c r="R46" s="2">
        <v>17</v>
      </c>
      <c r="S46" s="2">
        <v>18</v>
      </c>
      <c r="T46" s="2">
        <v>19</v>
      </c>
      <c r="U46" s="2">
        <v>20</v>
      </c>
      <c r="V46" s="2">
        <v>21</v>
      </c>
      <c r="W46" s="2">
        <v>22</v>
      </c>
      <c r="X46" s="2">
        <v>23</v>
      </c>
      <c r="Y46" s="2">
        <v>24</v>
      </c>
      <c r="Z46" s="2">
        <v>25</v>
      </c>
      <c r="AA46" s="2">
        <v>26</v>
      </c>
      <c r="AB46" s="2">
        <v>27</v>
      </c>
      <c r="AC46" s="2">
        <v>28</v>
      </c>
      <c r="AD46" s="2">
        <v>29</v>
      </c>
      <c r="AE46" s="2">
        <v>30</v>
      </c>
      <c r="AF46" s="2">
        <v>31</v>
      </c>
      <c r="AG46" s="2">
        <v>32</v>
      </c>
      <c r="AH46" s="2">
        <v>33</v>
      </c>
      <c r="AI46" s="2">
        <v>34</v>
      </c>
      <c r="AJ46" s="2">
        <v>35</v>
      </c>
      <c r="AK46" s="2">
        <v>36</v>
      </c>
      <c r="AL46" s="2">
        <v>37</v>
      </c>
      <c r="AM46" s="2">
        <v>38</v>
      </c>
      <c r="AN46" s="2">
        <v>39</v>
      </c>
      <c r="AO46" s="2">
        <v>40</v>
      </c>
      <c r="AP46" s="2">
        <v>41</v>
      </c>
      <c r="AQ46" s="2">
        <v>42</v>
      </c>
      <c r="AR46" s="2">
        <v>43</v>
      </c>
      <c r="AS46" s="2">
        <v>44</v>
      </c>
      <c r="AT46" s="2">
        <v>45</v>
      </c>
      <c r="AU46" s="2">
        <v>46</v>
      </c>
      <c r="AV46" s="2">
        <v>47</v>
      </c>
      <c r="AW46" s="2">
        <v>48</v>
      </c>
      <c r="AX46" s="2">
        <v>49</v>
      </c>
      <c r="AY46" s="2">
        <v>50</v>
      </c>
      <c r="AZ46" s="2">
        <v>51</v>
      </c>
      <c r="BA46" s="2">
        <v>52</v>
      </c>
      <c r="BB46" s="2">
        <v>53</v>
      </c>
      <c r="BC46" s="2">
        <v>54</v>
      </c>
      <c r="BD46" s="2">
        <v>55</v>
      </c>
      <c r="BE46" s="2">
        <v>56</v>
      </c>
      <c r="BF46" s="2">
        <v>57</v>
      </c>
      <c r="BG46" s="2">
        <v>58</v>
      </c>
      <c r="BH46" s="2">
        <v>59</v>
      </c>
      <c r="BI46" s="2">
        <v>60</v>
      </c>
      <c r="BJ46" s="2">
        <v>61</v>
      </c>
      <c r="BK46" s="2">
        <v>62</v>
      </c>
      <c r="BL46" s="2">
        <v>63</v>
      </c>
      <c r="BM46" s="2">
        <v>64</v>
      </c>
      <c r="BN46" s="2">
        <v>65</v>
      </c>
      <c r="BO46" s="2">
        <v>66</v>
      </c>
      <c r="BP46" s="2">
        <v>67</v>
      </c>
      <c r="BQ46" s="2">
        <v>68</v>
      </c>
      <c r="BR46" s="2">
        <v>69</v>
      </c>
      <c r="BS46" s="2">
        <v>70</v>
      </c>
      <c r="BT46" s="2">
        <v>71</v>
      </c>
      <c r="BU46" s="2">
        <v>72</v>
      </c>
      <c r="BV46" s="2">
        <v>73</v>
      </c>
      <c r="BW46" s="2">
        <v>74</v>
      </c>
      <c r="BX46" s="2"/>
      <c r="BY46" s="2"/>
      <c r="BZ46" s="2"/>
      <c r="CA46" s="2"/>
      <c r="CB46" s="3"/>
      <c r="CC46" s="3"/>
      <c r="CD46" s="2">
        <v>1</v>
      </c>
      <c r="CE46" s="2">
        <v>2</v>
      </c>
      <c r="CF46" s="2">
        <v>3</v>
      </c>
      <c r="CG46" s="2">
        <v>4</v>
      </c>
      <c r="CH46" s="2">
        <v>5</v>
      </c>
      <c r="CI46" s="2">
        <v>6</v>
      </c>
      <c r="CJ46" s="2">
        <v>7</v>
      </c>
      <c r="CK46" s="2">
        <v>8</v>
      </c>
      <c r="CL46" s="2">
        <v>9</v>
      </c>
      <c r="CM46" s="2">
        <v>10</v>
      </c>
      <c r="CN46" s="2">
        <v>11</v>
      </c>
      <c r="CO46" s="2">
        <v>12</v>
      </c>
      <c r="CP46" s="2">
        <v>13</v>
      </c>
      <c r="CQ46" s="2">
        <v>14</v>
      </c>
      <c r="CR46" s="2">
        <v>15</v>
      </c>
      <c r="CS46" s="2">
        <v>16</v>
      </c>
      <c r="CT46" s="2">
        <v>17</v>
      </c>
      <c r="CU46" s="2">
        <v>18</v>
      </c>
      <c r="CV46" s="2">
        <v>19</v>
      </c>
      <c r="CW46" s="2">
        <v>20</v>
      </c>
      <c r="CX46" s="2">
        <v>21</v>
      </c>
      <c r="CY46" s="2">
        <v>22</v>
      </c>
      <c r="CZ46" s="2">
        <v>23</v>
      </c>
      <c r="DA46" s="2">
        <v>24</v>
      </c>
      <c r="DB46" s="2">
        <v>25</v>
      </c>
      <c r="DC46" s="2">
        <v>26</v>
      </c>
      <c r="DD46" s="2">
        <v>27</v>
      </c>
      <c r="DE46" s="2">
        <v>28</v>
      </c>
      <c r="DF46" s="2">
        <v>29</v>
      </c>
      <c r="DG46" s="2">
        <v>30</v>
      </c>
      <c r="DH46" s="2">
        <v>31</v>
      </c>
      <c r="DI46" s="2">
        <v>32</v>
      </c>
      <c r="DJ46" s="2">
        <v>33</v>
      </c>
      <c r="DK46" s="2">
        <v>34</v>
      </c>
      <c r="DL46" s="2">
        <v>35</v>
      </c>
      <c r="DM46" s="2">
        <v>36</v>
      </c>
      <c r="DN46" s="2">
        <v>37</v>
      </c>
      <c r="DO46" s="2">
        <v>38</v>
      </c>
      <c r="DP46" s="2">
        <v>39</v>
      </c>
      <c r="DQ46" s="2">
        <v>40</v>
      </c>
      <c r="DR46" s="2">
        <v>41</v>
      </c>
      <c r="DS46" s="2">
        <v>42</v>
      </c>
      <c r="DT46" s="2">
        <v>43</v>
      </c>
      <c r="DU46" s="2">
        <v>44</v>
      </c>
      <c r="DV46" s="2">
        <v>45</v>
      </c>
      <c r="DW46" s="2">
        <v>46</v>
      </c>
      <c r="DX46" s="2">
        <v>47</v>
      </c>
      <c r="DY46" s="2">
        <v>48</v>
      </c>
      <c r="DZ46" s="2">
        <v>49</v>
      </c>
      <c r="EA46" s="2">
        <v>50</v>
      </c>
      <c r="EB46" s="2">
        <v>51</v>
      </c>
      <c r="EC46" s="2">
        <v>52</v>
      </c>
      <c r="ED46" s="2">
        <v>53</v>
      </c>
      <c r="EE46" s="2">
        <v>54</v>
      </c>
      <c r="EF46" s="2">
        <v>55</v>
      </c>
      <c r="EG46" s="2">
        <v>56</v>
      </c>
      <c r="EH46" s="2">
        <v>57</v>
      </c>
      <c r="EI46" s="2">
        <v>58</v>
      </c>
      <c r="EJ46" s="2">
        <v>59</v>
      </c>
      <c r="EK46" s="2">
        <v>60</v>
      </c>
      <c r="EL46" s="2">
        <v>61</v>
      </c>
      <c r="EM46" s="2">
        <v>62</v>
      </c>
      <c r="EN46" s="2">
        <v>63</v>
      </c>
      <c r="EO46" s="2">
        <v>64</v>
      </c>
      <c r="EP46" s="2">
        <v>65</v>
      </c>
      <c r="EQ46" s="2">
        <v>66</v>
      </c>
      <c r="ER46" s="2">
        <v>67</v>
      </c>
      <c r="ES46" s="2">
        <v>68</v>
      </c>
      <c r="ET46" s="2">
        <v>69</v>
      </c>
      <c r="EU46" s="2">
        <v>70</v>
      </c>
      <c r="EV46" s="2">
        <v>71</v>
      </c>
      <c r="EW46" s="2">
        <v>72</v>
      </c>
      <c r="EX46" s="2">
        <v>73</v>
      </c>
      <c r="EY46" s="2">
        <v>74</v>
      </c>
      <c r="EZ46" s="2"/>
      <c r="FA46" s="2"/>
      <c r="FB46" s="2"/>
      <c r="FC46" s="2"/>
      <c r="FE46" s="3"/>
      <c r="FF46" s="2">
        <v>1</v>
      </c>
      <c r="FG46" s="2">
        <v>2</v>
      </c>
      <c r="FH46" s="2">
        <v>3</v>
      </c>
      <c r="FI46" s="2">
        <v>4</v>
      </c>
      <c r="FJ46" s="2">
        <v>5</v>
      </c>
      <c r="FK46" s="2">
        <v>6</v>
      </c>
      <c r="FL46" s="2">
        <v>7</v>
      </c>
      <c r="FM46" s="2">
        <v>8</v>
      </c>
      <c r="FN46" s="2">
        <v>9</v>
      </c>
      <c r="FO46" s="2">
        <v>10</v>
      </c>
      <c r="FP46" s="2">
        <v>11</v>
      </c>
      <c r="FQ46" s="2">
        <v>12</v>
      </c>
      <c r="FR46" s="2">
        <v>13</v>
      </c>
      <c r="FS46" s="2">
        <v>14</v>
      </c>
      <c r="FT46" s="2">
        <v>15</v>
      </c>
      <c r="FU46" s="2">
        <v>16</v>
      </c>
      <c r="FV46" s="2">
        <v>17</v>
      </c>
      <c r="FW46" s="2">
        <v>18</v>
      </c>
      <c r="FX46" s="2">
        <v>19</v>
      </c>
      <c r="FY46" s="2">
        <v>20</v>
      </c>
      <c r="FZ46" s="2">
        <v>21</v>
      </c>
      <c r="GA46" s="2">
        <v>22</v>
      </c>
      <c r="GB46" s="2">
        <v>23</v>
      </c>
      <c r="GC46" s="2">
        <v>24</v>
      </c>
      <c r="GD46" s="2">
        <v>25</v>
      </c>
      <c r="GE46" s="2">
        <v>26</v>
      </c>
      <c r="GF46" s="2">
        <v>27</v>
      </c>
      <c r="GG46" s="2">
        <v>28</v>
      </c>
      <c r="GH46" s="2">
        <v>29</v>
      </c>
      <c r="GI46" s="2">
        <v>30</v>
      </c>
      <c r="GJ46" s="2">
        <v>31</v>
      </c>
      <c r="GK46" s="2">
        <v>32</v>
      </c>
      <c r="GL46" s="2">
        <v>33</v>
      </c>
      <c r="GM46" s="2">
        <v>34</v>
      </c>
      <c r="GN46" s="2">
        <v>35</v>
      </c>
      <c r="GO46" s="2">
        <v>36</v>
      </c>
      <c r="GP46" s="2">
        <v>37</v>
      </c>
      <c r="GQ46" s="2">
        <v>38</v>
      </c>
      <c r="GR46" s="2">
        <v>39</v>
      </c>
      <c r="GS46" s="2">
        <v>40</v>
      </c>
      <c r="GT46" s="2">
        <v>41</v>
      </c>
      <c r="GU46" s="2">
        <v>42</v>
      </c>
      <c r="GV46" s="2">
        <v>43</v>
      </c>
      <c r="GW46" s="2">
        <v>44</v>
      </c>
      <c r="GX46" s="2">
        <v>45</v>
      </c>
      <c r="GY46" s="2">
        <v>46</v>
      </c>
      <c r="GZ46" s="2">
        <v>47</v>
      </c>
      <c r="HA46" s="2">
        <v>48</v>
      </c>
      <c r="HB46" s="2">
        <v>49</v>
      </c>
      <c r="HC46" s="2">
        <v>50</v>
      </c>
      <c r="HD46" s="2">
        <v>51</v>
      </c>
      <c r="HE46" s="2">
        <v>52</v>
      </c>
      <c r="HF46" s="2">
        <v>53</v>
      </c>
      <c r="HG46" s="2">
        <v>54</v>
      </c>
      <c r="HH46" s="2">
        <v>55</v>
      </c>
      <c r="HI46" s="2">
        <v>56</v>
      </c>
      <c r="HJ46" s="2">
        <v>57</v>
      </c>
      <c r="HK46" s="2">
        <v>58</v>
      </c>
      <c r="HL46" s="2">
        <v>59</v>
      </c>
      <c r="HM46" s="2">
        <v>60</v>
      </c>
      <c r="HN46" s="2">
        <v>61</v>
      </c>
      <c r="HO46" s="2">
        <v>62</v>
      </c>
      <c r="HP46" s="2">
        <v>63</v>
      </c>
      <c r="HQ46" s="2">
        <v>64</v>
      </c>
      <c r="HR46" s="2">
        <v>65</v>
      </c>
      <c r="HS46" s="2">
        <v>66</v>
      </c>
      <c r="HT46" s="2">
        <v>67</v>
      </c>
      <c r="HU46" s="2">
        <v>68</v>
      </c>
      <c r="HV46" s="2">
        <v>69</v>
      </c>
      <c r="HW46" s="2">
        <v>70</v>
      </c>
      <c r="HX46" s="2">
        <v>71</v>
      </c>
      <c r="HY46" s="2">
        <v>72</v>
      </c>
      <c r="HZ46" s="2">
        <v>73</v>
      </c>
      <c r="IA46" s="2">
        <v>74</v>
      </c>
      <c r="IB46" s="2"/>
      <c r="IC46" s="2"/>
      <c r="ID46" s="2"/>
      <c r="IE46" s="2"/>
    </row>
    <row r="47" spans="1:239" ht="15.75" customHeight="1">
      <c r="A47" s="2">
        <v>1</v>
      </c>
      <c r="B47" s="2" t="str">
        <f>IF(DATA!B$3="","",
IF(B43="","",
IF(B43="N","N",IF(DATA!B$3=B43,"W","L"))))</f>
        <v>N</v>
      </c>
      <c r="C47" s="2" t="str">
        <f>IF(DATA!C$3="","",
IF(C43="","",
IF(C43="N","N",IF(DATA!C$3=C43,"W","L"))))</f>
        <v>N</v>
      </c>
      <c r="D47" s="2" t="str">
        <f>IF(DATA!D$3="","",
IF(D43="","",
IF(D43="N","N",IF(DATA!D$3=D43,"W","L"))))</f>
        <v>N</v>
      </c>
      <c r="E47" s="2" t="str">
        <f>IF(DATA!E$3="","",
IF(E43="","",
IF(E43="N","N",IF(DATA!E$3=E43,"W","L"))))</f>
        <v>N</v>
      </c>
      <c r="F47" s="2" t="str">
        <f>IF(DATA!F$3="","",
IF(F43="","",
IF(F43="N","N",IF(DATA!F$3=F43,"W","L"))))</f>
        <v>N</v>
      </c>
      <c r="G47" s="2" t="str">
        <f>IF(DATA!G$3="","",
IF(G43="","",
IF(G43="N","N",IF(DATA!G$3=G43,"W","L"))))</f>
        <v>N</v>
      </c>
      <c r="H47" s="2" t="str">
        <f>IF(DATA!H$3="","",
IF(H43="","",
IF(H43="N","N",IF(DATA!H$3=H43,"W","L"))))</f>
        <v>L</v>
      </c>
      <c r="I47" s="2" t="str">
        <f>IF(DATA!I$3="","",
IF(I43="","",
IF(I43="N","N",IF(DATA!I$3=I43,"W","L"))))</f>
        <v>L</v>
      </c>
      <c r="J47" s="2" t="str">
        <f>IF(DATA!J$3="","",
IF(J43="","",
IF(J43="N","N",IF(DATA!J$3=J43,"W","L"))))</f>
        <v>L</v>
      </c>
      <c r="K47" s="2" t="str">
        <f>IF(DATA!K$3="","",
IF(K43="","",
IF(K43="N","N",IF(DATA!K$3=K43,"W","L"))))</f>
        <v>L</v>
      </c>
      <c r="L47" s="2" t="str">
        <f>IF(DATA!L$3="","",
IF(L43="","",
IF(L43="N","N",IF(DATA!L$3=L43,"W","L"))))</f>
        <v>W</v>
      </c>
      <c r="M47" s="2" t="str">
        <f>IF(DATA!M$3="","",
IF(M43="","",
IF(M43="N","N",IF(DATA!M$3=M43,"W","L"))))</f>
        <v>L</v>
      </c>
      <c r="N47" s="2" t="str">
        <f>IF(DATA!N$3="","",
IF(N43="","",
IF(N43="N","N",IF(DATA!N$3=N43,"W","L"))))</f>
        <v>L</v>
      </c>
      <c r="O47" s="2" t="str">
        <f>IF(DATA!O$3="","",
IF(O43="","",
IF(O43="N","N",IF(DATA!O$3=O43,"W","L"))))</f>
        <v/>
      </c>
      <c r="P47" s="2" t="str">
        <f>IF(DATA!P$3="","",
IF(P43="","",
IF(P43="N","N",IF(DATA!P$3=P43,"W","L"))))</f>
        <v/>
      </c>
      <c r="Q47" s="2" t="str">
        <f>IF(DATA!Q$3="","",
IF(Q43="","",
IF(Q43="N","N",IF(DATA!Q$3=Q43,"W","L"))))</f>
        <v/>
      </c>
      <c r="R47" s="2" t="str">
        <f>IF(DATA!R$3="","",
IF(R43="","",
IF(R43="N","N",IF(DATA!R$3=R43,"W","L"))))</f>
        <v/>
      </c>
      <c r="S47" s="2" t="str">
        <f>IF(DATA!S$3="","",
IF(S43="","",
IF(S43="N","N",IF(DATA!S$3=S43,"W","L"))))</f>
        <v/>
      </c>
      <c r="T47" s="2" t="str">
        <f>IF(DATA!T$3="","",
IF(T43="","",
IF(T43="N","N",IF(DATA!T$3=T43,"W","L"))))</f>
        <v/>
      </c>
      <c r="U47" s="2" t="str">
        <f>IF(DATA!U$3="","",
IF(U43="","",
IF(U43="N","N",IF(DATA!U$3=U43,"W","L"))))</f>
        <v/>
      </c>
      <c r="V47" s="2" t="str">
        <f>IF(DATA!V$3="","",
IF(V43="","",
IF(V43="N","N",IF(DATA!V$3=V43,"W","L"))))</f>
        <v/>
      </c>
      <c r="W47" s="2" t="str">
        <f>IF(DATA!W$3="","",
IF(W43="","",
IF(W43="N","N",IF(DATA!W$3=W43,"W","L"))))</f>
        <v/>
      </c>
      <c r="X47" s="2" t="str">
        <f>IF(DATA!X$3="","",
IF(X43="","",
IF(X43="N","N",IF(DATA!X$3=X43,"W","L"))))</f>
        <v/>
      </c>
      <c r="Y47" s="2" t="str">
        <f>IF(DATA!Y$3="","",
IF(Y43="","",
IF(Y43="N","N",IF(DATA!Y$3=Y43,"W","L"))))</f>
        <v/>
      </c>
      <c r="Z47" s="2" t="str">
        <f>IF(DATA!Z$3="","",
IF(Z43="","",
IF(Z43="N","N",IF(DATA!Z$3=Z43,"W","L"))))</f>
        <v/>
      </c>
      <c r="AA47" s="2" t="str">
        <f>IF(DATA!AA$3="","",
IF(AA43="","",
IF(AA43="N","N",IF(DATA!AA$3=AA43,"W","L"))))</f>
        <v/>
      </c>
      <c r="AB47" s="2" t="str">
        <f>IF(DATA!AB$3="","",
IF(AB43="","",
IF(AB43="N","N",IF(DATA!AB$3=AB43,"W","L"))))</f>
        <v/>
      </c>
      <c r="AC47" s="2" t="str">
        <f>IF(DATA!AC$3="","",
IF(AC43="","",
IF(AC43="N","N",IF(DATA!AC$3=AC43,"W","L"))))</f>
        <v/>
      </c>
      <c r="AD47" s="2" t="str">
        <f>IF(DATA!AD$3="","",
IF(AD43="","",
IF(AD43="N","N",IF(DATA!AD$3=AD43,"W","L"))))</f>
        <v/>
      </c>
      <c r="AE47" s="2" t="str">
        <f>IF(DATA!AE$3="","",
IF(AE43="","",
IF(AE43="N","N",IF(DATA!AE$3=AE43,"W","L"))))</f>
        <v/>
      </c>
      <c r="AF47" s="2" t="str">
        <f>IF(DATA!AF$3="","",
IF(AF43="","",
IF(AF43="N","N",IF(DATA!AF$3=AF43,"W","L"))))</f>
        <v/>
      </c>
      <c r="AG47" s="2" t="str">
        <f>IF(DATA!AG$3="","",
IF(AG43="","",
IF(AG43="N","N",IF(DATA!AG$3=AG43,"W","L"))))</f>
        <v/>
      </c>
      <c r="AH47" s="2" t="str">
        <f>IF(DATA!AH$3="","",
IF(AH43="","",
IF(AH43="N","N",IF(DATA!AH$3=AH43,"W","L"))))</f>
        <v/>
      </c>
      <c r="AI47" s="2" t="str">
        <f>IF(DATA!AI$3="","",
IF(AI43="","",
IF(AI43="N","N",IF(DATA!AI$3=AI43,"W","L"))))</f>
        <v/>
      </c>
      <c r="AJ47" s="2" t="str">
        <f>IF(DATA!AJ$3="","",
IF(AJ43="","",
IF(AJ43="N","N",IF(DATA!AJ$3=AJ43,"W","L"))))</f>
        <v/>
      </c>
      <c r="AK47" s="2" t="str">
        <f>IF(DATA!AK$3="","",
IF(AK43="","",
IF(AK43="N","N",IF(DATA!AK$3=AK43,"W","L"))))</f>
        <v/>
      </c>
      <c r="AL47" s="2" t="str">
        <f>IF(DATA!AL$3="","",
IF(AL43="","",
IF(AL43="N","N",IF(DATA!AL$3=AL43,"W","L"))))</f>
        <v/>
      </c>
      <c r="AM47" s="2" t="str">
        <f>IF(DATA!AM$3="","",
IF(AM43="","",
IF(AM43="N","N",IF(DATA!AM$3=AM43,"W","L"))))</f>
        <v/>
      </c>
      <c r="AN47" s="2" t="str">
        <f>IF(DATA!AN$3="","",
IF(AN43="","",
IF(AN43="N","N",IF(DATA!AN$3=AN43,"W","L"))))</f>
        <v/>
      </c>
      <c r="AO47" s="2" t="str">
        <f>IF(DATA!AO$3="","",
IF(AO43="","",
IF(AO43="N","N",IF(DATA!AO$3=AO43,"W","L"))))</f>
        <v/>
      </c>
      <c r="AP47" s="2" t="str">
        <f>IF(DATA!AP$3="","",
IF(AP43="","",
IF(AP43="N","N",IF(DATA!AP$3=AP43,"W","L"))))</f>
        <v/>
      </c>
      <c r="AQ47" s="2" t="str">
        <f>IF(DATA!AQ$3="","",
IF(AQ43="","",
IF(AQ43="N","N",IF(DATA!AQ$3=AQ43,"W","L"))))</f>
        <v/>
      </c>
      <c r="AR47" s="2" t="str">
        <f>IF(DATA!AR$3="","",
IF(AR43="","",
IF(AR43="N","N",IF(DATA!AR$3=AR43,"W","L"))))</f>
        <v/>
      </c>
      <c r="AS47" s="2" t="str">
        <f>IF(DATA!AS$3="","",
IF(AS43="","",
IF(AS43="N","N",IF(DATA!AS$3=AS43,"W","L"))))</f>
        <v/>
      </c>
      <c r="AT47" s="2" t="str">
        <f>IF(DATA!AT$3="","",
IF(AT43="","",
IF(AT43="N","N",IF(DATA!AT$3=AT43,"W","L"))))</f>
        <v/>
      </c>
      <c r="AU47" s="2" t="str">
        <f>IF(DATA!AU$3="","",
IF(AU43="","",
IF(AU43="N","N",IF(DATA!AU$3=AU43,"W","L"))))</f>
        <v/>
      </c>
      <c r="AV47" s="2" t="str">
        <f>IF(DATA!AV$3="","",
IF(AV43="","",
IF(AV43="N","N",IF(DATA!AV$3=AV43,"W","L"))))</f>
        <v/>
      </c>
      <c r="AW47" s="2" t="str">
        <f>IF(DATA!AW$3="","",
IF(AW43="","",
IF(AW43="N","N",IF(DATA!AW$3=AW43,"W","L"))))</f>
        <v/>
      </c>
      <c r="AX47" s="2" t="str">
        <f>IF(DATA!AX$3="","",
IF(AX43="","",
IF(AX43="N","N",IF(DATA!AX$3=AX43,"W","L"))))</f>
        <v/>
      </c>
      <c r="AY47" s="2" t="str">
        <f>IF(DATA!AY$3="","",
IF(AY43="","",
IF(AY43="N","N",IF(DATA!AY$3=AY43,"W","L"))))</f>
        <v/>
      </c>
      <c r="AZ47" s="2" t="str">
        <f>IF(DATA!AZ$3="","",
IF(AZ43="","",
IF(AZ43="N","N",IF(DATA!AZ$3=AZ43,"W","L"))))</f>
        <v/>
      </c>
      <c r="BA47" s="2" t="str">
        <f>IF(DATA!BA$3="","",
IF(BA43="","",
IF(BA43="N","N",IF(DATA!BA$3=BA43,"W","L"))))</f>
        <v/>
      </c>
      <c r="BB47" s="2" t="str">
        <f>IF(DATA!BB$3="","",
IF(BB43="","",
IF(BB43="N","N",IF(DATA!BB$3=BB43,"W","L"))))</f>
        <v/>
      </c>
      <c r="BC47" s="2" t="str">
        <f>IF(DATA!BC$3="","",
IF(BC43="","",
IF(BC43="N","N",IF(DATA!BC$3=BC43,"W","L"))))</f>
        <v/>
      </c>
      <c r="BD47" s="2" t="str">
        <f>IF(DATA!BD$3="","",
IF(BD43="","",
IF(BD43="N","N",IF(DATA!BD$3=BD43,"W","L"))))</f>
        <v/>
      </c>
      <c r="BE47" s="2" t="str">
        <f>IF(DATA!BE$3="","",
IF(BE43="","",
IF(BE43="N","N",IF(DATA!BE$3=BE43,"W","L"))))</f>
        <v/>
      </c>
      <c r="BF47" s="2" t="str">
        <f>IF(DATA!BF$3="","",
IF(BF43="","",
IF(BF43="N","N",IF(DATA!BF$3=BF43,"W","L"))))</f>
        <v/>
      </c>
      <c r="BG47" s="2" t="str">
        <f>IF(DATA!BG$3="","",
IF(BG43="","",
IF(BG43="N","N",IF(DATA!BG$3=BG43,"W","L"))))</f>
        <v/>
      </c>
      <c r="BH47" s="2" t="str">
        <f>IF(DATA!BH$3="","",
IF(BH43="","",
IF(BH43="N","N",IF(DATA!BH$3=BH43,"W","L"))))</f>
        <v/>
      </c>
      <c r="BI47" s="2" t="str">
        <f>IF(DATA!BI$3="","",
IF(BI43="","",
IF(BI43="N","N",IF(DATA!BI$3=BI43,"W","L"))))</f>
        <v/>
      </c>
      <c r="BJ47" s="2" t="str">
        <f>IF(DATA!BJ$3="","",
IF(BJ43="","",
IF(BJ43="N","N",IF(DATA!BJ$3=BJ43,"W","L"))))</f>
        <v/>
      </c>
      <c r="BK47" s="2" t="str">
        <f>IF(DATA!BK$3="","",
IF(BK43="","",
IF(BK43="N","N",IF(DATA!BK$3=BK43,"W","L"))))</f>
        <v/>
      </c>
      <c r="BL47" s="2" t="str">
        <f>IF(DATA!BL$3="","",
IF(BL43="","",
IF(BL43="N","N",IF(DATA!BL$3=BL43,"W","L"))))</f>
        <v/>
      </c>
      <c r="BM47" s="2" t="str">
        <f>IF(DATA!BM$3="","",
IF(BM43="","",
IF(BM43="N","N",IF(DATA!BM$3=BM43,"W","L"))))</f>
        <v/>
      </c>
      <c r="BN47" s="2" t="str">
        <f>IF(DATA!BN$3="","",
IF(BN43="","",
IF(BN43="N","N",IF(DATA!BN$3=BN43,"W","L"))))</f>
        <v/>
      </c>
      <c r="BO47" s="2" t="str">
        <f>IF(DATA!BO$3="","",
IF(BO43="","",
IF(BO43="N","N",IF(DATA!BO$3=BO43,"W","L"))))</f>
        <v/>
      </c>
      <c r="BP47" s="2" t="str">
        <f>IF(DATA!BP$3="","",
IF(BP43="","",
IF(BP43="N","N",IF(DATA!BP$3=BP43,"W","L"))))</f>
        <v/>
      </c>
      <c r="BQ47" s="2" t="str">
        <f>IF(DATA!BQ$3="","",
IF(BQ43="","",
IF(BQ43="N","N",IF(DATA!BQ$3=BQ43,"W","L"))))</f>
        <v/>
      </c>
      <c r="BR47" s="2" t="str">
        <f>IF(DATA!BR$3="","",
IF(BR43="","",
IF(BR43="N","N",IF(DATA!BR$3=BR43,"W","L"))))</f>
        <v/>
      </c>
      <c r="BS47" s="2" t="str">
        <f>IF(DATA!BS$3="","",
IF(BS43="","",
IF(BS43="N","N",IF(DATA!BS$3=BS43,"W","L"))))</f>
        <v/>
      </c>
      <c r="BT47" s="2" t="str">
        <f>IF(DATA!BT$3="","",
IF(BT43="","",
IF(BT43="N","N",IF(DATA!BT$3=BT43,"W","L"))))</f>
        <v/>
      </c>
      <c r="BU47" s="2" t="str">
        <f>IF(DATA!BU$3="","",
IF(BU43="","",
IF(BU43="N","N",IF(DATA!BU$3=BU43,"W","L"))))</f>
        <v/>
      </c>
      <c r="BV47" s="2" t="str">
        <f>IF(DATA!BV$3="","",
IF(BV43="","",
IF(BV43="N","N",IF(DATA!BV$3=BV43,"W","L"))))</f>
        <v/>
      </c>
      <c r="BW47" s="2" t="str">
        <f>IF(DATA!BW$3="","",
IF(BW43="","",
IF(BW43="N","N",IF(DATA!BW$3=BW43,"W","L"))))</f>
        <v/>
      </c>
      <c r="BX47" s="2"/>
      <c r="BY47" s="2"/>
      <c r="BZ47" s="2"/>
      <c r="CA47" s="2"/>
      <c r="CB47" s="6"/>
      <c r="CC47" s="2">
        <v>1</v>
      </c>
      <c r="CD47" s="2" t="str">
        <f>IF(DATA!B$3="","",
IF(CD43="","",
IF(CD43="N","N",IF(DATA!B$3=CD43,"W","L"))))</f>
        <v>N</v>
      </c>
      <c r="CE47" s="2" t="str">
        <f>IF(DATA!C$3="","",
IF(CE43="","",
IF(CE43="N","N",IF(DATA!C$3=CE43,"W","L"))))</f>
        <v>N</v>
      </c>
      <c r="CF47" s="2" t="str">
        <f>IF(DATA!D$3="","",
IF(CF43="","",
IF(CF43="N","N",IF(DATA!D$3=CF43,"W","L"))))</f>
        <v>N</v>
      </c>
      <c r="CG47" s="2" t="str">
        <f>IF(DATA!E$3="","",
IF(CG43="","",
IF(CG43="N","N",IF(DATA!E$3=CG43,"W","L"))))</f>
        <v>N</v>
      </c>
      <c r="CH47" s="2" t="str">
        <f>IF(DATA!F$3="","",
IF(CH43="","",
IF(CH43="N","N",IF(DATA!F$3=CH43,"W","L"))))</f>
        <v>N</v>
      </c>
      <c r="CI47" s="2" t="str">
        <f>IF(DATA!G$3="","",
IF(CI43="","",
IF(CI43="N","N",IF(DATA!G$3=CI43,"W","L"))))</f>
        <v>N</v>
      </c>
      <c r="CJ47" s="2" t="str">
        <f>IF(DATA!H$3="","",
IF(CJ43="","",
IF(CJ43="N","N",IF(DATA!H$3=CJ43,"W","L"))))</f>
        <v>N</v>
      </c>
      <c r="CK47" s="2" t="str">
        <f>IF(DATA!I$3="","",
IF(CK43="","",
IF(CK43="N","N",IF(DATA!I$3=CK43,"W","L"))))</f>
        <v>L</v>
      </c>
      <c r="CL47" s="2" t="str">
        <f>IF(DATA!J$3="","",
IF(CL43="","",
IF(CL43="N","N",IF(DATA!J$3=CL43,"W","L"))))</f>
        <v>L</v>
      </c>
      <c r="CM47" s="2" t="str">
        <f>IF(DATA!K$3="","",
IF(CM43="","",
IF(CM43="N","N",IF(DATA!K$3=CM43,"W","L"))))</f>
        <v>W</v>
      </c>
      <c r="CN47" s="2" t="str">
        <f>IF(DATA!L$3="","",
IF(CN43="","",
IF(CN43="N","N",IF(DATA!L$3=CN43,"W","L"))))</f>
        <v>L</v>
      </c>
      <c r="CO47" s="2" t="str">
        <f>IF(DATA!M$3="","",
IF(CO43="","",
IF(CO43="N","N",IF(DATA!M$3=CO43,"W","L"))))</f>
        <v>L</v>
      </c>
      <c r="CP47" s="2" t="str">
        <f>IF(DATA!N$3="","",
IF(CP43="","",
IF(CP43="N","N",IF(DATA!N$3=CP43,"W","L"))))</f>
        <v>W</v>
      </c>
      <c r="CQ47" s="2" t="str">
        <f>IF(DATA!O$3="","",
IF(CQ43="","",
IF(CQ43="N","N",IF(DATA!O$3=CQ43,"W","L"))))</f>
        <v/>
      </c>
      <c r="CR47" s="2" t="str">
        <f>IF(DATA!P$3="","",
IF(CR43="","",
IF(CR43="N","N",IF(DATA!P$3=CR43,"W","L"))))</f>
        <v/>
      </c>
      <c r="CS47" s="2" t="str">
        <f>IF(DATA!Q$3="","",
IF(CS43="","",
IF(CS43="N","N",IF(DATA!Q$3=CS43,"W","L"))))</f>
        <v/>
      </c>
      <c r="CT47" s="2" t="str">
        <f>IF(DATA!R$3="","",
IF(CT43="","",
IF(CT43="N","N",IF(DATA!R$3=CT43,"W","L"))))</f>
        <v/>
      </c>
      <c r="CU47" s="2" t="str">
        <f>IF(DATA!S$3="","",
IF(CU43="","",
IF(CU43="N","N",IF(DATA!S$3=CU43,"W","L"))))</f>
        <v/>
      </c>
      <c r="CV47" s="2" t="str">
        <f>IF(DATA!T$3="","",
IF(CV43="","",
IF(CV43="N","N",IF(DATA!T$3=CV43,"W","L"))))</f>
        <v/>
      </c>
      <c r="CW47" s="2" t="str">
        <f>IF(DATA!U$3="","",
IF(CW43="","",
IF(CW43="N","N",IF(DATA!U$3=CW43,"W","L"))))</f>
        <v/>
      </c>
      <c r="CX47" s="2" t="str">
        <f>IF(DATA!V$3="","",
IF(CX43="","",
IF(CX43="N","N",IF(DATA!V$3=CX43,"W","L"))))</f>
        <v/>
      </c>
      <c r="CY47" s="2" t="str">
        <f>IF(DATA!W$3="","",
IF(CY43="","",
IF(CY43="N","N",IF(DATA!W$3=CY43,"W","L"))))</f>
        <v/>
      </c>
      <c r="CZ47" s="2" t="str">
        <f>IF(DATA!X$3="","",
IF(CZ43="","",
IF(CZ43="N","N",IF(DATA!X$3=CZ43,"W","L"))))</f>
        <v/>
      </c>
      <c r="DA47" s="2" t="str">
        <f>IF(DATA!Y$3="","",
IF(DA43="","",
IF(DA43="N","N",IF(DATA!Y$3=DA43,"W","L"))))</f>
        <v/>
      </c>
      <c r="DB47" s="2" t="str">
        <f>IF(DATA!Z$3="","",
IF(DB43="","",
IF(DB43="N","N",IF(DATA!Z$3=DB43,"W","L"))))</f>
        <v/>
      </c>
      <c r="DC47" s="2" t="str">
        <f>IF(DATA!AA$3="","",
IF(DC43="","",
IF(DC43="N","N",IF(DATA!AA$3=DC43,"W","L"))))</f>
        <v/>
      </c>
      <c r="DD47" s="2" t="str">
        <f>IF(DATA!AB$3="","",
IF(DD43="","",
IF(DD43="N","N",IF(DATA!AB$3=DD43,"W","L"))))</f>
        <v/>
      </c>
      <c r="DE47" s="2" t="str">
        <f>IF(DATA!AC$3="","",
IF(DE43="","",
IF(DE43="N","N",IF(DATA!AC$3=DE43,"W","L"))))</f>
        <v/>
      </c>
      <c r="DF47" s="2" t="str">
        <f>IF(DATA!AD$3="","",
IF(DF43="","",
IF(DF43="N","N",IF(DATA!AD$3=DF43,"W","L"))))</f>
        <v/>
      </c>
      <c r="DG47" s="2" t="str">
        <f>IF(DATA!AE$3="","",
IF(DG43="","",
IF(DG43="N","N",IF(DATA!AE$3=DG43,"W","L"))))</f>
        <v/>
      </c>
      <c r="DH47" s="2" t="str">
        <f>IF(DATA!AF$3="","",
IF(DH43="","",
IF(DH43="N","N",IF(DATA!AF$3=DH43,"W","L"))))</f>
        <v/>
      </c>
      <c r="DI47" s="2" t="str">
        <f>IF(DATA!AG$3="","",
IF(DI43="","",
IF(DI43="N","N",IF(DATA!AG$3=DI43,"W","L"))))</f>
        <v/>
      </c>
      <c r="DJ47" s="2" t="str">
        <f>IF(DATA!AH$3="","",
IF(DJ43="","",
IF(DJ43="N","N",IF(DATA!AH$3=DJ43,"W","L"))))</f>
        <v/>
      </c>
      <c r="DK47" s="2" t="str">
        <f>IF(DATA!AI$3="","",
IF(DK43="","",
IF(DK43="N","N",IF(DATA!AI$3=DK43,"W","L"))))</f>
        <v/>
      </c>
      <c r="DL47" s="2" t="str">
        <f>IF(DATA!AJ$3="","",
IF(DL43="","",
IF(DL43="N","N",IF(DATA!AJ$3=DL43,"W","L"))))</f>
        <v/>
      </c>
      <c r="DM47" s="2" t="str">
        <f>IF(DATA!AK$3="","",
IF(DM43="","",
IF(DM43="N","N",IF(DATA!AK$3=DM43,"W","L"))))</f>
        <v/>
      </c>
      <c r="DN47" s="2" t="str">
        <f>IF(DATA!AL$3="","",
IF(DN43="","",
IF(DN43="N","N",IF(DATA!AL$3=DN43,"W","L"))))</f>
        <v/>
      </c>
      <c r="DO47" s="2" t="str">
        <f>IF(DATA!AM$3="","",
IF(DO43="","",
IF(DO43="N","N",IF(DATA!AM$3=DO43,"W","L"))))</f>
        <v/>
      </c>
      <c r="DP47" s="2" t="str">
        <f>IF(DATA!AN$3="","",
IF(DP43="","",
IF(DP43="N","N",IF(DATA!AN$3=DP43,"W","L"))))</f>
        <v/>
      </c>
      <c r="DQ47" s="2" t="str">
        <f>IF(DATA!AO$3="","",
IF(DQ43="","",
IF(DQ43="N","N",IF(DATA!AO$3=DQ43,"W","L"))))</f>
        <v/>
      </c>
      <c r="DR47" s="2" t="str">
        <f>IF(DATA!AP$3="","",
IF(DR43="","",
IF(DR43="N","N",IF(DATA!AP$3=DR43,"W","L"))))</f>
        <v/>
      </c>
      <c r="DS47" s="2" t="str">
        <f>IF(DATA!AQ$3="","",
IF(DS43="","",
IF(DS43="N","N",IF(DATA!AQ$3=DS43,"W","L"))))</f>
        <v/>
      </c>
      <c r="DT47" s="2" t="str">
        <f>IF(DATA!AR$3="","",
IF(DT43="","",
IF(DT43="N","N",IF(DATA!AR$3=DT43,"W","L"))))</f>
        <v/>
      </c>
      <c r="DU47" s="2" t="str">
        <f>IF(DATA!AS$3="","",
IF(DU43="","",
IF(DU43="N","N",IF(DATA!AS$3=DU43,"W","L"))))</f>
        <v/>
      </c>
      <c r="DV47" s="2" t="str">
        <f>IF(DATA!AT$3="","",
IF(DV43="","",
IF(DV43="N","N",IF(DATA!AT$3=DV43,"W","L"))))</f>
        <v/>
      </c>
      <c r="DW47" s="2" t="str">
        <f>IF(DATA!AU$3="","",
IF(DW43="","",
IF(DW43="N","N",IF(DATA!AU$3=DW43,"W","L"))))</f>
        <v/>
      </c>
      <c r="DX47" s="2" t="str">
        <f>IF(DATA!AV$3="","",
IF(DX43="","",
IF(DX43="N","N",IF(DATA!AV$3=DX43,"W","L"))))</f>
        <v/>
      </c>
      <c r="DY47" s="2" t="str">
        <f>IF(DATA!AW$3="","",
IF(DY43="","",
IF(DY43="N","N",IF(DATA!AW$3=DY43,"W","L"))))</f>
        <v/>
      </c>
      <c r="DZ47" s="2" t="str">
        <f>IF(DATA!AX$3="","",
IF(DZ43="","",
IF(DZ43="N","N",IF(DATA!AX$3=DZ43,"W","L"))))</f>
        <v/>
      </c>
      <c r="EA47" s="2" t="str">
        <f>IF(DATA!AY$3="","",
IF(EA43="","",
IF(EA43="N","N",IF(DATA!AY$3=EA43,"W","L"))))</f>
        <v/>
      </c>
      <c r="EB47" s="2" t="str">
        <f>IF(DATA!AZ$3="","",
IF(EB43="","",
IF(EB43="N","N",IF(DATA!AZ$3=EB43,"W","L"))))</f>
        <v/>
      </c>
      <c r="EC47" s="2" t="str">
        <f>IF(DATA!BA$3="","",
IF(EC43="","",
IF(EC43="N","N",IF(DATA!BA$3=EC43,"W","L"))))</f>
        <v/>
      </c>
      <c r="ED47" s="2" t="str">
        <f>IF(DATA!BB$3="","",
IF(ED43="","",
IF(ED43="N","N",IF(DATA!BB$3=ED43,"W","L"))))</f>
        <v/>
      </c>
      <c r="EE47" s="2" t="str">
        <f>IF(DATA!BC$3="","",
IF(EE43="","",
IF(EE43="N","N",IF(DATA!BC$3=EE43,"W","L"))))</f>
        <v/>
      </c>
      <c r="EF47" s="2" t="str">
        <f>IF(DATA!BD$3="","",
IF(EF43="","",
IF(EF43="N","N",IF(DATA!BD$3=EF43,"W","L"))))</f>
        <v/>
      </c>
      <c r="EG47" s="2" t="str">
        <f>IF(DATA!BE$3="","",
IF(EG43="","",
IF(EG43="N","N",IF(DATA!BE$3=EG43,"W","L"))))</f>
        <v/>
      </c>
      <c r="EH47" s="2" t="str">
        <f>IF(DATA!BF$3="","",
IF(EH43="","",
IF(EH43="N","N",IF(DATA!BF$3=EH43,"W","L"))))</f>
        <v/>
      </c>
      <c r="EI47" s="2" t="str">
        <f>IF(DATA!BG$3="","",
IF(EI43="","",
IF(EI43="N","N",IF(DATA!BG$3=EI43,"W","L"))))</f>
        <v/>
      </c>
      <c r="EJ47" s="2" t="str">
        <f>IF(DATA!BH$3="","",
IF(EJ43="","",
IF(EJ43="N","N",IF(DATA!BH$3=EJ43,"W","L"))))</f>
        <v/>
      </c>
      <c r="EK47" s="2" t="str">
        <f>IF(DATA!BI$3="","",
IF(EK43="","",
IF(EK43="N","N",IF(DATA!BI$3=EK43,"W","L"))))</f>
        <v/>
      </c>
      <c r="EL47" s="2" t="str">
        <f>IF(DATA!BJ$3="","",
IF(EL43="","",
IF(EL43="N","N",IF(DATA!BJ$3=EL43,"W","L"))))</f>
        <v/>
      </c>
      <c r="EM47" s="2" t="str">
        <f>IF(DATA!BK$3="","",
IF(EM43="","",
IF(EM43="N","N",IF(DATA!BK$3=EM43,"W","L"))))</f>
        <v/>
      </c>
      <c r="EN47" s="2" t="str">
        <f>IF(DATA!BL$3="","",
IF(EN43="","",
IF(EN43="N","N",IF(DATA!BL$3=EN43,"W","L"))))</f>
        <v/>
      </c>
      <c r="EO47" s="2" t="str">
        <f>IF(DATA!BM$3="","",
IF(EO43="","",
IF(EO43="N","N",IF(DATA!BM$3=EO43,"W","L"))))</f>
        <v/>
      </c>
      <c r="EP47" s="2" t="str">
        <f>IF(DATA!BN$3="","",
IF(EP43="","",
IF(EP43="N","N",IF(DATA!BN$3=EP43,"W","L"))))</f>
        <v/>
      </c>
      <c r="EQ47" s="2" t="str">
        <f>IF(DATA!BO$3="","",
IF(EQ43="","",
IF(EQ43="N","N",IF(DATA!BO$3=EQ43,"W","L"))))</f>
        <v/>
      </c>
      <c r="ER47" s="2" t="str">
        <f>IF(DATA!BP$3="","",
IF(ER43="","",
IF(ER43="N","N",IF(DATA!BP$3=ER43,"W","L"))))</f>
        <v/>
      </c>
      <c r="ES47" s="2" t="str">
        <f>IF(DATA!BQ$3="","",
IF(ES43="","",
IF(ES43="N","N",IF(DATA!BQ$3=ES43,"W","L"))))</f>
        <v/>
      </c>
      <c r="ET47" s="2" t="str">
        <f>IF(DATA!BR$3="","",
IF(ET43="","",
IF(ET43="N","N",IF(DATA!BR$3=ET43,"W","L"))))</f>
        <v/>
      </c>
      <c r="EU47" s="2" t="str">
        <f>IF(DATA!BS$3="","",
IF(EU43="","",
IF(EU43="N","N",IF(DATA!BS$3=EU43,"W","L"))))</f>
        <v/>
      </c>
      <c r="EV47" s="2" t="str">
        <f>IF(DATA!BT$3="","",
IF(EV43="","",
IF(EV43="N","N",IF(DATA!BT$3=EV43,"W","L"))))</f>
        <v/>
      </c>
      <c r="EW47" s="2" t="str">
        <f>IF(DATA!BU$3="","",
IF(EW43="","",
IF(EW43="N","N",IF(DATA!BU$3=EW43,"W","L"))))</f>
        <v/>
      </c>
      <c r="EX47" s="2" t="str">
        <f>IF(DATA!BV$3="","",
IF(EX43="","",
IF(EX43="N","N",IF(DATA!BV$3=EX43,"W","L"))))</f>
        <v/>
      </c>
      <c r="EY47" s="2" t="str">
        <f>IF(DATA!BW$3="","",
IF(EY43="","",
IF(EY43="N","N",IF(DATA!BW$3=EY43,"W","L"))))</f>
        <v/>
      </c>
      <c r="EZ47" s="2"/>
      <c r="FA47" s="2"/>
      <c r="FB47" s="2"/>
      <c r="FC47" s="2"/>
      <c r="FE47" s="2">
        <v>1</v>
      </c>
      <c r="FF47" s="2" t="str">
        <f>IF(DATA!B$3="","",
IF(FF43="","",
IF(FF43="N","N",IF(DATA!B$3=FF43,"W","L"))))</f>
        <v>N</v>
      </c>
      <c r="FG47" s="2" t="str">
        <f>IF(DATA!C$3="","",
IF(FG43="","",
IF(FG43="N","N",IF(DATA!C$3=FG43,"W","L"))))</f>
        <v>N</v>
      </c>
      <c r="FH47" s="2" t="str">
        <f>IF(DATA!D$3="","",
IF(FH43="","",
IF(FH43="N","N",IF(DATA!D$3=FH43,"W","L"))))</f>
        <v>N</v>
      </c>
      <c r="FI47" s="2" t="str">
        <f>IF(DATA!E$3="","",
IF(FI43="","",
IF(FI43="N","N",IF(DATA!E$3=FI43,"W","L"))))</f>
        <v>N</v>
      </c>
      <c r="FJ47" s="2" t="str">
        <f>IF(DATA!F$3="","",
IF(FJ43="","",
IF(FJ43="N","N",IF(DATA!F$3=FJ43,"W","L"))))</f>
        <v>N</v>
      </c>
      <c r="FK47" s="2" t="str">
        <f>IF(DATA!G$3="","",
IF(FK43="","",
IF(FK43="N","N",IF(DATA!G$3=FK43,"W","L"))))</f>
        <v>N</v>
      </c>
      <c r="FL47" s="2" t="str">
        <f>IF(DATA!H$3="","",
IF(FL43="","",
IF(FL43="N","N",IF(DATA!H$3=FL43,"W","L"))))</f>
        <v>N</v>
      </c>
      <c r="FM47" s="2" t="str">
        <f>IF(DATA!I$3="","",
IF(FM43="","",
IF(FM43="N","N",IF(DATA!I$3=FM43,"W","L"))))</f>
        <v>N</v>
      </c>
      <c r="FN47" s="2" t="str">
        <f>IF(DATA!J$3="","",
IF(FN43="","",
IF(FN43="N","N",IF(DATA!J$3=FN43,"W","L"))))</f>
        <v>L</v>
      </c>
      <c r="FO47" s="2" t="str">
        <f>IF(DATA!K$3="","",
IF(FO43="","",
IF(FO43="N","N",IF(DATA!K$3=FO43,"W","L"))))</f>
        <v>W</v>
      </c>
      <c r="FP47" s="2" t="str">
        <f>IF(DATA!L$3="","",
IF(FP43="","",
IF(FP43="N","N",IF(DATA!L$3=FP43,"W","L"))))</f>
        <v>L</v>
      </c>
      <c r="FQ47" s="2" t="str">
        <f>IF(DATA!M$3="","",
IF(FQ43="","",
IF(FQ43="N","N",IF(DATA!M$3=FQ43,"W","L"))))</f>
        <v>L</v>
      </c>
      <c r="FR47" s="2" t="str">
        <f>IF(DATA!N$3="","",
IF(FR43="","",
IF(FR43="N","N",IF(DATA!N$3=FR43,"W","L"))))</f>
        <v>W</v>
      </c>
      <c r="FS47" s="2" t="str">
        <f>IF(DATA!O$3="","",
IF(FS43="","",
IF(FS43="N","N",IF(DATA!O$3=FS43,"W","L"))))</f>
        <v/>
      </c>
      <c r="FT47" s="2" t="str">
        <f>IF(DATA!P$3="","",
IF(FT43="","",
IF(FT43="N","N",IF(DATA!P$3=FT43,"W","L"))))</f>
        <v/>
      </c>
      <c r="FU47" s="2" t="str">
        <f>IF(DATA!Q$3="","",
IF(FU43="","",
IF(FU43="N","N",IF(DATA!Q$3=FU43,"W","L"))))</f>
        <v/>
      </c>
      <c r="FV47" s="2" t="str">
        <f>IF(DATA!R$3="","",
IF(FV43="","",
IF(FV43="N","N",IF(DATA!R$3=FV43,"W","L"))))</f>
        <v/>
      </c>
      <c r="FW47" s="2" t="str">
        <f>IF(DATA!S$3="","",
IF(FW43="","",
IF(FW43="N","N",IF(DATA!S$3=FW43,"W","L"))))</f>
        <v/>
      </c>
      <c r="FX47" s="2" t="str">
        <f>IF(DATA!T$3="","",
IF(FX43="","",
IF(FX43="N","N",IF(DATA!T$3=FX43,"W","L"))))</f>
        <v/>
      </c>
      <c r="FY47" s="2" t="str">
        <f>IF(DATA!U$3="","",
IF(FY43="","",
IF(FY43="N","N",IF(DATA!U$3=FY43,"W","L"))))</f>
        <v/>
      </c>
      <c r="FZ47" s="2" t="str">
        <f>IF(DATA!V$3="","",
IF(FZ43="","",
IF(FZ43="N","N",IF(DATA!V$3=FZ43,"W","L"))))</f>
        <v/>
      </c>
      <c r="GA47" s="2" t="str">
        <f>IF(DATA!W$3="","",
IF(GA43="","",
IF(GA43="N","N",IF(DATA!W$3=GA43,"W","L"))))</f>
        <v/>
      </c>
      <c r="GB47" s="2" t="str">
        <f>IF(DATA!X$3="","",
IF(GB43="","",
IF(GB43="N","N",IF(DATA!X$3=GB43,"W","L"))))</f>
        <v/>
      </c>
      <c r="GC47" s="2" t="str">
        <f>IF(DATA!Y$3="","",
IF(GC43="","",
IF(GC43="N","N",IF(DATA!Y$3=GC43,"W","L"))))</f>
        <v/>
      </c>
      <c r="GD47" s="2" t="str">
        <f>IF(DATA!Z$3="","",
IF(GD43="","",
IF(GD43="N","N",IF(DATA!Z$3=GD43,"W","L"))))</f>
        <v/>
      </c>
      <c r="GE47" s="2" t="str">
        <f>IF(DATA!AA$3="","",
IF(GE43="","",
IF(GE43="N","N",IF(DATA!AA$3=GE43,"W","L"))))</f>
        <v/>
      </c>
      <c r="GF47" s="2" t="str">
        <f>IF(DATA!AB$3="","",
IF(GF43="","",
IF(GF43="N","N",IF(DATA!AB$3=GF43,"W","L"))))</f>
        <v/>
      </c>
      <c r="GG47" s="2" t="str">
        <f>IF(DATA!AC$3="","",
IF(GG43="","",
IF(GG43="N","N",IF(DATA!AC$3=GG43,"W","L"))))</f>
        <v/>
      </c>
      <c r="GH47" s="2" t="str">
        <f>IF(DATA!AD$3="","",
IF(GH43="","",
IF(GH43="N","N",IF(DATA!AD$3=GH43,"W","L"))))</f>
        <v/>
      </c>
      <c r="GI47" s="2" t="str">
        <f>IF(DATA!AE$3="","",
IF(GI43="","",
IF(GI43="N","N",IF(DATA!AE$3=GI43,"W","L"))))</f>
        <v/>
      </c>
      <c r="GJ47" s="2" t="str">
        <f>IF(DATA!AF$3="","",
IF(GJ43="","",
IF(GJ43="N","N",IF(DATA!AF$3=GJ43,"W","L"))))</f>
        <v/>
      </c>
      <c r="GK47" s="2" t="str">
        <f>IF(DATA!AG$3="","",
IF(GK43="","",
IF(GK43="N","N",IF(DATA!AG$3=GK43,"W","L"))))</f>
        <v/>
      </c>
      <c r="GL47" s="2" t="str">
        <f>IF(DATA!AH$3="","",
IF(GL43="","",
IF(GL43="N","N",IF(DATA!AH$3=GL43,"W","L"))))</f>
        <v/>
      </c>
      <c r="GM47" s="2" t="str">
        <f>IF(DATA!AI$3="","",
IF(GM43="","",
IF(GM43="N","N",IF(DATA!AI$3=GM43,"W","L"))))</f>
        <v/>
      </c>
      <c r="GN47" s="2" t="str">
        <f>IF(DATA!AJ$3="","",
IF(GN43="","",
IF(GN43="N","N",IF(DATA!AJ$3=GN43,"W","L"))))</f>
        <v/>
      </c>
      <c r="GO47" s="2" t="str">
        <f>IF(DATA!AK$3="","",
IF(GO43="","",
IF(GO43="N","N",IF(DATA!AK$3=GO43,"W","L"))))</f>
        <v/>
      </c>
      <c r="GP47" s="2" t="str">
        <f>IF(DATA!AL$3="","",
IF(GP43="","",
IF(GP43="N","N",IF(DATA!AL$3=GP43,"W","L"))))</f>
        <v/>
      </c>
      <c r="GQ47" s="2" t="str">
        <f>IF(DATA!AM$3="","",
IF(GQ43="","",
IF(GQ43="N","N",IF(DATA!AM$3=GQ43,"W","L"))))</f>
        <v/>
      </c>
      <c r="GR47" s="2" t="str">
        <f>IF(DATA!AN$3="","",
IF(GR43="","",
IF(GR43="N","N",IF(DATA!AN$3=GR43,"W","L"))))</f>
        <v/>
      </c>
      <c r="GS47" s="2" t="str">
        <f>IF(DATA!AO$3="","",
IF(GS43="","",
IF(GS43="N","N",IF(DATA!AO$3=GS43,"W","L"))))</f>
        <v/>
      </c>
      <c r="GT47" s="2" t="str">
        <f>IF(DATA!AP$3="","",
IF(GT43="","",
IF(GT43="N","N",IF(DATA!AP$3=GT43,"W","L"))))</f>
        <v/>
      </c>
      <c r="GU47" s="2" t="str">
        <f>IF(DATA!AQ$3="","",
IF(GU43="","",
IF(GU43="N","N",IF(DATA!AQ$3=GU43,"W","L"))))</f>
        <v/>
      </c>
      <c r="GV47" s="2" t="str">
        <f>IF(DATA!AR$3="","",
IF(GV43="","",
IF(GV43="N","N",IF(DATA!AR$3=GV43,"W","L"))))</f>
        <v/>
      </c>
      <c r="GW47" s="2" t="str">
        <f>IF(DATA!AS$3="","",
IF(GW43="","",
IF(GW43="N","N",IF(DATA!AS$3=GW43,"W","L"))))</f>
        <v/>
      </c>
      <c r="GX47" s="2" t="str">
        <f>IF(DATA!AT$3="","",
IF(GX43="","",
IF(GX43="N","N",IF(DATA!AT$3=GX43,"W","L"))))</f>
        <v/>
      </c>
      <c r="GY47" s="2" t="str">
        <f>IF(DATA!AU$3="","",
IF(GY43="","",
IF(GY43="N","N",IF(DATA!AU$3=GY43,"W","L"))))</f>
        <v/>
      </c>
      <c r="GZ47" s="2" t="str">
        <f>IF(DATA!AV$3="","",
IF(GZ43="","",
IF(GZ43="N","N",IF(DATA!AV$3=GZ43,"W","L"))))</f>
        <v/>
      </c>
      <c r="HA47" s="2" t="str">
        <f>IF(DATA!AW$3="","",
IF(HA43="","",
IF(HA43="N","N",IF(DATA!AW$3=HA43,"W","L"))))</f>
        <v/>
      </c>
      <c r="HB47" s="2" t="str">
        <f>IF(DATA!AX$3="","",
IF(HB43="","",
IF(HB43="N","N",IF(DATA!AX$3=HB43,"W","L"))))</f>
        <v/>
      </c>
      <c r="HC47" s="2" t="str">
        <f>IF(DATA!AY$3="","",
IF(HC43="","",
IF(HC43="N","N",IF(DATA!AY$3=HC43,"W","L"))))</f>
        <v/>
      </c>
      <c r="HD47" s="2" t="str">
        <f>IF(DATA!AZ$3="","",
IF(HD43="","",
IF(HD43="N","N",IF(DATA!AZ$3=HD43,"W","L"))))</f>
        <v/>
      </c>
      <c r="HE47" s="2" t="str">
        <f>IF(DATA!BA$3="","",
IF(HE43="","",
IF(HE43="N","N",IF(DATA!BA$3=HE43,"W","L"))))</f>
        <v/>
      </c>
      <c r="HF47" s="2" t="str">
        <f>IF(DATA!BB$3="","",
IF(HF43="","",
IF(HF43="N","N",IF(DATA!BB$3=HF43,"W","L"))))</f>
        <v/>
      </c>
      <c r="HG47" s="2" t="str">
        <f>IF(DATA!BC$3="","",
IF(HG43="","",
IF(HG43="N","N",IF(DATA!BC$3=HG43,"W","L"))))</f>
        <v/>
      </c>
      <c r="HH47" s="2" t="str">
        <f>IF(DATA!BD$3="","",
IF(HH43="","",
IF(HH43="N","N",IF(DATA!BD$3=HH43,"W","L"))))</f>
        <v/>
      </c>
      <c r="HI47" s="2" t="str">
        <f>IF(DATA!BE$3="","",
IF(HI43="","",
IF(HI43="N","N",IF(DATA!BE$3=HI43,"W","L"))))</f>
        <v/>
      </c>
      <c r="HJ47" s="2" t="str">
        <f>IF(DATA!BF$3="","",
IF(HJ43="","",
IF(HJ43="N","N",IF(DATA!BF$3=HJ43,"W","L"))))</f>
        <v/>
      </c>
      <c r="HK47" s="2" t="str">
        <f>IF(DATA!BG$3="","",
IF(HK43="","",
IF(HK43="N","N",IF(DATA!BG$3=HK43,"W","L"))))</f>
        <v/>
      </c>
      <c r="HL47" s="2" t="str">
        <f>IF(DATA!BH$3="","",
IF(HL43="","",
IF(HL43="N","N",IF(DATA!BH$3=HL43,"W","L"))))</f>
        <v/>
      </c>
      <c r="HM47" s="2" t="str">
        <f>IF(DATA!BI$3="","",
IF(HM43="","",
IF(HM43="N","N",IF(DATA!BI$3=HM43,"W","L"))))</f>
        <v/>
      </c>
      <c r="HN47" s="2" t="str">
        <f>IF(DATA!BJ$3="","",
IF(HN43="","",
IF(HN43="N","N",IF(DATA!BJ$3=HN43,"W","L"))))</f>
        <v/>
      </c>
      <c r="HO47" s="2" t="str">
        <f>IF(DATA!BK$3="","",
IF(HO43="","",
IF(HO43="N","N",IF(DATA!BK$3=HO43,"W","L"))))</f>
        <v/>
      </c>
      <c r="HP47" s="2" t="str">
        <f>IF(DATA!BL$3="","",
IF(HP43="","",
IF(HP43="N","N",IF(DATA!BL$3=HP43,"W","L"))))</f>
        <v/>
      </c>
      <c r="HQ47" s="2" t="str">
        <f>IF(DATA!BM$3="","",
IF(HQ43="","",
IF(HQ43="N","N",IF(DATA!BM$3=HQ43,"W","L"))))</f>
        <v/>
      </c>
      <c r="HR47" s="2" t="str">
        <f>IF(DATA!BN$3="","",
IF(HR43="","",
IF(HR43="N","N",IF(DATA!BN$3=HR43,"W","L"))))</f>
        <v/>
      </c>
      <c r="HS47" s="2" t="str">
        <f>IF(DATA!BO$3="","",
IF(HS43="","",
IF(HS43="N","N",IF(DATA!BO$3=HS43,"W","L"))))</f>
        <v/>
      </c>
      <c r="HT47" s="2" t="str">
        <f>IF(DATA!BP$3="","",
IF(HT43="","",
IF(HT43="N","N",IF(DATA!BP$3=HT43,"W","L"))))</f>
        <v/>
      </c>
      <c r="HU47" s="2" t="str">
        <f>IF(DATA!BQ$3="","",
IF(HU43="","",
IF(HU43="N","N",IF(DATA!BQ$3=HU43,"W","L"))))</f>
        <v/>
      </c>
      <c r="HV47" s="2" t="str">
        <f>IF(DATA!BR$3="","",
IF(HV43="","",
IF(HV43="N","N",IF(DATA!BR$3=HV43,"W","L"))))</f>
        <v/>
      </c>
      <c r="HW47" s="2" t="str">
        <f>IF(DATA!BS$3="","",
IF(HW43="","",
IF(HW43="N","N",IF(DATA!BS$3=HW43,"W","L"))))</f>
        <v/>
      </c>
      <c r="HX47" s="2" t="str">
        <f>IF(DATA!BT$3="","",
IF(HX43="","",
IF(HX43="N","N",IF(DATA!BT$3=HX43,"W","L"))))</f>
        <v/>
      </c>
      <c r="HY47" s="2" t="str">
        <f>IF(DATA!BU$3="","",
IF(HY43="","",
IF(HY43="N","N",IF(DATA!BU$3=HY43,"W","L"))))</f>
        <v/>
      </c>
      <c r="HZ47" s="2" t="str">
        <f>IF(DATA!BV$3="","",
IF(HZ43="","",
IF(HZ43="N","N",IF(DATA!BV$3=HZ43,"W","L"))))</f>
        <v/>
      </c>
      <c r="IA47" s="2" t="str">
        <f>IF(DATA!BW$3="","",
IF(IA43="","",
IF(IA43="N","N",IF(DATA!BW$3=IA43,"W","L"))))</f>
        <v/>
      </c>
      <c r="IB47" s="2"/>
      <c r="IC47" s="2"/>
      <c r="ID47" s="2"/>
      <c r="IE47" s="2"/>
    </row>
    <row r="49" spans="1:239" ht="15.75" customHeight="1">
      <c r="A49" s="3"/>
      <c r="B49" s="39" t="s">
        <v>33</v>
      </c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7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9" t="s">
        <v>34</v>
      </c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7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E49" s="3"/>
      <c r="FF49" s="39" t="s">
        <v>35</v>
      </c>
      <c r="FG49" s="26"/>
      <c r="FH49" s="26"/>
      <c r="FI49" s="26"/>
      <c r="FJ49" s="26"/>
      <c r="FK49" s="26"/>
      <c r="FL49" s="26"/>
      <c r="FM49" s="26"/>
      <c r="FN49" s="26"/>
      <c r="FO49" s="26"/>
      <c r="FP49" s="26"/>
      <c r="FQ49" s="26"/>
      <c r="FR49" s="27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</row>
    <row r="50" spans="1:239" ht="15.75" customHeight="1">
      <c r="A50" s="3"/>
      <c r="B50" s="2">
        <v>1</v>
      </c>
      <c r="C50" s="2">
        <v>2</v>
      </c>
      <c r="D50" s="2">
        <v>3</v>
      </c>
      <c r="E50" s="2">
        <v>4</v>
      </c>
      <c r="F50" s="2">
        <v>5</v>
      </c>
      <c r="G50" s="2">
        <v>6</v>
      </c>
      <c r="H50" s="2">
        <v>7</v>
      </c>
      <c r="I50" s="2">
        <v>8</v>
      </c>
      <c r="J50" s="2">
        <v>9</v>
      </c>
      <c r="K50" s="2">
        <v>10</v>
      </c>
      <c r="L50" s="2">
        <v>11</v>
      </c>
      <c r="M50" s="2">
        <v>12</v>
      </c>
      <c r="N50" s="2">
        <v>13</v>
      </c>
      <c r="O50" s="2">
        <v>14</v>
      </c>
      <c r="P50" s="2">
        <v>15</v>
      </c>
      <c r="Q50" s="2">
        <v>16</v>
      </c>
      <c r="R50" s="2">
        <v>17</v>
      </c>
      <c r="S50" s="2">
        <v>18</v>
      </c>
      <c r="T50" s="2">
        <v>19</v>
      </c>
      <c r="U50" s="2">
        <v>20</v>
      </c>
      <c r="V50" s="2">
        <v>21</v>
      </c>
      <c r="W50" s="2">
        <v>22</v>
      </c>
      <c r="X50" s="2">
        <v>23</v>
      </c>
      <c r="Y50" s="2">
        <v>24</v>
      </c>
      <c r="Z50" s="2">
        <v>25</v>
      </c>
      <c r="AA50" s="2">
        <v>26</v>
      </c>
      <c r="AB50" s="2">
        <v>27</v>
      </c>
      <c r="AC50" s="2">
        <v>28</v>
      </c>
      <c r="AD50" s="2">
        <v>29</v>
      </c>
      <c r="AE50" s="2">
        <v>30</v>
      </c>
      <c r="AF50" s="2">
        <v>31</v>
      </c>
      <c r="AG50" s="2">
        <v>32</v>
      </c>
      <c r="AH50" s="2">
        <v>33</v>
      </c>
      <c r="AI50" s="2">
        <v>34</v>
      </c>
      <c r="AJ50" s="2">
        <v>35</v>
      </c>
      <c r="AK50" s="2">
        <v>36</v>
      </c>
      <c r="AL50" s="2">
        <v>37</v>
      </c>
      <c r="AM50" s="2">
        <v>38</v>
      </c>
      <c r="AN50" s="2">
        <v>39</v>
      </c>
      <c r="AO50" s="2">
        <v>40</v>
      </c>
      <c r="AP50" s="2">
        <v>41</v>
      </c>
      <c r="AQ50" s="2">
        <v>42</v>
      </c>
      <c r="AR50" s="2">
        <v>43</v>
      </c>
      <c r="AS50" s="2">
        <v>44</v>
      </c>
      <c r="AT50" s="2">
        <v>45</v>
      </c>
      <c r="AU50" s="2">
        <v>46</v>
      </c>
      <c r="AV50" s="2">
        <v>47</v>
      </c>
      <c r="AW50" s="2">
        <v>48</v>
      </c>
      <c r="AX50" s="2">
        <v>49</v>
      </c>
      <c r="AY50" s="2">
        <v>50</v>
      </c>
      <c r="AZ50" s="2">
        <v>51</v>
      </c>
      <c r="BA50" s="2">
        <v>52</v>
      </c>
      <c r="BB50" s="2">
        <v>53</v>
      </c>
      <c r="BC50" s="2">
        <v>54</v>
      </c>
      <c r="BD50" s="2">
        <v>55</v>
      </c>
      <c r="BE50" s="2">
        <v>56</v>
      </c>
      <c r="BF50" s="2">
        <v>57</v>
      </c>
      <c r="BG50" s="2">
        <v>58</v>
      </c>
      <c r="BH50" s="2">
        <v>59</v>
      </c>
      <c r="BI50" s="2">
        <v>60</v>
      </c>
      <c r="BJ50" s="2">
        <v>61</v>
      </c>
      <c r="BK50" s="2">
        <v>62</v>
      </c>
      <c r="BL50" s="2">
        <v>63</v>
      </c>
      <c r="BM50" s="2">
        <v>64</v>
      </c>
      <c r="BN50" s="2">
        <v>65</v>
      </c>
      <c r="BO50" s="2">
        <v>66</v>
      </c>
      <c r="BP50" s="2">
        <v>67</v>
      </c>
      <c r="BQ50" s="2">
        <v>68</v>
      </c>
      <c r="BR50" s="2">
        <v>69</v>
      </c>
      <c r="BS50" s="2">
        <v>70</v>
      </c>
      <c r="BT50" s="2">
        <v>71</v>
      </c>
      <c r="BU50" s="2">
        <v>72</v>
      </c>
      <c r="BV50" s="2">
        <v>73</v>
      </c>
      <c r="BW50" s="2">
        <v>74</v>
      </c>
      <c r="BX50" s="2"/>
      <c r="BY50" s="2"/>
      <c r="BZ50" s="2"/>
      <c r="CA50" s="2"/>
      <c r="CB50" s="3"/>
      <c r="CC50" s="3"/>
      <c r="CD50" s="2">
        <v>1</v>
      </c>
      <c r="CE50" s="2">
        <v>2</v>
      </c>
      <c r="CF50" s="2">
        <v>3</v>
      </c>
      <c r="CG50" s="2">
        <v>4</v>
      </c>
      <c r="CH50" s="2">
        <v>5</v>
      </c>
      <c r="CI50" s="2">
        <v>6</v>
      </c>
      <c r="CJ50" s="2">
        <v>7</v>
      </c>
      <c r="CK50" s="2">
        <v>8</v>
      </c>
      <c r="CL50" s="2">
        <v>9</v>
      </c>
      <c r="CM50" s="2">
        <v>10</v>
      </c>
      <c r="CN50" s="2">
        <v>11</v>
      </c>
      <c r="CO50" s="2">
        <v>12</v>
      </c>
      <c r="CP50" s="2">
        <v>13</v>
      </c>
      <c r="CQ50" s="2">
        <v>14</v>
      </c>
      <c r="CR50" s="2">
        <v>15</v>
      </c>
      <c r="CS50" s="2">
        <v>16</v>
      </c>
      <c r="CT50" s="2">
        <v>17</v>
      </c>
      <c r="CU50" s="2">
        <v>18</v>
      </c>
      <c r="CV50" s="2">
        <v>19</v>
      </c>
      <c r="CW50" s="2">
        <v>20</v>
      </c>
      <c r="CX50" s="2">
        <v>21</v>
      </c>
      <c r="CY50" s="2">
        <v>22</v>
      </c>
      <c r="CZ50" s="2">
        <v>23</v>
      </c>
      <c r="DA50" s="2">
        <v>24</v>
      </c>
      <c r="DB50" s="2">
        <v>25</v>
      </c>
      <c r="DC50" s="2">
        <v>26</v>
      </c>
      <c r="DD50" s="2">
        <v>27</v>
      </c>
      <c r="DE50" s="2">
        <v>28</v>
      </c>
      <c r="DF50" s="2">
        <v>29</v>
      </c>
      <c r="DG50" s="2">
        <v>30</v>
      </c>
      <c r="DH50" s="2">
        <v>31</v>
      </c>
      <c r="DI50" s="2">
        <v>32</v>
      </c>
      <c r="DJ50" s="2">
        <v>33</v>
      </c>
      <c r="DK50" s="2">
        <v>34</v>
      </c>
      <c r="DL50" s="2">
        <v>35</v>
      </c>
      <c r="DM50" s="2">
        <v>36</v>
      </c>
      <c r="DN50" s="2">
        <v>37</v>
      </c>
      <c r="DO50" s="2">
        <v>38</v>
      </c>
      <c r="DP50" s="2">
        <v>39</v>
      </c>
      <c r="DQ50" s="2">
        <v>40</v>
      </c>
      <c r="DR50" s="2">
        <v>41</v>
      </c>
      <c r="DS50" s="2">
        <v>42</v>
      </c>
      <c r="DT50" s="2">
        <v>43</v>
      </c>
      <c r="DU50" s="2">
        <v>44</v>
      </c>
      <c r="DV50" s="2">
        <v>45</v>
      </c>
      <c r="DW50" s="2">
        <v>46</v>
      </c>
      <c r="DX50" s="2">
        <v>47</v>
      </c>
      <c r="DY50" s="2">
        <v>48</v>
      </c>
      <c r="DZ50" s="2">
        <v>49</v>
      </c>
      <c r="EA50" s="2">
        <v>50</v>
      </c>
      <c r="EB50" s="2">
        <v>51</v>
      </c>
      <c r="EC50" s="2">
        <v>52</v>
      </c>
      <c r="ED50" s="2">
        <v>53</v>
      </c>
      <c r="EE50" s="2">
        <v>54</v>
      </c>
      <c r="EF50" s="2">
        <v>55</v>
      </c>
      <c r="EG50" s="2">
        <v>56</v>
      </c>
      <c r="EH50" s="2">
        <v>57</v>
      </c>
      <c r="EI50" s="2">
        <v>58</v>
      </c>
      <c r="EJ50" s="2">
        <v>59</v>
      </c>
      <c r="EK50" s="2">
        <v>60</v>
      </c>
      <c r="EL50" s="2">
        <v>61</v>
      </c>
      <c r="EM50" s="2">
        <v>62</v>
      </c>
      <c r="EN50" s="2">
        <v>63</v>
      </c>
      <c r="EO50" s="2">
        <v>64</v>
      </c>
      <c r="EP50" s="2">
        <v>65</v>
      </c>
      <c r="EQ50" s="2">
        <v>66</v>
      </c>
      <c r="ER50" s="2">
        <v>67</v>
      </c>
      <c r="ES50" s="2">
        <v>68</v>
      </c>
      <c r="ET50" s="2">
        <v>69</v>
      </c>
      <c r="EU50" s="2">
        <v>70</v>
      </c>
      <c r="EV50" s="2">
        <v>71</v>
      </c>
      <c r="EW50" s="2">
        <v>72</v>
      </c>
      <c r="EX50" s="2">
        <v>73</v>
      </c>
      <c r="EY50" s="2">
        <v>74</v>
      </c>
      <c r="EZ50" s="2"/>
      <c r="FA50" s="2"/>
      <c r="FB50" s="2"/>
      <c r="FC50" s="2"/>
      <c r="FE50" s="3"/>
      <c r="FF50" s="2">
        <v>1</v>
      </c>
      <c r="FG50" s="2">
        <v>2</v>
      </c>
      <c r="FH50" s="2">
        <v>3</v>
      </c>
      <c r="FI50" s="2">
        <v>4</v>
      </c>
      <c r="FJ50" s="2">
        <v>5</v>
      </c>
      <c r="FK50" s="2">
        <v>6</v>
      </c>
      <c r="FL50" s="2">
        <v>7</v>
      </c>
      <c r="FM50" s="2">
        <v>8</v>
      </c>
      <c r="FN50" s="2">
        <v>9</v>
      </c>
      <c r="FO50" s="2">
        <v>10</v>
      </c>
      <c r="FP50" s="2">
        <v>11</v>
      </c>
      <c r="FQ50" s="2">
        <v>12</v>
      </c>
      <c r="FR50" s="2">
        <v>13</v>
      </c>
      <c r="FS50" s="2">
        <v>14</v>
      </c>
      <c r="FT50" s="2">
        <v>15</v>
      </c>
      <c r="FU50" s="2">
        <v>16</v>
      </c>
      <c r="FV50" s="2">
        <v>17</v>
      </c>
      <c r="FW50" s="2">
        <v>18</v>
      </c>
      <c r="FX50" s="2">
        <v>19</v>
      </c>
      <c r="FY50" s="2">
        <v>20</v>
      </c>
      <c r="FZ50" s="2">
        <v>21</v>
      </c>
      <c r="GA50" s="2">
        <v>22</v>
      </c>
      <c r="GB50" s="2">
        <v>23</v>
      </c>
      <c r="GC50" s="2">
        <v>24</v>
      </c>
      <c r="GD50" s="2">
        <v>25</v>
      </c>
      <c r="GE50" s="2">
        <v>26</v>
      </c>
      <c r="GF50" s="2">
        <v>27</v>
      </c>
      <c r="GG50" s="2">
        <v>28</v>
      </c>
      <c r="GH50" s="2">
        <v>29</v>
      </c>
      <c r="GI50" s="2">
        <v>30</v>
      </c>
      <c r="GJ50" s="2">
        <v>31</v>
      </c>
      <c r="GK50" s="2">
        <v>32</v>
      </c>
      <c r="GL50" s="2">
        <v>33</v>
      </c>
      <c r="GM50" s="2">
        <v>34</v>
      </c>
      <c r="GN50" s="2">
        <v>35</v>
      </c>
      <c r="GO50" s="2">
        <v>36</v>
      </c>
      <c r="GP50" s="2">
        <v>37</v>
      </c>
      <c r="GQ50" s="2">
        <v>38</v>
      </c>
      <c r="GR50" s="2">
        <v>39</v>
      </c>
      <c r="GS50" s="2">
        <v>40</v>
      </c>
      <c r="GT50" s="2">
        <v>41</v>
      </c>
      <c r="GU50" s="2">
        <v>42</v>
      </c>
      <c r="GV50" s="2">
        <v>43</v>
      </c>
      <c r="GW50" s="2">
        <v>44</v>
      </c>
      <c r="GX50" s="2">
        <v>45</v>
      </c>
      <c r="GY50" s="2">
        <v>46</v>
      </c>
      <c r="GZ50" s="2">
        <v>47</v>
      </c>
      <c r="HA50" s="2">
        <v>48</v>
      </c>
      <c r="HB50" s="2">
        <v>49</v>
      </c>
      <c r="HC50" s="2">
        <v>50</v>
      </c>
      <c r="HD50" s="2">
        <v>51</v>
      </c>
      <c r="HE50" s="2">
        <v>52</v>
      </c>
      <c r="HF50" s="2">
        <v>53</v>
      </c>
      <c r="HG50" s="2">
        <v>54</v>
      </c>
      <c r="HH50" s="2">
        <v>55</v>
      </c>
      <c r="HI50" s="2">
        <v>56</v>
      </c>
      <c r="HJ50" s="2">
        <v>57</v>
      </c>
      <c r="HK50" s="2">
        <v>58</v>
      </c>
      <c r="HL50" s="2">
        <v>59</v>
      </c>
      <c r="HM50" s="2">
        <v>60</v>
      </c>
      <c r="HN50" s="2">
        <v>61</v>
      </c>
      <c r="HO50" s="2">
        <v>62</v>
      </c>
      <c r="HP50" s="2">
        <v>63</v>
      </c>
      <c r="HQ50" s="2">
        <v>64</v>
      </c>
      <c r="HR50" s="2">
        <v>65</v>
      </c>
      <c r="HS50" s="2">
        <v>66</v>
      </c>
      <c r="HT50" s="2">
        <v>67</v>
      </c>
      <c r="HU50" s="2">
        <v>68</v>
      </c>
      <c r="HV50" s="2">
        <v>69</v>
      </c>
      <c r="HW50" s="2">
        <v>70</v>
      </c>
      <c r="HX50" s="2">
        <v>71</v>
      </c>
      <c r="HY50" s="2">
        <v>72</v>
      </c>
      <c r="HZ50" s="2">
        <v>73</v>
      </c>
      <c r="IA50" s="2">
        <v>74</v>
      </c>
      <c r="IB50" s="2"/>
      <c r="IC50" s="2"/>
      <c r="ID50" s="2"/>
      <c r="IE50" s="2"/>
    </row>
    <row r="51" spans="1:239" ht="15.75" customHeight="1">
      <c r="A51" s="2">
        <v>1</v>
      </c>
      <c r="B51" s="9" t="s">
        <v>14</v>
      </c>
      <c r="C51" s="9" t="s">
        <v>14</v>
      </c>
      <c r="D51" s="9" t="s">
        <v>14</v>
      </c>
      <c r="E51" s="2" t="str">
        <f t="shared" ref="E51:AJ51" si="3">IF(E47="","",
IF(AND(B47="W",C47="L",D47="L",E47="W"),"R",
IF(AND(B47="L",C47="W",D47="W",E47="L"),"F","N")))</f>
        <v>N</v>
      </c>
      <c r="F51" s="2" t="str">
        <f t="shared" si="3"/>
        <v>N</v>
      </c>
      <c r="G51" s="2" t="str">
        <f t="shared" si="3"/>
        <v>N</v>
      </c>
      <c r="H51" s="2" t="str">
        <f t="shared" si="3"/>
        <v>N</v>
      </c>
      <c r="I51" s="2" t="str">
        <f t="shared" si="3"/>
        <v>N</v>
      </c>
      <c r="J51" s="2" t="str">
        <f t="shared" si="3"/>
        <v>N</v>
      </c>
      <c r="K51" s="2" t="str">
        <f t="shared" si="3"/>
        <v>N</v>
      </c>
      <c r="L51" s="2" t="str">
        <f t="shared" si="3"/>
        <v>N</v>
      </c>
      <c r="M51" s="2" t="str">
        <f t="shared" si="3"/>
        <v>N</v>
      </c>
      <c r="N51" s="2" t="str">
        <f t="shared" si="3"/>
        <v>N</v>
      </c>
      <c r="O51" s="2" t="str">
        <f t="shared" si="3"/>
        <v/>
      </c>
      <c r="P51" s="2" t="str">
        <f t="shared" si="3"/>
        <v/>
      </c>
      <c r="Q51" s="2" t="str">
        <f t="shared" si="3"/>
        <v/>
      </c>
      <c r="R51" s="2" t="str">
        <f t="shared" si="3"/>
        <v/>
      </c>
      <c r="S51" s="2" t="str">
        <f t="shared" si="3"/>
        <v/>
      </c>
      <c r="T51" s="2" t="str">
        <f t="shared" si="3"/>
        <v/>
      </c>
      <c r="U51" s="2" t="str">
        <f t="shared" si="3"/>
        <v/>
      </c>
      <c r="V51" s="2" t="str">
        <f t="shared" si="3"/>
        <v/>
      </c>
      <c r="W51" s="2" t="str">
        <f t="shared" si="3"/>
        <v/>
      </c>
      <c r="X51" s="2" t="str">
        <f t="shared" si="3"/>
        <v/>
      </c>
      <c r="Y51" s="2" t="str">
        <f t="shared" si="3"/>
        <v/>
      </c>
      <c r="Z51" s="2" t="str">
        <f t="shared" si="3"/>
        <v/>
      </c>
      <c r="AA51" s="2" t="str">
        <f t="shared" si="3"/>
        <v/>
      </c>
      <c r="AB51" s="2" t="str">
        <f t="shared" si="3"/>
        <v/>
      </c>
      <c r="AC51" s="2" t="str">
        <f t="shared" si="3"/>
        <v/>
      </c>
      <c r="AD51" s="2" t="str">
        <f t="shared" si="3"/>
        <v/>
      </c>
      <c r="AE51" s="2" t="str">
        <f t="shared" si="3"/>
        <v/>
      </c>
      <c r="AF51" s="2" t="str">
        <f t="shared" si="3"/>
        <v/>
      </c>
      <c r="AG51" s="2" t="str">
        <f t="shared" si="3"/>
        <v/>
      </c>
      <c r="AH51" s="2" t="str">
        <f t="shared" si="3"/>
        <v/>
      </c>
      <c r="AI51" s="2" t="str">
        <f t="shared" si="3"/>
        <v/>
      </c>
      <c r="AJ51" s="2" t="str">
        <f t="shared" si="3"/>
        <v/>
      </c>
      <c r="AK51" s="2" t="str">
        <f t="shared" ref="AK51:BP51" si="4">IF(AK47="","",
IF(AND(AH47="W",AI47="L",AJ47="L",AK47="W"),"R",
IF(AND(AH47="L",AI47="W",AJ47="W",AK47="L"),"F","N")))</f>
        <v/>
      </c>
      <c r="AL51" s="2" t="str">
        <f t="shared" si="4"/>
        <v/>
      </c>
      <c r="AM51" s="2" t="str">
        <f t="shared" si="4"/>
        <v/>
      </c>
      <c r="AN51" s="2" t="str">
        <f t="shared" si="4"/>
        <v/>
      </c>
      <c r="AO51" s="2" t="str">
        <f t="shared" si="4"/>
        <v/>
      </c>
      <c r="AP51" s="2" t="str">
        <f t="shared" si="4"/>
        <v/>
      </c>
      <c r="AQ51" s="2" t="str">
        <f t="shared" si="4"/>
        <v/>
      </c>
      <c r="AR51" s="2" t="str">
        <f t="shared" si="4"/>
        <v/>
      </c>
      <c r="AS51" s="2" t="str">
        <f t="shared" si="4"/>
        <v/>
      </c>
      <c r="AT51" s="2" t="str">
        <f t="shared" si="4"/>
        <v/>
      </c>
      <c r="AU51" s="2" t="str">
        <f t="shared" si="4"/>
        <v/>
      </c>
      <c r="AV51" s="2" t="str">
        <f t="shared" si="4"/>
        <v/>
      </c>
      <c r="AW51" s="2" t="str">
        <f t="shared" si="4"/>
        <v/>
      </c>
      <c r="AX51" s="2" t="str">
        <f t="shared" si="4"/>
        <v/>
      </c>
      <c r="AY51" s="2" t="str">
        <f t="shared" si="4"/>
        <v/>
      </c>
      <c r="AZ51" s="2" t="str">
        <f t="shared" si="4"/>
        <v/>
      </c>
      <c r="BA51" s="2" t="str">
        <f t="shared" si="4"/>
        <v/>
      </c>
      <c r="BB51" s="2" t="str">
        <f t="shared" si="4"/>
        <v/>
      </c>
      <c r="BC51" s="2" t="str">
        <f t="shared" si="4"/>
        <v/>
      </c>
      <c r="BD51" s="2" t="str">
        <f t="shared" si="4"/>
        <v/>
      </c>
      <c r="BE51" s="2" t="str">
        <f t="shared" si="4"/>
        <v/>
      </c>
      <c r="BF51" s="2" t="str">
        <f t="shared" si="4"/>
        <v/>
      </c>
      <c r="BG51" s="2" t="str">
        <f t="shared" si="4"/>
        <v/>
      </c>
      <c r="BH51" s="2" t="str">
        <f t="shared" si="4"/>
        <v/>
      </c>
      <c r="BI51" s="2" t="str">
        <f t="shared" si="4"/>
        <v/>
      </c>
      <c r="BJ51" s="2" t="str">
        <f t="shared" si="4"/>
        <v/>
      </c>
      <c r="BK51" s="2" t="str">
        <f t="shared" si="4"/>
        <v/>
      </c>
      <c r="BL51" s="2" t="str">
        <f t="shared" si="4"/>
        <v/>
      </c>
      <c r="BM51" s="2" t="str">
        <f t="shared" si="4"/>
        <v/>
      </c>
      <c r="BN51" s="2" t="str">
        <f t="shared" si="4"/>
        <v/>
      </c>
      <c r="BO51" s="2" t="str">
        <f t="shared" si="4"/>
        <v/>
      </c>
      <c r="BP51" s="2" t="str">
        <f t="shared" si="4"/>
        <v/>
      </c>
      <c r="BQ51" s="2" t="str">
        <f t="shared" ref="BQ51:CV51" si="5">IF(BQ47="","",
IF(AND(BN47="W",BO47="L",BP47="L",BQ47="W"),"R",
IF(AND(BN47="L",BO47="W",BP47="W",BQ47="L"),"F","N")))</f>
        <v/>
      </c>
      <c r="BR51" s="2" t="str">
        <f t="shared" si="5"/>
        <v/>
      </c>
      <c r="BS51" s="2" t="str">
        <f t="shared" si="5"/>
        <v/>
      </c>
      <c r="BT51" s="2" t="str">
        <f t="shared" si="5"/>
        <v/>
      </c>
      <c r="BU51" s="2" t="str">
        <f t="shared" si="5"/>
        <v/>
      </c>
      <c r="BV51" s="2" t="str">
        <f t="shared" si="5"/>
        <v/>
      </c>
      <c r="BW51" s="2" t="str">
        <f t="shared" si="5"/>
        <v/>
      </c>
      <c r="BX51" s="2"/>
      <c r="BY51" s="2"/>
      <c r="BZ51" s="2"/>
      <c r="CA51" s="2"/>
      <c r="CB51" s="6"/>
      <c r="CC51" s="2">
        <v>1</v>
      </c>
      <c r="CD51" s="9" t="s">
        <v>14</v>
      </c>
      <c r="CE51" s="9" t="s">
        <v>14</v>
      </c>
      <c r="CF51" s="9" t="s">
        <v>14</v>
      </c>
      <c r="CG51" s="2" t="str">
        <f t="shared" ref="CG51:DL51" si="6">IF(CG47="","",
IF(AND(CD47="W",CE47="L",CF47="L",CG47="W"),"R",
IF(AND(CD47="L",CE47="W",CF47="W",CG47="L"),"F","N")))</f>
        <v>N</v>
      </c>
      <c r="CH51" s="2" t="str">
        <f t="shared" si="6"/>
        <v>N</v>
      </c>
      <c r="CI51" s="2" t="str">
        <f t="shared" si="6"/>
        <v>N</v>
      </c>
      <c r="CJ51" s="2" t="str">
        <f t="shared" si="6"/>
        <v>N</v>
      </c>
      <c r="CK51" s="2" t="str">
        <f t="shared" si="6"/>
        <v>N</v>
      </c>
      <c r="CL51" s="2" t="str">
        <f t="shared" si="6"/>
        <v>N</v>
      </c>
      <c r="CM51" s="2" t="str">
        <f t="shared" si="6"/>
        <v>N</v>
      </c>
      <c r="CN51" s="2" t="str">
        <f t="shared" si="6"/>
        <v>N</v>
      </c>
      <c r="CO51" s="2" t="str">
        <f t="shared" si="6"/>
        <v>N</v>
      </c>
      <c r="CP51" s="2" t="str">
        <f t="shared" si="6"/>
        <v>R</v>
      </c>
      <c r="CQ51" s="2" t="str">
        <f t="shared" si="6"/>
        <v/>
      </c>
      <c r="CR51" s="2" t="str">
        <f t="shared" si="6"/>
        <v/>
      </c>
      <c r="CS51" s="2" t="str">
        <f t="shared" si="6"/>
        <v/>
      </c>
      <c r="CT51" s="2" t="str">
        <f t="shared" si="6"/>
        <v/>
      </c>
      <c r="CU51" s="2" t="str">
        <f t="shared" si="6"/>
        <v/>
      </c>
      <c r="CV51" s="2" t="str">
        <f t="shared" si="6"/>
        <v/>
      </c>
      <c r="CW51" s="2" t="str">
        <f t="shared" si="6"/>
        <v/>
      </c>
      <c r="CX51" s="2" t="str">
        <f t="shared" si="6"/>
        <v/>
      </c>
      <c r="CY51" s="2" t="str">
        <f t="shared" si="6"/>
        <v/>
      </c>
      <c r="CZ51" s="2" t="str">
        <f t="shared" si="6"/>
        <v/>
      </c>
      <c r="DA51" s="2" t="str">
        <f t="shared" si="6"/>
        <v/>
      </c>
      <c r="DB51" s="2" t="str">
        <f t="shared" si="6"/>
        <v/>
      </c>
      <c r="DC51" s="2" t="str">
        <f t="shared" si="6"/>
        <v/>
      </c>
      <c r="DD51" s="2" t="str">
        <f t="shared" si="6"/>
        <v/>
      </c>
      <c r="DE51" s="2" t="str">
        <f t="shared" si="6"/>
        <v/>
      </c>
      <c r="DF51" s="2" t="str">
        <f t="shared" si="6"/>
        <v/>
      </c>
      <c r="DG51" s="2" t="str">
        <f t="shared" si="6"/>
        <v/>
      </c>
      <c r="DH51" s="2" t="str">
        <f t="shared" si="6"/>
        <v/>
      </c>
      <c r="DI51" s="2" t="str">
        <f t="shared" si="6"/>
        <v/>
      </c>
      <c r="DJ51" s="2" t="str">
        <f t="shared" si="6"/>
        <v/>
      </c>
      <c r="DK51" s="2" t="str">
        <f t="shared" si="6"/>
        <v/>
      </c>
      <c r="DL51" s="2" t="str">
        <f t="shared" si="6"/>
        <v/>
      </c>
      <c r="DM51" s="2" t="str">
        <f t="shared" ref="DM51:ER51" si="7">IF(DM47="","",
IF(AND(DJ47="W",DK47="L",DL47="L",DM47="W"),"R",
IF(AND(DJ47="L",DK47="W",DL47="W",DM47="L"),"F","N")))</f>
        <v/>
      </c>
      <c r="DN51" s="2" t="str">
        <f t="shared" si="7"/>
        <v/>
      </c>
      <c r="DO51" s="2" t="str">
        <f t="shared" si="7"/>
        <v/>
      </c>
      <c r="DP51" s="2" t="str">
        <f t="shared" si="7"/>
        <v/>
      </c>
      <c r="DQ51" s="2" t="str">
        <f t="shared" si="7"/>
        <v/>
      </c>
      <c r="DR51" s="2" t="str">
        <f t="shared" si="7"/>
        <v/>
      </c>
      <c r="DS51" s="2" t="str">
        <f t="shared" si="7"/>
        <v/>
      </c>
      <c r="DT51" s="2" t="str">
        <f t="shared" si="7"/>
        <v/>
      </c>
      <c r="DU51" s="2" t="str">
        <f t="shared" si="7"/>
        <v/>
      </c>
      <c r="DV51" s="2" t="str">
        <f t="shared" si="7"/>
        <v/>
      </c>
      <c r="DW51" s="2" t="str">
        <f t="shared" si="7"/>
        <v/>
      </c>
      <c r="DX51" s="2" t="str">
        <f t="shared" si="7"/>
        <v/>
      </c>
      <c r="DY51" s="2" t="str">
        <f t="shared" si="7"/>
        <v/>
      </c>
      <c r="DZ51" s="2" t="str">
        <f t="shared" si="7"/>
        <v/>
      </c>
      <c r="EA51" s="2" t="str">
        <f t="shared" si="7"/>
        <v/>
      </c>
      <c r="EB51" s="2" t="str">
        <f t="shared" si="7"/>
        <v/>
      </c>
      <c r="EC51" s="2" t="str">
        <f t="shared" si="7"/>
        <v/>
      </c>
      <c r="ED51" s="2" t="str">
        <f t="shared" si="7"/>
        <v/>
      </c>
      <c r="EE51" s="2" t="str">
        <f t="shared" si="7"/>
        <v/>
      </c>
      <c r="EF51" s="2" t="str">
        <f t="shared" si="7"/>
        <v/>
      </c>
      <c r="EG51" s="2" t="str">
        <f t="shared" si="7"/>
        <v/>
      </c>
      <c r="EH51" s="2" t="str">
        <f t="shared" si="7"/>
        <v/>
      </c>
      <c r="EI51" s="2" t="str">
        <f t="shared" si="7"/>
        <v/>
      </c>
      <c r="EJ51" s="2" t="str">
        <f t="shared" si="7"/>
        <v/>
      </c>
      <c r="EK51" s="2" t="str">
        <f t="shared" si="7"/>
        <v/>
      </c>
      <c r="EL51" s="2" t="str">
        <f t="shared" si="7"/>
        <v/>
      </c>
      <c r="EM51" s="2" t="str">
        <f t="shared" si="7"/>
        <v/>
      </c>
      <c r="EN51" s="2" t="str">
        <f t="shared" si="7"/>
        <v/>
      </c>
      <c r="EO51" s="2" t="str">
        <f t="shared" si="7"/>
        <v/>
      </c>
      <c r="EP51" s="2" t="str">
        <f t="shared" si="7"/>
        <v/>
      </c>
      <c r="EQ51" s="2" t="str">
        <f t="shared" si="7"/>
        <v/>
      </c>
      <c r="ER51" s="2" t="str">
        <f t="shared" si="7"/>
        <v/>
      </c>
      <c r="ES51" s="2" t="str">
        <f t="shared" ref="ES51:FX51" si="8">IF(ES47="","",
IF(AND(EP47="W",EQ47="L",ER47="L",ES47="W"),"R",
IF(AND(EP47="L",EQ47="W",ER47="W",ES47="L"),"F","N")))</f>
        <v/>
      </c>
      <c r="ET51" s="2" t="str">
        <f t="shared" si="8"/>
        <v/>
      </c>
      <c r="EU51" s="2" t="str">
        <f t="shared" si="8"/>
        <v/>
      </c>
      <c r="EV51" s="2" t="str">
        <f t="shared" si="8"/>
        <v/>
      </c>
      <c r="EW51" s="2" t="str">
        <f t="shared" si="8"/>
        <v/>
      </c>
      <c r="EX51" s="2" t="str">
        <f t="shared" si="8"/>
        <v/>
      </c>
      <c r="EY51" s="2" t="str">
        <f t="shared" si="8"/>
        <v/>
      </c>
      <c r="EZ51" s="2"/>
      <c r="FA51" s="2"/>
      <c r="FB51" s="2"/>
      <c r="FC51" s="2"/>
      <c r="FE51" s="2">
        <v>1</v>
      </c>
      <c r="FF51" s="9" t="s">
        <v>14</v>
      </c>
      <c r="FG51" s="9" t="s">
        <v>14</v>
      </c>
      <c r="FH51" s="9" t="s">
        <v>14</v>
      </c>
      <c r="FI51" s="2" t="str">
        <f t="shared" ref="FI51:GN51" si="9">IF(FI47="","",
IF(AND(FF47="W",FG47="L",FH47="L",FI47="W"),"R",
IF(AND(FF47="L",FG47="W",FH47="W",FI47="L"),"F","N")))</f>
        <v>N</v>
      </c>
      <c r="FJ51" s="2" t="str">
        <f t="shared" si="9"/>
        <v>N</v>
      </c>
      <c r="FK51" s="2" t="str">
        <f t="shared" si="9"/>
        <v>N</v>
      </c>
      <c r="FL51" s="2" t="str">
        <f t="shared" si="9"/>
        <v>N</v>
      </c>
      <c r="FM51" s="2" t="str">
        <f t="shared" si="9"/>
        <v>N</v>
      </c>
      <c r="FN51" s="2" t="str">
        <f t="shared" si="9"/>
        <v>N</v>
      </c>
      <c r="FO51" s="2" t="str">
        <f t="shared" si="9"/>
        <v>N</v>
      </c>
      <c r="FP51" s="2" t="str">
        <f t="shared" si="9"/>
        <v>N</v>
      </c>
      <c r="FQ51" s="2" t="str">
        <f t="shared" si="9"/>
        <v>N</v>
      </c>
      <c r="FR51" s="2" t="str">
        <f t="shared" si="9"/>
        <v>R</v>
      </c>
      <c r="FS51" s="2" t="str">
        <f t="shared" si="9"/>
        <v/>
      </c>
      <c r="FT51" s="2" t="str">
        <f t="shared" si="9"/>
        <v/>
      </c>
      <c r="FU51" s="2" t="str">
        <f t="shared" si="9"/>
        <v/>
      </c>
      <c r="FV51" s="2" t="str">
        <f t="shared" si="9"/>
        <v/>
      </c>
      <c r="FW51" s="2" t="str">
        <f t="shared" si="9"/>
        <v/>
      </c>
      <c r="FX51" s="2" t="str">
        <f t="shared" si="9"/>
        <v/>
      </c>
      <c r="FY51" s="2" t="str">
        <f t="shared" si="9"/>
        <v/>
      </c>
      <c r="FZ51" s="2" t="str">
        <f t="shared" si="9"/>
        <v/>
      </c>
      <c r="GA51" s="2" t="str">
        <f t="shared" si="9"/>
        <v/>
      </c>
      <c r="GB51" s="2" t="str">
        <f t="shared" si="9"/>
        <v/>
      </c>
      <c r="GC51" s="2" t="str">
        <f t="shared" si="9"/>
        <v/>
      </c>
      <c r="GD51" s="2" t="str">
        <f t="shared" si="9"/>
        <v/>
      </c>
      <c r="GE51" s="2" t="str">
        <f t="shared" si="9"/>
        <v/>
      </c>
      <c r="GF51" s="2" t="str">
        <f t="shared" si="9"/>
        <v/>
      </c>
      <c r="GG51" s="2" t="str">
        <f t="shared" si="9"/>
        <v/>
      </c>
      <c r="GH51" s="2" t="str">
        <f t="shared" si="9"/>
        <v/>
      </c>
      <c r="GI51" s="2" t="str">
        <f t="shared" si="9"/>
        <v/>
      </c>
      <c r="GJ51" s="2" t="str">
        <f t="shared" si="9"/>
        <v/>
      </c>
      <c r="GK51" s="2" t="str">
        <f t="shared" si="9"/>
        <v/>
      </c>
      <c r="GL51" s="2" t="str">
        <f t="shared" si="9"/>
        <v/>
      </c>
      <c r="GM51" s="2" t="str">
        <f t="shared" si="9"/>
        <v/>
      </c>
      <c r="GN51" s="2" t="str">
        <f t="shared" si="9"/>
        <v/>
      </c>
      <c r="GO51" s="2" t="str">
        <f t="shared" ref="GO51:HT51" si="10">IF(GO47="","",
IF(AND(GL47="W",GM47="L",GN47="L",GO47="W"),"R",
IF(AND(GL47="L",GM47="W",GN47="W",GO47="L"),"F","N")))</f>
        <v/>
      </c>
      <c r="GP51" s="2" t="str">
        <f t="shared" si="10"/>
        <v/>
      </c>
      <c r="GQ51" s="2" t="str">
        <f t="shared" si="10"/>
        <v/>
      </c>
      <c r="GR51" s="2" t="str">
        <f t="shared" si="10"/>
        <v/>
      </c>
      <c r="GS51" s="2" t="str">
        <f t="shared" si="10"/>
        <v/>
      </c>
      <c r="GT51" s="2" t="str">
        <f t="shared" si="10"/>
        <v/>
      </c>
      <c r="GU51" s="2" t="str">
        <f t="shared" si="10"/>
        <v/>
      </c>
      <c r="GV51" s="2" t="str">
        <f t="shared" si="10"/>
        <v/>
      </c>
      <c r="GW51" s="2" t="str">
        <f t="shared" si="10"/>
        <v/>
      </c>
      <c r="GX51" s="2" t="str">
        <f t="shared" si="10"/>
        <v/>
      </c>
      <c r="GY51" s="2" t="str">
        <f t="shared" si="10"/>
        <v/>
      </c>
      <c r="GZ51" s="2" t="str">
        <f t="shared" si="10"/>
        <v/>
      </c>
      <c r="HA51" s="2" t="str">
        <f t="shared" si="10"/>
        <v/>
      </c>
      <c r="HB51" s="2" t="str">
        <f t="shared" si="10"/>
        <v/>
      </c>
      <c r="HC51" s="2" t="str">
        <f t="shared" si="10"/>
        <v/>
      </c>
      <c r="HD51" s="2" t="str">
        <f t="shared" si="10"/>
        <v/>
      </c>
      <c r="HE51" s="2" t="str">
        <f t="shared" si="10"/>
        <v/>
      </c>
      <c r="HF51" s="2" t="str">
        <f t="shared" si="10"/>
        <v/>
      </c>
      <c r="HG51" s="2" t="str">
        <f t="shared" si="10"/>
        <v/>
      </c>
      <c r="HH51" s="2" t="str">
        <f t="shared" si="10"/>
        <v/>
      </c>
      <c r="HI51" s="2" t="str">
        <f t="shared" si="10"/>
        <v/>
      </c>
      <c r="HJ51" s="2" t="str">
        <f t="shared" si="10"/>
        <v/>
      </c>
      <c r="HK51" s="2" t="str">
        <f t="shared" si="10"/>
        <v/>
      </c>
      <c r="HL51" s="2" t="str">
        <f t="shared" si="10"/>
        <v/>
      </c>
      <c r="HM51" s="2" t="str">
        <f t="shared" si="10"/>
        <v/>
      </c>
      <c r="HN51" s="2" t="str">
        <f t="shared" si="10"/>
        <v/>
      </c>
      <c r="HO51" s="2" t="str">
        <f t="shared" si="10"/>
        <v/>
      </c>
      <c r="HP51" s="2" t="str">
        <f t="shared" si="10"/>
        <v/>
      </c>
      <c r="HQ51" s="2" t="str">
        <f t="shared" si="10"/>
        <v/>
      </c>
      <c r="HR51" s="2" t="str">
        <f t="shared" si="10"/>
        <v/>
      </c>
      <c r="HS51" s="2" t="str">
        <f t="shared" si="10"/>
        <v/>
      </c>
      <c r="HT51" s="2" t="str">
        <f t="shared" si="10"/>
        <v/>
      </c>
      <c r="HU51" s="2" t="str">
        <f t="shared" ref="HU51:IZ51" si="11">IF(HU47="","",
IF(AND(HR47="W",HS47="L",HT47="L",HU47="W"),"R",
IF(AND(HR47="L",HS47="W",HT47="W",HU47="L"),"F","N")))</f>
        <v/>
      </c>
      <c r="HV51" s="2" t="str">
        <f t="shared" si="11"/>
        <v/>
      </c>
      <c r="HW51" s="2" t="str">
        <f t="shared" si="11"/>
        <v/>
      </c>
      <c r="HX51" s="2" t="str">
        <f t="shared" si="11"/>
        <v/>
      </c>
      <c r="HY51" s="2" t="str">
        <f t="shared" si="11"/>
        <v/>
      </c>
      <c r="HZ51" s="2" t="str">
        <f t="shared" si="11"/>
        <v/>
      </c>
      <c r="IA51" s="2" t="str">
        <f t="shared" si="11"/>
        <v/>
      </c>
      <c r="IB51" s="2"/>
      <c r="IC51" s="2"/>
      <c r="ID51" s="2"/>
      <c r="IE51" s="2"/>
    </row>
    <row r="52" spans="1:239" ht="15.75" customHeight="1">
      <c r="A52" s="2">
        <v>2</v>
      </c>
      <c r="B52" s="2" t="s">
        <v>14</v>
      </c>
      <c r="C52" s="2" t="str">
        <f t="shared" ref="C52:AH52" si="12">IF(B51="","",
IF(B51="F",C43,
IF(B51="R",IF(C43="B","P","B"),
IF(AND(B56="L",A51="F"),C43,
IF(AND(B56="L",A51="R"),IF(C43="B","P","B"),"N")))))</f>
        <v>N</v>
      </c>
      <c r="D52" s="2" t="str">
        <f t="shared" si="12"/>
        <v>N</v>
      </c>
      <c r="E52" s="2" t="str">
        <f t="shared" si="12"/>
        <v>N</v>
      </c>
      <c r="F52" s="2" t="str">
        <f t="shared" si="12"/>
        <v>N</v>
      </c>
      <c r="G52" s="2" t="str">
        <f t="shared" si="12"/>
        <v>N</v>
      </c>
      <c r="H52" s="2" t="str">
        <f t="shared" si="12"/>
        <v>N</v>
      </c>
      <c r="I52" s="2" t="str">
        <f t="shared" si="12"/>
        <v>N</v>
      </c>
      <c r="J52" s="2" t="str">
        <f t="shared" si="12"/>
        <v>N</v>
      </c>
      <c r="K52" s="2" t="str">
        <f t="shared" si="12"/>
        <v>N</v>
      </c>
      <c r="L52" s="2" t="str">
        <f t="shared" si="12"/>
        <v>N</v>
      </c>
      <c r="M52" s="2" t="str">
        <f t="shared" si="12"/>
        <v>N</v>
      </c>
      <c r="N52" s="2" t="str">
        <f t="shared" si="12"/>
        <v>N</v>
      </c>
      <c r="O52" s="2" t="str">
        <f t="shared" si="12"/>
        <v>N</v>
      </c>
      <c r="P52" s="2" t="str">
        <f t="shared" si="12"/>
        <v/>
      </c>
      <c r="Q52" s="2" t="str">
        <f t="shared" si="12"/>
        <v/>
      </c>
      <c r="R52" s="2" t="str">
        <f t="shared" si="12"/>
        <v/>
      </c>
      <c r="S52" s="2" t="str">
        <f t="shared" si="12"/>
        <v/>
      </c>
      <c r="T52" s="2" t="str">
        <f t="shared" si="12"/>
        <v/>
      </c>
      <c r="U52" s="2" t="str">
        <f t="shared" si="12"/>
        <v/>
      </c>
      <c r="V52" s="2" t="str">
        <f t="shared" si="12"/>
        <v/>
      </c>
      <c r="W52" s="2" t="str">
        <f t="shared" si="12"/>
        <v/>
      </c>
      <c r="X52" s="2" t="str">
        <f t="shared" si="12"/>
        <v/>
      </c>
      <c r="Y52" s="2" t="str">
        <f t="shared" si="12"/>
        <v/>
      </c>
      <c r="Z52" s="2" t="str">
        <f t="shared" si="12"/>
        <v/>
      </c>
      <c r="AA52" s="2" t="str">
        <f t="shared" si="12"/>
        <v/>
      </c>
      <c r="AB52" s="2" t="str">
        <f t="shared" si="12"/>
        <v/>
      </c>
      <c r="AC52" s="2" t="str">
        <f t="shared" si="12"/>
        <v/>
      </c>
      <c r="AD52" s="2" t="str">
        <f t="shared" si="12"/>
        <v/>
      </c>
      <c r="AE52" s="2" t="str">
        <f t="shared" si="12"/>
        <v/>
      </c>
      <c r="AF52" s="2" t="str">
        <f t="shared" si="12"/>
        <v/>
      </c>
      <c r="AG52" s="2" t="str">
        <f t="shared" si="12"/>
        <v/>
      </c>
      <c r="AH52" s="2" t="str">
        <f t="shared" si="12"/>
        <v/>
      </c>
      <c r="AI52" s="2" t="str">
        <f t="shared" ref="AI52:BN52" si="13">IF(AH51="","",
IF(AH51="F",AI43,
IF(AH51="R",IF(AI43="B","P","B"),
IF(AND(AH56="L",AG51="F"),AI43,
IF(AND(AH56="L",AG51="R"),IF(AI43="B","P","B"),"N")))))</f>
        <v/>
      </c>
      <c r="AJ52" s="2" t="str">
        <f t="shared" si="13"/>
        <v/>
      </c>
      <c r="AK52" s="2" t="str">
        <f t="shared" si="13"/>
        <v/>
      </c>
      <c r="AL52" s="2" t="str">
        <f t="shared" si="13"/>
        <v/>
      </c>
      <c r="AM52" s="2" t="str">
        <f t="shared" si="13"/>
        <v/>
      </c>
      <c r="AN52" s="2" t="str">
        <f t="shared" si="13"/>
        <v/>
      </c>
      <c r="AO52" s="2" t="str">
        <f t="shared" si="13"/>
        <v/>
      </c>
      <c r="AP52" s="2" t="str">
        <f t="shared" si="13"/>
        <v/>
      </c>
      <c r="AQ52" s="2" t="str">
        <f t="shared" si="13"/>
        <v/>
      </c>
      <c r="AR52" s="2" t="str">
        <f t="shared" si="13"/>
        <v/>
      </c>
      <c r="AS52" s="2" t="str">
        <f t="shared" si="13"/>
        <v/>
      </c>
      <c r="AT52" s="2" t="str">
        <f t="shared" si="13"/>
        <v/>
      </c>
      <c r="AU52" s="2" t="str">
        <f t="shared" si="13"/>
        <v/>
      </c>
      <c r="AV52" s="2" t="str">
        <f t="shared" si="13"/>
        <v/>
      </c>
      <c r="AW52" s="2" t="str">
        <f t="shared" si="13"/>
        <v/>
      </c>
      <c r="AX52" s="2" t="str">
        <f t="shared" si="13"/>
        <v/>
      </c>
      <c r="AY52" s="2" t="str">
        <f t="shared" si="13"/>
        <v/>
      </c>
      <c r="AZ52" s="2" t="str">
        <f t="shared" si="13"/>
        <v/>
      </c>
      <c r="BA52" s="2" t="str">
        <f t="shared" si="13"/>
        <v/>
      </c>
      <c r="BB52" s="2" t="str">
        <f t="shared" si="13"/>
        <v/>
      </c>
      <c r="BC52" s="2" t="str">
        <f t="shared" si="13"/>
        <v/>
      </c>
      <c r="BD52" s="2" t="str">
        <f t="shared" si="13"/>
        <v/>
      </c>
      <c r="BE52" s="2" t="str">
        <f t="shared" si="13"/>
        <v/>
      </c>
      <c r="BF52" s="2" t="str">
        <f t="shared" si="13"/>
        <v/>
      </c>
      <c r="BG52" s="2" t="str">
        <f t="shared" si="13"/>
        <v/>
      </c>
      <c r="BH52" s="2" t="str">
        <f t="shared" si="13"/>
        <v/>
      </c>
      <c r="BI52" s="2" t="str">
        <f t="shared" si="13"/>
        <v/>
      </c>
      <c r="BJ52" s="2" t="str">
        <f t="shared" si="13"/>
        <v/>
      </c>
      <c r="BK52" s="2" t="str">
        <f t="shared" si="13"/>
        <v/>
      </c>
      <c r="BL52" s="2" t="str">
        <f t="shared" si="13"/>
        <v/>
      </c>
      <c r="BM52" s="2" t="str">
        <f t="shared" si="13"/>
        <v/>
      </c>
      <c r="BN52" s="2" t="str">
        <f t="shared" si="13"/>
        <v/>
      </c>
      <c r="BO52" s="2" t="str">
        <f t="shared" ref="BO52:CT52" si="14">IF(BN51="","",
IF(BN51="F",BO43,
IF(BN51="R",IF(BO43="B","P","B"),
IF(AND(BN56="L",BM51="F"),BO43,
IF(AND(BN56="L",BM51="R"),IF(BO43="B","P","B"),"N")))))</f>
        <v/>
      </c>
      <c r="BP52" s="2" t="str">
        <f t="shared" si="14"/>
        <v/>
      </c>
      <c r="BQ52" s="2" t="str">
        <f t="shared" si="14"/>
        <v/>
      </c>
      <c r="BR52" s="2" t="str">
        <f t="shared" si="14"/>
        <v/>
      </c>
      <c r="BS52" s="2" t="str">
        <f t="shared" si="14"/>
        <v/>
      </c>
      <c r="BT52" s="2" t="str">
        <f t="shared" si="14"/>
        <v/>
      </c>
      <c r="BU52" s="2" t="str">
        <f t="shared" si="14"/>
        <v/>
      </c>
      <c r="BV52" s="2" t="str">
        <f t="shared" si="14"/>
        <v/>
      </c>
      <c r="BW52" s="2" t="str">
        <f t="shared" si="14"/>
        <v/>
      </c>
      <c r="BX52" s="2"/>
      <c r="BY52" s="2"/>
      <c r="BZ52" s="2"/>
      <c r="CA52" s="2"/>
      <c r="CB52" s="6"/>
      <c r="CC52" s="2">
        <v>2</v>
      </c>
      <c r="CD52" s="2" t="s">
        <v>14</v>
      </c>
      <c r="CE52" s="2" t="str">
        <f t="shared" ref="CE52:DJ52" si="15">IF(CD51="","",
IF(CD51="F",CE43,
IF(CD51="R",IF(CE43="B","P","B"),
IF(AND(CD56="L",CC51="F"),CE43,
IF(AND(CD56="L",CC51="R"),IF(CE43="B","P","B"),"N")))))</f>
        <v>N</v>
      </c>
      <c r="CF52" s="2" t="str">
        <f t="shared" si="15"/>
        <v>N</v>
      </c>
      <c r="CG52" s="2" t="str">
        <f t="shared" si="15"/>
        <v>N</v>
      </c>
      <c r="CH52" s="2" t="str">
        <f t="shared" si="15"/>
        <v>N</v>
      </c>
      <c r="CI52" s="2" t="str">
        <f t="shared" si="15"/>
        <v>N</v>
      </c>
      <c r="CJ52" s="2" t="str">
        <f t="shared" si="15"/>
        <v>N</v>
      </c>
      <c r="CK52" s="2" t="str">
        <f t="shared" si="15"/>
        <v>N</v>
      </c>
      <c r="CL52" s="2" t="str">
        <f t="shared" si="15"/>
        <v>N</v>
      </c>
      <c r="CM52" s="2" t="str">
        <f t="shared" si="15"/>
        <v>N</v>
      </c>
      <c r="CN52" s="2" t="str">
        <f t="shared" si="15"/>
        <v>N</v>
      </c>
      <c r="CO52" s="2" t="str">
        <f t="shared" si="15"/>
        <v>N</v>
      </c>
      <c r="CP52" s="2" t="str">
        <f t="shared" si="15"/>
        <v>N</v>
      </c>
      <c r="CQ52" s="2" t="str">
        <f t="shared" si="15"/>
        <v>B</v>
      </c>
      <c r="CR52" s="2" t="str">
        <f t="shared" si="15"/>
        <v/>
      </c>
      <c r="CS52" s="2" t="str">
        <f t="shared" si="15"/>
        <v/>
      </c>
      <c r="CT52" s="2" t="str">
        <f t="shared" si="15"/>
        <v/>
      </c>
      <c r="CU52" s="2" t="str">
        <f t="shared" si="15"/>
        <v/>
      </c>
      <c r="CV52" s="2" t="str">
        <f t="shared" si="15"/>
        <v/>
      </c>
      <c r="CW52" s="2" t="str">
        <f t="shared" si="15"/>
        <v/>
      </c>
      <c r="CX52" s="2" t="str">
        <f t="shared" si="15"/>
        <v/>
      </c>
      <c r="CY52" s="2" t="str">
        <f t="shared" si="15"/>
        <v/>
      </c>
      <c r="CZ52" s="2" t="str">
        <f t="shared" si="15"/>
        <v/>
      </c>
      <c r="DA52" s="2" t="str">
        <f t="shared" si="15"/>
        <v/>
      </c>
      <c r="DB52" s="2" t="str">
        <f t="shared" si="15"/>
        <v/>
      </c>
      <c r="DC52" s="2" t="str">
        <f t="shared" si="15"/>
        <v/>
      </c>
      <c r="DD52" s="2" t="str">
        <f t="shared" si="15"/>
        <v/>
      </c>
      <c r="DE52" s="2" t="str">
        <f t="shared" si="15"/>
        <v/>
      </c>
      <c r="DF52" s="2" t="str">
        <f t="shared" si="15"/>
        <v/>
      </c>
      <c r="DG52" s="2" t="str">
        <f t="shared" si="15"/>
        <v/>
      </c>
      <c r="DH52" s="2" t="str">
        <f t="shared" si="15"/>
        <v/>
      </c>
      <c r="DI52" s="2" t="str">
        <f t="shared" si="15"/>
        <v/>
      </c>
      <c r="DJ52" s="2" t="str">
        <f t="shared" si="15"/>
        <v/>
      </c>
      <c r="DK52" s="2" t="str">
        <f t="shared" ref="DK52:EP52" si="16">IF(DJ51="","",
IF(DJ51="F",DK43,
IF(DJ51="R",IF(DK43="B","P","B"),
IF(AND(DJ56="L",DI51="F"),DK43,
IF(AND(DJ56="L",DI51="R"),IF(DK43="B","P","B"),"N")))))</f>
        <v/>
      </c>
      <c r="DL52" s="2" t="str">
        <f t="shared" si="16"/>
        <v/>
      </c>
      <c r="DM52" s="2" t="str">
        <f t="shared" si="16"/>
        <v/>
      </c>
      <c r="DN52" s="2" t="str">
        <f t="shared" si="16"/>
        <v/>
      </c>
      <c r="DO52" s="2" t="str">
        <f t="shared" si="16"/>
        <v/>
      </c>
      <c r="DP52" s="2" t="str">
        <f t="shared" si="16"/>
        <v/>
      </c>
      <c r="DQ52" s="2" t="str">
        <f t="shared" si="16"/>
        <v/>
      </c>
      <c r="DR52" s="2" t="str">
        <f t="shared" si="16"/>
        <v/>
      </c>
      <c r="DS52" s="2" t="str">
        <f t="shared" si="16"/>
        <v/>
      </c>
      <c r="DT52" s="2" t="str">
        <f t="shared" si="16"/>
        <v/>
      </c>
      <c r="DU52" s="2" t="str">
        <f t="shared" si="16"/>
        <v/>
      </c>
      <c r="DV52" s="2" t="str">
        <f t="shared" si="16"/>
        <v/>
      </c>
      <c r="DW52" s="2" t="str">
        <f t="shared" si="16"/>
        <v/>
      </c>
      <c r="DX52" s="2" t="str">
        <f t="shared" si="16"/>
        <v/>
      </c>
      <c r="DY52" s="2" t="str">
        <f t="shared" si="16"/>
        <v/>
      </c>
      <c r="DZ52" s="2" t="str">
        <f t="shared" si="16"/>
        <v/>
      </c>
      <c r="EA52" s="2" t="str">
        <f t="shared" si="16"/>
        <v/>
      </c>
      <c r="EB52" s="2" t="str">
        <f t="shared" si="16"/>
        <v/>
      </c>
      <c r="EC52" s="2" t="str">
        <f t="shared" si="16"/>
        <v/>
      </c>
      <c r="ED52" s="2" t="str">
        <f t="shared" si="16"/>
        <v/>
      </c>
      <c r="EE52" s="2" t="str">
        <f t="shared" si="16"/>
        <v/>
      </c>
      <c r="EF52" s="2" t="str">
        <f t="shared" si="16"/>
        <v/>
      </c>
      <c r="EG52" s="2" t="str">
        <f t="shared" si="16"/>
        <v/>
      </c>
      <c r="EH52" s="2" t="str">
        <f t="shared" si="16"/>
        <v/>
      </c>
      <c r="EI52" s="2" t="str">
        <f t="shared" si="16"/>
        <v/>
      </c>
      <c r="EJ52" s="2" t="str">
        <f t="shared" si="16"/>
        <v/>
      </c>
      <c r="EK52" s="2" t="str">
        <f t="shared" si="16"/>
        <v/>
      </c>
      <c r="EL52" s="2" t="str">
        <f t="shared" si="16"/>
        <v/>
      </c>
      <c r="EM52" s="2" t="str">
        <f t="shared" si="16"/>
        <v/>
      </c>
      <c r="EN52" s="2" t="str">
        <f t="shared" si="16"/>
        <v/>
      </c>
      <c r="EO52" s="2" t="str">
        <f t="shared" si="16"/>
        <v/>
      </c>
      <c r="EP52" s="2" t="str">
        <f t="shared" si="16"/>
        <v/>
      </c>
      <c r="EQ52" s="2" t="str">
        <f t="shared" ref="EQ52:FV52" si="17">IF(EP51="","",
IF(EP51="F",EQ43,
IF(EP51="R",IF(EQ43="B","P","B"),
IF(AND(EP56="L",EO51="F"),EQ43,
IF(AND(EP56="L",EO51="R"),IF(EQ43="B","P","B"),"N")))))</f>
        <v/>
      </c>
      <c r="ER52" s="2" t="str">
        <f t="shared" si="17"/>
        <v/>
      </c>
      <c r="ES52" s="2" t="str">
        <f t="shared" si="17"/>
        <v/>
      </c>
      <c r="ET52" s="2" t="str">
        <f t="shared" si="17"/>
        <v/>
      </c>
      <c r="EU52" s="2" t="str">
        <f t="shared" si="17"/>
        <v/>
      </c>
      <c r="EV52" s="2" t="str">
        <f t="shared" si="17"/>
        <v/>
      </c>
      <c r="EW52" s="2" t="str">
        <f t="shared" si="17"/>
        <v/>
      </c>
      <c r="EX52" s="2" t="str">
        <f t="shared" si="17"/>
        <v/>
      </c>
      <c r="EY52" s="2" t="str">
        <f t="shared" si="17"/>
        <v/>
      </c>
      <c r="EZ52" s="2"/>
      <c r="FA52" s="2"/>
      <c r="FB52" s="2"/>
      <c r="FC52" s="2"/>
      <c r="FE52" s="2">
        <v>2</v>
      </c>
      <c r="FF52" s="2" t="s">
        <v>14</v>
      </c>
      <c r="FG52" s="2" t="str">
        <f t="shared" ref="FG52:GL52" si="18">IF(FF51="","",
IF(FF51="F",FG43,
IF(FF51="R",IF(FG43="B","P","B"),
IF(AND(FF56="L",FE51="F"),FG43,
IF(AND(FF56="L",FE51="R"),IF(FG43="B","P","B"),"N")))))</f>
        <v>N</v>
      </c>
      <c r="FH52" s="2" t="str">
        <f t="shared" si="18"/>
        <v>N</v>
      </c>
      <c r="FI52" s="2" t="str">
        <f t="shared" si="18"/>
        <v>N</v>
      </c>
      <c r="FJ52" s="2" t="str">
        <f t="shared" si="18"/>
        <v>N</v>
      </c>
      <c r="FK52" s="2" t="str">
        <f t="shared" si="18"/>
        <v>N</v>
      </c>
      <c r="FL52" s="2" t="str">
        <f t="shared" si="18"/>
        <v>N</v>
      </c>
      <c r="FM52" s="2" t="str">
        <f t="shared" si="18"/>
        <v>N</v>
      </c>
      <c r="FN52" s="2" t="str">
        <f t="shared" si="18"/>
        <v>N</v>
      </c>
      <c r="FO52" s="2" t="str">
        <f t="shared" si="18"/>
        <v>N</v>
      </c>
      <c r="FP52" s="2" t="str">
        <f t="shared" si="18"/>
        <v>N</v>
      </c>
      <c r="FQ52" s="2" t="str">
        <f t="shared" si="18"/>
        <v>N</v>
      </c>
      <c r="FR52" s="2" t="str">
        <f t="shared" si="18"/>
        <v>N</v>
      </c>
      <c r="FS52" s="2" t="str">
        <f t="shared" si="18"/>
        <v>B</v>
      </c>
      <c r="FT52" s="2" t="str">
        <f t="shared" si="18"/>
        <v/>
      </c>
      <c r="FU52" s="2" t="str">
        <f t="shared" si="18"/>
        <v/>
      </c>
      <c r="FV52" s="2" t="str">
        <f t="shared" si="18"/>
        <v/>
      </c>
      <c r="FW52" s="2" t="str">
        <f t="shared" si="18"/>
        <v/>
      </c>
      <c r="FX52" s="2" t="str">
        <f t="shared" si="18"/>
        <v/>
      </c>
      <c r="FY52" s="2" t="str">
        <f t="shared" si="18"/>
        <v/>
      </c>
      <c r="FZ52" s="2" t="str">
        <f t="shared" si="18"/>
        <v/>
      </c>
      <c r="GA52" s="2" t="str">
        <f t="shared" si="18"/>
        <v/>
      </c>
      <c r="GB52" s="2" t="str">
        <f t="shared" si="18"/>
        <v/>
      </c>
      <c r="GC52" s="2" t="str">
        <f t="shared" si="18"/>
        <v/>
      </c>
      <c r="GD52" s="2" t="str">
        <f t="shared" si="18"/>
        <v/>
      </c>
      <c r="GE52" s="2" t="str">
        <f t="shared" si="18"/>
        <v/>
      </c>
      <c r="GF52" s="2" t="str">
        <f t="shared" si="18"/>
        <v/>
      </c>
      <c r="GG52" s="2" t="str">
        <f t="shared" si="18"/>
        <v/>
      </c>
      <c r="GH52" s="2" t="str">
        <f t="shared" si="18"/>
        <v/>
      </c>
      <c r="GI52" s="2" t="str">
        <f t="shared" si="18"/>
        <v/>
      </c>
      <c r="GJ52" s="2" t="str">
        <f t="shared" si="18"/>
        <v/>
      </c>
      <c r="GK52" s="2" t="str">
        <f t="shared" si="18"/>
        <v/>
      </c>
      <c r="GL52" s="2" t="str">
        <f t="shared" si="18"/>
        <v/>
      </c>
      <c r="GM52" s="2" t="str">
        <f t="shared" ref="GM52:HR52" si="19">IF(GL51="","",
IF(GL51="F",GM43,
IF(GL51="R",IF(GM43="B","P","B"),
IF(AND(GL56="L",GK51="F"),GM43,
IF(AND(GL56="L",GK51="R"),IF(GM43="B","P","B"),"N")))))</f>
        <v/>
      </c>
      <c r="GN52" s="2" t="str">
        <f t="shared" si="19"/>
        <v/>
      </c>
      <c r="GO52" s="2" t="str">
        <f t="shared" si="19"/>
        <v/>
      </c>
      <c r="GP52" s="2" t="str">
        <f t="shared" si="19"/>
        <v/>
      </c>
      <c r="GQ52" s="2" t="str">
        <f t="shared" si="19"/>
        <v/>
      </c>
      <c r="GR52" s="2" t="str">
        <f t="shared" si="19"/>
        <v/>
      </c>
      <c r="GS52" s="2" t="str">
        <f t="shared" si="19"/>
        <v/>
      </c>
      <c r="GT52" s="2" t="str">
        <f t="shared" si="19"/>
        <v/>
      </c>
      <c r="GU52" s="2" t="str">
        <f t="shared" si="19"/>
        <v/>
      </c>
      <c r="GV52" s="2" t="str">
        <f t="shared" si="19"/>
        <v/>
      </c>
      <c r="GW52" s="2" t="str">
        <f t="shared" si="19"/>
        <v/>
      </c>
      <c r="GX52" s="2" t="str">
        <f t="shared" si="19"/>
        <v/>
      </c>
      <c r="GY52" s="2" t="str">
        <f t="shared" si="19"/>
        <v/>
      </c>
      <c r="GZ52" s="2" t="str">
        <f t="shared" si="19"/>
        <v/>
      </c>
      <c r="HA52" s="2" t="str">
        <f t="shared" si="19"/>
        <v/>
      </c>
      <c r="HB52" s="2" t="str">
        <f t="shared" si="19"/>
        <v/>
      </c>
      <c r="HC52" s="2" t="str">
        <f t="shared" si="19"/>
        <v/>
      </c>
      <c r="HD52" s="2" t="str">
        <f t="shared" si="19"/>
        <v/>
      </c>
      <c r="HE52" s="2" t="str">
        <f t="shared" si="19"/>
        <v/>
      </c>
      <c r="HF52" s="2" t="str">
        <f t="shared" si="19"/>
        <v/>
      </c>
      <c r="HG52" s="2" t="str">
        <f t="shared" si="19"/>
        <v/>
      </c>
      <c r="HH52" s="2" t="str">
        <f t="shared" si="19"/>
        <v/>
      </c>
      <c r="HI52" s="2" t="str">
        <f t="shared" si="19"/>
        <v/>
      </c>
      <c r="HJ52" s="2" t="str">
        <f t="shared" si="19"/>
        <v/>
      </c>
      <c r="HK52" s="2" t="str">
        <f t="shared" si="19"/>
        <v/>
      </c>
      <c r="HL52" s="2" t="str">
        <f t="shared" si="19"/>
        <v/>
      </c>
      <c r="HM52" s="2" t="str">
        <f t="shared" si="19"/>
        <v/>
      </c>
      <c r="HN52" s="2" t="str">
        <f t="shared" si="19"/>
        <v/>
      </c>
      <c r="HO52" s="2" t="str">
        <f t="shared" si="19"/>
        <v/>
      </c>
      <c r="HP52" s="2" t="str">
        <f t="shared" si="19"/>
        <v/>
      </c>
      <c r="HQ52" s="2" t="str">
        <f t="shared" si="19"/>
        <v/>
      </c>
      <c r="HR52" s="2" t="str">
        <f t="shared" si="19"/>
        <v/>
      </c>
      <c r="HS52" s="2" t="str">
        <f t="shared" ref="HS52:IX52" si="20">IF(HR51="","",
IF(HR51="F",HS43,
IF(HR51="R",IF(HS43="B","P","B"),
IF(AND(HR56="L",HQ51="F"),HS43,
IF(AND(HR56="L",HQ51="R"),IF(HS43="B","P","B"),"N")))))</f>
        <v/>
      </c>
      <c r="HT52" s="2" t="str">
        <f t="shared" si="20"/>
        <v/>
      </c>
      <c r="HU52" s="2" t="str">
        <f t="shared" si="20"/>
        <v/>
      </c>
      <c r="HV52" s="2" t="str">
        <f t="shared" si="20"/>
        <v/>
      </c>
      <c r="HW52" s="2" t="str">
        <f t="shared" si="20"/>
        <v/>
      </c>
      <c r="HX52" s="2" t="str">
        <f t="shared" si="20"/>
        <v/>
      </c>
      <c r="HY52" s="2" t="str">
        <f t="shared" si="20"/>
        <v/>
      </c>
      <c r="HZ52" s="2" t="str">
        <f t="shared" si="20"/>
        <v/>
      </c>
      <c r="IA52" s="2" t="str">
        <f t="shared" si="20"/>
        <v/>
      </c>
      <c r="IB52" s="2"/>
      <c r="IC52" s="2"/>
      <c r="ID52" s="2"/>
      <c r="IE52" s="2"/>
    </row>
    <row r="54" spans="1:239" ht="15.75" customHeight="1">
      <c r="A54" s="3"/>
      <c r="B54" s="39" t="s">
        <v>36</v>
      </c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7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9" t="s">
        <v>37</v>
      </c>
      <c r="CE54" s="26"/>
      <c r="CF54" s="26"/>
      <c r="CG54" s="26"/>
      <c r="CH54" s="26"/>
      <c r="CI54" s="26"/>
      <c r="CJ54" s="26"/>
      <c r="CK54" s="26"/>
      <c r="CL54" s="26"/>
      <c r="CM54" s="26"/>
      <c r="CN54" s="26"/>
      <c r="CO54" s="26"/>
      <c r="CP54" s="27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E54" s="3"/>
      <c r="FF54" s="39" t="s">
        <v>38</v>
      </c>
      <c r="FG54" s="26"/>
      <c r="FH54" s="26"/>
      <c r="FI54" s="26"/>
      <c r="FJ54" s="26"/>
      <c r="FK54" s="26"/>
      <c r="FL54" s="26"/>
      <c r="FM54" s="26"/>
      <c r="FN54" s="26"/>
      <c r="FO54" s="26"/>
      <c r="FP54" s="26"/>
      <c r="FQ54" s="26"/>
      <c r="FR54" s="27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3"/>
      <c r="IE54" s="3"/>
    </row>
    <row r="55" spans="1:239" ht="15.75" customHeight="1">
      <c r="A55" s="3"/>
      <c r="B55" s="2">
        <v>1</v>
      </c>
      <c r="C55" s="2">
        <v>2</v>
      </c>
      <c r="D55" s="2">
        <v>3</v>
      </c>
      <c r="E55" s="2">
        <v>4</v>
      </c>
      <c r="F55" s="2">
        <v>5</v>
      </c>
      <c r="G55" s="2">
        <v>6</v>
      </c>
      <c r="H55" s="2">
        <v>7</v>
      </c>
      <c r="I55" s="2">
        <v>8</v>
      </c>
      <c r="J55" s="2">
        <v>9</v>
      </c>
      <c r="K55" s="2">
        <v>10</v>
      </c>
      <c r="L55" s="2">
        <v>11</v>
      </c>
      <c r="M55" s="2">
        <v>12</v>
      </c>
      <c r="N55" s="2">
        <v>13</v>
      </c>
      <c r="O55" s="2">
        <v>14</v>
      </c>
      <c r="P55" s="2">
        <v>15</v>
      </c>
      <c r="Q55" s="2">
        <v>16</v>
      </c>
      <c r="R55" s="2">
        <v>17</v>
      </c>
      <c r="S55" s="2">
        <v>18</v>
      </c>
      <c r="T55" s="2">
        <v>19</v>
      </c>
      <c r="U55" s="2">
        <v>20</v>
      </c>
      <c r="V55" s="2">
        <v>21</v>
      </c>
      <c r="W55" s="2">
        <v>22</v>
      </c>
      <c r="X55" s="2">
        <v>23</v>
      </c>
      <c r="Y55" s="2">
        <v>24</v>
      </c>
      <c r="Z55" s="2">
        <v>25</v>
      </c>
      <c r="AA55" s="2">
        <v>26</v>
      </c>
      <c r="AB55" s="2">
        <v>27</v>
      </c>
      <c r="AC55" s="2">
        <v>28</v>
      </c>
      <c r="AD55" s="2">
        <v>29</v>
      </c>
      <c r="AE55" s="2">
        <v>30</v>
      </c>
      <c r="AF55" s="2">
        <v>31</v>
      </c>
      <c r="AG55" s="2">
        <v>32</v>
      </c>
      <c r="AH55" s="2">
        <v>33</v>
      </c>
      <c r="AI55" s="2">
        <v>34</v>
      </c>
      <c r="AJ55" s="2">
        <v>35</v>
      </c>
      <c r="AK55" s="2">
        <v>36</v>
      </c>
      <c r="AL55" s="2">
        <v>37</v>
      </c>
      <c r="AM55" s="2">
        <v>38</v>
      </c>
      <c r="AN55" s="2">
        <v>39</v>
      </c>
      <c r="AO55" s="2">
        <v>40</v>
      </c>
      <c r="AP55" s="2">
        <v>41</v>
      </c>
      <c r="AQ55" s="2">
        <v>42</v>
      </c>
      <c r="AR55" s="2">
        <v>43</v>
      </c>
      <c r="AS55" s="2">
        <v>44</v>
      </c>
      <c r="AT55" s="2">
        <v>45</v>
      </c>
      <c r="AU55" s="2">
        <v>46</v>
      </c>
      <c r="AV55" s="2">
        <v>47</v>
      </c>
      <c r="AW55" s="2">
        <v>48</v>
      </c>
      <c r="AX55" s="2">
        <v>49</v>
      </c>
      <c r="AY55" s="2">
        <v>50</v>
      </c>
      <c r="AZ55" s="2">
        <v>51</v>
      </c>
      <c r="BA55" s="2">
        <v>52</v>
      </c>
      <c r="BB55" s="2">
        <v>53</v>
      </c>
      <c r="BC55" s="2">
        <v>54</v>
      </c>
      <c r="BD55" s="2">
        <v>55</v>
      </c>
      <c r="BE55" s="2">
        <v>56</v>
      </c>
      <c r="BF55" s="2">
        <v>57</v>
      </c>
      <c r="BG55" s="2">
        <v>58</v>
      </c>
      <c r="BH55" s="2">
        <v>59</v>
      </c>
      <c r="BI55" s="2">
        <v>60</v>
      </c>
      <c r="BJ55" s="2">
        <v>61</v>
      </c>
      <c r="BK55" s="2">
        <v>62</v>
      </c>
      <c r="BL55" s="2">
        <v>63</v>
      </c>
      <c r="BM55" s="2">
        <v>64</v>
      </c>
      <c r="BN55" s="2">
        <v>65</v>
      </c>
      <c r="BO55" s="2">
        <v>66</v>
      </c>
      <c r="BP55" s="2">
        <v>67</v>
      </c>
      <c r="BQ55" s="2">
        <v>68</v>
      </c>
      <c r="BR55" s="2">
        <v>69</v>
      </c>
      <c r="BS55" s="2">
        <v>70</v>
      </c>
      <c r="BT55" s="2">
        <v>71</v>
      </c>
      <c r="BU55" s="2">
        <v>72</v>
      </c>
      <c r="BV55" s="2">
        <v>73</v>
      </c>
      <c r="BW55" s="2">
        <v>74</v>
      </c>
      <c r="BX55" s="2"/>
      <c r="BY55" s="2"/>
      <c r="BZ55" s="2"/>
      <c r="CA55" s="2"/>
      <c r="CB55" s="3"/>
      <c r="CC55" s="3"/>
      <c r="CD55" s="2">
        <v>1</v>
      </c>
      <c r="CE55" s="2">
        <v>2</v>
      </c>
      <c r="CF55" s="2">
        <v>3</v>
      </c>
      <c r="CG55" s="2">
        <v>4</v>
      </c>
      <c r="CH55" s="2">
        <v>5</v>
      </c>
      <c r="CI55" s="2">
        <v>6</v>
      </c>
      <c r="CJ55" s="2">
        <v>7</v>
      </c>
      <c r="CK55" s="2">
        <v>8</v>
      </c>
      <c r="CL55" s="2">
        <v>9</v>
      </c>
      <c r="CM55" s="2">
        <v>10</v>
      </c>
      <c r="CN55" s="2">
        <v>11</v>
      </c>
      <c r="CO55" s="2">
        <v>12</v>
      </c>
      <c r="CP55" s="2">
        <v>13</v>
      </c>
      <c r="CQ55" s="2">
        <v>14</v>
      </c>
      <c r="CR55" s="2">
        <v>15</v>
      </c>
      <c r="CS55" s="2">
        <v>16</v>
      </c>
      <c r="CT55" s="2">
        <v>17</v>
      </c>
      <c r="CU55" s="2">
        <v>18</v>
      </c>
      <c r="CV55" s="2">
        <v>19</v>
      </c>
      <c r="CW55" s="2">
        <v>20</v>
      </c>
      <c r="CX55" s="2">
        <v>21</v>
      </c>
      <c r="CY55" s="2">
        <v>22</v>
      </c>
      <c r="CZ55" s="2">
        <v>23</v>
      </c>
      <c r="DA55" s="2">
        <v>24</v>
      </c>
      <c r="DB55" s="2">
        <v>25</v>
      </c>
      <c r="DC55" s="2">
        <v>26</v>
      </c>
      <c r="DD55" s="2">
        <v>27</v>
      </c>
      <c r="DE55" s="2">
        <v>28</v>
      </c>
      <c r="DF55" s="2">
        <v>29</v>
      </c>
      <c r="DG55" s="2">
        <v>30</v>
      </c>
      <c r="DH55" s="2">
        <v>31</v>
      </c>
      <c r="DI55" s="2">
        <v>32</v>
      </c>
      <c r="DJ55" s="2">
        <v>33</v>
      </c>
      <c r="DK55" s="2">
        <v>34</v>
      </c>
      <c r="DL55" s="2">
        <v>35</v>
      </c>
      <c r="DM55" s="2">
        <v>36</v>
      </c>
      <c r="DN55" s="2">
        <v>37</v>
      </c>
      <c r="DO55" s="2">
        <v>38</v>
      </c>
      <c r="DP55" s="2">
        <v>39</v>
      </c>
      <c r="DQ55" s="2">
        <v>40</v>
      </c>
      <c r="DR55" s="2">
        <v>41</v>
      </c>
      <c r="DS55" s="2">
        <v>42</v>
      </c>
      <c r="DT55" s="2">
        <v>43</v>
      </c>
      <c r="DU55" s="2">
        <v>44</v>
      </c>
      <c r="DV55" s="2">
        <v>45</v>
      </c>
      <c r="DW55" s="2">
        <v>46</v>
      </c>
      <c r="DX55" s="2">
        <v>47</v>
      </c>
      <c r="DY55" s="2">
        <v>48</v>
      </c>
      <c r="DZ55" s="2">
        <v>49</v>
      </c>
      <c r="EA55" s="2">
        <v>50</v>
      </c>
      <c r="EB55" s="2">
        <v>51</v>
      </c>
      <c r="EC55" s="2">
        <v>52</v>
      </c>
      <c r="ED55" s="2">
        <v>53</v>
      </c>
      <c r="EE55" s="2">
        <v>54</v>
      </c>
      <c r="EF55" s="2">
        <v>55</v>
      </c>
      <c r="EG55" s="2">
        <v>56</v>
      </c>
      <c r="EH55" s="2">
        <v>57</v>
      </c>
      <c r="EI55" s="2">
        <v>58</v>
      </c>
      <c r="EJ55" s="2">
        <v>59</v>
      </c>
      <c r="EK55" s="2">
        <v>60</v>
      </c>
      <c r="EL55" s="2">
        <v>61</v>
      </c>
      <c r="EM55" s="2">
        <v>62</v>
      </c>
      <c r="EN55" s="2">
        <v>63</v>
      </c>
      <c r="EO55" s="2">
        <v>64</v>
      </c>
      <c r="EP55" s="2">
        <v>65</v>
      </c>
      <c r="EQ55" s="2">
        <v>66</v>
      </c>
      <c r="ER55" s="2">
        <v>67</v>
      </c>
      <c r="ES55" s="2">
        <v>68</v>
      </c>
      <c r="ET55" s="2">
        <v>69</v>
      </c>
      <c r="EU55" s="2">
        <v>70</v>
      </c>
      <c r="EV55" s="2">
        <v>71</v>
      </c>
      <c r="EW55" s="2">
        <v>72</v>
      </c>
      <c r="EX55" s="2">
        <v>73</v>
      </c>
      <c r="EY55" s="2">
        <v>74</v>
      </c>
      <c r="EZ55" s="2"/>
      <c r="FA55" s="2"/>
      <c r="FB55" s="2"/>
      <c r="FC55" s="2"/>
      <c r="FE55" s="3"/>
      <c r="FF55" s="2">
        <v>1</v>
      </c>
      <c r="FG55" s="2">
        <v>2</v>
      </c>
      <c r="FH55" s="2">
        <v>3</v>
      </c>
      <c r="FI55" s="2">
        <v>4</v>
      </c>
      <c r="FJ55" s="2">
        <v>5</v>
      </c>
      <c r="FK55" s="2">
        <v>6</v>
      </c>
      <c r="FL55" s="2">
        <v>7</v>
      </c>
      <c r="FM55" s="2">
        <v>8</v>
      </c>
      <c r="FN55" s="2">
        <v>9</v>
      </c>
      <c r="FO55" s="2">
        <v>10</v>
      </c>
      <c r="FP55" s="2">
        <v>11</v>
      </c>
      <c r="FQ55" s="2">
        <v>12</v>
      </c>
      <c r="FR55" s="2">
        <v>13</v>
      </c>
      <c r="FS55" s="2">
        <v>14</v>
      </c>
      <c r="FT55" s="2">
        <v>15</v>
      </c>
      <c r="FU55" s="2">
        <v>16</v>
      </c>
      <c r="FV55" s="2">
        <v>17</v>
      </c>
      <c r="FW55" s="2">
        <v>18</v>
      </c>
      <c r="FX55" s="2">
        <v>19</v>
      </c>
      <c r="FY55" s="2">
        <v>20</v>
      </c>
      <c r="FZ55" s="2">
        <v>21</v>
      </c>
      <c r="GA55" s="2">
        <v>22</v>
      </c>
      <c r="GB55" s="2">
        <v>23</v>
      </c>
      <c r="GC55" s="2">
        <v>24</v>
      </c>
      <c r="GD55" s="2">
        <v>25</v>
      </c>
      <c r="GE55" s="2">
        <v>26</v>
      </c>
      <c r="GF55" s="2">
        <v>27</v>
      </c>
      <c r="GG55" s="2">
        <v>28</v>
      </c>
      <c r="GH55" s="2">
        <v>29</v>
      </c>
      <c r="GI55" s="2">
        <v>30</v>
      </c>
      <c r="GJ55" s="2">
        <v>31</v>
      </c>
      <c r="GK55" s="2">
        <v>32</v>
      </c>
      <c r="GL55" s="2">
        <v>33</v>
      </c>
      <c r="GM55" s="2">
        <v>34</v>
      </c>
      <c r="GN55" s="2">
        <v>35</v>
      </c>
      <c r="GO55" s="2">
        <v>36</v>
      </c>
      <c r="GP55" s="2">
        <v>37</v>
      </c>
      <c r="GQ55" s="2">
        <v>38</v>
      </c>
      <c r="GR55" s="2">
        <v>39</v>
      </c>
      <c r="GS55" s="2">
        <v>40</v>
      </c>
      <c r="GT55" s="2">
        <v>41</v>
      </c>
      <c r="GU55" s="2">
        <v>42</v>
      </c>
      <c r="GV55" s="2">
        <v>43</v>
      </c>
      <c r="GW55" s="2">
        <v>44</v>
      </c>
      <c r="GX55" s="2">
        <v>45</v>
      </c>
      <c r="GY55" s="2">
        <v>46</v>
      </c>
      <c r="GZ55" s="2">
        <v>47</v>
      </c>
      <c r="HA55" s="2">
        <v>48</v>
      </c>
      <c r="HB55" s="2">
        <v>49</v>
      </c>
      <c r="HC55" s="2">
        <v>50</v>
      </c>
      <c r="HD55" s="2">
        <v>51</v>
      </c>
      <c r="HE55" s="2">
        <v>52</v>
      </c>
      <c r="HF55" s="2">
        <v>53</v>
      </c>
      <c r="HG55" s="2">
        <v>54</v>
      </c>
      <c r="HH55" s="2">
        <v>55</v>
      </c>
      <c r="HI55" s="2">
        <v>56</v>
      </c>
      <c r="HJ55" s="2">
        <v>57</v>
      </c>
      <c r="HK55" s="2">
        <v>58</v>
      </c>
      <c r="HL55" s="2">
        <v>59</v>
      </c>
      <c r="HM55" s="2">
        <v>60</v>
      </c>
      <c r="HN55" s="2">
        <v>61</v>
      </c>
      <c r="HO55" s="2">
        <v>62</v>
      </c>
      <c r="HP55" s="2">
        <v>63</v>
      </c>
      <c r="HQ55" s="2">
        <v>64</v>
      </c>
      <c r="HR55" s="2">
        <v>65</v>
      </c>
      <c r="HS55" s="2">
        <v>66</v>
      </c>
      <c r="HT55" s="2">
        <v>67</v>
      </c>
      <c r="HU55" s="2">
        <v>68</v>
      </c>
      <c r="HV55" s="2">
        <v>69</v>
      </c>
      <c r="HW55" s="2">
        <v>70</v>
      </c>
      <c r="HX55" s="2">
        <v>71</v>
      </c>
      <c r="HY55" s="2">
        <v>72</v>
      </c>
      <c r="HZ55" s="2">
        <v>73</v>
      </c>
      <c r="IA55" s="2">
        <v>74</v>
      </c>
      <c r="IB55" s="2"/>
      <c r="IC55" s="2"/>
      <c r="ID55" s="2"/>
      <c r="IE55" s="2"/>
    </row>
    <row r="56" spans="1:239" ht="15.75" customHeight="1">
      <c r="A56" s="2">
        <v>1</v>
      </c>
      <c r="B56" s="2" t="str">
        <f>IF(DATA!B$3="","",
IF(B52="","",
IF(B52="N","N",IF(DATA!B$3=B52,"W","L"))))</f>
        <v>N</v>
      </c>
      <c r="C56" s="2" t="str">
        <f>IF(DATA!C$3="","",
IF(C52="","",
IF(C52="N","N",IF(DATA!C$3=C52,"W","L"))))</f>
        <v>N</v>
      </c>
      <c r="D56" s="2" t="str">
        <f>IF(DATA!D$3="","",
IF(D52="","",
IF(D52="N","N",IF(DATA!D$3=D52,"W","L"))))</f>
        <v>N</v>
      </c>
      <c r="E56" s="2" t="str">
        <f>IF(DATA!E$3="","",
IF(E52="","",
IF(E52="N","N",IF(DATA!E$3=E52,"W","L"))))</f>
        <v>N</v>
      </c>
      <c r="F56" s="2" t="str">
        <f>IF(DATA!F$3="","",
IF(F52="","",
IF(F52="N","N",IF(DATA!F$3=F52,"W","L"))))</f>
        <v>N</v>
      </c>
      <c r="G56" s="2" t="str">
        <f>IF(DATA!G$3="","",
IF(G52="","",
IF(G52="N","N",IF(DATA!G$3=G52,"W","L"))))</f>
        <v>N</v>
      </c>
      <c r="H56" s="2" t="str">
        <f>IF(DATA!H$3="","",
IF(H52="","",
IF(H52="N","N",IF(DATA!H$3=H52,"W","L"))))</f>
        <v>N</v>
      </c>
      <c r="I56" s="2" t="str">
        <f>IF(DATA!I$3="","",
IF(I52="","",
IF(I52="N","N",IF(DATA!I$3=I52,"W","L"))))</f>
        <v>N</v>
      </c>
      <c r="J56" s="2" t="str">
        <f>IF(DATA!J$3="","",
IF(J52="","",
IF(J52="N","N",IF(DATA!J$3=J52,"W","L"))))</f>
        <v>N</v>
      </c>
      <c r="K56" s="2" t="str">
        <f>IF(DATA!K$3="","",
IF(K52="","",
IF(K52="N","N",IF(DATA!K$3=K52,"W","L"))))</f>
        <v>N</v>
      </c>
      <c r="L56" s="2" t="str">
        <f>IF(DATA!L$3="","",
IF(L52="","",
IF(L52="N","N",IF(DATA!L$3=L52,"W","L"))))</f>
        <v>N</v>
      </c>
      <c r="M56" s="2" t="str">
        <f>IF(DATA!M$3="","",
IF(M52="","",
IF(M52="N","N",IF(DATA!M$3=M52,"W","L"))))</f>
        <v>N</v>
      </c>
      <c r="N56" s="2" t="str">
        <f>IF(DATA!N$3="","",
IF(N52="","",
IF(N52="N","N",IF(DATA!N$3=N52,"W","L"))))</f>
        <v>N</v>
      </c>
      <c r="O56" s="2" t="str">
        <f>IF(DATA!O$3="","",
IF(O52="","",
IF(O52="N","N",IF(DATA!O$3=O52,"W","L"))))</f>
        <v/>
      </c>
      <c r="P56" s="2" t="str">
        <f>IF(DATA!P$3="","",
IF(P52="","",
IF(P52="N","N",IF(DATA!P$3=P52,"W","L"))))</f>
        <v/>
      </c>
      <c r="Q56" s="2" t="str">
        <f>IF(DATA!Q$3="","",
IF(Q52="","",
IF(Q52="N","N",IF(DATA!Q$3=Q52,"W","L"))))</f>
        <v/>
      </c>
      <c r="R56" s="2" t="str">
        <f>IF(DATA!R$3="","",
IF(R52="","",
IF(R52="N","N",IF(DATA!R$3=R52,"W","L"))))</f>
        <v/>
      </c>
      <c r="S56" s="2" t="str">
        <f>IF(DATA!S$3="","",
IF(S52="","",
IF(S52="N","N",IF(DATA!S$3=S52,"W","L"))))</f>
        <v/>
      </c>
      <c r="T56" s="2" t="str">
        <f>IF(DATA!T$3="","",
IF(T52="","",
IF(T52="N","N",IF(DATA!T$3=T52,"W","L"))))</f>
        <v/>
      </c>
      <c r="U56" s="2" t="str">
        <f>IF(DATA!U$3="","",
IF(U52="","",
IF(U52="N","N",IF(DATA!U$3=U52,"W","L"))))</f>
        <v/>
      </c>
      <c r="V56" s="2" t="str">
        <f>IF(DATA!V$3="","",
IF(V52="","",
IF(V52="N","N",IF(DATA!V$3=V52,"W","L"))))</f>
        <v/>
      </c>
      <c r="W56" s="2" t="str">
        <f>IF(DATA!W$3="","",
IF(W52="","",
IF(W52="N","N",IF(DATA!W$3=W52,"W","L"))))</f>
        <v/>
      </c>
      <c r="X56" s="2" t="str">
        <f>IF(DATA!X$3="","",
IF(X52="","",
IF(X52="N","N",IF(DATA!X$3=X52,"W","L"))))</f>
        <v/>
      </c>
      <c r="Y56" s="2" t="str">
        <f>IF(DATA!Y$3="","",
IF(Y52="","",
IF(Y52="N","N",IF(DATA!Y$3=Y52,"W","L"))))</f>
        <v/>
      </c>
      <c r="Z56" s="2" t="str">
        <f>IF(DATA!Z$3="","",
IF(Z52="","",
IF(Z52="N","N",IF(DATA!Z$3=Z52,"W","L"))))</f>
        <v/>
      </c>
      <c r="AA56" s="2" t="str">
        <f>IF(DATA!AA$3="","",
IF(AA52="","",
IF(AA52="N","N",IF(DATA!AA$3=AA52,"W","L"))))</f>
        <v/>
      </c>
      <c r="AB56" s="2" t="str">
        <f>IF(DATA!AB$3="","",
IF(AB52="","",
IF(AB52="N","N",IF(DATA!AB$3=AB52,"W","L"))))</f>
        <v/>
      </c>
      <c r="AC56" s="2" t="str">
        <f>IF(DATA!AC$3="","",
IF(AC52="","",
IF(AC52="N","N",IF(DATA!AC$3=AC52,"W","L"))))</f>
        <v/>
      </c>
      <c r="AD56" s="2" t="str">
        <f>IF(DATA!AD$3="","",
IF(AD52="","",
IF(AD52="N","N",IF(DATA!AD$3=AD52,"W","L"))))</f>
        <v/>
      </c>
      <c r="AE56" s="2" t="str">
        <f>IF(DATA!AE$3="","",
IF(AE52="","",
IF(AE52="N","N",IF(DATA!AE$3=AE52,"W","L"))))</f>
        <v/>
      </c>
      <c r="AF56" s="2" t="str">
        <f>IF(DATA!AF$3="","",
IF(AF52="","",
IF(AF52="N","N",IF(DATA!AF$3=AF52,"W","L"))))</f>
        <v/>
      </c>
      <c r="AG56" s="2" t="str">
        <f>IF(DATA!AG$3="","",
IF(AG52="","",
IF(AG52="N","N",IF(DATA!AG$3=AG52,"W","L"))))</f>
        <v/>
      </c>
      <c r="AH56" s="2" t="str">
        <f>IF(DATA!AH$3="","",
IF(AH52="","",
IF(AH52="N","N",IF(DATA!AH$3=AH52,"W","L"))))</f>
        <v/>
      </c>
      <c r="AI56" s="2" t="str">
        <f>IF(DATA!AI$3="","",
IF(AI52="","",
IF(AI52="N","N",IF(DATA!AI$3=AI52,"W","L"))))</f>
        <v/>
      </c>
      <c r="AJ56" s="2" t="str">
        <f>IF(DATA!AJ$3="","",
IF(AJ52="","",
IF(AJ52="N","N",IF(DATA!AJ$3=AJ52,"W","L"))))</f>
        <v/>
      </c>
      <c r="AK56" s="2" t="str">
        <f>IF(DATA!AK$3="","",
IF(AK52="","",
IF(AK52="N","N",IF(DATA!AK$3=AK52,"W","L"))))</f>
        <v/>
      </c>
      <c r="AL56" s="2" t="str">
        <f>IF(DATA!AL$3="","",
IF(AL52="","",
IF(AL52="N","N",IF(DATA!AL$3=AL52,"W","L"))))</f>
        <v/>
      </c>
      <c r="AM56" s="2" t="str">
        <f>IF(DATA!AM$3="","",
IF(AM52="","",
IF(AM52="N","N",IF(DATA!AM$3=AM52,"W","L"))))</f>
        <v/>
      </c>
      <c r="AN56" s="2" t="str">
        <f>IF(DATA!AN$3="","",
IF(AN52="","",
IF(AN52="N","N",IF(DATA!AN$3=AN52,"W","L"))))</f>
        <v/>
      </c>
      <c r="AO56" s="2" t="str">
        <f>IF(DATA!AO$3="","",
IF(AO52="","",
IF(AO52="N","N",IF(DATA!AO$3=AO52,"W","L"))))</f>
        <v/>
      </c>
      <c r="AP56" s="2" t="str">
        <f>IF(DATA!AP$3="","",
IF(AP52="","",
IF(AP52="N","N",IF(DATA!AP$3=AP52,"W","L"))))</f>
        <v/>
      </c>
      <c r="AQ56" s="2" t="str">
        <f>IF(DATA!AQ$3="","",
IF(AQ52="","",
IF(AQ52="N","N",IF(DATA!AQ$3=AQ52,"W","L"))))</f>
        <v/>
      </c>
      <c r="AR56" s="2" t="str">
        <f>IF(DATA!AR$3="","",
IF(AR52="","",
IF(AR52="N","N",IF(DATA!AR$3=AR52,"W","L"))))</f>
        <v/>
      </c>
      <c r="AS56" s="2" t="str">
        <f>IF(DATA!AS$3="","",
IF(AS52="","",
IF(AS52="N","N",IF(DATA!AS$3=AS52,"W","L"))))</f>
        <v/>
      </c>
      <c r="AT56" s="2" t="str">
        <f>IF(DATA!AT$3="","",
IF(AT52="","",
IF(AT52="N","N",IF(DATA!AT$3=AT52,"W","L"))))</f>
        <v/>
      </c>
      <c r="AU56" s="2" t="str">
        <f>IF(DATA!AU$3="","",
IF(AU52="","",
IF(AU52="N","N",IF(DATA!AU$3=AU52,"W","L"))))</f>
        <v/>
      </c>
      <c r="AV56" s="2" t="str">
        <f>IF(DATA!AV$3="","",
IF(AV52="","",
IF(AV52="N","N",IF(DATA!AV$3=AV52,"W","L"))))</f>
        <v/>
      </c>
      <c r="AW56" s="2" t="str">
        <f>IF(DATA!AW$3="","",
IF(AW52="","",
IF(AW52="N","N",IF(DATA!AW$3=AW52,"W","L"))))</f>
        <v/>
      </c>
      <c r="AX56" s="2" t="str">
        <f>IF(DATA!AX$3="","",
IF(AX52="","",
IF(AX52="N","N",IF(DATA!AX$3=AX52,"W","L"))))</f>
        <v/>
      </c>
      <c r="AY56" s="2" t="str">
        <f>IF(DATA!AY$3="","",
IF(AY52="","",
IF(AY52="N","N",IF(DATA!AY$3=AY52,"W","L"))))</f>
        <v/>
      </c>
      <c r="AZ56" s="2" t="str">
        <f>IF(DATA!AZ$3="","",
IF(AZ52="","",
IF(AZ52="N","N",IF(DATA!AZ$3=AZ52,"W","L"))))</f>
        <v/>
      </c>
      <c r="BA56" s="2" t="str">
        <f>IF(DATA!BA$3="","",
IF(BA52="","",
IF(BA52="N","N",IF(DATA!BA$3=BA52,"W","L"))))</f>
        <v/>
      </c>
      <c r="BB56" s="2" t="str">
        <f>IF(DATA!BB$3="","",
IF(BB52="","",
IF(BB52="N","N",IF(DATA!BB$3=BB52,"W","L"))))</f>
        <v/>
      </c>
      <c r="BC56" s="2" t="str">
        <f>IF(DATA!BC$3="","",
IF(BC52="","",
IF(BC52="N","N",IF(DATA!BC$3=BC52,"W","L"))))</f>
        <v/>
      </c>
      <c r="BD56" s="2" t="str">
        <f>IF(DATA!BD$3="","",
IF(BD52="","",
IF(BD52="N","N",IF(DATA!BD$3=BD52,"W","L"))))</f>
        <v/>
      </c>
      <c r="BE56" s="2" t="str">
        <f>IF(DATA!BE$3="","",
IF(BE52="","",
IF(BE52="N","N",IF(DATA!BE$3=BE52,"W","L"))))</f>
        <v/>
      </c>
      <c r="BF56" s="2" t="str">
        <f>IF(DATA!BF$3="","",
IF(BF52="","",
IF(BF52="N","N",IF(DATA!BF$3=BF52,"W","L"))))</f>
        <v/>
      </c>
      <c r="BG56" s="2" t="str">
        <f>IF(DATA!BG$3="","",
IF(BG52="","",
IF(BG52="N","N",IF(DATA!BG$3=BG52,"W","L"))))</f>
        <v/>
      </c>
      <c r="BH56" s="2" t="str">
        <f>IF(DATA!BH$3="","",
IF(BH52="","",
IF(BH52="N","N",IF(DATA!BH$3=BH52,"W","L"))))</f>
        <v/>
      </c>
      <c r="BI56" s="2" t="str">
        <f>IF(DATA!BI$3="","",
IF(BI52="","",
IF(BI52="N","N",IF(DATA!BI$3=BI52,"W","L"))))</f>
        <v/>
      </c>
      <c r="BJ56" s="2" t="str">
        <f>IF(DATA!BJ$3="","",
IF(BJ52="","",
IF(BJ52="N","N",IF(DATA!BJ$3=BJ52,"W","L"))))</f>
        <v/>
      </c>
      <c r="BK56" s="2" t="str">
        <f>IF(DATA!BK$3="","",
IF(BK52="","",
IF(BK52="N","N",IF(DATA!BK$3=BK52,"W","L"))))</f>
        <v/>
      </c>
      <c r="BL56" s="2" t="str">
        <f>IF(DATA!BL$3="","",
IF(BL52="","",
IF(BL52="N","N",IF(DATA!BL$3=BL52,"W","L"))))</f>
        <v/>
      </c>
      <c r="BM56" s="2" t="str">
        <f>IF(DATA!BM$3="","",
IF(BM52="","",
IF(BM52="N","N",IF(DATA!BM$3=BM52,"W","L"))))</f>
        <v/>
      </c>
      <c r="BN56" s="2" t="str">
        <f>IF(DATA!BN$3="","",
IF(BN52="","",
IF(BN52="N","N",IF(DATA!BN$3=BN52,"W","L"))))</f>
        <v/>
      </c>
      <c r="BO56" s="2" t="str">
        <f>IF(DATA!BO$3="","",
IF(BO52="","",
IF(BO52="N","N",IF(DATA!BO$3=BO52,"W","L"))))</f>
        <v/>
      </c>
      <c r="BP56" s="2" t="str">
        <f>IF(DATA!BP$3="","",
IF(BP52="","",
IF(BP52="N","N",IF(DATA!BP$3=BP52,"W","L"))))</f>
        <v/>
      </c>
      <c r="BQ56" s="2" t="str">
        <f>IF(DATA!BQ$3="","",
IF(BQ52="","",
IF(BQ52="N","N",IF(DATA!BQ$3=BQ52,"W","L"))))</f>
        <v/>
      </c>
      <c r="BR56" s="2" t="str">
        <f>IF(DATA!BR$3="","",
IF(BR52="","",
IF(BR52="N","N",IF(DATA!BR$3=BR52,"W","L"))))</f>
        <v/>
      </c>
      <c r="BS56" s="2" t="str">
        <f>IF(DATA!BS$3="","",
IF(BS52="","",
IF(BS52="N","N",IF(DATA!BS$3=BS52,"W","L"))))</f>
        <v/>
      </c>
      <c r="BT56" s="2" t="str">
        <f>IF(DATA!BT$3="","",
IF(BT52="","",
IF(BT52="N","N",IF(DATA!BT$3=BT52,"W","L"))))</f>
        <v/>
      </c>
      <c r="BU56" s="2" t="str">
        <f>IF(DATA!BU$3="","",
IF(BU52="","",
IF(BU52="N","N",IF(DATA!BU$3=BU52,"W","L"))))</f>
        <v/>
      </c>
      <c r="BV56" s="2" t="str">
        <f>IF(DATA!BV$3="","",
IF(BV52="","",
IF(BV52="N","N",IF(DATA!BV$3=BV52,"W","L"))))</f>
        <v/>
      </c>
      <c r="BW56" s="2" t="str">
        <f>IF(DATA!BW$3="","",
IF(BW52="","",
IF(BW52="N","N",IF(DATA!BW$3=BW52,"W","L"))))</f>
        <v/>
      </c>
      <c r="BX56" s="2"/>
      <c r="BY56" s="2"/>
      <c r="BZ56" s="2"/>
      <c r="CA56" s="2"/>
      <c r="CB56" s="6"/>
      <c r="CC56" s="2">
        <v>3</v>
      </c>
      <c r="CD56" s="2" t="str">
        <f>IF(DATA!B$3="","",
IF(CD52="","",
IF(CD52="N","N",IF(DATA!B$3=CD52,"W","L"))))</f>
        <v>N</v>
      </c>
      <c r="CE56" s="2" t="str">
        <f>IF(DATA!C$3="","",
IF(CE52="","",
IF(CE52="N","N",IF(DATA!C$3=CE52,"W","L"))))</f>
        <v>N</v>
      </c>
      <c r="CF56" s="2" t="str">
        <f>IF(DATA!D$3="","",
IF(CF52="","",
IF(CF52="N","N",IF(DATA!D$3=CF52,"W","L"))))</f>
        <v>N</v>
      </c>
      <c r="CG56" s="2" t="str">
        <f>IF(DATA!E$3="","",
IF(CG52="","",
IF(CG52="N","N",IF(DATA!E$3=CG52,"W","L"))))</f>
        <v>N</v>
      </c>
      <c r="CH56" s="2" t="str">
        <f>IF(DATA!F$3="","",
IF(CH52="","",
IF(CH52="N","N",IF(DATA!F$3=CH52,"W","L"))))</f>
        <v>N</v>
      </c>
      <c r="CI56" s="2" t="str">
        <f>IF(DATA!G$3="","",
IF(CI52="","",
IF(CI52="N","N",IF(DATA!G$3=CI52,"W","L"))))</f>
        <v>N</v>
      </c>
      <c r="CJ56" s="2" t="str">
        <f>IF(DATA!H$3="","",
IF(CJ52="","",
IF(CJ52="N","N",IF(DATA!H$3=CJ52,"W","L"))))</f>
        <v>N</v>
      </c>
      <c r="CK56" s="2" t="str">
        <f>IF(DATA!I$3="","",
IF(CK52="","",
IF(CK52="N","N",IF(DATA!I$3=CK52,"W","L"))))</f>
        <v>N</v>
      </c>
      <c r="CL56" s="2" t="str">
        <f>IF(DATA!J$3="","",
IF(CL52="","",
IF(CL52="N","N",IF(DATA!J$3=CL52,"W","L"))))</f>
        <v>N</v>
      </c>
      <c r="CM56" s="2" t="str">
        <f>IF(DATA!K$3="","",
IF(CM52="","",
IF(CM52="N","N",IF(DATA!K$3=CM52,"W","L"))))</f>
        <v>N</v>
      </c>
      <c r="CN56" s="2" t="str">
        <f>IF(DATA!L$3="","",
IF(CN52="","",
IF(CN52="N","N",IF(DATA!L$3=CN52,"W","L"))))</f>
        <v>N</v>
      </c>
      <c r="CO56" s="2" t="str">
        <f>IF(DATA!M$3="","",
IF(CO52="","",
IF(CO52="N","N",IF(DATA!M$3=CO52,"W","L"))))</f>
        <v>N</v>
      </c>
      <c r="CP56" s="2" t="str">
        <f>IF(DATA!N$3="","",
IF(CP52="","",
IF(CP52="N","N",IF(DATA!N$3=CP52,"W","L"))))</f>
        <v>N</v>
      </c>
      <c r="CQ56" s="2" t="str">
        <f>IF(DATA!O$3="","",
IF(CQ52="","",
IF(CQ52="N","N",IF(DATA!O$3=CQ52,"W","L"))))</f>
        <v/>
      </c>
      <c r="CR56" s="2" t="str">
        <f>IF(DATA!P$3="","",
IF(CR52="","",
IF(CR52="N","N",IF(DATA!P$3=CR52,"W","L"))))</f>
        <v/>
      </c>
      <c r="CS56" s="2" t="str">
        <f>IF(DATA!Q$3="","",
IF(CS52="","",
IF(CS52="N","N",IF(DATA!Q$3=CS52,"W","L"))))</f>
        <v/>
      </c>
      <c r="CT56" s="2" t="str">
        <f>IF(DATA!R$3="","",
IF(CT52="","",
IF(CT52="N","N",IF(DATA!R$3=CT52,"W","L"))))</f>
        <v/>
      </c>
      <c r="CU56" s="2" t="str">
        <f>IF(DATA!S$3="","",
IF(CU52="","",
IF(CU52="N","N",IF(DATA!S$3=CU52,"W","L"))))</f>
        <v/>
      </c>
      <c r="CV56" s="2" t="str">
        <f>IF(DATA!T$3="","",
IF(CV52="","",
IF(CV52="N","N",IF(DATA!T$3=CV52,"W","L"))))</f>
        <v/>
      </c>
      <c r="CW56" s="2" t="str">
        <f>IF(DATA!U$3="","",
IF(CW52="","",
IF(CW52="N","N",IF(DATA!U$3=CW52,"W","L"))))</f>
        <v/>
      </c>
      <c r="CX56" s="2" t="str">
        <f>IF(DATA!V$3="","",
IF(CX52="","",
IF(CX52="N","N",IF(DATA!V$3=CX52,"W","L"))))</f>
        <v/>
      </c>
      <c r="CY56" s="2" t="str">
        <f>IF(DATA!W$3="","",
IF(CY52="","",
IF(CY52="N","N",IF(DATA!W$3=CY52,"W","L"))))</f>
        <v/>
      </c>
      <c r="CZ56" s="2" t="str">
        <f>IF(DATA!X$3="","",
IF(CZ52="","",
IF(CZ52="N","N",IF(DATA!X$3=CZ52,"W","L"))))</f>
        <v/>
      </c>
      <c r="DA56" s="2" t="str">
        <f>IF(DATA!Y$3="","",
IF(DA52="","",
IF(DA52="N","N",IF(DATA!Y$3=DA52,"W","L"))))</f>
        <v/>
      </c>
      <c r="DB56" s="2" t="str">
        <f>IF(DATA!Z$3="","",
IF(DB52="","",
IF(DB52="N","N",IF(DATA!Z$3=DB52,"W","L"))))</f>
        <v/>
      </c>
      <c r="DC56" s="2" t="str">
        <f>IF(DATA!AA$3="","",
IF(DC52="","",
IF(DC52="N","N",IF(DATA!AA$3=DC52,"W","L"))))</f>
        <v/>
      </c>
      <c r="DD56" s="2" t="str">
        <f>IF(DATA!AB$3="","",
IF(DD52="","",
IF(DD52="N","N",IF(DATA!AB$3=DD52,"W","L"))))</f>
        <v/>
      </c>
      <c r="DE56" s="2" t="str">
        <f>IF(DATA!AC$3="","",
IF(DE52="","",
IF(DE52="N","N",IF(DATA!AC$3=DE52,"W","L"))))</f>
        <v/>
      </c>
      <c r="DF56" s="2" t="str">
        <f>IF(DATA!AD$3="","",
IF(DF52="","",
IF(DF52="N","N",IF(DATA!AD$3=DF52,"W","L"))))</f>
        <v/>
      </c>
      <c r="DG56" s="2" t="str">
        <f>IF(DATA!AE$3="","",
IF(DG52="","",
IF(DG52="N","N",IF(DATA!AE$3=DG52,"W","L"))))</f>
        <v/>
      </c>
      <c r="DH56" s="2" t="str">
        <f>IF(DATA!AF$3="","",
IF(DH52="","",
IF(DH52="N","N",IF(DATA!AF$3=DH52,"W","L"))))</f>
        <v/>
      </c>
      <c r="DI56" s="2" t="str">
        <f>IF(DATA!AG$3="","",
IF(DI52="","",
IF(DI52="N","N",IF(DATA!AG$3=DI52,"W","L"))))</f>
        <v/>
      </c>
      <c r="DJ56" s="2" t="str">
        <f>IF(DATA!AH$3="","",
IF(DJ52="","",
IF(DJ52="N","N",IF(DATA!AH$3=DJ52,"W","L"))))</f>
        <v/>
      </c>
      <c r="DK56" s="2" t="str">
        <f>IF(DATA!AI$3="","",
IF(DK52="","",
IF(DK52="N","N",IF(DATA!AI$3=DK52,"W","L"))))</f>
        <v/>
      </c>
      <c r="DL56" s="2" t="str">
        <f>IF(DATA!AJ$3="","",
IF(DL52="","",
IF(DL52="N","N",IF(DATA!AJ$3=DL52,"W","L"))))</f>
        <v/>
      </c>
      <c r="DM56" s="2" t="str">
        <f>IF(DATA!AK$3="","",
IF(DM52="","",
IF(DM52="N","N",IF(DATA!AK$3=DM52,"W","L"))))</f>
        <v/>
      </c>
      <c r="DN56" s="2" t="str">
        <f>IF(DATA!AL$3="","",
IF(DN52="","",
IF(DN52="N","N",IF(DATA!AL$3=DN52,"W","L"))))</f>
        <v/>
      </c>
      <c r="DO56" s="2" t="str">
        <f>IF(DATA!AM$3="","",
IF(DO52="","",
IF(DO52="N","N",IF(DATA!AM$3=DO52,"W","L"))))</f>
        <v/>
      </c>
      <c r="DP56" s="2" t="str">
        <f>IF(DATA!AN$3="","",
IF(DP52="","",
IF(DP52="N","N",IF(DATA!AN$3=DP52,"W","L"))))</f>
        <v/>
      </c>
      <c r="DQ56" s="2" t="str">
        <f>IF(DATA!AO$3="","",
IF(DQ52="","",
IF(DQ52="N","N",IF(DATA!AO$3=DQ52,"W","L"))))</f>
        <v/>
      </c>
      <c r="DR56" s="2" t="str">
        <f>IF(DATA!AP$3="","",
IF(DR52="","",
IF(DR52="N","N",IF(DATA!AP$3=DR52,"W","L"))))</f>
        <v/>
      </c>
      <c r="DS56" s="2" t="str">
        <f>IF(DATA!AQ$3="","",
IF(DS52="","",
IF(DS52="N","N",IF(DATA!AQ$3=DS52,"W","L"))))</f>
        <v/>
      </c>
      <c r="DT56" s="2" t="str">
        <f>IF(DATA!AR$3="","",
IF(DT52="","",
IF(DT52="N","N",IF(DATA!AR$3=DT52,"W","L"))))</f>
        <v/>
      </c>
      <c r="DU56" s="2" t="str">
        <f>IF(DATA!AS$3="","",
IF(DU52="","",
IF(DU52="N","N",IF(DATA!AS$3=DU52,"W","L"))))</f>
        <v/>
      </c>
      <c r="DV56" s="2" t="str">
        <f>IF(DATA!AT$3="","",
IF(DV52="","",
IF(DV52="N","N",IF(DATA!AT$3=DV52,"W","L"))))</f>
        <v/>
      </c>
      <c r="DW56" s="2" t="str">
        <f>IF(DATA!AU$3="","",
IF(DW52="","",
IF(DW52="N","N",IF(DATA!AU$3=DW52,"W","L"))))</f>
        <v/>
      </c>
      <c r="DX56" s="2" t="str">
        <f>IF(DATA!AV$3="","",
IF(DX52="","",
IF(DX52="N","N",IF(DATA!AV$3=DX52,"W","L"))))</f>
        <v/>
      </c>
      <c r="DY56" s="2" t="str">
        <f>IF(DATA!AW$3="","",
IF(DY52="","",
IF(DY52="N","N",IF(DATA!AW$3=DY52,"W","L"))))</f>
        <v/>
      </c>
      <c r="DZ56" s="2" t="str">
        <f>IF(DATA!AX$3="","",
IF(DZ52="","",
IF(DZ52="N","N",IF(DATA!AX$3=DZ52,"W","L"))))</f>
        <v/>
      </c>
      <c r="EA56" s="2" t="str">
        <f>IF(DATA!AY$3="","",
IF(EA52="","",
IF(EA52="N","N",IF(DATA!AY$3=EA52,"W","L"))))</f>
        <v/>
      </c>
      <c r="EB56" s="2" t="str">
        <f>IF(DATA!AZ$3="","",
IF(EB52="","",
IF(EB52="N","N",IF(DATA!AZ$3=EB52,"W","L"))))</f>
        <v/>
      </c>
      <c r="EC56" s="2" t="str">
        <f>IF(DATA!BA$3="","",
IF(EC52="","",
IF(EC52="N","N",IF(DATA!BA$3=EC52,"W","L"))))</f>
        <v/>
      </c>
      <c r="ED56" s="2" t="str">
        <f>IF(DATA!BB$3="","",
IF(ED52="","",
IF(ED52="N","N",IF(DATA!BB$3=ED52,"W","L"))))</f>
        <v/>
      </c>
      <c r="EE56" s="2" t="str">
        <f>IF(DATA!BC$3="","",
IF(EE52="","",
IF(EE52="N","N",IF(DATA!BC$3=EE52,"W","L"))))</f>
        <v/>
      </c>
      <c r="EF56" s="2" t="str">
        <f>IF(DATA!BD$3="","",
IF(EF52="","",
IF(EF52="N","N",IF(DATA!BD$3=EF52,"W","L"))))</f>
        <v/>
      </c>
      <c r="EG56" s="2" t="str">
        <f>IF(DATA!BE$3="","",
IF(EG52="","",
IF(EG52="N","N",IF(DATA!BE$3=EG52,"W","L"))))</f>
        <v/>
      </c>
      <c r="EH56" s="2" t="str">
        <f>IF(DATA!BF$3="","",
IF(EH52="","",
IF(EH52="N","N",IF(DATA!BF$3=EH52,"W","L"))))</f>
        <v/>
      </c>
      <c r="EI56" s="2" t="str">
        <f>IF(DATA!BG$3="","",
IF(EI52="","",
IF(EI52="N","N",IF(DATA!BG$3=EI52,"W","L"))))</f>
        <v/>
      </c>
      <c r="EJ56" s="2" t="str">
        <f>IF(DATA!BH$3="","",
IF(EJ52="","",
IF(EJ52="N","N",IF(DATA!BH$3=EJ52,"W","L"))))</f>
        <v/>
      </c>
      <c r="EK56" s="2" t="str">
        <f>IF(DATA!BI$3="","",
IF(EK52="","",
IF(EK52="N","N",IF(DATA!BI$3=EK52,"W","L"))))</f>
        <v/>
      </c>
      <c r="EL56" s="2" t="str">
        <f>IF(DATA!BJ$3="","",
IF(EL52="","",
IF(EL52="N","N",IF(DATA!BJ$3=EL52,"W","L"))))</f>
        <v/>
      </c>
      <c r="EM56" s="2" t="str">
        <f>IF(DATA!BK$3="","",
IF(EM52="","",
IF(EM52="N","N",IF(DATA!BK$3=EM52,"W","L"))))</f>
        <v/>
      </c>
      <c r="EN56" s="2" t="str">
        <f>IF(DATA!BL$3="","",
IF(EN52="","",
IF(EN52="N","N",IF(DATA!BL$3=EN52,"W","L"))))</f>
        <v/>
      </c>
      <c r="EO56" s="2" t="str">
        <f>IF(DATA!BM$3="","",
IF(EO52="","",
IF(EO52="N","N",IF(DATA!BM$3=EO52,"W","L"))))</f>
        <v/>
      </c>
      <c r="EP56" s="2" t="str">
        <f>IF(DATA!BN$3="","",
IF(EP52="","",
IF(EP52="N","N",IF(DATA!BN$3=EP52,"W","L"))))</f>
        <v/>
      </c>
      <c r="EQ56" s="2" t="str">
        <f>IF(DATA!BO$3="","",
IF(EQ52="","",
IF(EQ52="N","N",IF(DATA!BO$3=EQ52,"W","L"))))</f>
        <v/>
      </c>
      <c r="ER56" s="2" t="str">
        <f>IF(DATA!BP$3="","",
IF(ER52="","",
IF(ER52="N","N",IF(DATA!BP$3=ER52,"W","L"))))</f>
        <v/>
      </c>
      <c r="ES56" s="2" t="str">
        <f>IF(DATA!BQ$3="","",
IF(ES52="","",
IF(ES52="N","N",IF(DATA!BQ$3=ES52,"W","L"))))</f>
        <v/>
      </c>
      <c r="ET56" s="2" t="str">
        <f>IF(DATA!BR$3="","",
IF(ET52="","",
IF(ET52="N","N",IF(DATA!BR$3=ET52,"W","L"))))</f>
        <v/>
      </c>
      <c r="EU56" s="2" t="str">
        <f>IF(DATA!BS$3="","",
IF(EU52="","",
IF(EU52="N","N",IF(DATA!BS$3=EU52,"W","L"))))</f>
        <v/>
      </c>
      <c r="EV56" s="2" t="str">
        <f>IF(DATA!BT$3="","",
IF(EV52="","",
IF(EV52="N","N",IF(DATA!BT$3=EV52,"W","L"))))</f>
        <v/>
      </c>
      <c r="EW56" s="2" t="str">
        <f>IF(DATA!BU$3="","",
IF(EW52="","",
IF(EW52="N","N",IF(DATA!BU$3=EW52,"W","L"))))</f>
        <v/>
      </c>
      <c r="EX56" s="2" t="str">
        <f>IF(DATA!BV$3="","",
IF(EX52="","",
IF(EX52="N","N",IF(DATA!BV$3=EX52,"W","L"))))</f>
        <v/>
      </c>
      <c r="EY56" s="2" t="str">
        <f>IF(DATA!BW$3="","",
IF(EY52="","",
IF(EY52="N","N",IF(DATA!BW$3=EY52,"W","L"))))</f>
        <v/>
      </c>
      <c r="EZ56" s="2"/>
      <c r="FA56" s="2"/>
      <c r="FB56" s="2"/>
      <c r="FC56" s="2"/>
      <c r="FE56" s="2">
        <v>3</v>
      </c>
      <c r="FF56" s="2" t="str">
        <f>IF(DATA!B$3="","",
IF(FF52="","",
IF(FF52="N","N",IF(DATA!B$3=FF52,"W","L"))))</f>
        <v>N</v>
      </c>
      <c r="FG56" s="2" t="str">
        <f>IF(DATA!C$3="","",
IF(FG52="","",
IF(FG52="N","N",IF(DATA!C$3=FG52,"W","L"))))</f>
        <v>N</v>
      </c>
      <c r="FH56" s="2" t="str">
        <f>IF(DATA!D$3="","",
IF(FH52="","",
IF(FH52="N","N",IF(DATA!D$3=FH52,"W","L"))))</f>
        <v>N</v>
      </c>
      <c r="FI56" s="2" t="str">
        <f>IF(DATA!E$3="","",
IF(FI52="","",
IF(FI52="N","N",IF(DATA!E$3=FI52,"W","L"))))</f>
        <v>N</v>
      </c>
      <c r="FJ56" s="2" t="str">
        <f>IF(DATA!F$3="","",
IF(FJ52="","",
IF(FJ52="N","N",IF(DATA!F$3=FJ52,"W","L"))))</f>
        <v>N</v>
      </c>
      <c r="FK56" s="2" t="str">
        <f>IF(DATA!G$3="","",
IF(FK52="","",
IF(FK52="N","N",IF(DATA!G$3=FK52,"W","L"))))</f>
        <v>N</v>
      </c>
      <c r="FL56" s="2" t="str">
        <f>IF(DATA!H$3="","",
IF(FL52="","",
IF(FL52="N","N",IF(DATA!H$3=FL52,"W","L"))))</f>
        <v>N</v>
      </c>
      <c r="FM56" s="2" t="str">
        <f>IF(DATA!I$3="","",
IF(FM52="","",
IF(FM52="N","N",IF(DATA!I$3=FM52,"W","L"))))</f>
        <v>N</v>
      </c>
      <c r="FN56" s="2" t="str">
        <f>IF(DATA!J$3="","",
IF(FN52="","",
IF(FN52="N","N",IF(DATA!J$3=FN52,"W","L"))))</f>
        <v>N</v>
      </c>
      <c r="FO56" s="2" t="str">
        <f>IF(DATA!K$3="","",
IF(FO52="","",
IF(FO52="N","N",IF(DATA!K$3=FO52,"W","L"))))</f>
        <v>N</v>
      </c>
      <c r="FP56" s="2" t="str">
        <f>IF(DATA!L$3="","",
IF(FP52="","",
IF(FP52="N","N",IF(DATA!L$3=FP52,"W","L"))))</f>
        <v>N</v>
      </c>
      <c r="FQ56" s="2" t="str">
        <f>IF(DATA!M$3="","",
IF(FQ52="","",
IF(FQ52="N","N",IF(DATA!M$3=FQ52,"W","L"))))</f>
        <v>N</v>
      </c>
      <c r="FR56" s="2" t="str">
        <f>IF(DATA!N$3="","",
IF(FR52="","",
IF(FR52="N","N",IF(DATA!N$3=FR52,"W","L"))))</f>
        <v>N</v>
      </c>
      <c r="FS56" s="2" t="str">
        <f>IF(DATA!O$3="","",
IF(FS52="","",
IF(FS52="N","N",IF(DATA!O$3=FS52,"W","L"))))</f>
        <v/>
      </c>
      <c r="FT56" s="2" t="str">
        <f>IF(DATA!P$3="","",
IF(FT52="","",
IF(FT52="N","N",IF(DATA!P$3=FT52,"W","L"))))</f>
        <v/>
      </c>
      <c r="FU56" s="2" t="str">
        <f>IF(DATA!Q$3="","",
IF(FU52="","",
IF(FU52="N","N",IF(DATA!Q$3=FU52,"W","L"))))</f>
        <v/>
      </c>
      <c r="FV56" s="2" t="str">
        <f>IF(DATA!R$3="","",
IF(FV52="","",
IF(FV52="N","N",IF(DATA!R$3=FV52,"W","L"))))</f>
        <v/>
      </c>
      <c r="FW56" s="2" t="str">
        <f>IF(DATA!S$3="","",
IF(FW52="","",
IF(FW52="N","N",IF(DATA!S$3=FW52,"W","L"))))</f>
        <v/>
      </c>
      <c r="FX56" s="2" t="str">
        <f>IF(DATA!T$3="","",
IF(FX52="","",
IF(FX52="N","N",IF(DATA!T$3=FX52,"W","L"))))</f>
        <v/>
      </c>
      <c r="FY56" s="2" t="str">
        <f>IF(DATA!U$3="","",
IF(FY52="","",
IF(FY52="N","N",IF(DATA!U$3=FY52,"W","L"))))</f>
        <v/>
      </c>
      <c r="FZ56" s="2" t="str">
        <f>IF(DATA!V$3="","",
IF(FZ52="","",
IF(FZ52="N","N",IF(DATA!V$3=FZ52,"W","L"))))</f>
        <v/>
      </c>
      <c r="GA56" s="2" t="str">
        <f>IF(DATA!W$3="","",
IF(GA52="","",
IF(GA52="N","N",IF(DATA!W$3=GA52,"W","L"))))</f>
        <v/>
      </c>
      <c r="GB56" s="2" t="str">
        <f>IF(DATA!X$3="","",
IF(GB52="","",
IF(GB52="N","N",IF(DATA!X$3=GB52,"W","L"))))</f>
        <v/>
      </c>
      <c r="GC56" s="2" t="str">
        <f>IF(DATA!Y$3="","",
IF(GC52="","",
IF(GC52="N","N",IF(DATA!Y$3=GC52,"W","L"))))</f>
        <v/>
      </c>
      <c r="GD56" s="2" t="str">
        <f>IF(DATA!Z$3="","",
IF(GD52="","",
IF(GD52="N","N",IF(DATA!Z$3=GD52,"W","L"))))</f>
        <v/>
      </c>
      <c r="GE56" s="2" t="str">
        <f>IF(DATA!AA$3="","",
IF(GE52="","",
IF(GE52="N","N",IF(DATA!AA$3=GE52,"W","L"))))</f>
        <v/>
      </c>
      <c r="GF56" s="2" t="str">
        <f>IF(DATA!AB$3="","",
IF(GF52="","",
IF(GF52="N","N",IF(DATA!AB$3=GF52,"W","L"))))</f>
        <v/>
      </c>
      <c r="GG56" s="2" t="str">
        <f>IF(DATA!AC$3="","",
IF(GG52="","",
IF(GG52="N","N",IF(DATA!AC$3=GG52,"W","L"))))</f>
        <v/>
      </c>
      <c r="GH56" s="2" t="str">
        <f>IF(DATA!AD$3="","",
IF(GH52="","",
IF(GH52="N","N",IF(DATA!AD$3=GH52,"W","L"))))</f>
        <v/>
      </c>
      <c r="GI56" s="2" t="str">
        <f>IF(DATA!AE$3="","",
IF(GI52="","",
IF(GI52="N","N",IF(DATA!AE$3=GI52,"W","L"))))</f>
        <v/>
      </c>
      <c r="GJ56" s="2" t="str">
        <f>IF(DATA!AF$3="","",
IF(GJ52="","",
IF(GJ52="N","N",IF(DATA!AF$3=GJ52,"W","L"))))</f>
        <v/>
      </c>
      <c r="GK56" s="2" t="str">
        <f>IF(DATA!AG$3="","",
IF(GK52="","",
IF(GK52="N","N",IF(DATA!AG$3=GK52,"W","L"))))</f>
        <v/>
      </c>
      <c r="GL56" s="2" t="str">
        <f>IF(DATA!AH$3="","",
IF(GL52="","",
IF(GL52="N","N",IF(DATA!AH$3=GL52,"W","L"))))</f>
        <v/>
      </c>
      <c r="GM56" s="2" t="str">
        <f>IF(DATA!AI$3="","",
IF(GM52="","",
IF(GM52="N","N",IF(DATA!AI$3=GM52,"W","L"))))</f>
        <v/>
      </c>
      <c r="GN56" s="2" t="str">
        <f>IF(DATA!AJ$3="","",
IF(GN52="","",
IF(GN52="N","N",IF(DATA!AJ$3=GN52,"W","L"))))</f>
        <v/>
      </c>
      <c r="GO56" s="2" t="str">
        <f>IF(DATA!AK$3="","",
IF(GO52="","",
IF(GO52="N","N",IF(DATA!AK$3=GO52,"W","L"))))</f>
        <v/>
      </c>
      <c r="GP56" s="2" t="str">
        <f>IF(DATA!AL$3="","",
IF(GP52="","",
IF(GP52="N","N",IF(DATA!AL$3=GP52,"W","L"))))</f>
        <v/>
      </c>
      <c r="GQ56" s="2" t="str">
        <f>IF(DATA!AM$3="","",
IF(GQ52="","",
IF(GQ52="N","N",IF(DATA!AM$3=GQ52,"W","L"))))</f>
        <v/>
      </c>
      <c r="GR56" s="2" t="str">
        <f>IF(DATA!AN$3="","",
IF(GR52="","",
IF(GR52="N","N",IF(DATA!AN$3=GR52,"W","L"))))</f>
        <v/>
      </c>
      <c r="GS56" s="2" t="str">
        <f>IF(DATA!AO$3="","",
IF(GS52="","",
IF(GS52="N","N",IF(DATA!AO$3=GS52,"W","L"))))</f>
        <v/>
      </c>
      <c r="GT56" s="2" t="str">
        <f>IF(DATA!AP$3="","",
IF(GT52="","",
IF(GT52="N","N",IF(DATA!AP$3=GT52,"W","L"))))</f>
        <v/>
      </c>
      <c r="GU56" s="2" t="str">
        <f>IF(DATA!AQ$3="","",
IF(GU52="","",
IF(GU52="N","N",IF(DATA!AQ$3=GU52,"W","L"))))</f>
        <v/>
      </c>
      <c r="GV56" s="2" t="str">
        <f>IF(DATA!AR$3="","",
IF(GV52="","",
IF(GV52="N","N",IF(DATA!AR$3=GV52,"W","L"))))</f>
        <v/>
      </c>
      <c r="GW56" s="2" t="str">
        <f>IF(DATA!AS$3="","",
IF(GW52="","",
IF(GW52="N","N",IF(DATA!AS$3=GW52,"W","L"))))</f>
        <v/>
      </c>
      <c r="GX56" s="2" t="str">
        <f>IF(DATA!AT$3="","",
IF(GX52="","",
IF(GX52="N","N",IF(DATA!AT$3=GX52,"W","L"))))</f>
        <v/>
      </c>
      <c r="GY56" s="2" t="str">
        <f>IF(DATA!AU$3="","",
IF(GY52="","",
IF(GY52="N","N",IF(DATA!AU$3=GY52,"W","L"))))</f>
        <v/>
      </c>
      <c r="GZ56" s="2" t="str">
        <f>IF(DATA!AV$3="","",
IF(GZ52="","",
IF(GZ52="N","N",IF(DATA!AV$3=GZ52,"W","L"))))</f>
        <v/>
      </c>
      <c r="HA56" s="2" t="str">
        <f>IF(DATA!AW$3="","",
IF(HA52="","",
IF(HA52="N","N",IF(DATA!AW$3=HA52,"W","L"))))</f>
        <v/>
      </c>
      <c r="HB56" s="2" t="str">
        <f>IF(DATA!AX$3="","",
IF(HB52="","",
IF(HB52="N","N",IF(DATA!AX$3=HB52,"W","L"))))</f>
        <v/>
      </c>
      <c r="HC56" s="2" t="str">
        <f>IF(DATA!AY$3="","",
IF(HC52="","",
IF(HC52="N","N",IF(DATA!AY$3=HC52,"W","L"))))</f>
        <v/>
      </c>
      <c r="HD56" s="2" t="str">
        <f>IF(DATA!AZ$3="","",
IF(HD52="","",
IF(HD52="N","N",IF(DATA!AZ$3=HD52,"W","L"))))</f>
        <v/>
      </c>
      <c r="HE56" s="2" t="str">
        <f>IF(DATA!BA$3="","",
IF(HE52="","",
IF(HE52="N","N",IF(DATA!BA$3=HE52,"W","L"))))</f>
        <v/>
      </c>
      <c r="HF56" s="2" t="str">
        <f>IF(DATA!BB$3="","",
IF(HF52="","",
IF(HF52="N","N",IF(DATA!BB$3=HF52,"W","L"))))</f>
        <v/>
      </c>
      <c r="HG56" s="2" t="str">
        <f>IF(DATA!BC$3="","",
IF(HG52="","",
IF(HG52="N","N",IF(DATA!BC$3=HG52,"W","L"))))</f>
        <v/>
      </c>
      <c r="HH56" s="2" t="str">
        <f>IF(DATA!BD$3="","",
IF(HH52="","",
IF(HH52="N","N",IF(DATA!BD$3=HH52,"W","L"))))</f>
        <v/>
      </c>
      <c r="HI56" s="2" t="str">
        <f>IF(DATA!BE$3="","",
IF(HI52="","",
IF(HI52="N","N",IF(DATA!BE$3=HI52,"W","L"))))</f>
        <v/>
      </c>
      <c r="HJ56" s="2" t="str">
        <f>IF(DATA!BF$3="","",
IF(HJ52="","",
IF(HJ52="N","N",IF(DATA!BF$3=HJ52,"W","L"))))</f>
        <v/>
      </c>
      <c r="HK56" s="2" t="str">
        <f>IF(DATA!BG$3="","",
IF(HK52="","",
IF(HK52="N","N",IF(DATA!BG$3=HK52,"W","L"))))</f>
        <v/>
      </c>
      <c r="HL56" s="2" t="str">
        <f>IF(DATA!BH$3="","",
IF(HL52="","",
IF(HL52="N","N",IF(DATA!BH$3=HL52,"W","L"))))</f>
        <v/>
      </c>
      <c r="HM56" s="2" t="str">
        <f>IF(DATA!BI$3="","",
IF(HM52="","",
IF(HM52="N","N",IF(DATA!BI$3=HM52,"W","L"))))</f>
        <v/>
      </c>
      <c r="HN56" s="2" t="str">
        <f>IF(DATA!BJ$3="","",
IF(HN52="","",
IF(HN52="N","N",IF(DATA!BJ$3=HN52,"W","L"))))</f>
        <v/>
      </c>
      <c r="HO56" s="2" t="str">
        <f>IF(DATA!BK$3="","",
IF(HO52="","",
IF(HO52="N","N",IF(DATA!BK$3=HO52,"W","L"))))</f>
        <v/>
      </c>
      <c r="HP56" s="2" t="str">
        <f>IF(DATA!BL$3="","",
IF(HP52="","",
IF(HP52="N","N",IF(DATA!BL$3=HP52,"W","L"))))</f>
        <v/>
      </c>
      <c r="HQ56" s="2" t="str">
        <f>IF(DATA!BM$3="","",
IF(HQ52="","",
IF(HQ52="N","N",IF(DATA!BM$3=HQ52,"W","L"))))</f>
        <v/>
      </c>
      <c r="HR56" s="2" t="str">
        <f>IF(DATA!BN$3="","",
IF(HR52="","",
IF(HR52="N","N",IF(DATA!BN$3=HR52,"W","L"))))</f>
        <v/>
      </c>
      <c r="HS56" s="2" t="str">
        <f>IF(DATA!BO$3="","",
IF(HS52="","",
IF(HS52="N","N",IF(DATA!BO$3=HS52,"W","L"))))</f>
        <v/>
      </c>
      <c r="HT56" s="2" t="str">
        <f>IF(DATA!BP$3="","",
IF(HT52="","",
IF(HT52="N","N",IF(DATA!BP$3=HT52,"W","L"))))</f>
        <v/>
      </c>
      <c r="HU56" s="2" t="str">
        <f>IF(DATA!BQ$3="","",
IF(HU52="","",
IF(HU52="N","N",IF(DATA!BQ$3=HU52,"W","L"))))</f>
        <v/>
      </c>
      <c r="HV56" s="2" t="str">
        <f>IF(DATA!BR$3="","",
IF(HV52="","",
IF(HV52="N","N",IF(DATA!BR$3=HV52,"W","L"))))</f>
        <v/>
      </c>
      <c r="HW56" s="2" t="str">
        <f>IF(DATA!BS$3="","",
IF(HW52="","",
IF(HW52="N","N",IF(DATA!BS$3=HW52,"W","L"))))</f>
        <v/>
      </c>
      <c r="HX56" s="2" t="str">
        <f>IF(DATA!BT$3="","",
IF(HX52="","",
IF(HX52="N","N",IF(DATA!BT$3=HX52,"W","L"))))</f>
        <v/>
      </c>
      <c r="HY56" s="2" t="str">
        <f>IF(DATA!BU$3="","",
IF(HY52="","",
IF(HY52="N","N",IF(DATA!BU$3=HY52,"W","L"))))</f>
        <v/>
      </c>
      <c r="HZ56" s="2" t="str">
        <f>IF(DATA!BV$3="","",
IF(HZ52="","",
IF(HZ52="N","N",IF(DATA!BV$3=HZ52,"W","L"))))</f>
        <v/>
      </c>
      <c r="IA56" s="2" t="str">
        <f>IF(DATA!BW$3="","",
IF(IA52="","",
IF(IA52="N","N",IF(DATA!BW$3=IA52,"W","L"))))</f>
        <v/>
      </c>
      <c r="IB56" s="2"/>
      <c r="IC56" s="2"/>
      <c r="ID56" s="2"/>
      <c r="IE56" s="2"/>
    </row>
    <row r="58" spans="1:239" ht="15.75" customHeight="1">
      <c r="A58" s="3"/>
      <c r="B58" s="39" t="s">
        <v>39</v>
      </c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7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41"/>
      <c r="CE58" s="33"/>
      <c r="CF58" s="33"/>
      <c r="CG58" s="33"/>
      <c r="CH58" s="33"/>
      <c r="CI58" s="33"/>
      <c r="CJ58" s="33"/>
      <c r="CK58" s="33"/>
      <c r="CL58" s="33"/>
      <c r="CM58" s="33"/>
      <c r="CN58" s="33"/>
      <c r="CO58" s="33"/>
      <c r="CP58" s="3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E58" s="3"/>
      <c r="FF58" s="41"/>
      <c r="FG58" s="33"/>
      <c r="FH58" s="33"/>
      <c r="FI58" s="33"/>
      <c r="FJ58" s="33"/>
      <c r="FK58" s="33"/>
      <c r="FL58" s="33"/>
      <c r="FM58" s="33"/>
      <c r="FN58" s="33"/>
      <c r="FO58" s="33"/>
      <c r="FP58" s="33"/>
      <c r="FQ58" s="33"/>
      <c r="FR58" s="3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</row>
    <row r="59" spans="1:239" ht="15.75" customHeight="1">
      <c r="A59" s="3"/>
      <c r="B59" s="2">
        <v>1</v>
      </c>
      <c r="C59" s="2">
        <v>2</v>
      </c>
      <c r="D59" s="2">
        <v>3</v>
      </c>
      <c r="E59" s="2">
        <v>4</v>
      </c>
      <c r="F59" s="2">
        <v>5</v>
      </c>
      <c r="G59" s="2">
        <v>6</v>
      </c>
      <c r="H59" s="2">
        <v>7</v>
      </c>
      <c r="I59" s="2">
        <v>8</v>
      </c>
      <c r="J59" s="2">
        <v>9</v>
      </c>
      <c r="K59" s="2">
        <v>10</v>
      </c>
      <c r="L59" s="2">
        <v>11</v>
      </c>
      <c r="M59" s="2">
        <v>12</v>
      </c>
      <c r="N59" s="2">
        <v>13</v>
      </c>
      <c r="O59" s="2">
        <v>14</v>
      </c>
      <c r="P59" s="2">
        <v>15</v>
      </c>
      <c r="Q59" s="2">
        <v>16</v>
      </c>
      <c r="R59" s="2">
        <v>17</v>
      </c>
      <c r="S59" s="2">
        <v>18</v>
      </c>
      <c r="T59" s="2">
        <v>19</v>
      </c>
      <c r="U59" s="2">
        <v>20</v>
      </c>
      <c r="V59" s="2">
        <v>21</v>
      </c>
      <c r="W59" s="2">
        <v>22</v>
      </c>
      <c r="X59" s="2">
        <v>23</v>
      </c>
      <c r="Y59" s="2">
        <v>24</v>
      </c>
      <c r="Z59" s="2">
        <v>25</v>
      </c>
      <c r="AA59" s="2">
        <v>26</v>
      </c>
      <c r="AB59" s="2">
        <v>27</v>
      </c>
      <c r="AC59" s="2">
        <v>28</v>
      </c>
      <c r="AD59" s="2">
        <v>29</v>
      </c>
      <c r="AE59" s="2">
        <v>30</v>
      </c>
      <c r="AF59" s="2">
        <v>31</v>
      </c>
      <c r="AG59" s="2">
        <v>32</v>
      </c>
      <c r="AH59" s="2">
        <v>33</v>
      </c>
      <c r="AI59" s="2">
        <v>34</v>
      </c>
      <c r="AJ59" s="2">
        <v>35</v>
      </c>
      <c r="AK59" s="2">
        <v>36</v>
      </c>
      <c r="AL59" s="2">
        <v>37</v>
      </c>
      <c r="AM59" s="2">
        <v>38</v>
      </c>
      <c r="AN59" s="2">
        <v>39</v>
      </c>
      <c r="AO59" s="2">
        <v>40</v>
      </c>
      <c r="AP59" s="2">
        <v>41</v>
      </c>
      <c r="AQ59" s="2">
        <v>42</v>
      </c>
      <c r="AR59" s="2">
        <v>43</v>
      </c>
      <c r="AS59" s="2">
        <v>44</v>
      </c>
      <c r="AT59" s="2">
        <v>45</v>
      </c>
      <c r="AU59" s="2">
        <v>46</v>
      </c>
      <c r="AV59" s="2">
        <v>47</v>
      </c>
      <c r="AW59" s="2">
        <v>48</v>
      </c>
      <c r="AX59" s="2">
        <v>49</v>
      </c>
      <c r="AY59" s="2">
        <v>50</v>
      </c>
      <c r="AZ59" s="2">
        <v>51</v>
      </c>
      <c r="BA59" s="2">
        <v>52</v>
      </c>
      <c r="BB59" s="2">
        <v>53</v>
      </c>
      <c r="BC59" s="2">
        <v>54</v>
      </c>
      <c r="BD59" s="2">
        <v>55</v>
      </c>
      <c r="BE59" s="2">
        <v>56</v>
      </c>
      <c r="BF59" s="2">
        <v>57</v>
      </c>
      <c r="BG59" s="2">
        <v>58</v>
      </c>
      <c r="BH59" s="2">
        <v>59</v>
      </c>
      <c r="BI59" s="2">
        <v>60</v>
      </c>
      <c r="BJ59" s="2">
        <v>61</v>
      </c>
      <c r="BK59" s="2">
        <v>62</v>
      </c>
      <c r="BL59" s="2">
        <v>63</v>
      </c>
      <c r="BM59" s="2">
        <v>64</v>
      </c>
      <c r="BN59" s="2">
        <v>65</v>
      </c>
      <c r="BO59" s="2">
        <v>66</v>
      </c>
      <c r="BP59" s="2">
        <v>67</v>
      </c>
      <c r="BQ59" s="2">
        <v>68</v>
      </c>
      <c r="BR59" s="2">
        <v>69</v>
      </c>
      <c r="BS59" s="2">
        <v>70</v>
      </c>
      <c r="BT59" s="2">
        <v>71</v>
      </c>
      <c r="BU59" s="2">
        <v>72</v>
      </c>
      <c r="BV59" s="2">
        <v>73</v>
      </c>
      <c r="BW59" s="2">
        <v>74</v>
      </c>
      <c r="BX59" s="2"/>
      <c r="BY59" s="2"/>
      <c r="BZ59" s="2"/>
      <c r="CA59" s="2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</row>
    <row r="60" spans="1:239" ht="15.75" customHeight="1">
      <c r="A60" s="2">
        <v>1</v>
      </c>
      <c r="B60" s="2" t="str">
        <f t="shared" ref="B60:AG60" si="21">IF(B52="","",
IF(AND(B52="P",CD52="P",FF52="P"),"P",
IF(AND(B52="P",CD52="N",FF52="N"),"P",
IF(AND(B52="N",CD52="P",FF52="N"),"P",
IF(AND(B52="N",CD52="N",FF52="P"),"P",
IF(AND(B52="P",CD52="N",FF52="P"),"P",
IF(AND(B52="N",CD52="P",FF52="P"),"P",
IF(AND(B52="P",CD52="N",FF52="P"),"P",
IF(AND(B52="B",CD52="B",FF52="B"),"B",
IF(AND(B52="B",CD52="N",FF52="N"),"B",
IF(AND(B52="N",CD52="B",FF52="N"),"B",
IF(AND(B52="N",CD52="N",FF52="B"),"B",
IF(AND(B52="B",CD52="N",FF52="B"),"B",
IF(AND(B52="N",CD52="B",FF52="B"),"B",
IF(AND(B52="B",CD52="N",FF52="B"),"B","N")))))))))))))))</f>
        <v>N</v>
      </c>
      <c r="C60" s="2" t="str">
        <f t="shared" si="21"/>
        <v>N</v>
      </c>
      <c r="D60" s="2" t="str">
        <f t="shared" si="21"/>
        <v>N</v>
      </c>
      <c r="E60" s="2" t="str">
        <f t="shared" si="21"/>
        <v>N</v>
      </c>
      <c r="F60" s="2" t="str">
        <f t="shared" si="21"/>
        <v>N</v>
      </c>
      <c r="G60" s="2" t="str">
        <f t="shared" si="21"/>
        <v>N</v>
      </c>
      <c r="H60" s="2" t="str">
        <f t="shared" si="21"/>
        <v>N</v>
      </c>
      <c r="I60" s="2" t="str">
        <f t="shared" si="21"/>
        <v>N</v>
      </c>
      <c r="J60" s="2" t="str">
        <f t="shared" si="21"/>
        <v>N</v>
      </c>
      <c r="K60" s="2" t="str">
        <f t="shared" si="21"/>
        <v>N</v>
      </c>
      <c r="L60" s="2" t="str">
        <f t="shared" si="21"/>
        <v>N</v>
      </c>
      <c r="M60" s="2" t="str">
        <f t="shared" si="21"/>
        <v>N</v>
      </c>
      <c r="N60" s="2" t="str">
        <f t="shared" si="21"/>
        <v>N</v>
      </c>
      <c r="O60" s="2" t="str">
        <f t="shared" si="21"/>
        <v>B</v>
      </c>
      <c r="P60" s="2" t="str">
        <f t="shared" si="21"/>
        <v/>
      </c>
      <c r="Q60" s="2" t="str">
        <f t="shared" si="21"/>
        <v/>
      </c>
      <c r="R60" s="2" t="str">
        <f t="shared" si="21"/>
        <v/>
      </c>
      <c r="S60" s="2" t="str">
        <f t="shared" si="21"/>
        <v/>
      </c>
      <c r="T60" s="2" t="str">
        <f t="shared" si="21"/>
        <v/>
      </c>
      <c r="U60" s="2" t="str">
        <f t="shared" si="21"/>
        <v/>
      </c>
      <c r="V60" s="2" t="str">
        <f t="shared" si="21"/>
        <v/>
      </c>
      <c r="W60" s="2" t="str">
        <f t="shared" si="21"/>
        <v/>
      </c>
      <c r="X60" s="2" t="str">
        <f t="shared" si="21"/>
        <v/>
      </c>
      <c r="Y60" s="2" t="str">
        <f t="shared" si="21"/>
        <v/>
      </c>
      <c r="Z60" s="2" t="str">
        <f t="shared" si="21"/>
        <v/>
      </c>
      <c r="AA60" s="2" t="str">
        <f t="shared" si="21"/>
        <v/>
      </c>
      <c r="AB60" s="2" t="str">
        <f t="shared" si="21"/>
        <v/>
      </c>
      <c r="AC60" s="2" t="str">
        <f t="shared" si="21"/>
        <v/>
      </c>
      <c r="AD60" s="2" t="str">
        <f t="shared" si="21"/>
        <v/>
      </c>
      <c r="AE60" s="2" t="str">
        <f t="shared" si="21"/>
        <v/>
      </c>
      <c r="AF60" s="2" t="str">
        <f t="shared" si="21"/>
        <v/>
      </c>
      <c r="AG60" s="2" t="str">
        <f t="shared" si="21"/>
        <v/>
      </c>
      <c r="AH60" s="2" t="str">
        <f t="shared" ref="AH60:BM60" si="22">IF(AH52="","",
IF(AND(AH52="P",DJ52="P",GL52="P"),"P",
IF(AND(AH52="P",DJ52="N",GL52="N"),"P",
IF(AND(AH52="N",DJ52="P",GL52="N"),"P",
IF(AND(AH52="N",DJ52="N",GL52="P"),"P",
IF(AND(AH52="P",DJ52="N",GL52="P"),"P",
IF(AND(AH52="N",DJ52="P",GL52="P"),"P",
IF(AND(AH52="P",DJ52="N",GL52="P"),"P",
IF(AND(AH52="B",DJ52="B",GL52="B"),"B",
IF(AND(AH52="B",DJ52="N",GL52="N"),"B",
IF(AND(AH52="N",DJ52="B",GL52="N"),"B",
IF(AND(AH52="N",DJ52="N",GL52="B"),"B",
IF(AND(AH52="B",DJ52="N",GL52="B"),"B",
IF(AND(AH52="N",DJ52="B",GL52="B"),"B",
IF(AND(AH52="B",DJ52="N",GL52="B"),"B","N")))))))))))))))</f>
        <v/>
      </c>
      <c r="AI60" s="2" t="str">
        <f t="shared" si="22"/>
        <v/>
      </c>
      <c r="AJ60" s="2" t="str">
        <f t="shared" si="22"/>
        <v/>
      </c>
      <c r="AK60" s="2" t="str">
        <f t="shared" si="22"/>
        <v/>
      </c>
      <c r="AL60" s="2" t="str">
        <f t="shared" si="22"/>
        <v/>
      </c>
      <c r="AM60" s="2" t="str">
        <f t="shared" si="22"/>
        <v/>
      </c>
      <c r="AN60" s="2" t="str">
        <f t="shared" si="22"/>
        <v/>
      </c>
      <c r="AO60" s="2" t="str">
        <f t="shared" si="22"/>
        <v/>
      </c>
      <c r="AP60" s="2" t="str">
        <f t="shared" si="22"/>
        <v/>
      </c>
      <c r="AQ60" s="2" t="str">
        <f t="shared" si="22"/>
        <v/>
      </c>
      <c r="AR60" s="2" t="str">
        <f t="shared" si="22"/>
        <v/>
      </c>
      <c r="AS60" s="2" t="str">
        <f t="shared" si="22"/>
        <v/>
      </c>
      <c r="AT60" s="2" t="str">
        <f t="shared" si="22"/>
        <v/>
      </c>
      <c r="AU60" s="2" t="str">
        <f t="shared" si="22"/>
        <v/>
      </c>
      <c r="AV60" s="2" t="str">
        <f t="shared" si="22"/>
        <v/>
      </c>
      <c r="AW60" s="2" t="str">
        <f t="shared" si="22"/>
        <v/>
      </c>
      <c r="AX60" s="2" t="str">
        <f t="shared" si="22"/>
        <v/>
      </c>
      <c r="AY60" s="2" t="str">
        <f t="shared" si="22"/>
        <v/>
      </c>
      <c r="AZ60" s="2" t="str">
        <f t="shared" si="22"/>
        <v/>
      </c>
      <c r="BA60" s="2" t="str">
        <f t="shared" si="22"/>
        <v/>
      </c>
      <c r="BB60" s="2" t="str">
        <f t="shared" si="22"/>
        <v/>
      </c>
      <c r="BC60" s="2" t="str">
        <f t="shared" si="22"/>
        <v/>
      </c>
      <c r="BD60" s="2" t="str">
        <f t="shared" si="22"/>
        <v/>
      </c>
      <c r="BE60" s="2" t="str">
        <f t="shared" si="22"/>
        <v/>
      </c>
      <c r="BF60" s="2" t="str">
        <f t="shared" si="22"/>
        <v/>
      </c>
      <c r="BG60" s="2" t="str">
        <f t="shared" si="22"/>
        <v/>
      </c>
      <c r="BH60" s="2" t="str">
        <f t="shared" si="22"/>
        <v/>
      </c>
      <c r="BI60" s="2" t="str">
        <f t="shared" si="22"/>
        <v/>
      </c>
      <c r="BJ60" s="2" t="str">
        <f t="shared" si="22"/>
        <v/>
      </c>
      <c r="BK60" s="2" t="str">
        <f t="shared" si="22"/>
        <v/>
      </c>
      <c r="BL60" s="2" t="str">
        <f t="shared" si="22"/>
        <v/>
      </c>
      <c r="BM60" s="2" t="str">
        <f t="shared" si="22"/>
        <v/>
      </c>
      <c r="BN60" s="2" t="str">
        <f t="shared" ref="BN60:CS60" si="23">IF(BN52="","",
IF(AND(BN52="P",EP52="P",HR52="P"),"P",
IF(AND(BN52="P",EP52="N",HR52="N"),"P",
IF(AND(BN52="N",EP52="P",HR52="N"),"P",
IF(AND(BN52="N",EP52="N",HR52="P"),"P",
IF(AND(BN52="P",EP52="N",HR52="P"),"P",
IF(AND(BN52="N",EP52="P",HR52="P"),"P",
IF(AND(BN52="P",EP52="N",HR52="P"),"P",
IF(AND(BN52="B",EP52="B",HR52="B"),"B",
IF(AND(BN52="B",EP52="N",HR52="N"),"B",
IF(AND(BN52="N",EP52="B",HR52="N"),"B",
IF(AND(BN52="N",EP52="N",HR52="B"),"B",
IF(AND(BN52="B",EP52="N",HR52="B"),"B",
IF(AND(BN52="N",EP52="B",HR52="B"),"B",
IF(AND(BN52="B",EP52="N",HR52="B"),"B","N")))))))))))))))</f>
        <v/>
      </c>
      <c r="BO60" s="2" t="str">
        <f t="shared" si="23"/>
        <v/>
      </c>
      <c r="BP60" s="2" t="str">
        <f t="shared" si="23"/>
        <v/>
      </c>
      <c r="BQ60" s="2" t="str">
        <f t="shared" si="23"/>
        <v/>
      </c>
      <c r="BR60" s="2" t="str">
        <f t="shared" si="23"/>
        <v/>
      </c>
      <c r="BS60" s="2" t="str">
        <f t="shared" si="23"/>
        <v/>
      </c>
      <c r="BT60" s="2" t="str">
        <f t="shared" si="23"/>
        <v/>
      </c>
      <c r="BU60" s="2" t="str">
        <f t="shared" si="23"/>
        <v/>
      </c>
      <c r="BV60" s="2" t="str">
        <f t="shared" si="23"/>
        <v/>
      </c>
      <c r="BW60" s="2" t="str">
        <f t="shared" si="23"/>
        <v/>
      </c>
      <c r="BX60" s="2"/>
      <c r="BY60" s="2"/>
      <c r="BZ60" s="2"/>
      <c r="CA60" s="2"/>
      <c r="CB60" s="6"/>
      <c r="CC60" s="3"/>
      <c r="CD60" s="10"/>
      <c r="CE60" s="10"/>
      <c r="CF60" s="10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E60" s="3"/>
      <c r="FF60" s="10"/>
      <c r="FG60" s="10"/>
      <c r="FH60" s="10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3"/>
      <c r="IE60" s="3"/>
    </row>
    <row r="62" spans="1:239" ht="15.75" customHeight="1">
      <c r="A62" s="3"/>
      <c r="B62" s="39" t="s">
        <v>40</v>
      </c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7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</row>
    <row r="63" spans="1:239" ht="15.75" customHeight="1">
      <c r="A63" s="3"/>
      <c r="B63" s="2">
        <v>1</v>
      </c>
      <c r="C63" s="2">
        <v>2</v>
      </c>
      <c r="D63" s="2">
        <v>3</v>
      </c>
      <c r="E63" s="2">
        <v>4</v>
      </c>
      <c r="F63" s="2">
        <v>5</v>
      </c>
      <c r="G63" s="2">
        <v>6</v>
      </c>
      <c r="H63" s="2">
        <v>7</v>
      </c>
      <c r="I63" s="2">
        <v>8</v>
      </c>
      <c r="J63" s="2">
        <v>9</v>
      </c>
      <c r="K63" s="2">
        <v>10</v>
      </c>
      <c r="L63" s="2">
        <v>11</v>
      </c>
      <c r="M63" s="2">
        <v>12</v>
      </c>
      <c r="N63" s="2">
        <v>13</v>
      </c>
      <c r="O63" s="2">
        <v>14</v>
      </c>
      <c r="P63" s="2">
        <v>15</v>
      </c>
      <c r="Q63" s="2">
        <v>16</v>
      </c>
      <c r="R63" s="2">
        <v>17</v>
      </c>
      <c r="S63" s="2">
        <v>18</v>
      </c>
      <c r="T63" s="2">
        <v>19</v>
      </c>
      <c r="U63" s="2">
        <v>20</v>
      </c>
      <c r="V63" s="2">
        <v>21</v>
      </c>
      <c r="W63" s="2">
        <v>22</v>
      </c>
      <c r="X63" s="2">
        <v>23</v>
      </c>
      <c r="Y63" s="2">
        <v>24</v>
      </c>
      <c r="Z63" s="2">
        <v>25</v>
      </c>
      <c r="AA63" s="2">
        <v>26</v>
      </c>
      <c r="AB63" s="2">
        <v>27</v>
      </c>
      <c r="AC63" s="2">
        <v>28</v>
      </c>
      <c r="AD63" s="2">
        <v>29</v>
      </c>
      <c r="AE63" s="2">
        <v>30</v>
      </c>
      <c r="AF63" s="2">
        <v>31</v>
      </c>
      <c r="AG63" s="2">
        <v>32</v>
      </c>
      <c r="AH63" s="2">
        <v>33</v>
      </c>
      <c r="AI63" s="2">
        <v>34</v>
      </c>
      <c r="AJ63" s="2">
        <v>35</v>
      </c>
      <c r="AK63" s="2">
        <v>36</v>
      </c>
      <c r="AL63" s="2">
        <v>37</v>
      </c>
      <c r="AM63" s="2">
        <v>38</v>
      </c>
      <c r="AN63" s="2">
        <v>39</v>
      </c>
      <c r="AO63" s="2">
        <v>40</v>
      </c>
      <c r="AP63" s="2">
        <v>41</v>
      </c>
      <c r="AQ63" s="2">
        <v>42</v>
      </c>
      <c r="AR63" s="2">
        <v>43</v>
      </c>
      <c r="AS63" s="2">
        <v>44</v>
      </c>
      <c r="AT63" s="2">
        <v>45</v>
      </c>
      <c r="AU63" s="2">
        <v>46</v>
      </c>
      <c r="AV63" s="2">
        <v>47</v>
      </c>
      <c r="AW63" s="2">
        <v>48</v>
      </c>
      <c r="AX63" s="2">
        <v>49</v>
      </c>
      <c r="AY63" s="2">
        <v>50</v>
      </c>
      <c r="AZ63" s="2">
        <v>51</v>
      </c>
      <c r="BA63" s="2">
        <v>52</v>
      </c>
      <c r="BB63" s="2">
        <v>53</v>
      </c>
      <c r="BC63" s="2">
        <v>54</v>
      </c>
      <c r="BD63" s="2">
        <v>55</v>
      </c>
      <c r="BE63" s="2">
        <v>56</v>
      </c>
      <c r="BF63" s="2">
        <v>57</v>
      </c>
      <c r="BG63" s="2">
        <v>58</v>
      </c>
      <c r="BH63" s="2">
        <v>59</v>
      </c>
      <c r="BI63" s="2">
        <v>60</v>
      </c>
      <c r="BJ63" s="2">
        <v>61</v>
      </c>
      <c r="BK63" s="2">
        <v>62</v>
      </c>
      <c r="BL63" s="2">
        <v>63</v>
      </c>
      <c r="BM63" s="2">
        <v>64</v>
      </c>
      <c r="BN63" s="2">
        <v>65</v>
      </c>
      <c r="BO63" s="2">
        <v>66</v>
      </c>
      <c r="BP63" s="2">
        <v>67</v>
      </c>
      <c r="BQ63" s="2">
        <v>68</v>
      </c>
      <c r="BR63" s="2">
        <v>69</v>
      </c>
      <c r="BS63" s="2">
        <v>70</v>
      </c>
      <c r="BT63" s="2">
        <v>71</v>
      </c>
      <c r="BU63" s="2">
        <v>72</v>
      </c>
      <c r="BV63" s="2">
        <v>73</v>
      </c>
      <c r="BW63" s="2">
        <v>74</v>
      </c>
      <c r="BX63" s="2"/>
      <c r="BY63" s="2"/>
      <c r="BZ63" s="2"/>
      <c r="CA63" s="2"/>
    </row>
    <row r="64" spans="1:239" ht="15.75" customHeight="1">
      <c r="A64" s="2">
        <v>1</v>
      </c>
      <c r="B64" s="2" t="str">
        <f>IF(DATA!B$3="","",
IF(B60="","",
IF(B60="N","N",IF(DATA!B$3=B60,"W","L"))))</f>
        <v>N</v>
      </c>
      <c r="C64" s="2" t="str">
        <f>IF(DATA!C$3="","",
IF(C60="","",
IF(C60="N","N",IF(DATA!C$3=C60,"W","L"))))</f>
        <v>N</v>
      </c>
      <c r="D64" s="2" t="str">
        <f>IF(DATA!D$3="","",
IF(D60="","",
IF(D60="N","N",IF(DATA!D$3=D60,"W","L"))))</f>
        <v>N</v>
      </c>
      <c r="E64" s="2" t="str">
        <f>IF(DATA!E$3="","",
IF(E60="","",
IF(E60="N","N",IF(DATA!E$3=E60,"W","L"))))</f>
        <v>N</v>
      </c>
      <c r="F64" s="2" t="str">
        <f>IF(DATA!F$3="","",
IF(F60="","",
IF(F60="N","N",IF(DATA!F$3=F60,"W","L"))))</f>
        <v>N</v>
      </c>
      <c r="G64" s="2" t="str">
        <f>IF(DATA!G$3="","",
IF(G60="","",
IF(G60="N","N",IF(DATA!G$3=G60,"W","L"))))</f>
        <v>N</v>
      </c>
      <c r="H64" s="2" t="str">
        <f>IF(DATA!H$3="","",
IF(H60="","",
IF(H60="N","N",IF(DATA!H$3=H60,"W","L"))))</f>
        <v>N</v>
      </c>
      <c r="I64" s="2" t="str">
        <f>IF(DATA!I$3="","",
IF(I60="","",
IF(I60="N","N",IF(DATA!I$3=I60,"W","L"))))</f>
        <v>N</v>
      </c>
      <c r="J64" s="2" t="str">
        <f>IF(DATA!J$3="","",
IF(J60="","",
IF(J60="N","N",IF(DATA!J$3=J60,"W","L"))))</f>
        <v>N</v>
      </c>
      <c r="K64" s="2" t="str">
        <f>IF(DATA!K$3="","",
IF(K60="","",
IF(K60="N","N",IF(DATA!K$3=K60,"W","L"))))</f>
        <v>N</v>
      </c>
      <c r="L64" s="2" t="str">
        <f>IF(DATA!L$3="","",
IF(L60="","",
IF(L60="N","N",IF(DATA!L$3=L60,"W","L"))))</f>
        <v>N</v>
      </c>
      <c r="M64" s="2" t="str">
        <f>IF(DATA!M$3="","",
IF(M60="","",
IF(M60="N","N",IF(DATA!M$3=M60,"W","L"))))</f>
        <v>N</v>
      </c>
      <c r="N64" s="2" t="str">
        <f>IF(DATA!N$3="","",
IF(N60="","",
IF(N60="N","N",IF(DATA!N$3=N60,"W","L"))))</f>
        <v>N</v>
      </c>
      <c r="O64" s="2" t="str">
        <f>IF(DATA!O$3="","",
IF(O60="","",
IF(O60="N","N",IF(DATA!O$3=O60,"W","L"))))</f>
        <v/>
      </c>
      <c r="P64" s="2" t="str">
        <f>IF(DATA!P$3="","",
IF(P60="","",
IF(P60="N","N",IF(DATA!P$3=P60,"W","L"))))</f>
        <v/>
      </c>
      <c r="Q64" s="2" t="str">
        <f>IF(DATA!Q$3="","",
IF(Q60="","",
IF(Q60="N","N",IF(DATA!Q$3=Q60,"W","L"))))</f>
        <v/>
      </c>
      <c r="R64" s="2" t="str">
        <f>IF(DATA!R$3="","",
IF(R60="","",
IF(R60="N","N",IF(DATA!R$3=R60,"W","L"))))</f>
        <v/>
      </c>
      <c r="S64" s="2" t="str">
        <f>IF(DATA!S$3="","",
IF(S60="","",
IF(S60="N","N",IF(DATA!S$3=S60,"W","L"))))</f>
        <v/>
      </c>
      <c r="T64" s="2" t="str">
        <f>IF(DATA!T$3="","",
IF(T60="","",
IF(T60="N","N",IF(DATA!T$3=T60,"W","L"))))</f>
        <v/>
      </c>
      <c r="U64" s="2" t="str">
        <f>IF(DATA!U$3="","",
IF(U60="","",
IF(U60="N","N",IF(DATA!U$3=U60,"W","L"))))</f>
        <v/>
      </c>
      <c r="V64" s="2" t="str">
        <f>IF(DATA!V$3="","",
IF(V60="","",
IF(V60="N","N",IF(DATA!V$3=V60,"W","L"))))</f>
        <v/>
      </c>
      <c r="W64" s="2" t="str">
        <f>IF(DATA!W$3="","",
IF(W60="","",
IF(W60="N","N",IF(DATA!W$3=W60,"W","L"))))</f>
        <v/>
      </c>
      <c r="X64" s="2" t="str">
        <f>IF(DATA!X$3="","",
IF(X60="","",
IF(X60="N","N",IF(DATA!X$3=X60,"W","L"))))</f>
        <v/>
      </c>
      <c r="Y64" s="2" t="str">
        <f>IF(DATA!Y$3="","",
IF(Y60="","",
IF(Y60="N","N",IF(DATA!Y$3=Y60,"W","L"))))</f>
        <v/>
      </c>
      <c r="Z64" s="2" t="str">
        <f>IF(DATA!Z$3="","",
IF(Z60="","",
IF(Z60="N","N",IF(DATA!Z$3=Z60,"W","L"))))</f>
        <v/>
      </c>
      <c r="AA64" s="2" t="str">
        <f>IF(DATA!AA$3="","",
IF(AA60="","",
IF(AA60="N","N",IF(DATA!AA$3=AA60,"W","L"))))</f>
        <v/>
      </c>
      <c r="AB64" s="2" t="str">
        <f>IF(DATA!AB$3="","",
IF(AB60="","",
IF(AB60="N","N",IF(DATA!AB$3=AB60,"W","L"))))</f>
        <v/>
      </c>
      <c r="AC64" s="2" t="str">
        <f>IF(DATA!AC$3="","",
IF(AC60="","",
IF(AC60="N","N",IF(DATA!AC$3=AC60,"W","L"))))</f>
        <v/>
      </c>
      <c r="AD64" s="2" t="str">
        <f>IF(DATA!AD$3="","",
IF(AD60="","",
IF(AD60="N","N",IF(DATA!AD$3=AD60,"W","L"))))</f>
        <v/>
      </c>
      <c r="AE64" s="2" t="str">
        <f>IF(DATA!AE$3="","",
IF(AE60="","",
IF(AE60="N","N",IF(DATA!AE$3=AE60,"W","L"))))</f>
        <v/>
      </c>
      <c r="AF64" s="2" t="str">
        <f>IF(DATA!AF$3="","",
IF(AF60="","",
IF(AF60="N","N",IF(DATA!AF$3=AF60,"W","L"))))</f>
        <v/>
      </c>
      <c r="AG64" s="2" t="str">
        <f>IF(DATA!AG$3="","",
IF(AG60="","",
IF(AG60="N","N",IF(DATA!AG$3=AG60,"W","L"))))</f>
        <v/>
      </c>
      <c r="AH64" s="2" t="str">
        <f>IF(DATA!AH$3="","",
IF(AH60="","",
IF(AH60="N","N",IF(DATA!AH$3=AH60,"W","L"))))</f>
        <v/>
      </c>
      <c r="AI64" s="2" t="str">
        <f>IF(DATA!AI$3="","",
IF(AI60="","",
IF(AI60="N","N",IF(DATA!AI$3=AI60,"W","L"))))</f>
        <v/>
      </c>
      <c r="AJ64" s="2" t="str">
        <f>IF(DATA!AJ$3="","",
IF(AJ60="","",
IF(AJ60="N","N",IF(DATA!AJ$3=AJ60,"W","L"))))</f>
        <v/>
      </c>
      <c r="AK64" s="2" t="str">
        <f>IF(DATA!AK$3="","",
IF(AK60="","",
IF(AK60="N","N",IF(DATA!AK$3=AK60,"W","L"))))</f>
        <v/>
      </c>
      <c r="AL64" s="2" t="str">
        <f>IF(DATA!AL$3="","",
IF(AL60="","",
IF(AL60="N","N",IF(DATA!AL$3=AL60,"W","L"))))</f>
        <v/>
      </c>
      <c r="AM64" s="2" t="str">
        <f>IF(DATA!AM$3="","",
IF(AM60="","",
IF(AM60="N","N",IF(DATA!AM$3=AM60,"W","L"))))</f>
        <v/>
      </c>
      <c r="AN64" s="2" t="str">
        <f>IF(DATA!AN$3="","",
IF(AN60="","",
IF(AN60="N","N",IF(DATA!AN$3=AN60,"W","L"))))</f>
        <v/>
      </c>
      <c r="AO64" s="2" t="str">
        <f>IF(DATA!AO$3="","",
IF(AO60="","",
IF(AO60="N","N",IF(DATA!AO$3=AO60,"W","L"))))</f>
        <v/>
      </c>
      <c r="AP64" s="2" t="str">
        <f>IF(DATA!AP$3="","",
IF(AP60="","",
IF(AP60="N","N",IF(DATA!AP$3=AP60,"W","L"))))</f>
        <v/>
      </c>
      <c r="AQ64" s="2" t="str">
        <f>IF(DATA!AQ$3="","",
IF(AQ60="","",
IF(AQ60="N","N",IF(DATA!AQ$3=AQ60,"W","L"))))</f>
        <v/>
      </c>
      <c r="AR64" s="2" t="str">
        <f>IF(DATA!AR$3="","",
IF(AR60="","",
IF(AR60="N","N",IF(DATA!AR$3=AR60,"W","L"))))</f>
        <v/>
      </c>
      <c r="AS64" s="2" t="str">
        <f>IF(DATA!AS$3="","",
IF(AS60="","",
IF(AS60="N","N",IF(DATA!AS$3=AS60,"W","L"))))</f>
        <v/>
      </c>
      <c r="AT64" s="2" t="str">
        <f>IF(DATA!AT$3="","",
IF(AT60="","",
IF(AT60="N","N",IF(DATA!AT$3=AT60,"W","L"))))</f>
        <v/>
      </c>
      <c r="AU64" s="2" t="str">
        <f>IF(DATA!AU$3="","",
IF(AU60="","",
IF(AU60="N","N",IF(DATA!AU$3=AU60,"W","L"))))</f>
        <v/>
      </c>
      <c r="AV64" s="2" t="str">
        <f>IF(DATA!AV$3="","",
IF(AV60="","",
IF(AV60="N","N",IF(DATA!AV$3=AV60,"W","L"))))</f>
        <v/>
      </c>
      <c r="AW64" s="2" t="str">
        <f>IF(DATA!AW$3="","",
IF(AW60="","",
IF(AW60="N","N",IF(DATA!AW$3=AW60,"W","L"))))</f>
        <v/>
      </c>
      <c r="AX64" s="2" t="str">
        <f>IF(DATA!AX$3="","",
IF(AX60="","",
IF(AX60="N","N",IF(DATA!AX$3=AX60,"W","L"))))</f>
        <v/>
      </c>
      <c r="AY64" s="2" t="str">
        <f>IF(DATA!AY$3="","",
IF(AY60="","",
IF(AY60="N","N",IF(DATA!AY$3=AY60,"W","L"))))</f>
        <v/>
      </c>
      <c r="AZ64" s="2" t="str">
        <f>IF(DATA!AZ$3="","",
IF(AZ60="","",
IF(AZ60="N","N",IF(DATA!AZ$3=AZ60,"W","L"))))</f>
        <v/>
      </c>
      <c r="BA64" s="2" t="str">
        <f>IF(DATA!BA$3="","",
IF(BA60="","",
IF(BA60="N","N",IF(DATA!BA$3=BA60,"W","L"))))</f>
        <v/>
      </c>
      <c r="BB64" s="2" t="str">
        <f>IF(DATA!BB$3="","",
IF(BB60="","",
IF(BB60="N","N",IF(DATA!BB$3=BB60,"W","L"))))</f>
        <v/>
      </c>
      <c r="BC64" s="2" t="str">
        <f>IF(DATA!BC$3="","",
IF(BC60="","",
IF(BC60="N","N",IF(DATA!BC$3=BC60,"W","L"))))</f>
        <v/>
      </c>
      <c r="BD64" s="2" t="str">
        <f>IF(DATA!BD$3="","",
IF(BD60="","",
IF(BD60="N","N",IF(DATA!BD$3=BD60,"W","L"))))</f>
        <v/>
      </c>
      <c r="BE64" s="2" t="str">
        <f>IF(DATA!BE$3="","",
IF(BE60="","",
IF(BE60="N","N",IF(DATA!BE$3=BE60,"W","L"))))</f>
        <v/>
      </c>
      <c r="BF64" s="2" t="str">
        <f>IF(DATA!BF$3="","",
IF(BF60="","",
IF(BF60="N","N",IF(DATA!BF$3=BF60,"W","L"))))</f>
        <v/>
      </c>
      <c r="BG64" s="2" t="str">
        <f>IF(DATA!BG$3="","",
IF(BG60="","",
IF(BG60="N","N",IF(DATA!BG$3=BG60,"W","L"))))</f>
        <v/>
      </c>
      <c r="BH64" s="2" t="str">
        <f>IF(DATA!BH$3="","",
IF(BH60="","",
IF(BH60="N","N",IF(DATA!BH$3=BH60,"W","L"))))</f>
        <v/>
      </c>
      <c r="BI64" s="2" t="str">
        <f>IF(DATA!BI$3="","",
IF(BI60="","",
IF(BI60="N","N",IF(DATA!BI$3=BI60,"W","L"))))</f>
        <v/>
      </c>
      <c r="BJ64" s="2" t="str">
        <f>IF(DATA!BJ$3="","",
IF(BJ60="","",
IF(BJ60="N","N",IF(DATA!BJ$3=BJ60,"W","L"))))</f>
        <v/>
      </c>
      <c r="BK64" s="2" t="str">
        <f>IF(DATA!BK$3="","",
IF(BK60="","",
IF(BK60="N","N",IF(DATA!BK$3=BK60,"W","L"))))</f>
        <v/>
      </c>
      <c r="BL64" s="2" t="str">
        <f>IF(DATA!BL$3="","",
IF(BL60="","",
IF(BL60="N","N",IF(DATA!BL$3=BL60,"W","L"))))</f>
        <v/>
      </c>
      <c r="BM64" s="2" t="str">
        <f>IF(DATA!BM$3="","",
IF(BM60="","",
IF(BM60="N","N",IF(DATA!BM$3=BM60,"W","L"))))</f>
        <v/>
      </c>
      <c r="BN64" s="2" t="str">
        <f>IF(DATA!BN$3="","",
IF(BN60="","",
IF(BN60="N","N",IF(DATA!BN$3=BN60,"W","L"))))</f>
        <v/>
      </c>
      <c r="BO64" s="2" t="str">
        <f>IF(DATA!BO$3="","",
IF(BO60="","",
IF(BO60="N","N",IF(DATA!BO$3=BO60,"W","L"))))</f>
        <v/>
      </c>
      <c r="BP64" s="2" t="str">
        <f>IF(DATA!BP$3="","",
IF(BP60="","",
IF(BP60="N","N",IF(DATA!BP$3=BP60,"W","L"))))</f>
        <v/>
      </c>
      <c r="BQ64" s="2" t="str">
        <f>IF(DATA!BQ$3="","",
IF(BQ60="","",
IF(BQ60="N","N",IF(DATA!BQ$3=BQ60,"W","L"))))</f>
        <v/>
      </c>
      <c r="BR64" s="2" t="str">
        <f>IF(DATA!BR$3="","",
IF(BR60="","",
IF(BR60="N","N",IF(DATA!BR$3=BR60,"W","L"))))</f>
        <v/>
      </c>
      <c r="BS64" s="2" t="str">
        <f>IF(DATA!BS$3="","",
IF(BS60="","",
IF(BS60="N","N",IF(DATA!BS$3=BS60,"W","L"))))</f>
        <v/>
      </c>
      <c r="BT64" s="2" t="str">
        <f>IF(DATA!BT$3="","",
IF(BT60="","",
IF(BT60="N","N",IF(DATA!BT$3=BT60,"W","L"))))</f>
        <v/>
      </c>
      <c r="BU64" s="2" t="str">
        <f>IF(DATA!BU$3="","",
IF(BU60="","",
IF(BU60="N","N",IF(DATA!BU$3=BU60,"W","L"))))</f>
        <v/>
      </c>
      <c r="BV64" s="2" t="str">
        <f>IF(DATA!BV$3="","",
IF(BV60="","",
IF(BV60="N","N",IF(DATA!BV$3=BV60,"W","L"))))</f>
        <v/>
      </c>
      <c r="BW64" s="2" t="str">
        <f>IF(DATA!BW$3="","",
IF(BW60="","",
IF(BW60="N","N",IF(DATA!BW$3=BW60,"W","L"))))</f>
        <v/>
      </c>
      <c r="BX64" s="2"/>
      <c r="BY64" s="2"/>
      <c r="BZ64" s="2"/>
      <c r="CA64" s="2"/>
    </row>
    <row r="66" spans="1:239" ht="15.75" customHeight="1">
      <c r="A66" s="3"/>
      <c r="B66" s="39" t="s">
        <v>41</v>
      </c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7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9" t="s">
        <v>41</v>
      </c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7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E66" s="3"/>
      <c r="FF66" s="39" t="s">
        <v>41</v>
      </c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7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3"/>
      <c r="IE66" s="3"/>
    </row>
    <row r="67" spans="1:239" ht="15.75" customHeight="1">
      <c r="A67" s="3"/>
      <c r="B67" s="2">
        <v>1</v>
      </c>
      <c r="C67" s="2">
        <v>2</v>
      </c>
      <c r="D67" s="2">
        <v>3</v>
      </c>
      <c r="E67" s="2">
        <v>4</v>
      </c>
      <c r="F67" s="2">
        <v>5</v>
      </c>
      <c r="G67" s="2">
        <v>6</v>
      </c>
      <c r="H67" s="2">
        <v>7</v>
      </c>
      <c r="I67" s="2">
        <v>8</v>
      </c>
      <c r="J67" s="2">
        <v>9</v>
      </c>
      <c r="K67" s="2">
        <v>10</v>
      </c>
      <c r="L67" s="2">
        <v>11</v>
      </c>
      <c r="M67" s="2">
        <v>12</v>
      </c>
      <c r="N67" s="2">
        <v>13</v>
      </c>
      <c r="O67" s="2">
        <v>14</v>
      </c>
      <c r="P67" s="2">
        <v>15</v>
      </c>
      <c r="Q67" s="2">
        <v>16</v>
      </c>
      <c r="R67" s="2">
        <v>17</v>
      </c>
      <c r="S67" s="2">
        <v>18</v>
      </c>
      <c r="T67" s="2">
        <v>19</v>
      </c>
      <c r="U67" s="2">
        <v>20</v>
      </c>
      <c r="V67" s="2">
        <v>21</v>
      </c>
      <c r="W67" s="2">
        <v>22</v>
      </c>
      <c r="X67" s="2">
        <v>23</v>
      </c>
      <c r="Y67" s="2">
        <v>24</v>
      </c>
      <c r="Z67" s="2">
        <v>25</v>
      </c>
      <c r="AA67" s="2">
        <v>26</v>
      </c>
      <c r="AB67" s="2">
        <v>27</v>
      </c>
      <c r="AC67" s="2">
        <v>28</v>
      </c>
      <c r="AD67" s="2">
        <v>29</v>
      </c>
      <c r="AE67" s="2">
        <v>30</v>
      </c>
      <c r="AF67" s="2">
        <v>31</v>
      </c>
      <c r="AG67" s="2">
        <v>32</v>
      </c>
      <c r="AH67" s="2">
        <v>33</v>
      </c>
      <c r="AI67" s="2">
        <v>34</v>
      </c>
      <c r="AJ67" s="2">
        <v>35</v>
      </c>
      <c r="AK67" s="2">
        <v>36</v>
      </c>
      <c r="AL67" s="2">
        <v>37</v>
      </c>
      <c r="AM67" s="2">
        <v>38</v>
      </c>
      <c r="AN67" s="2">
        <v>39</v>
      </c>
      <c r="AO67" s="2">
        <v>40</v>
      </c>
      <c r="AP67" s="2">
        <v>41</v>
      </c>
      <c r="AQ67" s="2">
        <v>42</v>
      </c>
      <c r="AR67" s="2">
        <v>43</v>
      </c>
      <c r="AS67" s="2">
        <v>44</v>
      </c>
      <c r="AT67" s="2">
        <v>45</v>
      </c>
      <c r="AU67" s="2">
        <v>46</v>
      </c>
      <c r="AV67" s="2">
        <v>47</v>
      </c>
      <c r="AW67" s="2">
        <v>48</v>
      </c>
      <c r="AX67" s="2">
        <v>49</v>
      </c>
      <c r="AY67" s="2">
        <v>50</v>
      </c>
      <c r="AZ67" s="2">
        <v>51</v>
      </c>
      <c r="BA67" s="2">
        <v>52</v>
      </c>
      <c r="BB67" s="2">
        <v>53</v>
      </c>
      <c r="BC67" s="2">
        <v>54</v>
      </c>
      <c r="BD67" s="2">
        <v>55</v>
      </c>
      <c r="BE67" s="2">
        <v>56</v>
      </c>
      <c r="BF67" s="2">
        <v>57</v>
      </c>
      <c r="BG67" s="2">
        <v>58</v>
      </c>
      <c r="BH67" s="2">
        <v>59</v>
      </c>
      <c r="BI67" s="2">
        <v>60</v>
      </c>
      <c r="BJ67" s="2">
        <v>61</v>
      </c>
      <c r="BK67" s="2">
        <v>62</v>
      </c>
      <c r="BL67" s="2">
        <v>63</v>
      </c>
      <c r="BM67" s="2">
        <v>64</v>
      </c>
      <c r="BN67" s="2">
        <v>65</v>
      </c>
      <c r="BO67" s="2">
        <v>66</v>
      </c>
      <c r="BP67" s="2">
        <v>67</v>
      </c>
      <c r="BQ67" s="2">
        <v>68</v>
      </c>
      <c r="BR67" s="2">
        <v>69</v>
      </c>
      <c r="BS67" s="2">
        <v>70</v>
      </c>
      <c r="BT67" s="2">
        <v>71</v>
      </c>
      <c r="BU67" s="2">
        <v>72</v>
      </c>
      <c r="BV67" s="2">
        <v>73</v>
      </c>
      <c r="BW67" s="2">
        <v>74</v>
      </c>
      <c r="BX67" s="2"/>
      <c r="BY67" s="2"/>
      <c r="BZ67" s="2"/>
      <c r="CA67" s="2"/>
      <c r="CB67" s="3"/>
      <c r="CC67" s="3"/>
      <c r="CD67" s="2">
        <v>1</v>
      </c>
      <c r="CE67" s="2">
        <v>2</v>
      </c>
      <c r="CF67" s="2">
        <v>3</v>
      </c>
      <c r="CG67" s="2">
        <v>4</v>
      </c>
      <c r="CH67" s="2">
        <v>5</v>
      </c>
      <c r="CI67" s="2">
        <v>6</v>
      </c>
      <c r="CJ67" s="2">
        <v>7</v>
      </c>
      <c r="CK67" s="2">
        <v>8</v>
      </c>
      <c r="CL67" s="2">
        <v>9</v>
      </c>
      <c r="CM67" s="2">
        <v>10</v>
      </c>
      <c r="CN67" s="2">
        <v>11</v>
      </c>
      <c r="CO67" s="2">
        <v>12</v>
      </c>
      <c r="CP67" s="2">
        <v>13</v>
      </c>
      <c r="CQ67" s="2">
        <v>14</v>
      </c>
      <c r="CR67" s="2">
        <v>15</v>
      </c>
      <c r="CS67" s="2">
        <v>16</v>
      </c>
      <c r="CT67" s="2">
        <v>17</v>
      </c>
      <c r="CU67" s="2">
        <v>18</v>
      </c>
      <c r="CV67" s="2">
        <v>19</v>
      </c>
      <c r="CW67" s="2">
        <v>20</v>
      </c>
      <c r="CX67" s="2">
        <v>21</v>
      </c>
      <c r="CY67" s="2">
        <v>22</v>
      </c>
      <c r="CZ67" s="2">
        <v>23</v>
      </c>
      <c r="DA67" s="2">
        <v>24</v>
      </c>
      <c r="DB67" s="2">
        <v>25</v>
      </c>
      <c r="DC67" s="2">
        <v>26</v>
      </c>
      <c r="DD67" s="2">
        <v>27</v>
      </c>
      <c r="DE67" s="2">
        <v>28</v>
      </c>
      <c r="DF67" s="2">
        <v>29</v>
      </c>
      <c r="DG67" s="2">
        <v>30</v>
      </c>
      <c r="DH67" s="2">
        <v>31</v>
      </c>
      <c r="DI67" s="2">
        <v>32</v>
      </c>
      <c r="DJ67" s="2">
        <v>33</v>
      </c>
      <c r="DK67" s="2">
        <v>34</v>
      </c>
      <c r="DL67" s="2">
        <v>35</v>
      </c>
      <c r="DM67" s="2">
        <v>36</v>
      </c>
      <c r="DN67" s="2">
        <v>37</v>
      </c>
      <c r="DO67" s="2">
        <v>38</v>
      </c>
      <c r="DP67" s="2">
        <v>39</v>
      </c>
      <c r="DQ67" s="2">
        <v>40</v>
      </c>
      <c r="DR67" s="2">
        <v>41</v>
      </c>
      <c r="DS67" s="2">
        <v>42</v>
      </c>
      <c r="DT67" s="2">
        <v>43</v>
      </c>
      <c r="DU67" s="2">
        <v>44</v>
      </c>
      <c r="DV67" s="2">
        <v>45</v>
      </c>
      <c r="DW67" s="2">
        <v>46</v>
      </c>
      <c r="DX67" s="2">
        <v>47</v>
      </c>
      <c r="DY67" s="2">
        <v>48</v>
      </c>
      <c r="DZ67" s="2">
        <v>49</v>
      </c>
      <c r="EA67" s="2">
        <v>50</v>
      </c>
      <c r="EB67" s="2">
        <v>51</v>
      </c>
      <c r="EC67" s="2">
        <v>52</v>
      </c>
      <c r="ED67" s="2">
        <v>53</v>
      </c>
      <c r="EE67" s="2">
        <v>54</v>
      </c>
      <c r="EF67" s="2">
        <v>55</v>
      </c>
      <c r="EG67" s="2">
        <v>56</v>
      </c>
      <c r="EH67" s="2">
        <v>57</v>
      </c>
      <c r="EI67" s="2">
        <v>58</v>
      </c>
      <c r="EJ67" s="2">
        <v>59</v>
      </c>
      <c r="EK67" s="2">
        <v>60</v>
      </c>
      <c r="EL67" s="2">
        <v>61</v>
      </c>
      <c r="EM67" s="2">
        <v>62</v>
      </c>
      <c r="EN67" s="2">
        <v>63</v>
      </c>
      <c r="EO67" s="2">
        <v>64</v>
      </c>
      <c r="EP67" s="2">
        <v>65</v>
      </c>
      <c r="EQ67" s="2">
        <v>66</v>
      </c>
      <c r="ER67" s="2">
        <v>67</v>
      </c>
      <c r="ES67" s="2">
        <v>68</v>
      </c>
      <c r="ET67" s="2">
        <v>69</v>
      </c>
      <c r="EU67" s="2">
        <v>70</v>
      </c>
      <c r="EV67" s="2">
        <v>71</v>
      </c>
      <c r="EW67" s="2">
        <v>72</v>
      </c>
      <c r="EX67" s="2">
        <v>73</v>
      </c>
      <c r="EY67" s="2">
        <v>74</v>
      </c>
      <c r="EZ67" s="2"/>
      <c r="FA67" s="2"/>
      <c r="FB67" s="2"/>
      <c r="FC67" s="2"/>
      <c r="FE67" s="3"/>
      <c r="FF67" s="2">
        <v>1</v>
      </c>
      <c r="FG67" s="2">
        <v>2</v>
      </c>
      <c r="FH67" s="2">
        <v>3</v>
      </c>
      <c r="FI67" s="2">
        <v>4</v>
      </c>
      <c r="FJ67" s="2">
        <v>5</v>
      </c>
      <c r="FK67" s="2">
        <v>6</v>
      </c>
      <c r="FL67" s="2">
        <v>7</v>
      </c>
      <c r="FM67" s="2">
        <v>8</v>
      </c>
      <c r="FN67" s="2">
        <v>9</v>
      </c>
      <c r="FO67" s="2">
        <v>10</v>
      </c>
      <c r="FP67" s="2">
        <v>11</v>
      </c>
      <c r="FQ67" s="2">
        <v>12</v>
      </c>
      <c r="FR67" s="2">
        <v>13</v>
      </c>
      <c r="FS67" s="2">
        <v>14</v>
      </c>
      <c r="FT67" s="2">
        <v>15</v>
      </c>
      <c r="FU67" s="2">
        <v>16</v>
      </c>
      <c r="FV67" s="2">
        <v>17</v>
      </c>
      <c r="FW67" s="2">
        <v>18</v>
      </c>
      <c r="FX67" s="2">
        <v>19</v>
      </c>
      <c r="FY67" s="2">
        <v>20</v>
      </c>
      <c r="FZ67" s="2">
        <v>21</v>
      </c>
      <c r="GA67" s="2">
        <v>22</v>
      </c>
      <c r="GB67" s="2">
        <v>23</v>
      </c>
      <c r="GC67" s="2">
        <v>24</v>
      </c>
      <c r="GD67" s="2">
        <v>25</v>
      </c>
      <c r="GE67" s="2">
        <v>26</v>
      </c>
      <c r="GF67" s="2">
        <v>27</v>
      </c>
      <c r="GG67" s="2">
        <v>28</v>
      </c>
      <c r="GH67" s="2">
        <v>29</v>
      </c>
      <c r="GI67" s="2">
        <v>30</v>
      </c>
      <c r="GJ67" s="2">
        <v>31</v>
      </c>
      <c r="GK67" s="2">
        <v>32</v>
      </c>
      <c r="GL67" s="2">
        <v>33</v>
      </c>
      <c r="GM67" s="2">
        <v>34</v>
      </c>
      <c r="GN67" s="2">
        <v>35</v>
      </c>
      <c r="GO67" s="2">
        <v>36</v>
      </c>
      <c r="GP67" s="2">
        <v>37</v>
      </c>
      <c r="GQ67" s="2">
        <v>38</v>
      </c>
      <c r="GR67" s="2">
        <v>39</v>
      </c>
      <c r="GS67" s="2">
        <v>40</v>
      </c>
      <c r="GT67" s="2">
        <v>41</v>
      </c>
      <c r="GU67" s="2">
        <v>42</v>
      </c>
      <c r="GV67" s="2">
        <v>43</v>
      </c>
      <c r="GW67" s="2">
        <v>44</v>
      </c>
      <c r="GX67" s="2">
        <v>45</v>
      </c>
      <c r="GY67" s="2">
        <v>46</v>
      </c>
      <c r="GZ67" s="2">
        <v>47</v>
      </c>
      <c r="HA67" s="2">
        <v>48</v>
      </c>
      <c r="HB67" s="2">
        <v>49</v>
      </c>
      <c r="HC67" s="2">
        <v>50</v>
      </c>
      <c r="HD67" s="2">
        <v>51</v>
      </c>
      <c r="HE67" s="2">
        <v>52</v>
      </c>
      <c r="HF67" s="2">
        <v>53</v>
      </c>
      <c r="HG67" s="2">
        <v>54</v>
      </c>
      <c r="HH67" s="2">
        <v>55</v>
      </c>
      <c r="HI67" s="2">
        <v>56</v>
      </c>
      <c r="HJ67" s="2">
        <v>57</v>
      </c>
      <c r="HK67" s="2">
        <v>58</v>
      </c>
      <c r="HL67" s="2">
        <v>59</v>
      </c>
      <c r="HM67" s="2">
        <v>60</v>
      </c>
      <c r="HN67" s="2">
        <v>61</v>
      </c>
      <c r="HO67" s="2">
        <v>62</v>
      </c>
      <c r="HP67" s="2">
        <v>63</v>
      </c>
      <c r="HQ67" s="2">
        <v>64</v>
      </c>
      <c r="HR67" s="2">
        <v>65</v>
      </c>
      <c r="HS67" s="2">
        <v>66</v>
      </c>
      <c r="HT67" s="2">
        <v>67</v>
      </c>
      <c r="HU67" s="2">
        <v>68</v>
      </c>
      <c r="HV67" s="2">
        <v>69</v>
      </c>
      <c r="HW67" s="2">
        <v>70</v>
      </c>
      <c r="HX67" s="2">
        <v>71</v>
      </c>
      <c r="HY67" s="2">
        <v>72</v>
      </c>
      <c r="HZ67" s="2">
        <v>73</v>
      </c>
      <c r="IA67" s="2">
        <v>74</v>
      </c>
      <c r="IB67" s="2"/>
      <c r="IC67" s="2"/>
      <c r="ID67" s="2"/>
      <c r="IE67" s="2"/>
    </row>
    <row r="68" spans="1:239" ht="15.75" customHeight="1">
      <c r="A68" s="2">
        <v>1</v>
      </c>
      <c r="B68" s="9" t="s">
        <v>14</v>
      </c>
      <c r="C68" s="9" t="s">
        <v>14</v>
      </c>
      <c r="D68" s="9" t="s">
        <v>14</v>
      </c>
      <c r="E68" s="2" t="str">
        <f t="shared" ref="E68:AJ68" si="24">IF(E47="","",
IF(AND(B47="W",C47="L",D47="L",E47="W"),"F",
IF(AND(B47="L",C47="W",D47="W",E47="L"),"R","N")))</f>
        <v>N</v>
      </c>
      <c r="F68" s="2" t="str">
        <f t="shared" si="24"/>
        <v>N</v>
      </c>
      <c r="G68" s="2" t="str">
        <f t="shared" si="24"/>
        <v>N</v>
      </c>
      <c r="H68" s="2" t="str">
        <f t="shared" si="24"/>
        <v>N</v>
      </c>
      <c r="I68" s="2" t="str">
        <f t="shared" si="24"/>
        <v>N</v>
      </c>
      <c r="J68" s="2" t="str">
        <f t="shared" si="24"/>
        <v>N</v>
      </c>
      <c r="K68" s="2" t="str">
        <f t="shared" si="24"/>
        <v>N</v>
      </c>
      <c r="L68" s="2" t="str">
        <f t="shared" si="24"/>
        <v>N</v>
      </c>
      <c r="M68" s="2" t="str">
        <f t="shared" si="24"/>
        <v>N</v>
      </c>
      <c r="N68" s="2" t="str">
        <f t="shared" si="24"/>
        <v>N</v>
      </c>
      <c r="O68" s="2" t="str">
        <f t="shared" si="24"/>
        <v/>
      </c>
      <c r="P68" s="2" t="str">
        <f t="shared" si="24"/>
        <v/>
      </c>
      <c r="Q68" s="2" t="str">
        <f t="shared" si="24"/>
        <v/>
      </c>
      <c r="R68" s="2" t="str">
        <f t="shared" si="24"/>
        <v/>
      </c>
      <c r="S68" s="2" t="str">
        <f t="shared" si="24"/>
        <v/>
      </c>
      <c r="T68" s="2" t="str">
        <f t="shared" si="24"/>
        <v/>
      </c>
      <c r="U68" s="2" t="str">
        <f t="shared" si="24"/>
        <v/>
      </c>
      <c r="V68" s="2" t="str">
        <f t="shared" si="24"/>
        <v/>
      </c>
      <c r="W68" s="2" t="str">
        <f t="shared" si="24"/>
        <v/>
      </c>
      <c r="X68" s="2" t="str">
        <f t="shared" si="24"/>
        <v/>
      </c>
      <c r="Y68" s="2" t="str">
        <f t="shared" si="24"/>
        <v/>
      </c>
      <c r="Z68" s="2" t="str">
        <f t="shared" si="24"/>
        <v/>
      </c>
      <c r="AA68" s="2" t="str">
        <f t="shared" si="24"/>
        <v/>
      </c>
      <c r="AB68" s="2" t="str">
        <f t="shared" si="24"/>
        <v/>
      </c>
      <c r="AC68" s="2" t="str">
        <f t="shared" si="24"/>
        <v/>
      </c>
      <c r="AD68" s="2" t="str">
        <f t="shared" si="24"/>
        <v/>
      </c>
      <c r="AE68" s="2" t="str">
        <f t="shared" si="24"/>
        <v/>
      </c>
      <c r="AF68" s="2" t="str">
        <f t="shared" si="24"/>
        <v/>
      </c>
      <c r="AG68" s="2" t="str">
        <f t="shared" si="24"/>
        <v/>
      </c>
      <c r="AH68" s="2" t="str">
        <f t="shared" si="24"/>
        <v/>
      </c>
      <c r="AI68" s="2" t="str">
        <f t="shared" si="24"/>
        <v/>
      </c>
      <c r="AJ68" s="2" t="str">
        <f t="shared" si="24"/>
        <v/>
      </c>
      <c r="AK68" s="2" t="str">
        <f t="shared" ref="AK68:BP68" si="25">IF(AK47="","",
IF(AND(AH47="W",AI47="L",AJ47="L",AK47="W"),"F",
IF(AND(AH47="L",AI47="W",AJ47="W",AK47="L"),"R","N")))</f>
        <v/>
      </c>
      <c r="AL68" s="2" t="str">
        <f t="shared" si="25"/>
        <v/>
      </c>
      <c r="AM68" s="2" t="str">
        <f t="shared" si="25"/>
        <v/>
      </c>
      <c r="AN68" s="2" t="str">
        <f t="shared" si="25"/>
        <v/>
      </c>
      <c r="AO68" s="2" t="str">
        <f t="shared" si="25"/>
        <v/>
      </c>
      <c r="AP68" s="2" t="str">
        <f t="shared" si="25"/>
        <v/>
      </c>
      <c r="AQ68" s="2" t="str">
        <f t="shared" si="25"/>
        <v/>
      </c>
      <c r="AR68" s="2" t="str">
        <f t="shared" si="25"/>
        <v/>
      </c>
      <c r="AS68" s="2" t="str">
        <f t="shared" si="25"/>
        <v/>
      </c>
      <c r="AT68" s="2" t="str">
        <f t="shared" si="25"/>
        <v/>
      </c>
      <c r="AU68" s="2" t="str">
        <f t="shared" si="25"/>
        <v/>
      </c>
      <c r="AV68" s="2" t="str">
        <f t="shared" si="25"/>
        <v/>
      </c>
      <c r="AW68" s="2" t="str">
        <f t="shared" si="25"/>
        <v/>
      </c>
      <c r="AX68" s="2" t="str">
        <f t="shared" si="25"/>
        <v/>
      </c>
      <c r="AY68" s="2" t="str">
        <f t="shared" si="25"/>
        <v/>
      </c>
      <c r="AZ68" s="2" t="str">
        <f t="shared" si="25"/>
        <v/>
      </c>
      <c r="BA68" s="2" t="str">
        <f t="shared" si="25"/>
        <v/>
      </c>
      <c r="BB68" s="2" t="str">
        <f t="shared" si="25"/>
        <v/>
      </c>
      <c r="BC68" s="2" t="str">
        <f t="shared" si="25"/>
        <v/>
      </c>
      <c r="BD68" s="2" t="str">
        <f t="shared" si="25"/>
        <v/>
      </c>
      <c r="BE68" s="2" t="str">
        <f t="shared" si="25"/>
        <v/>
      </c>
      <c r="BF68" s="2" t="str">
        <f t="shared" si="25"/>
        <v/>
      </c>
      <c r="BG68" s="2" t="str">
        <f t="shared" si="25"/>
        <v/>
      </c>
      <c r="BH68" s="2" t="str">
        <f t="shared" si="25"/>
        <v/>
      </c>
      <c r="BI68" s="2" t="str">
        <f t="shared" si="25"/>
        <v/>
      </c>
      <c r="BJ68" s="2" t="str">
        <f t="shared" si="25"/>
        <v/>
      </c>
      <c r="BK68" s="2" t="str">
        <f t="shared" si="25"/>
        <v/>
      </c>
      <c r="BL68" s="2" t="str">
        <f t="shared" si="25"/>
        <v/>
      </c>
      <c r="BM68" s="2" t="str">
        <f t="shared" si="25"/>
        <v/>
      </c>
      <c r="BN68" s="2" t="str">
        <f t="shared" si="25"/>
        <v/>
      </c>
      <c r="BO68" s="2" t="str">
        <f t="shared" si="25"/>
        <v/>
      </c>
      <c r="BP68" s="2" t="str">
        <f t="shared" si="25"/>
        <v/>
      </c>
      <c r="BQ68" s="2" t="str">
        <f t="shared" ref="BQ68:CV68" si="26">IF(BQ47="","",
IF(AND(BN47="W",BO47="L",BP47="L",BQ47="W"),"F",
IF(AND(BN47="L",BO47="W",BP47="W",BQ47="L"),"R","N")))</f>
        <v/>
      </c>
      <c r="BR68" s="2" t="str">
        <f t="shared" si="26"/>
        <v/>
      </c>
      <c r="BS68" s="2" t="str">
        <f t="shared" si="26"/>
        <v/>
      </c>
      <c r="BT68" s="2" t="str">
        <f t="shared" si="26"/>
        <v/>
      </c>
      <c r="BU68" s="2" t="str">
        <f t="shared" si="26"/>
        <v/>
      </c>
      <c r="BV68" s="2" t="str">
        <f t="shared" si="26"/>
        <v/>
      </c>
      <c r="BW68" s="2" t="str">
        <f t="shared" si="26"/>
        <v/>
      </c>
      <c r="BX68" s="2"/>
      <c r="BY68" s="2"/>
      <c r="BZ68" s="2"/>
      <c r="CA68" s="2"/>
      <c r="CB68" s="6"/>
      <c r="CC68" s="2">
        <v>1</v>
      </c>
      <c r="CD68" s="9" t="s">
        <v>14</v>
      </c>
      <c r="CE68" s="9" t="s">
        <v>14</v>
      </c>
      <c r="CF68" s="9" t="s">
        <v>14</v>
      </c>
      <c r="CG68" s="2" t="str">
        <f t="shared" ref="CG68:DL68" si="27">IF(CG47="","",
IF(AND(CD47="W",CE47="L",CF47="L",CG47="W"),"F",
IF(AND(CD47="L",CE47="W",CF47="W",CG47="L"),"R","N")))</f>
        <v>N</v>
      </c>
      <c r="CH68" s="2" t="str">
        <f t="shared" si="27"/>
        <v>N</v>
      </c>
      <c r="CI68" s="2" t="str">
        <f t="shared" si="27"/>
        <v>N</v>
      </c>
      <c r="CJ68" s="2" t="str">
        <f t="shared" si="27"/>
        <v>N</v>
      </c>
      <c r="CK68" s="2" t="str">
        <f t="shared" si="27"/>
        <v>N</v>
      </c>
      <c r="CL68" s="2" t="str">
        <f t="shared" si="27"/>
        <v>N</v>
      </c>
      <c r="CM68" s="2" t="str">
        <f t="shared" si="27"/>
        <v>N</v>
      </c>
      <c r="CN68" s="2" t="str">
        <f t="shared" si="27"/>
        <v>N</v>
      </c>
      <c r="CO68" s="2" t="str">
        <f t="shared" si="27"/>
        <v>N</v>
      </c>
      <c r="CP68" s="2" t="str">
        <f t="shared" si="27"/>
        <v>F</v>
      </c>
      <c r="CQ68" s="2" t="str">
        <f t="shared" si="27"/>
        <v/>
      </c>
      <c r="CR68" s="2" t="str">
        <f t="shared" si="27"/>
        <v/>
      </c>
      <c r="CS68" s="2" t="str">
        <f t="shared" si="27"/>
        <v/>
      </c>
      <c r="CT68" s="2" t="str">
        <f t="shared" si="27"/>
        <v/>
      </c>
      <c r="CU68" s="2" t="str">
        <f t="shared" si="27"/>
        <v/>
      </c>
      <c r="CV68" s="2" t="str">
        <f t="shared" si="27"/>
        <v/>
      </c>
      <c r="CW68" s="2" t="str">
        <f t="shared" si="27"/>
        <v/>
      </c>
      <c r="CX68" s="2" t="str">
        <f t="shared" si="27"/>
        <v/>
      </c>
      <c r="CY68" s="2" t="str">
        <f t="shared" si="27"/>
        <v/>
      </c>
      <c r="CZ68" s="2" t="str">
        <f t="shared" si="27"/>
        <v/>
      </c>
      <c r="DA68" s="2" t="str">
        <f t="shared" si="27"/>
        <v/>
      </c>
      <c r="DB68" s="2" t="str">
        <f t="shared" si="27"/>
        <v/>
      </c>
      <c r="DC68" s="2" t="str">
        <f t="shared" si="27"/>
        <v/>
      </c>
      <c r="DD68" s="2" t="str">
        <f t="shared" si="27"/>
        <v/>
      </c>
      <c r="DE68" s="2" t="str">
        <f t="shared" si="27"/>
        <v/>
      </c>
      <c r="DF68" s="2" t="str">
        <f t="shared" si="27"/>
        <v/>
      </c>
      <c r="DG68" s="2" t="str">
        <f t="shared" si="27"/>
        <v/>
      </c>
      <c r="DH68" s="2" t="str">
        <f t="shared" si="27"/>
        <v/>
      </c>
      <c r="DI68" s="2" t="str">
        <f t="shared" si="27"/>
        <v/>
      </c>
      <c r="DJ68" s="2" t="str">
        <f t="shared" si="27"/>
        <v/>
      </c>
      <c r="DK68" s="2" t="str">
        <f t="shared" si="27"/>
        <v/>
      </c>
      <c r="DL68" s="2" t="str">
        <f t="shared" si="27"/>
        <v/>
      </c>
      <c r="DM68" s="2" t="str">
        <f t="shared" ref="DM68:ER68" si="28">IF(DM47="","",
IF(AND(DJ47="W",DK47="L",DL47="L",DM47="W"),"F",
IF(AND(DJ47="L",DK47="W",DL47="W",DM47="L"),"R","N")))</f>
        <v/>
      </c>
      <c r="DN68" s="2" t="str">
        <f t="shared" si="28"/>
        <v/>
      </c>
      <c r="DO68" s="2" t="str">
        <f t="shared" si="28"/>
        <v/>
      </c>
      <c r="DP68" s="2" t="str">
        <f t="shared" si="28"/>
        <v/>
      </c>
      <c r="DQ68" s="2" t="str">
        <f t="shared" si="28"/>
        <v/>
      </c>
      <c r="DR68" s="2" t="str">
        <f t="shared" si="28"/>
        <v/>
      </c>
      <c r="DS68" s="2" t="str">
        <f t="shared" si="28"/>
        <v/>
      </c>
      <c r="DT68" s="2" t="str">
        <f t="shared" si="28"/>
        <v/>
      </c>
      <c r="DU68" s="2" t="str">
        <f t="shared" si="28"/>
        <v/>
      </c>
      <c r="DV68" s="2" t="str">
        <f t="shared" si="28"/>
        <v/>
      </c>
      <c r="DW68" s="2" t="str">
        <f t="shared" si="28"/>
        <v/>
      </c>
      <c r="DX68" s="2" t="str">
        <f t="shared" si="28"/>
        <v/>
      </c>
      <c r="DY68" s="2" t="str">
        <f t="shared" si="28"/>
        <v/>
      </c>
      <c r="DZ68" s="2" t="str">
        <f t="shared" si="28"/>
        <v/>
      </c>
      <c r="EA68" s="2" t="str">
        <f t="shared" si="28"/>
        <v/>
      </c>
      <c r="EB68" s="2" t="str">
        <f t="shared" si="28"/>
        <v/>
      </c>
      <c r="EC68" s="2" t="str">
        <f t="shared" si="28"/>
        <v/>
      </c>
      <c r="ED68" s="2" t="str">
        <f t="shared" si="28"/>
        <v/>
      </c>
      <c r="EE68" s="2" t="str">
        <f t="shared" si="28"/>
        <v/>
      </c>
      <c r="EF68" s="2" t="str">
        <f t="shared" si="28"/>
        <v/>
      </c>
      <c r="EG68" s="2" t="str">
        <f t="shared" si="28"/>
        <v/>
      </c>
      <c r="EH68" s="2" t="str">
        <f t="shared" si="28"/>
        <v/>
      </c>
      <c r="EI68" s="2" t="str">
        <f t="shared" si="28"/>
        <v/>
      </c>
      <c r="EJ68" s="2" t="str">
        <f t="shared" si="28"/>
        <v/>
      </c>
      <c r="EK68" s="2" t="str">
        <f t="shared" si="28"/>
        <v/>
      </c>
      <c r="EL68" s="2" t="str">
        <f t="shared" si="28"/>
        <v/>
      </c>
      <c r="EM68" s="2" t="str">
        <f t="shared" si="28"/>
        <v/>
      </c>
      <c r="EN68" s="2" t="str">
        <f t="shared" si="28"/>
        <v/>
      </c>
      <c r="EO68" s="2" t="str">
        <f t="shared" si="28"/>
        <v/>
      </c>
      <c r="EP68" s="2" t="str">
        <f t="shared" si="28"/>
        <v/>
      </c>
      <c r="EQ68" s="2" t="str">
        <f t="shared" si="28"/>
        <v/>
      </c>
      <c r="ER68" s="2" t="str">
        <f t="shared" si="28"/>
        <v/>
      </c>
      <c r="ES68" s="2" t="str">
        <f t="shared" ref="ES68:FX68" si="29">IF(ES47="","",
IF(AND(EP47="W",EQ47="L",ER47="L",ES47="W"),"F",
IF(AND(EP47="L",EQ47="W",ER47="W",ES47="L"),"R","N")))</f>
        <v/>
      </c>
      <c r="ET68" s="2" t="str">
        <f t="shared" si="29"/>
        <v/>
      </c>
      <c r="EU68" s="2" t="str">
        <f t="shared" si="29"/>
        <v/>
      </c>
      <c r="EV68" s="2" t="str">
        <f t="shared" si="29"/>
        <v/>
      </c>
      <c r="EW68" s="2" t="str">
        <f t="shared" si="29"/>
        <v/>
      </c>
      <c r="EX68" s="2" t="str">
        <f t="shared" si="29"/>
        <v/>
      </c>
      <c r="EY68" s="2" t="str">
        <f t="shared" si="29"/>
        <v/>
      </c>
      <c r="EZ68" s="2"/>
      <c r="FA68" s="2"/>
      <c r="FB68" s="2"/>
      <c r="FC68" s="2"/>
      <c r="FE68" s="2">
        <v>1</v>
      </c>
      <c r="FF68" s="9" t="s">
        <v>14</v>
      </c>
      <c r="FG68" s="9" t="s">
        <v>14</v>
      </c>
      <c r="FH68" s="9" t="s">
        <v>14</v>
      </c>
      <c r="FI68" s="2" t="str">
        <f t="shared" ref="FI68:GN68" si="30">IF(FI47="","",
IF(AND(FF47="W",FG47="L",FH47="L",FI47="W"),"F",
IF(AND(FF47="L",FG47="W",FH47="W",FI47="L"),"R","N")))</f>
        <v>N</v>
      </c>
      <c r="FJ68" s="2" t="str">
        <f t="shared" si="30"/>
        <v>N</v>
      </c>
      <c r="FK68" s="2" t="str">
        <f t="shared" si="30"/>
        <v>N</v>
      </c>
      <c r="FL68" s="2" t="str">
        <f t="shared" si="30"/>
        <v>N</v>
      </c>
      <c r="FM68" s="2" t="str">
        <f t="shared" si="30"/>
        <v>N</v>
      </c>
      <c r="FN68" s="2" t="str">
        <f t="shared" si="30"/>
        <v>N</v>
      </c>
      <c r="FO68" s="2" t="str">
        <f t="shared" si="30"/>
        <v>N</v>
      </c>
      <c r="FP68" s="2" t="str">
        <f t="shared" si="30"/>
        <v>N</v>
      </c>
      <c r="FQ68" s="2" t="str">
        <f t="shared" si="30"/>
        <v>N</v>
      </c>
      <c r="FR68" s="2" t="str">
        <f t="shared" si="30"/>
        <v>F</v>
      </c>
      <c r="FS68" s="2" t="str">
        <f t="shared" si="30"/>
        <v/>
      </c>
      <c r="FT68" s="2" t="str">
        <f t="shared" si="30"/>
        <v/>
      </c>
      <c r="FU68" s="2" t="str">
        <f t="shared" si="30"/>
        <v/>
      </c>
      <c r="FV68" s="2" t="str">
        <f t="shared" si="30"/>
        <v/>
      </c>
      <c r="FW68" s="2" t="str">
        <f t="shared" si="30"/>
        <v/>
      </c>
      <c r="FX68" s="2" t="str">
        <f t="shared" si="30"/>
        <v/>
      </c>
      <c r="FY68" s="2" t="str">
        <f t="shared" si="30"/>
        <v/>
      </c>
      <c r="FZ68" s="2" t="str">
        <f t="shared" si="30"/>
        <v/>
      </c>
      <c r="GA68" s="2" t="str">
        <f t="shared" si="30"/>
        <v/>
      </c>
      <c r="GB68" s="2" t="str">
        <f t="shared" si="30"/>
        <v/>
      </c>
      <c r="GC68" s="2" t="str">
        <f t="shared" si="30"/>
        <v/>
      </c>
      <c r="GD68" s="2" t="str">
        <f t="shared" si="30"/>
        <v/>
      </c>
      <c r="GE68" s="2" t="str">
        <f t="shared" si="30"/>
        <v/>
      </c>
      <c r="GF68" s="2" t="str">
        <f t="shared" si="30"/>
        <v/>
      </c>
      <c r="GG68" s="2" t="str">
        <f t="shared" si="30"/>
        <v/>
      </c>
      <c r="GH68" s="2" t="str">
        <f t="shared" si="30"/>
        <v/>
      </c>
      <c r="GI68" s="2" t="str">
        <f t="shared" si="30"/>
        <v/>
      </c>
      <c r="GJ68" s="2" t="str">
        <f t="shared" si="30"/>
        <v/>
      </c>
      <c r="GK68" s="2" t="str">
        <f t="shared" si="30"/>
        <v/>
      </c>
      <c r="GL68" s="2" t="str">
        <f t="shared" si="30"/>
        <v/>
      </c>
      <c r="GM68" s="2" t="str">
        <f t="shared" si="30"/>
        <v/>
      </c>
      <c r="GN68" s="2" t="str">
        <f t="shared" si="30"/>
        <v/>
      </c>
      <c r="GO68" s="2" t="str">
        <f t="shared" ref="GO68:HT68" si="31">IF(GO47="","",
IF(AND(GL47="W",GM47="L",GN47="L",GO47="W"),"F",
IF(AND(GL47="L",GM47="W",GN47="W",GO47="L"),"R","N")))</f>
        <v/>
      </c>
      <c r="GP68" s="2" t="str">
        <f t="shared" si="31"/>
        <v/>
      </c>
      <c r="GQ68" s="2" t="str">
        <f t="shared" si="31"/>
        <v/>
      </c>
      <c r="GR68" s="2" t="str">
        <f t="shared" si="31"/>
        <v/>
      </c>
      <c r="GS68" s="2" t="str">
        <f t="shared" si="31"/>
        <v/>
      </c>
      <c r="GT68" s="2" t="str">
        <f t="shared" si="31"/>
        <v/>
      </c>
      <c r="GU68" s="2" t="str">
        <f t="shared" si="31"/>
        <v/>
      </c>
      <c r="GV68" s="2" t="str">
        <f t="shared" si="31"/>
        <v/>
      </c>
      <c r="GW68" s="2" t="str">
        <f t="shared" si="31"/>
        <v/>
      </c>
      <c r="GX68" s="2" t="str">
        <f t="shared" si="31"/>
        <v/>
      </c>
      <c r="GY68" s="2" t="str">
        <f t="shared" si="31"/>
        <v/>
      </c>
      <c r="GZ68" s="2" t="str">
        <f t="shared" si="31"/>
        <v/>
      </c>
      <c r="HA68" s="2" t="str">
        <f t="shared" si="31"/>
        <v/>
      </c>
      <c r="HB68" s="2" t="str">
        <f t="shared" si="31"/>
        <v/>
      </c>
      <c r="HC68" s="2" t="str">
        <f t="shared" si="31"/>
        <v/>
      </c>
      <c r="HD68" s="2" t="str">
        <f t="shared" si="31"/>
        <v/>
      </c>
      <c r="HE68" s="2" t="str">
        <f t="shared" si="31"/>
        <v/>
      </c>
      <c r="HF68" s="2" t="str">
        <f t="shared" si="31"/>
        <v/>
      </c>
      <c r="HG68" s="2" t="str">
        <f t="shared" si="31"/>
        <v/>
      </c>
      <c r="HH68" s="2" t="str">
        <f t="shared" si="31"/>
        <v/>
      </c>
      <c r="HI68" s="2" t="str">
        <f t="shared" si="31"/>
        <v/>
      </c>
      <c r="HJ68" s="2" t="str">
        <f t="shared" si="31"/>
        <v/>
      </c>
      <c r="HK68" s="2" t="str">
        <f t="shared" si="31"/>
        <v/>
      </c>
      <c r="HL68" s="2" t="str">
        <f t="shared" si="31"/>
        <v/>
      </c>
      <c r="HM68" s="2" t="str">
        <f t="shared" si="31"/>
        <v/>
      </c>
      <c r="HN68" s="2" t="str">
        <f t="shared" si="31"/>
        <v/>
      </c>
      <c r="HO68" s="2" t="str">
        <f t="shared" si="31"/>
        <v/>
      </c>
      <c r="HP68" s="2" t="str">
        <f t="shared" si="31"/>
        <v/>
      </c>
      <c r="HQ68" s="2" t="str">
        <f t="shared" si="31"/>
        <v/>
      </c>
      <c r="HR68" s="2" t="str">
        <f t="shared" si="31"/>
        <v/>
      </c>
      <c r="HS68" s="2" t="str">
        <f t="shared" si="31"/>
        <v/>
      </c>
      <c r="HT68" s="2" t="str">
        <f t="shared" si="31"/>
        <v/>
      </c>
      <c r="HU68" s="2" t="str">
        <f t="shared" ref="HU68:IZ68" si="32">IF(HU47="","",
IF(AND(HR47="W",HS47="L",HT47="L",HU47="W"),"F",
IF(AND(HR47="L",HS47="W",HT47="W",HU47="L"),"R","N")))</f>
        <v/>
      </c>
      <c r="HV68" s="2" t="str">
        <f t="shared" si="32"/>
        <v/>
      </c>
      <c r="HW68" s="2" t="str">
        <f t="shared" si="32"/>
        <v/>
      </c>
      <c r="HX68" s="2" t="str">
        <f t="shared" si="32"/>
        <v/>
      </c>
      <c r="HY68" s="2" t="str">
        <f t="shared" si="32"/>
        <v/>
      </c>
      <c r="HZ68" s="2" t="str">
        <f t="shared" si="32"/>
        <v/>
      </c>
      <c r="IA68" s="2" t="str">
        <f t="shared" si="32"/>
        <v/>
      </c>
      <c r="IB68" s="2"/>
      <c r="IC68" s="2"/>
      <c r="ID68" s="2"/>
      <c r="IE68" s="2"/>
    </row>
    <row r="69" spans="1:239" ht="15.75" customHeight="1">
      <c r="A69" s="2">
        <v>2</v>
      </c>
      <c r="B69" s="2" t="s">
        <v>14</v>
      </c>
      <c r="C69" s="2" t="str">
        <f t="shared" ref="C69:AH69" si="33">IF(B68="","",
IF(B68="F",C43,
IF(B68="R",IF(C43="B","P","B"),
IF(AND(B73="L",A68="F"),C43,
IF(AND(B73="L",A68="R"),IF(C43="B","P","B"),"N")))))</f>
        <v>N</v>
      </c>
      <c r="D69" s="2" t="str">
        <f t="shared" si="33"/>
        <v>N</v>
      </c>
      <c r="E69" s="2" t="str">
        <f t="shared" si="33"/>
        <v>N</v>
      </c>
      <c r="F69" s="2" t="str">
        <f t="shared" si="33"/>
        <v>N</v>
      </c>
      <c r="G69" s="2" t="str">
        <f t="shared" si="33"/>
        <v>N</v>
      </c>
      <c r="H69" s="2" t="str">
        <f t="shared" si="33"/>
        <v>N</v>
      </c>
      <c r="I69" s="2" t="str">
        <f t="shared" si="33"/>
        <v>N</v>
      </c>
      <c r="J69" s="2" t="str">
        <f t="shared" si="33"/>
        <v>N</v>
      </c>
      <c r="K69" s="2" t="str">
        <f t="shared" si="33"/>
        <v>N</v>
      </c>
      <c r="L69" s="2" t="str">
        <f t="shared" si="33"/>
        <v>N</v>
      </c>
      <c r="M69" s="2" t="str">
        <f t="shared" si="33"/>
        <v>N</v>
      </c>
      <c r="N69" s="2" t="str">
        <f t="shared" si="33"/>
        <v>N</v>
      </c>
      <c r="O69" s="2" t="str">
        <f t="shared" si="33"/>
        <v>N</v>
      </c>
      <c r="P69" s="2" t="str">
        <f t="shared" si="33"/>
        <v/>
      </c>
      <c r="Q69" s="2" t="str">
        <f t="shared" si="33"/>
        <v/>
      </c>
      <c r="R69" s="2" t="str">
        <f t="shared" si="33"/>
        <v/>
      </c>
      <c r="S69" s="2" t="str">
        <f t="shared" si="33"/>
        <v/>
      </c>
      <c r="T69" s="2" t="str">
        <f t="shared" si="33"/>
        <v/>
      </c>
      <c r="U69" s="2" t="str">
        <f t="shared" si="33"/>
        <v/>
      </c>
      <c r="V69" s="2" t="str">
        <f t="shared" si="33"/>
        <v/>
      </c>
      <c r="W69" s="2" t="str">
        <f t="shared" si="33"/>
        <v/>
      </c>
      <c r="X69" s="2" t="str">
        <f t="shared" si="33"/>
        <v/>
      </c>
      <c r="Y69" s="2" t="str">
        <f t="shared" si="33"/>
        <v/>
      </c>
      <c r="Z69" s="2" t="str">
        <f t="shared" si="33"/>
        <v/>
      </c>
      <c r="AA69" s="2" t="str">
        <f t="shared" si="33"/>
        <v/>
      </c>
      <c r="AB69" s="2" t="str">
        <f t="shared" si="33"/>
        <v/>
      </c>
      <c r="AC69" s="2" t="str">
        <f t="shared" si="33"/>
        <v/>
      </c>
      <c r="AD69" s="2" t="str">
        <f t="shared" si="33"/>
        <v/>
      </c>
      <c r="AE69" s="2" t="str">
        <f t="shared" si="33"/>
        <v/>
      </c>
      <c r="AF69" s="2" t="str">
        <f t="shared" si="33"/>
        <v/>
      </c>
      <c r="AG69" s="2" t="str">
        <f t="shared" si="33"/>
        <v/>
      </c>
      <c r="AH69" s="2" t="str">
        <f t="shared" si="33"/>
        <v/>
      </c>
      <c r="AI69" s="2" t="str">
        <f t="shared" ref="AI69:BN69" si="34">IF(AH68="","",
IF(AH68="F",AI43,
IF(AH68="R",IF(AI43="B","P","B"),
IF(AND(AH73="L",AG68="F"),AI43,
IF(AND(AH73="L",AG68="R"),IF(AI43="B","P","B"),"N")))))</f>
        <v/>
      </c>
      <c r="AJ69" s="2" t="str">
        <f t="shared" si="34"/>
        <v/>
      </c>
      <c r="AK69" s="2" t="str">
        <f t="shared" si="34"/>
        <v/>
      </c>
      <c r="AL69" s="2" t="str">
        <f t="shared" si="34"/>
        <v/>
      </c>
      <c r="AM69" s="2" t="str">
        <f t="shared" si="34"/>
        <v/>
      </c>
      <c r="AN69" s="2" t="str">
        <f t="shared" si="34"/>
        <v/>
      </c>
      <c r="AO69" s="2" t="str">
        <f t="shared" si="34"/>
        <v/>
      </c>
      <c r="AP69" s="2" t="str">
        <f t="shared" si="34"/>
        <v/>
      </c>
      <c r="AQ69" s="2" t="str">
        <f t="shared" si="34"/>
        <v/>
      </c>
      <c r="AR69" s="2" t="str">
        <f t="shared" si="34"/>
        <v/>
      </c>
      <c r="AS69" s="2" t="str">
        <f t="shared" si="34"/>
        <v/>
      </c>
      <c r="AT69" s="2" t="str">
        <f t="shared" si="34"/>
        <v/>
      </c>
      <c r="AU69" s="2" t="str">
        <f t="shared" si="34"/>
        <v/>
      </c>
      <c r="AV69" s="2" t="str">
        <f t="shared" si="34"/>
        <v/>
      </c>
      <c r="AW69" s="2" t="str">
        <f t="shared" si="34"/>
        <v/>
      </c>
      <c r="AX69" s="2" t="str">
        <f t="shared" si="34"/>
        <v/>
      </c>
      <c r="AY69" s="2" t="str">
        <f t="shared" si="34"/>
        <v/>
      </c>
      <c r="AZ69" s="2" t="str">
        <f t="shared" si="34"/>
        <v/>
      </c>
      <c r="BA69" s="2" t="str">
        <f t="shared" si="34"/>
        <v/>
      </c>
      <c r="BB69" s="2" t="str">
        <f t="shared" si="34"/>
        <v/>
      </c>
      <c r="BC69" s="2" t="str">
        <f t="shared" si="34"/>
        <v/>
      </c>
      <c r="BD69" s="2" t="str">
        <f t="shared" si="34"/>
        <v/>
      </c>
      <c r="BE69" s="2" t="str">
        <f t="shared" si="34"/>
        <v/>
      </c>
      <c r="BF69" s="2" t="str">
        <f t="shared" si="34"/>
        <v/>
      </c>
      <c r="BG69" s="2" t="str">
        <f t="shared" si="34"/>
        <v/>
      </c>
      <c r="BH69" s="2" t="str">
        <f t="shared" si="34"/>
        <v/>
      </c>
      <c r="BI69" s="2" t="str">
        <f t="shared" si="34"/>
        <v/>
      </c>
      <c r="BJ69" s="2" t="str">
        <f t="shared" si="34"/>
        <v/>
      </c>
      <c r="BK69" s="2" t="str">
        <f t="shared" si="34"/>
        <v/>
      </c>
      <c r="BL69" s="2" t="str">
        <f t="shared" si="34"/>
        <v/>
      </c>
      <c r="BM69" s="2" t="str">
        <f t="shared" si="34"/>
        <v/>
      </c>
      <c r="BN69" s="2" t="str">
        <f t="shared" si="34"/>
        <v/>
      </c>
      <c r="BO69" s="2" t="str">
        <f t="shared" ref="BO69:CT69" si="35">IF(BN68="","",
IF(BN68="F",BO43,
IF(BN68="R",IF(BO43="B","P","B"),
IF(AND(BN73="L",BM68="F"),BO43,
IF(AND(BN73="L",BM68="R"),IF(BO43="B","P","B"),"N")))))</f>
        <v/>
      </c>
      <c r="BP69" s="2" t="str">
        <f t="shared" si="35"/>
        <v/>
      </c>
      <c r="BQ69" s="2" t="str">
        <f t="shared" si="35"/>
        <v/>
      </c>
      <c r="BR69" s="2" t="str">
        <f t="shared" si="35"/>
        <v/>
      </c>
      <c r="BS69" s="2" t="str">
        <f t="shared" si="35"/>
        <v/>
      </c>
      <c r="BT69" s="2" t="str">
        <f t="shared" si="35"/>
        <v/>
      </c>
      <c r="BU69" s="2" t="str">
        <f t="shared" si="35"/>
        <v/>
      </c>
      <c r="BV69" s="2" t="str">
        <f t="shared" si="35"/>
        <v/>
      </c>
      <c r="BW69" s="2" t="str">
        <f t="shared" si="35"/>
        <v/>
      </c>
      <c r="BX69" s="2"/>
      <c r="BY69" s="2"/>
      <c r="BZ69" s="2"/>
      <c r="CA69" s="2"/>
      <c r="CB69" s="6"/>
      <c r="CC69" s="2">
        <v>2</v>
      </c>
      <c r="CD69" s="2" t="s">
        <v>14</v>
      </c>
      <c r="CE69" s="2" t="str">
        <f t="shared" ref="CE69:DJ69" si="36">IF(CD68="","",
IF(CD68="F",CE43,
IF(CD68="R",IF(CE43="B","P","B"),
IF(AND(CD73="L",CC68="F"),CE43,
IF(AND(CD73="L",CC68="R"),IF(CE43="B","P","B"),"N")))))</f>
        <v>N</v>
      </c>
      <c r="CF69" s="2" t="str">
        <f t="shared" si="36"/>
        <v>N</v>
      </c>
      <c r="CG69" s="2" t="str">
        <f t="shared" si="36"/>
        <v>N</v>
      </c>
      <c r="CH69" s="2" t="str">
        <f t="shared" si="36"/>
        <v>N</v>
      </c>
      <c r="CI69" s="2" t="str">
        <f t="shared" si="36"/>
        <v>N</v>
      </c>
      <c r="CJ69" s="2" t="str">
        <f t="shared" si="36"/>
        <v>N</v>
      </c>
      <c r="CK69" s="2" t="str">
        <f t="shared" si="36"/>
        <v>N</v>
      </c>
      <c r="CL69" s="2" t="str">
        <f t="shared" si="36"/>
        <v>N</v>
      </c>
      <c r="CM69" s="2" t="str">
        <f t="shared" si="36"/>
        <v>N</v>
      </c>
      <c r="CN69" s="2" t="str">
        <f t="shared" si="36"/>
        <v>N</v>
      </c>
      <c r="CO69" s="2" t="str">
        <f t="shared" si="36"/>
        <v>N</v>
      </c>
      <c r="CP69" s="2" t="str">
        <f t="shared" si="36"/>
        <v>N</v>
      </c>
      <c r="CQ69" s="2" t="str">
        <f t="shared" si="36"/>
        <v>P</v>
      </c>
      <c r="CR69" s="2" t="str">
        <f t="shared" si="36"/>
        <v/>
      </c>
      <c r="CS69" s="2" t="str">
        <f t="shared" si="36"/>
        <v/>
      </c>
      <c r="CT69" s="2" t="str">
        <f t="shared" si="36"/>
        <v/>
      </c>
      <c r="CU69" s="2" t="str">
        <f t="shared" si="36"/>
        <v/>
      </c>
      <c r="CV69" s="2" t="str">
        <f t="shared" si="36"/>
        <v/>
      </c>
      <c r="CW69" s="2" t="str">
        <f t="shared" si="36"/>
        <v/>
      </c>
      <c r="CX69" s="2" t="str">
        <f t="shared" si="36"/>
        <v/>
      </c>
      <c r="CY69" s="2" t="str">
        <f t="shared" si="36"/>
        <v/>
      </c>
      <c r="CZ69" s="2" t="str">
        <f t="shared" si="36"/>
        <v/>
      </c>
      <c r="DA69" s="2" t="str">
        <f t="shared" si="36"/>
        <v/>
      </c>
      <c r="DB69" s="2" t="str">
        <f t="shared" si="36"/>
        <v/>
      </c>
      <c r="DC69" s="2" t="str">
        <f t="shared" si="36"/>
        <v/>
      </c>
      <c r="DD69" s="2" t="str">
        <f t="shared" si="36"/>
        <v/>
      </c>
      <c r="DE69" s="2" t="str">
        <f t="shared" si="36"/>
        <v/>
      </c>
      <c r="DF69" s="2" t="str">
        <f t="shared" si="36"/>
        <v/>
      </c>
      <c r="DG69" s="2" t="str">
        <f t="shared" si="36"/>
        <v/>
      </c>
      <c r="DH69" s="2" t="str">
        <f t="shared" si="36"/>
        <v/>
      </c>
      <c r="DI69" s="2" t="str">
        <f t="shared" si="36"/>
        <v/>
      </c>
      <c r="DJ69" s="2" t="str">
        <f t="shared" si="36"/>
        <v/>
      </c>
      <c r="DK69" s="2" t="str">
        <f t="shared" ref="DK69:EP69" si="37">IF(DJ68="","",
IF(DJ68="F",DK43,
IF(DJ68="R",IF(DK43="B","P","B"),
IF(AND(DJ73="L",DI68="F"),DK43,
IF(AND(DJ73="L",DI68="R"),IF(DK43="B","P","B"),"N")))))</f>
        <v/>
      </c>
      <c r="DL69" s="2" t="str">
        <f t="shared" si="37"/>
        <v/>
      </c>
      <c r="DM69" s="2" t="str">
        <f t="shared" si="37"/>
        <v/>
      </c>
      <c r="DN69" s="2" t="str">
        <f t="shared" si="37"/>
        <v/>
      </c>
      <c r="DO69" s="2" t="str">
        <f t="shared" si="37"/>
        <v/>
      </c>
      <c r="DP69" s="2" t="str">
        <f t="shared" si="37"/>
        <v/>
      </c>
      <c r="DQ69" s="2" t="str">
        <f t="shared" si="37"/>
        <v/>
      </c>
      <c r="DR69" s="2" t="str">
        <f t="shared" si="37"/>
        <v/>
      </c>
      <c r="DS69" s="2" t="str">
        <f t="shared" si="37"/>
        <v/>
      </c>
      <c r="DT69" s="2" t="str">
        <f t="shared" si="37"/>
        <v/>
      </c>
      <c r="DU69" s="2" t="str">
        <f t="shared" si="37"/>
        <v/>
      </c>
      <c r="DV69" s="2" t="str">
        <f t="shared" si="37"/>
        <v/>
      </c>
      <c r="DW69" s="2" t="str">
        <f t="shared" si="37"/>
        <v/>
      </c>
      <c r="DX69" s="2" t="str">
        <f t="shared" si="37"/>
        <v/>
      </c>
      <c r="DY69" s="2" t="str">
        <f t="shared" si="37"/>
        <v/>
      </c>
      <c r="DZ69" s="2" t="str">
        <f t="shared" si="37"/>
        <v/>
      </c>
      <c r="EA69" s="2" t="str">
        <f t="shared" si="37"/>
        <v/>
      </c>
      <c r="EB69" s="2" t="str">
        <f t="shared" si="37"/>
        <v/>
      </c>
      <c r="EC69" s="2" t="str">
        <f t="shared" si="37"/>
        <v/>
      </c>
      <c r="ED69" s="2" t="str">
        <f t="shared" si="37"/>
        <v/>
      </c>
      <c r="EE69" s="2" t="str">
        <f t="shared" si="37"/>
        <v/>
      </c>
      <c r="EF69" s="2" t="str">
        <f t="shared" si="37"/>
        <v/>
      </c>
      <c r="EG69" s="2" t="str">
        <f t="shared" si="37"/>
        <v/>
      </c>
      <c r="EH69" s="2" t="str">
        <f t="shared" si="37"/>
        <v/>
      </c>
      <c r="EI69" s="2" t="str">
        <f t="shared" si="37"/>
        <v/>
      </c>
      <c r="EJ69" s="2" t="str">
        <f t="shared" si="37"/>
        <v/>
      </c>
      <c r="EK69" s="2" t="str">
        <f t="shared" si="37"/>
        <v/>
      </c>
      <c r="EL69" s="2" t="str">
        <f t="shared" si="37"/>
        <v/>
      </c>
      <c r="EM69" s="2" t="str">
        <f t="shared" si="37"/>
        <v/>
      </c>
      <c r="EN69" s="2" t="str">
        <f t="shared" si="37"/>
        <v/>
      </c>
      <c r="EO69" s="2" t="str">
        <f t="shared" si="37"/>
        <v/>
      </c>
      <c r="EP69" s="2" t="str">
        <f t="shared" si="37"/>
        <v/>
      </c>
      <c r="EQ69" s="2" t="str">
        <f t="shared" ref="EQ69:FV69" si="38">IF(EP68="","",
IF(EP68="F",EQ43,
IF(EP68="R",IF(EQ43="B","P","B"),
IF(AND(EP73="L",EO68="F"),EQ43,
IF(AND(EP73="L",EO68="R"),IF(EQ43="B","P","B"),"N")))))</f>
        <v/>
      </c>
      <c r="ER69" s="2" t="str">
        <f t="shared" si="38"/>
        <v/>
      </c>
      <c r="ES69" s="2" t="str">
        <f t="shared" si="38"/>
        <v/>
      </c>
      <c r="ET69" s="2" t="str">
        <f t="shared" si="38"/>
        <v/>
      </c>
      <c r="EU69" s="2" t="str">
        <f t="shared" si="38"/>
        <v/>
      </c>
      <c r="EV69" s="2" t="str">
        <f t="shared" si="38"/>
        <v/>
      </c>
      <c r="EW69" s="2" t="str">
        <f t="shared" si="38"/>
        <v/>
      </c>
      <c r="EX69" s="2" t="str">
        <f t="shared" si="38"/>
        <v/>
      </c>
      <c r="EY69" s="2" t="str">
        <f t="shared" si="38"/>
        <v/>
      </c>
      <c r="EZ69" s="2"/>
      <c r="FA69" s="2"/>
      <c r="FB69" s="2"/>
      <c r="FC69" s="2"/>
      <c r="FE69" s="2">
        <v>2</v>
      </c>
      <c r="FF69" s="2" t="s">
        <v>14</v>
      </c>
      <c r="FG69" s="2" t="str">
        <f t="shared" ref="FG69:GL69" si="39">IF(FF68="","",
IF(FF68="F",FG43,
IF(FF68="R",IF(FG43="B","P","B"),
IF(AND(FF73="L",FE68="F"),FG43,
IF(AND(FF73="L",FE68="R"),IF(FG43="B","P","B"),"N")))))</f>
        <v>N</v>
      </c>
      <c r="FH69" s="2" t="str">
        <f t="shared" si="39"/>
        <v>N</v>
      </c>
      <c r="FI69" s="2" t="str">
        <f t="shared" si="39"/>
        <v>N</v>
      </c>
      <c r="FJ69" s="2" t="str">
        <f t="shared" si="39"/>
        <v>N</v>
      </c>
      <c r="FK69" s="2" t="str">
        <f t="shared" si="39"/>
        <v>N</v>
      </c>
      <c r="FL69" s="2" t="str">
        <f t="shared" si="39"/>
        <v>N</v>
      </c>
      <c r="FM69" s="2" t="str">
        <f t="shared" si="39"/>
        <v>N</v>
      </c>
      <c r="FN69" s="2" t="str">
        <f t="shared" si="39"/>
        <v>N</v>
      </c>
      <c r="FO69" s="2" t="str">
        <f t="shared" si="39"/>
        <v>N</v>
      </c>
      <c r="FP69" s="2" t="str">
        <f t="shared" si="39"/>
        <v>N</v>
      </c>
      <c r="FQ69" s="2" t="str">
        <f t="shared" si="39"/>
        <v>N</v>
      </c>
      <c r="FR69" s="2" t="str">
        <f t="shared" si="39"/>
        <v>N</v>
      </c>
      <c r="FS69" s="2" t="str">
        <f t="shared" si="39"/>
        <v>P</v>
      </c>
      <c r="FT69" s="2" t="str">
        <f t="shared" si="39"/>
        <v/>
      </c>
      <c r="FU69" s="2" t="str">
        <f t="shared" si="39"/>
        <v/>
      </c>
      <c r="FV69" s="2" t="str">
        <f t="shared" si="39"/>
        <v/>
      </c>
      <c r="FW69" s="2" t="str">
        <f t="shared" si="39"/>
        <v/>
      </c>
      <c r="FX69" s="2" t="str">
        <f t="shared" si="39"/>
        <v/>
      </c>
      <c r="FY69" s="2" t="str">
        <f t="shared" si="39"/>
        <v/>
      </c>
      <c r="FZ69" s="2" t="str">
        <f t="shared" si="39"/>
        <v/>
      </c>
      <c r="GA69" s="2" t="str">
        <f t="shared" si="39"/>
        <v/>
      </c>
      <c r="GB69" s="2" t="str">
        <f t="shared" si="39"/>
        <v/>
      </c>
      <c r="GC69" s="2" t="str">
        <f t="shared" si="39"/>
        <v/>
      </c>
      <c r="GD69" s="2" t="str">
        <f t="shared" si="39"/>
        <v/>
      </c>
      <c r="GE69" s="2" t="str">
        <f t="shared" si="39"/>
        <v/>
      </c>
      <c r="GF69" s="2" t="str">
        <f t="shared" si="39"/>
        <v/>
      </c>
      <c r="GG69" s="2" t="str">
        <f t="shared" si="39"/>
        <v/>
      </c>
      <c r="GH69" s="2" t="str">
        <f t="shared" si="39"/>
        <v/>
      </c>
      <c r="GI69" s="2" t="str">
        <f t="shared" si="39"/>
        <v/>
      </c>
      <c r="GJ69" s="2" t="str">
        <f t="shared" si="39"/>
        <v/>
      </c>
      <c r="GK69" s="2" t="str">
        <f t="shared" si="39"/>
        <v/>
      </c>
      <c r="GL69" s="2" t="str">
        <f t="shared" si="39"/>
        <v/>
      </c>
      <c r="GM69" s="2" t="str">
        <f t="shared" ref="GM69:HR69" si="40">IF(GL68="","",
IF(GL68="F",GM43,
IF(GL68="R",IF(GM43="B","P","B"),
IF(AND(GL73="L",GK68="F"),GM43,
IF(AND(GL73="L",GK68="R"),IF(GM43="B","P","B"),"N")))))</f>
        <v/>
      </c>
      <c r="GN69" s="2" t="str">
        <f t="shared" si="40"/>
        <v/>
      </c>
      <c r="GO69" s="2" t="str">
        <f t="shared" si="40"/>
        <v/>
      </c>
      <c r="GP69" s="2" t="str">
        <f t="shared" si="40"/>
        <v/>
      </c>
      <c r="GQ69" s="2" t="str">
        <f t="shared" si="40"/>
        <v/>
      </c>
      <c r="GR69" s="2" t="str">
        <f t="shared" si="40"/>
        <v/>
      </c>
      <c r="GS69" s="2" t="str">
        <f t="shared" si="40"/>
        <v/>
      </c>
      <c r="GT69" s="2" t="str">
        <f t="shared" si="40"/>
        <v/>
      </c>
      <c r="GU69" s="2" t="str">
        <f t="shared" si="40"/>
        <v/>
      </c>
      <c r="GV69" s="2" t="str">
        <f t="shared" si="40"/>
        <v/>
      </c>
      <c r="GW69" s="2" t="str">
        <f t="shared" si="40"/>
        <v/>
      </c>
      <c r="GX69" s="2" t="str">
        <f t="shared" si="40"/>
        <v/>
      </c>
      <c r="GY69" s="2" t="str">
        <f t="shared" si="40"/>
        <v/>
      </c>
      <c r="GZ69" s="2" t="str">
        <f t="shared" si="40"/>
        <v/>
      </c>
      <c r="HA69" s="2" t="str">
        <f t="shared" si="40"/>
        <v/>
      </c>
      <c r="HB69" s="2" t="str">
        <f t="shared" si="40"/>
        <v/>
      </c>
      <c r="HC69" s="2" t="str">
        <f t="shared" si="40"/>
        <v/>
      </c>
      <c r="HD69" s="2" t="str">
        <f t="shared" si="40"/>
        <v/>
      </c>
      <c r="HE69" s="2" t="str">
        <f t="shared" si="40"/>
        <v/>
      </c>
      <c r="HF69" s="2" t="str">
        <f t="shared" si="40"/>
        <v/>
      </c>
      <c r="HG69" s="2" t="str">
        <f t="shared" si="40"/>
        <v/>
      </c>
      <c r="HH69" s="2" t="str">
        <f t="shared" si="40"/>
        <v/>
      </c>
      <c r="HI69" s="2" t="str">
        <f t="shared" si="40"/>
        <v/>
      </c>
      <c r="HJ69" s="2" t="str">
        <f t="shared" si="40"/>
        <v/>
      </c>
      <c r="HK69" s="2" t="str">
        <f t="shared" si="40"/>
        <v/>
      </c>
      <c r="HL69" s="2" t="str">
        <f t="shared" si="40"/>
        <v/>
      </c>
      <c r="HM69" s="2" t="str">
        <f t="shared" si="40"/>
        <v/>
      </c>
      <c r="HN69" s="2" t="str">
        <f t="shared" si="40"/>
        <v/>
      </c>
      <c r="HO69" s="2" t="str">
        <f t="shared" si="40"/>
        <v/>
      </c>
      <c r="HP69" s="2" t="str">
        <f t="shared" si="40"/>
        <v/>
      </c>
      <c r="HQ69" s="2" t="str">
        <f t="shared" si="40"/>
        <v/>
      </c>
      <c r="HR69" s="2" t="str">
        <f t="shared" si="40"/>
        <v/>
      </c>
      <c r="HS69" s="2" t="str">
        <f t="shared" ref="HS69:IX69" si="41">IF(HR68="","",
IF(HR68="F",HS43,
IF(HR68="R",IF(HS43="B","P","B"),
IF(AND(HR73="L",HQ68="F"),HS43,
IF(AND(HR73="L",HQ68="R"),IF(HS43="B","P","B"),"N")))))</f>
        <v/>
      </c>
      <c r="HT69" s="2" t="str">
        <f t="shared" si="41"/>
        <v/>
      </c>
      <c r="HU69" s="2" t="str">
        <f t="shared" si="41"/>
        <v/>
      </c>
      <c r="HV69" s="2" t="str">
        <f t="shared" si="41"/>
        <v/>
      </c>
      <c r="HW69" s="2" t="str">
        <f t="shared" si="41"/>
        <v/>
      </c>
      <c r="HX69" s="2" t="str">
        <f t="shared" si="41"/>
        <v/>
      </c>
      <c r="HY69" s="2" t="str">
        <f t="shared" si="41"/>
        <v/>
      </c>
      <c r="HZ69" s="2" t="str">
        <f t="shared" si="41"/>
        <v/>
      </c>
      <c r="IA69" s="2" t="str">
        <f t="shared" si="41"/>
        <v/>
      </c>
      <c r="IB69" s="2"/>
      <c r="IC69" s="2"/>
      <c r="ID69" s="2"/>
      <c r="IE69" s="2"/>
    </row>
    <row r="71" spans="1:239" ht="15.75" customHeight="1">
      <c r="A71" s="3"/>
      <c r="B71" s="39" t="s">
        <v>42</v>
      </c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7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9" t="s">
        <v>43</v>
      </c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7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E71" s="3"/>
      <c r="FF71" s="39" t="s">
        <v>44</v>
      </c>
      <c r="FG71" s="26"/>
      <c r="FH71" s="26"/>
      <c r="FI71" s="26"/>
      <c r="FJ71" s="26"/>
      <c r="FK71" s="26"/>
      <c r="FL71" s="26"/>
      <c r="FM71" s="26"/>
      <c r="FN71" s="26"/>
      <c r="FO71" s="26"/>
      <c r="FP71" s="26"/>
      <c r="FQ71" s="26"/>
      <c r="FR71" s="27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3"/>
      <c r="IE71" s="3"/>
    </row>
    <row r="72" spans="1:239" ht="15.75" customHeight="1">
      <c r="A72" s="3"/>
      <c r="B72" s="2">
        <v>1</v>
      </c>
      <c r="C72" s="2">
        <v>2</v>
      </c>
      <c r="D72" s="2">
        <v>3</v>
      </c>
      <c r="E72" s="2">
        <v>4</v>
      </c>
      <c r="F72" s="2">
        <v>5</v>
      </c>
      <c r="G72" s="2">
        <v>6</v>
      </c>
      <c r="H72" s="2">
        <v>7</v>
      </c>
      <c r="I72" s="2">
        <v>8</v>
      </c>
      <c r="J72" s="2">
        <v>9</v>
      </c>
      <c r="K72" s="2">
        <v>10</v>
      </c>
      <c r="L72" s="2">
        <v>11</v>
      </c>
      <c r="M72" s="2">
        <v>12</v>
      </c>
      <c r="N72" s="2">
        <v>13</v>
      </c>
      <c r="O72" s="2">
        <v>14</v>
      </c>
      <c r="P72" s="2">
        <v>15</v>
      </c>
      <c r="Q72" s="2">
        <v>16</v>
      </c>
      <c r="R72" s="2">
        <v>17</v>
      </c>
      <c r="S72" s="2">
        <v>18</v>
      </c>
      <c r="T72" s="2">
        <v>19</v>
      </c>
      <c r="U72" s="2">
        <v>20</v>
      </c>
      <c r="V72" s="2">
        <v>21</v>
      </c>
      <c r="W72" s="2">
        <v>22</v>
      </c>
      <c r="X72" s="2">
        <v>23</v>
      </c>
      <c r="Y72" s="2">
        <v>24</v>
      </c>
      <c r="Z72" s="2">
        <v>25</v>
      </c>
      <c r="AA72" s="2">
        <v>26</v>
      </c>
      <c r="AB72" s="2">
        <v>27</v>
      </c>
      <c r="AC72" s="2">
        <v>28</v>
      </c>
      <c r="AD72" s="2">
        <v>29</v>
      </c>
      <c r="AE72" s="2">
        <v>30</v>
      </c>
      <c r="AF72" s="2">
        <v>31</v>
      </c>
      <c r="AG72" s="2">
        <v>32</v>
      </c>
      <c r="AH72" s="2">
        <v>33</v>
      </c>
      <c r="AI72" s="2">
        <v>34</v>
      </c>
      <c r="AJ72" s="2">
        <v>35</v>
      </c>
      <c r="AK72" s="2">
        <v>36</v>
      </c>
      <c r="AL72" s="2">
        <v>37</v>
      </c>
      <c r="AM72" s="2">
        <v>38</v>
      </c>
      <c r="AN72" s="2">
        <v>39</v>
      </c>
      <c r="AO72" s="2">
        <v>40</v>
      </c>
      <c r="AP72" s="2">
        <v>41</v>
      </c>
      <c r="AQ72" s="2">
        <v>42</v>
      </c>
      <c r="AR72" s="2">
        <v>43</v>
      </c>
      <c r="AS72" s="2">
        <v>44</v>
      </c>
      <c r="AT72" s="2">
        <v>45</v>
      </c>
      <c r="AU72" s="2">
        <v>46</v>
      </c>
      <c r="AV72" s="2">
        <v>47</v>
      </c>
      <c r="AW72" s="2">
        <v>48</v>
      </c>
      <c r="AX72" s="2">
        <v>49</v>
      </c>
      <c r="AY72" s="2">
        <v>50</v>
      </c>
      <c r="AZ72" s="2">
        <v>51</v>
      </c>
      <c r="BA72" s="2">
        <v>52</v>
      </c>
      <c r="BB72" s="2">
        <v>53</v>
      </c>
      <c r="BC72" s="2">
        <v>54</v>
      </c>
      <c r="BD72" s="2">
        <v>55</v>
      </c>
      <c r="BE72" s="2">
        <v>56</v>
      </c>
      <c r="BF72" s="2">
        <v>57</v>
      </c>
      <c r="BG72" s="2">
        <v>58</v>
      </c>
      <c r="BH72" s="2">
        <v>59</v>
      </c>
      <c r="BI72" s="2">
        <v>60</v>
      </c>
      <c r="BJ72" s="2">
        <v>61</v>
      </c>
      <c r="BK72" s="2">
        <v>62</v>
      </c>
      <c r="BL72" s="2">
        <v>63</v>
      </c>
      <c r="BM72" s="2">
        <v>64</v>
      </c>
      <c r="BN72" s="2">
        <v>65</v>
      </c>
      <c r="BO72" s="2">
        <v>66</v>
      </c>
      <c r="BP72" s="2">
        <v>67</v>
      </c>
      <c r="BQ72" s="2">
        <v>68</v>
      </c>
      <c r="BR72" s="2">
        <v>69</v>
      </c>
      <c r="BS72" s="2">
        <v>70</v>
      </c>
      <c r="BT72" s="2">
        <v>71</v>
      </c>
      <c r="BU72" s="2">
        <v>72</v>
      </c>
      <c r="BV72" s="2">
        <v>73</v>
      </c>
      <c r="BW72" s="2">
        <v>74</v>
      </c>
      <c r="BX72" s="2"/>
      <c r="BY72" s="2"/>
      <c r="BZ72" s="2"/>
      <c r="CA72" s="2"/>
      <c r="CB72" s="3"/>
      <c r="CC72" s="3"/>
      <c r="CD72" s="2">
        <v>1</v>
      </c>
      <c r="CE72" s="2">
        <v>2</v>
      </c>
      <c r="CF72" s="2">
        <v>3</v>
      </c>
      <c r="CG72" s="2">
        <v>4</v>
      </c>
      <c r="CH72" s="2">
        <v>5</v>
      </c>
      <c r="CI72" s="2">
        <v>6</v>
      </c>
      <c r="CJ72" s="2">
        <v>7</v>
      </c>
      <c r="CK72" s="2">
        <v>8</v>
      </c>
      <c r="CL72" s="2">
        <v>9</v>
      </c>
      <c r="CM72" s="2">
        <v>10</v>
      </c>
      <c r="CN72" s="2">
        <v>11</v>
      </c>
      <c r="CO72" s="2">
        <v>12</v>
      </c>
      <c r="CP72" s="2">
        <v>13</v>
      </c>
      <c r="CQ72" s="2">
        <v>14</v>
      </c>
      <c r="CR72" s="2">
        <v>15</v>
      </c>
      <c r="CS72" s="2">
        <v>16</v>
      </c>
      <c r="CT72" s="2">
        <v>17</v>
      </c>
      <c r="CU72" s="2">
        <v>18</v>
      </c>
      <c r="CV72" s="2">
        <v>19</v>
      </c>
      <c r="CW72" s="2">
        <v>20</v>
      </c>
      <c r="CX72" s="2">
        <v>21</v>
      </c>
      <c r="CY72" s="2">
        <v>22</v>
      </c>
      <c r="CZ72" s="2">
        <v>23</v>
      </c>
      <c r="DA72" s="2">
        <v>24</v>
      </c>
      <c r="DB72" s="2">
        <v>25</v>
      </c>
      <c r="DC72" s="2">
        <v>26</v>
      </c>
      <c r="DD72" s="2">
        <v>27</v>
      </c>
      <c r="DE72" s="2">
        <v>28</v>
      </c>
      <c r="DF72" s="2">
        <v>29</v>
      </c>
      <c r="DG72" s="2">
        <v>30</v>
      </c>
      <c r="DH72" s="2">
        <v>31</v>
      </c>
      <c r="DI72" s="2">
        <v>32</v>
      </c>
      <c r="DJ72" s="2">
        <v>33</v>
      </c>
      <c r="DK72" s="2">
        <v>34</v>
      </c>
      <c r="DL72" s="2">
        <v>35</v>
      </c>
      <c r="DM72" s="2">
        <v>36</v>
      </c>
      <c r="DN72" s="2">
        <v>37</v>
      </c>
      <c r="DO72" s="2">
        <v>38</v>
      </c>
      <c r="DP72" s="2">
        <v>39</v>
      </c>
      <c r="DQ72" s="2">
        <v>40</v>
      </c>
      <c r="DR72" s="2">
        <v>41</v>
      </c>
      <c r="DS72" s="2">
        <v>42</v>
      </c>
      <c r="DT72" s="2">
        <v>43</v>
      </c>
      <c r="DU72" s="2">
        <v>44</v>
      </c>
      <c r="DV72" s="2">
        <v>45</v>
      </c>
      <c r="DW72" s="2">
        <v>46</v>
      </c>
      <c r="DX72" s="2">
        <v>47</v>
      </c>
      <c r="DY72" s="2">
        <v>48</v>
      </c>
      <c r="DZ72" s="2">
        <v>49</v>
      </c>
      <c r="EA72" s="2">
        <v>50</v>
      </c>
      <c r="EB72" s="2">
        <v>51</v>
      </c>
      <c r="EC72" s="2">
        <v>52</v>
      </c>
      <c r="ED72" s="2">
        <v>53</v>
      </c>
      <c r="EE72" s="2">
        <v>54</v>
      </c>
      <c r="EF72" s="2">
        <v>55</v>
      </c>
      <c r="EG72" s="2">
        <v>56</v>
      </c>
      <c r="EH72" s="2">
        <v>57</v>
      </c>
      <c r="EI72" s="2">
        <v>58</v>
      </c>
      <c r="EJ72" s="2">
        <v>59</v>
      </c>
      <c r="EK72" s="2">
        <v>60</v>
      </c>
      <c r="EL72" s="2">
        <v>61</v>
      </c>
      <c r="EM72" s="2">
        <v>62</v>
      </c>
      <c r="EN72" s="2">
        <v>63</v>
      </c>
      <c r="EO72" s="2">
        <v>64</v>
      </c>
      <c r="EP72" s="2">
        <v>65</v>
      </c>
      <c r="EQ72" s="2">
        <v>66</v>
      </c>
      <c r="ER72" s="2">
        <v>67</v>
      </c>
      <c r="ES72" s="2">
        <v>68</v>
      </c>
      <c r="ET72" s="2">
        <v>69</v>
      </c>
      <c r="EU72" s="2">
        <v>70</v>
      </c>
      <c r="EV72" s="2">
        <v>71</v>
      </c>
      <c r="EW72" s="2">
        <v>72</v>
      </c>
      <c r="EX72" s="2">
        <v>73</v>
      </c>
      <c r="EY72" s="2">
        <v>74</v>
      </c>
      <c r="EZ72" s="2"/>
      <c r="FA72" s="2"/>
      <c r="FB72" s="2"/>
      <c r="FC72" s="2"/>
      <c r="FE72" s="3"/>
      <c r="FF72" s="2">
        <v>1</v>
      </c>
      <c r="FG72" s="2">
        <v>2</v>
      </c>
      <c r="FH72" s="2">
        <v>3</v>
      </c>
      <c r="FI72" s="2">
        <v>4</v>
      </c>
      <c r="FJ72" s="2">
        <v>5</v>
      </c>
      <c r="FK72" s="2">
        <v>6</v>
      </c>
      <c r="FL72" s="2">
        <v>7</v>
      </c>
      <c r="FM72" s="2">
        <v>8</v>
      </c>
      <c r="FN72" s="2">
        <v>9</v>
      </c>
      <c r="FO72" s="2">
        <v>10</v>
      </c>
      <c r="FP72" s="2">
        <v>11</v>
      </c>
      <c r="FQ72" s="2">
        <v>12</v>
      </c>
      <c r="FR72" s="2">
        <v>13</v>
      </c>
      <c r="FS72" s="2">
        <v>14</v>
      </c>
      <c r="FT72" s="2">
        <v>15</v>
      </c>
      <c r="FU72" s="2">
        <v>16</v>
      </c>
      <c r="FV72" s="2">
        <v>17</v>
      </c>
      <c r="FW72" s="2">
        <v>18</v>
      </c>
      <c r="FX72" s="2">
        <v>19</v>
      </c>
      <c r="FY72" s="2">
        <v>20</v>
      </c>
      <c r="FZ72" s="2">
        <v>21</v>
      </c>
      <c r="GA72" s="2">
        <v>22</v>
      </c>
      <c r="GB72" s="2">
        <v>23</v>
      </c>
      <c r="GC72" s="2">
        <v>24</v>
      </c>
      <c r="GD72" s="2">
        <v>25</v>
      </c>
      <c r="GE72" s="2">
        <v>26</v>
      </c>
      <c r="GF72" s="2">
        <v>27</v>
      </c>
      <c r="GG72" s="2">
        <v>28</v>
      </c>
      <c r="GH72" s="2">
        <v>29</v>
      </c>
      <c r="GI72" s="2">
        <v>30</v>
      </c>
      <c r="GJ72" s="2">
        <v>31</v>
      </c>
      <c r="GK72" s="2">
        <v>32</v>
      </c>
      <c r="GL72" s="2">
        <v>33</v>
      </c>
      <c r="GM72" s="2">
        <v>34</v>
      </c>
      <c r="GN72" s="2">
        <v>35</v>
      </c>
      <c r="GO72" s="2">
        <v>36</v>
      </c>
      <c r="GP72" s="2">
        <v>37</v>
      </c>
      <c r="GQ72" s="2">
        <v>38</v>
      </c>
      <c r="GR72" s="2">
        <v>39</v>
      </c>
      <c r="GS72" s="2">
        <v>40</v>
      </c>
      <c r="GT72" s="2">
        <v>41</v>
      </c>
      <c r="GU72" s="2">
        <v>42</v>
      </c>
      <c r="GV72" s="2">
        <v>43</v>
      </c>
      <c r="GW72" s="2">
        <v>44</v>
      </c>
      <c r="GX72" s="2">
        <v>45</v>
      </c>
      <c r="GY72" s="2">
        <v>46</v>
      </c>
      <c r="GZ72" s="2">
        <v>47</v>
      </c>
      <c r="HA72" s="2">
        <v>48</v>
      </c>
      <c r="HB72" s="2">
        <v>49</v>
      </c>
      <c r="HC72" s="2">
        <v>50</v>
      </c>
      <c r="HD72" s="2">
        <v>51</v>
      </c>
      <c r="HE72" s="2">
        <v>52</v>
      </c>
      <c r="HF72" s="2">
        <v>53</v>
      </c>
      <c r="HG72" s="2">
        <v>54</v>
      </c>
      <c r="HH72" s="2">
        <v>55</v>
      </c>
      <c r="HI72" s="2">
        <v>56</v>
      </c>
      <c r="HJ72" s="2">
        <v>57</v>
      </c>
      <c r="HK72" s="2">
        <v>58</v>
      </c>
      <c r="HL72" s="2">
        <v>59</v>
      </c>
      <c r="HM72" s="2">
        <v>60</v>
      </c>
      <c r="HN72" s="2">
        <v>61</v>
      </c>
      <c r="HO72" s="2">
        <v>62</v>
      </c>
      <c r="HP72" s="2">
        <v>63</v>
      </c>
      <c r="HQ72" s="2">
        <v>64</v>
      </c>
      <c r="HR72" s="2">
        <v>65</v>
      </c>
      <c r="HS72" s="2">
        <v>66</v>
      </c>
      <c r="HT72" s="2">
        <v>67</v>
      </c>
      <c r="HU72" s="2">
        <v>68</v>
      </c>
      <c r="HV72" s="2">
        <v>69</v>
      </c>
      <c r="HW72" s="2">
        <v>70</v>
      </c>
      <c r="HX72" s="2">
        <v>71</v>
      </c>
      <c r="HY72" s="2">
        <v>72</v>
      </c>
      <c r="HZ72" s="2">
        <v>73</v>
      </c>
      <c r="IA72" s="2">
        <v>74</v>
      </c>
      <c r="IB72" s="2"/>
      <c r="IC72" s="2"/>
      <c r="ID72" s="2"/>
      <c r="IE72" s="2"/>
    </row>
    <row r="73" spans="1:239" ht="15.75" customHeight="1">
      <c r="A73" s="2">
        <v>1</v>
      </c>
      <c r="B73" s="2" t="str">
        <f>IF(DATA!B$3="","",
IF(B69="","",
IF(B69="N","N",IF(DATA!B$3=B69,"W","L"))))</f>
        <v>N</v>
      </c>
      <c r="C73" s="2" t="str">
        <f>IF(DATA!C$3="","",
IF(C69="","",
IF(C69="N","N",IF(DATA!C$3=C69,"W","L"))))</f>
        <v>N</v>
      </c>
      <c r="D73" s="2" t="str">
        <f>IF(DATA!D$3="","",
IF(D69="","",
IF(D69="N","N",IF(DATA!D$3=D69,"W","L"))))</f>
        <v>N</v>
      </c>
      <c r="E73" s="2" t="str">
        <f>IF(DATA!E$3="","",
IF(E69="","",
IF(E69="N","N",IF(DATA!E$3=E69,"W","L"))))</f>
        <v>N</v>
      </c>
      <c r="F73" s="2" t="str">
        <f>IF(DATA!F$3="","",
IF(F69="","",
IF(F69="N","N",IF(DATA!F$3=F69,"W","L"))))</f>
        <v>N</v>
      </c>
      <c r="G73" s="2" t="str">
        <f>IF(DATA!G$3="","",
IF(G69="","",
IF(G69="N","N",IF(DATA!G$3=G69,"W","L"))))</f>
        <v>N</v>
      </c>
      <c r="H73" s="2" t="str">
        <f>IF(DATA!H$3="","",
IF(H69="","",
IF(H69="N","N",IF(DATA!H$3=H69,"W","L"))))</f>
        <v>N</v>
      </c>
      <c r="I73" s="2" t="str">
        <f>IF(DATA!I$3="","",
IF(I69="","",
IF(I69="N","N",IF(DATA!I$3=I69,"W","L"))))</f>
        <v>N</v>
      </c>
      <c r="J73" s="2" t="str">
        <f>IF(DATA!J$3="","",
IF(J69="","",
IF(J69="N","N",IF(DATA!J$3=J69,"W","L"))))</f>
        <v>N</v>
      </c>
      <c r="K73" s="2" t="str">
        <f>IF(DATA!K$3="","",
IF(K69="","",
IF(K69="N","N",IF(DATA!K$3=K69,"W","L"))))</f>
        <v>N</v>
      </c>
      <c r="L73" s="2" t="str">
        <f>IF(DATA!L$3="","",
IF(L69="","",
IF(L69="N","N",IF(DATA!L$3=L69,"W","L"))))</f>
        <v>N</v>
      </c>
      <c r="M73" s="2" t="str">
        <f>IF(DATA!M$3="","",
IF(M69="","",
IF(M69="N","N",IF(DATA!M$3=M69,"W","L"))))</f>
        <v>N</v>
      </c>
      <c r="N73" s="2" t="str">
        <f>IF(DATA!N$3="","",
IF(N69="","",
IF(N69="N","N",IF(DATA!N$3=N69,"W","L"))))</f>
        <v>N</v>
      </c>
      <c r="O73" s="2" t="str">
        <f>IF(DATA!O$3="","",
IF(O69="","",
IF(O69="N","N",IF(DATA!O$3=O69,"W","L"))))</f>
        <v/>
      </c>
      <c r="P73" s="2" t="str">
        <f>IF(DATA!P$3="","",
IF(P69="","",
IF(P69="N","N",IF(DATA!P$3=P69,"W","L"))))</f>
        <v/>
      </c>
      <c r="Q73" s="2" t="str">
        <f>IF(DATA!Q$3="","",
IF(Q69="","",
IF(Q69="N","N",IF(DATA!Q$3=Q69,"W","L"))))</f>
        <v/>
      </c>
      <c r="R73" s="2" t="str">
        <f>IF(DATA!R$3="","",
IF(R69="","",
IF(R69="N","N",IF(DATA!R$3=R69,"W","L"))))</f>
        <v/>
      </c>
      <c r="S73" s="2" t="str">
        <f>IF(DATA!S$3="","",
IF(S69="","",
IF(S69="N","N",IF(DATA!S$3=S69,"W","L"))))</f>
        <v/>
      </c>
      <c r="T73" s="2" t="str">
        <f>IF(DATA!T$3="","",
IF(T69="","",
IF(T69="N","N",IF(DATA!T$3=T69,"W","L"))))</f>
        <v/>
      </c>
      <c r="U73" s="2" t="str">
        <f>IF(DATA!U$3="","",
IF(U69="","",
IF(U69="N","N",IF(DATA!U$3=U69,"W","L"))))</f>
        <v/>
      </c>
      <c r="V73" s="2" t="str">
        <f>IF(DATA!V$3="","",
IF(V69="","",
IF(V69="N","N",IF(DATA!V$3=V69,"W","L"))))</f>
        <v/>
      </c>
      <c r="W73" s="2" t="str">
        <f>IF(DATA!W$3="","",
IF(W69="","",
IF(W69="N","N",IF(DATA!W$3=W69,"W","L"))))</f>
        <v/>
      </c>
      <c r="X73" s="2" t="str">
        <f>IF(DATA!X$3="","",
IF(X69="","",
IF(X69="N","N",IF(DATA!X$3=X69,"W","L"))))</f>
        <v/>
      </c>
      <c r="Y73" s="2" t="str">
        <f>IF(DATA!Y$3="","",
IF(Y69="","",
IF(Y69="N","N",IF(DATA!Y$3=Y69,"W","L"))))</f>
        <v/>
      </c>
      <c r="Z73" s="2" t="str">
        <f>IF(DATA!Z$3="","",
IF(Z69="","",
IF(Z69="N","N",IF(DATA!Z$3=Z69,"W","L"))))</f>
        <v/>
      </c>
      <c r="AA73" s="2" t="str">
        <f>IF(DATA!AA$3="","",
IF(AA69="","",
IF(AA69="N","N",IF(DATA!AA$3=AA69,"W","L"))))</f>
        <v/>
      </c>
      <c r="AB73" s="2" t="str">
        <f>IF(DATA!AB$3="","",
IF(AB69="","",
IF(AB69="N","N",IF(DATA!AB$3=AB69,"W","L"))))</f>
        <v/>
      </c>
      <c r="AC73" s="2" t="str">
        <f>IF(DATA!AC$3="","",
IF(AC69="","",
IF(AC69="N","N",IF(DATA!AC$3=AC69,"W","L"))))</f>
        <v/>
      </c>
      <c r="AD73" s="2" t="str">
        <f>IF(DATA!AD$3="","",
IF(AD69="","",
IF(AD69="N","N",IF(DATA!AD$3=AD69,"W","L"))))</f>
        <v/>
      </c>
      <c r="AE73" s="2" t="str">
        <f>IF(DATA!AE$3="","",
IF(AE69="","",
IF(AE69="N","N",IF(DATA!AE$3=AE69,"W","L"))))</f>
        <v/>
      </c>
      <c r="AF73" s="2" t="str">
        <f>IF(DATA!AF$3="","",
IF(AF69="","",
IF(AF69="N","N",IF(DATA!AF$3=AF69,"W","L"))))</f>
        <v/>
      </c>
      <c r="AG73" s="2" t="str">
        <f>IF(DATA!AG$3="","",
IF(AG69="","",
IF(AG69="N","N",IF(DATA!AG$3=AG69,"W","L"))))</f>
        <v/>
      </c>
      <c r="AH73" s="2" t="str">
        <f>IF(DATA!AH$3="","",
IF(AH69="","",
IF(AH69="N","N",IF(DATA!AH$3=AH69,"W","L"))))</f>
        <v/>
      </c>
      <c r="AI73" s="2" t="str">
        <f>IF(DATA!AI$3="","",
IF(AI69="","",
IF(AI69="N","N",IF(DATA!AI$3=AI69,"W","L"))))</f>
        <v/>
      </c>
      <c r="AJ73" s="2" t="str">
        <f>IF(DATA!AJ$3="","",
IF(AJ69="","",
IF(AJ69="N","N",IF(DATA!AJ$3=AJ69,"W","L"))))</f>
        <v/>
      </c>
      <c r="AK73" s="2" t="str">
        <f>IF(DATA!AK$3="","",
IF(AK69="","",
IF(AK69="N","N",IF(DATA!AK$3=AK69,"W","L"))))</f>
        <v/>
      </c>
      <c r="AL73" s="2" t="str">
        <f>IF(DATA!AL$3="","",
IF(AL69="","",
IF(AL69="N","N",IF(DATA!AL$3=AL69,"W","L"))))</f>
        <v/>
      </c>
      <c r="AM73" s="2" t="str">
        <f>IF(DATA!AM$3="","",
IF(AM69="","",
IF(AM69="N","N",IF(DATA!AM$3=AM69,"W","L"))))</f>
        <v/>
      </c>
      <c r="AN73" s="2" t="str">
        <f>IF(DATA!AN$3="","",
IF(AN69="","",
IF(AN69="N","N",IF(DATA!AN$3=AN69,"W","L"))))</f>
        <v/>
      </c>
      <c r="AO73" s="2" t="str">
        <f>IF(DATA!AO$3="","",
IF(AO69="","",
IF(AO69="N","N",IF(DATA!AO$3=AO69,"W","L"))))</f>
        <v/>
      </c>
      <c r="AP73" s="2" t="str">
        <f>IF(DATA!AP$3="","",
IF(AP69="","",
IF(AP69="N","N",IF(DATA!AP$3=AP69,"W","L"))))</f>
        <v/>
      </c>
      <c r="AQ73" s="2" t="str">
        <f>IF(DATA!AQ$3="","",
IF(AQ69="","",
IF(AQ69="N","N",IF(DATA!AQ$3=AQ69,"W","L"))))</f>
        <v/>
      </c>
      <c r="AR73" s="2" t="str">
        <f>IF(DATA!AR$3="","",
IF(AR69="","",
IF(AR69="N","N",IF(DATA!AR$3=AR69,"W","L"))))</f>
        <v/>
      </c>
      <c r="AS73" s="2" t="str">
        <f>IF(DATA!AS$3="","",
IF(AS69="","",
IF(AS69="N","N",IF(DATA!AS$3=AS69,"W","L"))))</f>
        <v/>
      </c>
      <c r="AT73" s="2" t="str">
        <f>IF(DATA!AT$3="","",
IF(AT69="","",
IF(AT69="N","N",IF(DATA!AT$3=AT69,"W","L"))))</f>
        <v/>
      </c>
      <c r="AU73" s="2" t="str">
        <f>IF(DATA!AU$3="","",
IF(AU69="","",
IF(AU69="N","N",IF(DATA!AU$3=AU69,"W","L"))))</f>
        <v/>
      </c>
      <c r="AV73" s="2" t="str">
        <f>IF(DATA!AV$3="","",
IF(AV69="","",
IF(AV69="N","N",IF(DATA!AV$3=AV69,"W","L"))))</f>
        <v/>
      </c>
      <c r="AW73" s="2" t="str">
        <f>IF(DATA!AW$3="","",
IF(AW69="","",
IF(AW69="N","N",IF(DATA!AW$3=AW69,"W","L"))))</f>
        <v/>
      </c>
      <c r="AX73" s="2" t="str">
        <f>IF(DATA!AX$3="","",
IF(AX69="","",
IF(AX69="N","N",IF(DATA!AX$3=AX69,"W","L"))))</f>
        <v/>
      </c>
      <c r="AY73" s="2" t="str">
        <f>IF(DATA!AY$3="","",
IF(AY69="","",
IF(AY69="N","N",IF(DATA!AY$3=AY69,"W","L"))))</f>
        <v/>
      </c>
      <c r="AZ73" s="2" t="str">
        <f>IF(DATA!AZ$3="","",
IF(AZ69="","",
IF(AZ69="N","N",IF(DATA!AZ$3=AZ69,"W","L"))))</f>
        <v/>
      </c>
      <c r="BA73" s="2" t="str">
        <f>IF(DATA!BA$3="","",
IF(BA69="","",
IF(BA69="N","N",IF(DATA!BA$3=BA69,"W","L"))))</f>
        <v/>
      </c>
      <c r="BB73" s="2" t="str">
        <f>IF(DATA!BB$3="","",
IF(BB69="","",
IF(BB69="N","N",IF(DATA!BB$3=BB69,"W","L"))))</f>
        <v/>
      </c>
      <c r="BC73" s="2" t="str">
        <f>IF(DATA!BC$3="","",
IF(BC69="","",
IF(BC69="N","N",IF(DATA!BC$3=BC69,"W","L"))))</f>
        <v/>
      </c>
      <c r="BD73" s="2" t="str">
        <f>IF(DATA!BD$3="","",
IF(BD69="","",
IF(BD69="N","N",IF(DATA!BD$3=BD69,"W","L"))))</f>
        <v/>
      </c>
      <c r="BE73" s="2" t="str">
        <f>IF(DATA!BE$3="","",
IF(BE69="","",
IF(BE69="N","N",IF(DATA!BE$3=BE69,"W","L"))))</f>
        <v/>
      </c>
      <c r="BF73" s="2" t="str">
        <f>IF(DATA!BF$3="","",
IF(BF69="","",
IF(BF69="N","N",IF(DATA!BF$3=BF69,"W","L"))))</f>
        <v/>
      </c>
      <c r="BG73" s="2" t="str">
        <f>IF(DATA!BG$3="","",
IF(BG69="","",
IF(BG69="N","N",IF(DATA!BG$3=BG69,"W","L"))))</f>
        <v/>
      </c>
      <c r="BH73" s="2" t="str">
        <f>IF(DATA!BH$3="","",
IF(BH69="","",
IF(BH69="N","N",IF(DATA!BH$3=BH69,"W","L"))))</f>
        <v/>
      </c>
      <c r="BI73" s="2" t="str">
        <f>IF(DATA!BI$3="","",
IF(BI69="","",
IF(BI69="N","N",IF(DATA!BI$3=BI69,"W","L"))))</f>
        <v/>
      </c>
      <c r="BJ73" s="2" t="str">
        <f>IF(DATA!BJ$3="","",
IF(BJ69="","",
IF(BJ69="N","N",IF(DATA!BJ$3=BJ69,"W","L"))))</f>
        <v/>
      </c>
      <c r="BK73" s="2" t="str">
        <f>IF(DATA!BK$3="","",
IF(BK69="","",
IF(BK69="N","N",IF(DATA!BK$3=BK69,"W","L"))))</f>
        <v/>
      </c>
      <c r="BL73" s="2" t="str">
        <f>IF(DATA!BL$3="","",
IF(BL69="","",
IF(BL69="N","N",IF(DATA!BL$3=BL69,"W","L"))))</f>
        <v/>
      </c>
      <c r="BM73" s="2" t="str">
        <f>IF(DATA!BM$3="","",
IF(BM69="","",
IF(BM69="N","N",IF(DATA!BM$3=BM69,"W","L"))))</f>
        <v/>
      </c>
      <c r="BN73" s="2" t="str">
        <f>IF(DATA!BN$3="","",
IF(BN69="","",
IF(BN69="N","N",IF(DATA!BN$3=BN69,"W","L"))))</f>
        <v/>
      </c>
      <c r="BO73" s="2" t="str">
        <f>IF(DATA!BO$3="","",
IF(BO69="","",
IF(BO69="N","N",IF(DATA!BO$3=BO69,"W","L"))))</f>
        <v/>
      </c>
      <c r="BP73" s="2" t="str">
        <f>IF(DATA!BP$3="","",
IF(BP69="","",
IF(BP69="N","N",IF(DATA!BP$3=BP69,"W","L"))))</f>
        <v/>
      </c>
      <c r="BQ73" s="2" t="str">
        <f>IF(DATA!BQ$3="","",
IF(BQ69="","",
IF(BQ69="N","N",IF(DATA!BQ$3=BQ69,"W","L"))))</f>
        <v/>
      </c>
      <c r="BR73" s="2" t="str">
        <f>IF(DATA!BR$3="","",
IF(BR69="","",
IF(BR69="N","N",IF(DATA!BR$3=BR69,"W","L"))))</f>
        <v/>
      </c>
      <c r="BS73" s="2" t="str">
        <f>IF(DATA!BS$3="","",
IF(BS69="","",
IF(BS69="N","N",IF(DATA!BS$3=BS69,"W","L"))))</f>
        <v/>
      </c>
      <c r="BT73" s="2" t="str">
        <f>IF(DATA!BT$3="","",
IF(BT69="","",
IF(BT69="N","N",IF(DATA!BT$3=BT69,"W","L"))))</f>
        <v/>
      </c>
      <c r="BU73" s="2" t="str">
        <f>IF(DATA!BU$3="","",
IF(BU69="","",
IF(BU69="N","N",IF(DATA!BU$3=BU69,"W","L"))))</f>
        <v/>
      </c>
      <c r="BV73" s="2" t="str">
        <f>IF(DATA!BV$3="","",
IF(BV69="","",
IF(BV69="N","N",IF(DATA!BV$3=BV69,"W","L"))))</f>
        <v/>
      </c>
      <c r="BW73" s="2" t="str">
        <f>IF(DATA!BW$3="","",
IF(BW69="","",
IF(BW69="N","N",IF(DATA!BW$3=BW69,"W","L"))))</f>
        <v/>
      </c>
      <c r="BX73" s="2"/>
      <c r="BY73" s="2"/>
      <c r="BZ73" s="2"/>
      <c r="CA73" s="2"/>
      <c r="CB73" s="6"/>
      <c r="CC73" s="2">
        <v>1</v>
      </c>
      <c r="CD73" s="2" t="str">
        <f>IF(DATA!B$3="","",
IF(CD69="","",
IF(CD69="N","N",IF(DATA!B$3=CD69,"W","L"))))</f>
        <v>N</v>
      </c>
      <c r="CE73" s="2" t="str">
        <f>IF(DATA!C$3="","",
IF(CE69="","",
IF(CE69="N","N",IF(DATA!C$3=CE69,"W","L"))))</f>
        <v>N</v>
      </c>
      <c r="CF73" s="2" t="str">
        <f>IF(DATA!D$3="","",
IF(CF69="","",
IF(CF69="N","N",IF(DATA!D$3=CF69,"W","L"))))</f>
        <v>N</v>
      </c>
      <c r="CG73" s="2" t="str">
        <f>IF(DATA!E$3="","",
IF(CG69="","",
IF(CG69="N","N",IF(DATA!E$3=CG69,"W","L"))))</f>
        <v>N</v>
      </c>
      <c r="CH73" s="2" t="str">
        <f>IF(DATA!F$3="","",
IF(CH69="","",
IF(CH69="N","N",IF(DATA!F$3=CH69,"W","L"))))</f>
        <v>N</v>
      </c>
      <c r="CI73" s="2" t="str">
        <f>IF(DATA!G$3="","",
IF(CI69="","",
IF(CI69="N","N",IF(DATA!G$3=CI69,"W","L"))))</f>
        <v>N</v>
      </c>
      <c r="CJ73" s="2" t="str">
        <f>IF(DATA!H$3="","",
IF(CJ69="","",
IF(CJ69="N","N",IF(DATA!H$3=CJ69,"W","L"))))</f>
        <v>N</v>
      </c>
      <c r="CK73" s="2" t="str">
        <f>IF(DATA!I$3="","",
IF(CK69="","",
IF(CK69="N","N",IF(DATA!I$3=CK69,"W","L"))))</f>
        <v>N</v>
      </c>
      <c r="CL73" s="2" t="str">
        <f>IF(DATA!J$3="","",
IF(CL69="","",
IF(CL69="N","N",IF(DATA!J$3=CL69,"W","L"))))</f>
        <v>N</v>
      </c>
      <c r="CM73" s="2" t="str">
        <f>IF(DATA!K$3="","",
IF(CM69="","",
IF(CM69="N","N",IF(DATA!K$3=CM69,"W","L"))))</f>
        <v>N</v>
      </c>
      <c r="CN73" s="2" t="str">
        <f>IF(DATA!L$3="","",
IF(CN69="","",
IF(CN69="N","N",IF(DATA!L$3=CN69,"W","L"))))</f>
        <v>N</v>
      </c>
      <c r="CO73" s="2" t="str">
        <f>IF(DATA!M$3="","",
IF(CO69="","",
IF(CO69="N","N",IF(DATA!M$3=CO69,"W","L"))))</f>
        <v>N</v>
      </c>
      <c r="CP73" s="2" t="str">
        <f>IF(DATA!N$3="","",
IF(CP69="","",
IF(CP69="N","N",IF(DATA!N$3=CP69,"W","L"))))</f>
        <v>N</v>
      </c>
      <c r="CQ73" s="2" t="str">
        <f>IF(DATA!O$3="","",
IF(CQ69="","",
IF(CQ69="N","N",IF(DATA!O$3=CQ69,"W","L"))))</f>
        <v/>
      </c>
      <c r="CR73" s="2" t="str">
        <f>IF(DATA!P$3="","",
IF(CR69="","",
IF(CR69="N","N",IF(DATA!P$3=CR69,"W","L"))))</f>
        <v/>
      </c>
      <c r="CS73" s="2" t="str">
        <f>IF(DATA!Q$3="","",
IF(CS69="","",
IF(CS69="N","N",IF(DATA!Q$3=CS69,"W","L"))))</f>
        <v/>
      </c>
      <c r="CT73" s="2" t="str">
        <f>IF(DATA!R$3="","",
IF(CT69="","",
IF(CT69="N","N",IF(DATA!R$3=CT69,"W","L"))))</f>
        <v/>
      </c>
      <c r="CU73" s="2" t="str">
        <f>IF(DATA!S$3="","",
IF(CU69="","",
IF(CU69="N","N",IF(DATA!S$3=CU69,"W","L"))))</f>
        <v/>
      </c>
      <c r="CV73" s="2" t="str">
        <f>IF(DATA!T$3="","",
IF(CV69="","",
IF(CV69="N","N",IF(DATA!T$3=CV69,"W","L"))))</f>
        <v/>
      </c>
      <c r="CW73" s="2" t="str">
        <f>IF(DATA!U$3="","",
IF(CW69="","",
IF(CW69="N","N",IF(DATA!U$3=CW69,"W","L"))))</f>
        <v/>
      </c>
      <c r="CX73" s="2" t="str">
        <f>IF(DATA!V$3="","",
IF(CX69="","",
IF(CX69="N","N",IF(DATA!V$3=CX69,"W","L"))))</f>
        <v/>
      </c>
      <c r="CY73" s="2" t="str">
        <f>IF(DATA!W$3="","",
IF(CY69="","",
IF(CY69="N","N",IF(DATA!W$3=CY69,"W","L"))))</f>
        <v/>
      </c>
      <c r="CZ73" s="2" t="str">
        <f>IF(DATA!X$3="","",
IF(CZ69="","",
IF(CZ69="N","N",IF(DATA!X$3=CZ69,"W","L"))))</f>
        <v/>
      </c>
      <c r="DA73" s="2" t="str">
        <f>IF(DATA!Y$3="","",
IF(DA69="","",
IF(DA69="N","N",IF(DATA!Y$3=DA69,"W","L"))))</f>
        <v/>
      </c>
      <c r="DB73" s="2" t="str">
        <f>IF(DATA!Z$3="","",
IF(DB69="","",
IF(DB69="N","N",IF(DATA!Z$3=DB69,"W","L"))))</f>
        <v/>
      </c>
      <c r="DC73" s="2" t="str">
        <f>IF(DATA!AA$3="","",
IF(DC69="","",
IF(DC69="N","N",IF(DATA!AA$3=DC69,"W","L"))))</f>
        <v/>
      </c>
      <c r="DD73" s="2" t="str">
        <f>IF(DATA!AB$3="","",
IF(DD69="","",
IF(DD69="N","N",IF(DATA!AB$3=DD69,"W","L"))))</f>
        <v/>
      </c>
      <c r="DE73" s="2" t="str">
        <f>IF(DATA!AC$3="","",
IF(DE69="","",
IF(DE69="N","N",IF(DATA!AC$3=DE69,"W","L"))))</f>
        <v/>
      </c>
      <c r="DF73" s="2" t="str">
        <f>IF(DATA!AD$3="","",
IF(DF69="","",
IF(DF69="N","N",IF(DATA!AD$3=DF69,"W","L"))))</f>
        <v/>
      </c>
      <c r="DG73" s="2" t="str">
        <f>IF(DATA!AE$3="","",
IF(DG69="","",
IF(DG69="N","N",IF(DATA!AE$3=DG69,"W","L"))))</f>
        <v/>
      </c>
      <c r="DH73" s="2" t="str">
        <f>IF(DATA!AF$3="","",
IF(DH69="","",
IF(DH69="N","N",IF(DATA!AF$3=DH69,"W","L"))))</f>
        <v/>
      </c>
      <c r="DI73" s="2" t="str">
        <f>IF(DATA!AG$3="","",
IF(DI69="","",
IF(DI69="N","N",IF(DATA!AG$3=DI69,"W","L"))))</f>
        <v/>
      </c>
      <c r="DJ73" s="2" t="str">
        <f>IF(DATA!AH$3="","",
IF(DJ69="","",
IF(DJ69="N","N",IF(DATA!AH$3=DJ69,"W","L"))))</f>
        <v/>
      </c>
      <c r="DK73" s="2" t="str">
        <f>IF(DATA!AI$3="","",
IF(DK69="","",
IF(DK69="N","N",IF(DATA!AI$3=DK69,"W","L"))))</f>
        <v/>
      </c>
      <c r="DL73" s="2" t="str">
        <f>IF(DATA!AJ$3="","",
IF(DL69="","",
IF(DL69="N","N",IF(DATA!AJ$3=DL69,"W","L"))))</f>
        <v/>
      </c>
      <c r="DM73" s="2" t="str">
        <f>IF(DATA!AK$3="","",
IF(DM69="","",
IF(DM69="N","N",IF(DATA!AK$3=DM69,"W","L"))))</f>
        <v/>
      </c>
      <c r="DN73" s="2" t="str">
        <f>IF(DATA!AL$3="","",
IF(DN69="","",
IF(DN69="N","N",IF(DATA!AL$3=DN69,"W","L"))))</f>
        <v/>
      </c>
      <c r="DO73" s="2" t="str">
        <f>IF(DATA!AM$3="","",
IF(DO69="","",
IF(DO69="N","N",IF(DATA!AM$3=DO69,"W","L"))))</f>
        <v/>
      </c>
      <c r="DP73" s="2" t="str">
        <f>IF(DATA!AN$3="","",
IF(DP69="","",
IF(DP69="N","N",IF(DATA!AN$3=DP69,"W","L"))))</f>
        <v/>
      </c>
      <c r="DQ73" s="2" t="str">
        <f>IF(DATA!AO$3="","",
IF(DQ69="","",
IF(DQ69="N","N",IF(DATA!AO$3=DQ69,"W","L"))))</f>
        <v/>
      </c>
      <c r="DR73" s="2" t="str">
        <f>IF(DATA!AP$3="","",
IF(DR69="","",
IF(DR69="N","N",IF(DATA!AP$3=DR69,"W","L"))))</f>
        <v/>
      </c>
      <c r="DS73" s="2" t="str">
        <f>IF(DATA!AQ$3="","",
IF(DS69="","",
IF(DS69="N","N",IF(DATA!AQ$3=DS69,"W","L"))))</f>
        <v/>
      </c>
      <c r="DT73" s="2" t="str">
        <f>IF(DATA!AR$3="","",
IF(DT69="","",
IF(DT69="N","N",IF(DATA!AR$3=DT69,"W","L"))))</f>
        <v/>
      </c>
      <c r="DU73" s="2" t="str">
        <f>IF(DATA!AS$3="","",
IF(DU69="","",
IF(DU69="N","N",IF(DATA!AS$3=DU69,"W","L"))))</f>
        <v/>
      </c>
      <c r="DV73" s="2" t="str">
        <f>IF(DATA!AT$3="","",
IF(DV69="","",
IF(DV69="N","N",IF(DATA!AT$3=DV69,"W","L"))))</f>
        <v/>
      </c>
      <c r="DW73" s="2" t="str">
        <f>IF(DATA!AU$3="","",
IF(DW69="","",
IF(DW69="N","N",IF(DATA!AU$3=DW69,"W","L"))))</f>
        <v/>
      </c>
      <c r="DX73" s="2" t="str">
        <f>IF(DATA!AV$3="","",
IF(DX69="","",
IF(DX69="N","N",IF(DATA!AV$3=DX69,"W","L"))))</f>
        <v/>
      </c>
      <c r="DY73" s="2" t="str">
        <f>IF(DATA!AW$3="","",
IF(DY69="","",
IF(DY69="N","N",IF(DATA!AW$3=DY69,"W","L"))))</f>
        <v/>
      </c>
      <c r="DZ73" s="2" t="str">
        <f>IF(DATA!AX$3="","",
IF(DZ69="","",
IF(DZ69="N","N",IF(DATA!AX$3=DZ69,"W","L"))))</f>
        <v/>
      </c>
      <c r="EA73" s="2" t="str">
        <f>IF(DATA!AY$3="","",
IF(EA69="","",
IF(EA69="N","N",IF(DATA!AY$3=EA69,"W","L"))))</f>
        <v/>
      </c>
      <c r="EB73" s="2" t="str">
        <f>IF(DATA!AZ$3="","",
IF(EB69="","",
IF(EB69="N","N",IF(DATA!AZ$3=EB69,"W","L"))))</f>
        <v/>
      </c>
      <c r="EC73" s="2" t="str">
        <f>IF(DATA!BA$3="","",
IF(EC69="","",
IF(EC69="N","N",IF(DATA!BA$3=EC69,"W","L"))))</f>
        <v/>
      </c>
      <c r="ED73" s="2" t="str">
        <f>IF(DATA!BB$3="","",
IF(ED69="","",
IF(ED69="N","N",IF(DATA!BB$3=ED69,"W","L"))))</f>
        <v/>
      </c>
      <c r="EE73" s="2" t="str">
        <f>IF(DATA!BC$3="","",
IF(EE69="","",
IF(EE69="N","N",IF(DATA!BC$3=EE69,"W","L"))))</f>
        <v/>
      </c>
      <c r="EF73" s="2" t="str">
        <f>IF(DATA!BD$3="","",
IF(EF69="","",
IF(EF69="N","N",IF(DATA!BD$3=EF69,"W","L"))))</f>
        <v/>
      </c>
      <c r="EG73" s="2" t="str">
        <f>IF(DATA!BE$3="","",
IF(EG69="","",
IF(EG69="N","N",IF(DATA!BE$3=EG69,"W","L"))))</f>
        <v/>
      </c>
      <c r="EH73" s="2" t="str">
        <f>IF(DATA!BF$3="","",
IF(EH69="","",
IF(EH69="N","N",IF(DATA!BF$3=EH69,"W","L"))))</f>
        <v/>
      </c>
      <c r="EI73" s="2" t="str">
        <f>IF(DATA!BG$3="","",
IF(EI69="","",
IF(EI69="N","N",IF(DATA!BG$3=EI69,"W","L"))))</f>
        <v/>
      </c>
      <c r="EJ73" s="2" t="str">
        <f>IF(DATA!BH$3="","",
IF(EJ69="","",
IF(EJ69="N","N",IF(DATA!BH$3=EJ69,"W","L"))))</f>
        <v/>
      </c>
      <c r="EK73" s="2" t="str">
        <f>IF(DATA!BI$3="","",
IF(EK69="","",
IF(EK69="N","N",IF(DATA!BI$3=EK69,"W","L"))))</f>
        <v/>
      </c>
      <c r="EL73" s="2" t="str">
        <f>IF(DATA!BJ$3="","",
IF(EL69="","",
IF(EL69="N","N",IF(DATA!BJ$3=EL69,"W","L"))))</f>
        <v/>
      </c>
      <c r="EM73" s="2" t="str">
        <f>IF(DATA!BK$3="","",
IF(EM69="","",
IF(EM69="N","N",IF(DATA!BK$3=EM69,"W","L"))))</f>
        <v/>
      </c>
      <c r="EN73" s="2" t="str">
        <f>IF(DATA!BL$3="","",
IF(EN69="","",
IF(EN69="N","N",IF(DATA!BL$3=EN69,"W","L"))))</f>
        <v/>
      </c>
      <c r="EO73" s="2" t="str">
        <f>IF(DATA!BM$3="","",
IF(EO69="","",
IF(EO69="N","N",IF(DATA!BM$3=EO69,"W","L"))))</f>
        <v/>
      </c>
      <c r="EP73" s="2" t="str">
        <f>IF(DATA!BN$3="","",
IF(EP69="","",
IF(EP69="N","N",IF(DATA!BN$3=EP69,"W","L"))))</f>
        <v/>
      </c>
      <c r="EQ73" s="2" t="str">
        <f>IF(DATA!BO$3="","",
IF(EQ69="","",
IF(EQ69="N","N",IF(DATA!BO$3=EQ69,"W","L"))))</f>
        <v/>
      </c>
      <c r="ER73" s="2" t="str">
        <f>IF(DATA!BP$3="","",
IF(ER69="","",
IF(ER69="N","N",IF(DATA!BP$3=ER69,"W","L"))))</f>
        <v/>
      </c>
      <c r="ES73" s="2" t="str">
        <f>IF(DATA!BQ$3="","",
IF(ES69="","",
IF(ES69="N","N",IF(DATA!BQ$3=ES69,"W","L"))))</f>
        <v/>
      </c>
      <c r="ET73" s="2" t="str">
        <f>IF(DATA!BR$3="","",
IF(ET69="","",
IF(ET69="N","N",IF(DATA!BR$3=ET69,"W","L"))))</f>
        <v/>
      </c>
      <c r="EU73" s="2" t="str">
        <f>IF(DATA!BS$3="","",
IF(EU69="","",
IF(EU69="N","N",IF(DATA!BS$3=EU69,"W","L"))))</f>
        <v/>
      </c>
      <c r="EV73" s="2" t="str">
        <f>IF(DATA!BT$3="","",
IF(EV69="","",
IF(EV69="N","N",IF(DATA!BT$3=EV69,"W","L"))))</f>
        <v/>
      </c>
      <c r="EW73" s="2" t="str">
        <f>IF(DATA!BU$3="","",
IF(EW69="","",
IF(EW69="N","N",IF(DATA!BU$3=EW69,"W","L"))))</f>
        <v/>
      </c>
      <c r="EX73" s="2" t="str">
        <f>IF(DATA!BV$3="","",
IF(EX69="","",
IF(EX69="N","N",IF(DATA!BV$3=EX69,"W","L"))))</f>
        <v/>
      </c>
      <c r="EY73" s="2" t="str">
        <f>IF(DATA!BW$3="","",
IF(EY69="","",
IF(EY69="N","N",IF(DATA!BW$3=EY69,"W","L"))))</f>
        <v/>
      </c>
      <c r="EZ73" s="2"/>
      <c r="FA73" s="2"/>
      <c r="FB73" s="2"/>
      <c r="FC73" s="2"/>
      <c r="FE73" s="2">
        <v>1</v>
      </c>
      <c r="FF73" s="2" t="str">
        <f>IF(DATA!B$3="","",
IF(FF69="","",
IF(FF69="N","N",IF(DATA!B$3=FF69,"W","L"))))</f>
        <v>N</v>
      </c>
      <c r="FG73" s="2" t="str">
        <f>IF(DATA!C$3="","",
IF(FG69="","",
IF(FG69="N","N",IF(DATA!C$3=FG69,"W","L"))))</f>
        <v>N</v>
      </c>
      <c r="FH73" s="2" t="str">
        <f>IF(DATA!D$3="","",
IF(FH69="","",
IF(FH69="N","N",IF(DATA!D$3=FH69,"W","L"))))</f>
        <v>N</v>
      </c>
      <c r="FI73" s="2" t="str">
        <f>IF(DATA!E$3="","",
IF(FI69="","",
IF(FI69="N","N",IF(DATA!E$3=FI69,"W","L"))))</f>
        <v>N</v>
      </c>
      <c r="FJ73" s="2" t="str">
        <f>IF(DATA!F$3="","",
IF(FJ69="","",
IF(FJ69="N","N",IF(DATA!F$3=FJ69,"W","L"))))</f>
        <v>N</v>
      </c>
      <c r="FK73" s="2" t="str">
        <f>IF(DATA!G$3="","",
IF(FK69="","",
IF(FK69="N","N",IF(DATA!G$3=FK69,"W","L"))))</f>
        <v>N</v>
      </c>
      <c r="FL73" s="2" t="str">
        <f>IF(DATA!H$3="","",
IF(FL69="","",
IF(FL69="N","N",IF(DATA!H$3=FL69,"W","L"))))</f>
        <v>N</v>
      </c>
      <c r="FM73" s="2" t="str">
        <f>IF(DATA!I$3="","",
IF(FM69="","",
IF(FM69="N","N",IF(DATA!I$3=FM69,"W","L"))))</f>
        <v>N</v>
      </c>
      <c r="FN73" s="2" t="str">
        <f>IF(DATA!J$3="","",
IF(FN69="","",
IF(FN69="N","N",IF(DATA!J$3=FN69,"W","L"))))</f>
        <v>N</v>
      </c>
      <c r="FO73" s="2" t="str">
        <f>IF(DATA!K$3="","",
IF(FO69="","",
IF(FO69="N","N",IF(DATA!K$3=FO69,"W","L"))))</f>
        <v>N</v>
      </c>
      <c r="FP73" s="2" t="str">
        <f>IF(DATA!L$3="","",
IF(FP69="","",
IF(FP69="N","N",IF(DATA!L$3=FP69,"W","L"))))</f>
        <v>N</v>
      </c>
      <c r="FQ73" s="2" t="str">
        <f>IF(DATA!M$3="","",
IF(FQ69="","",
IF(FQ69="N","N",IF(DATA!M$3=FQ69,"W","L"))))</f>
        <v>N</v>
      </c>
      <c r="FR73" s="2" t="str">
        <f>IF(DATA!N$3="","",
IF(FR69="","",
IF(FR69="N","N",IF(DATA!N$3=FR69,"W","L"))))</f>
        <v>N</v>
      </c>
      <c r="FS73" s="2" t="str">
        <f>IF(DATA!O$3="","",
IF(FS69="","",
IF(FS69="N","N",IF(DATA!O$3=FS69,"W","L"))))</f>
        <v/>
      </c>
      <c r="FT73" s="2" t="str">
        <f>IF(DATA!P$3="","",
IF(FT69="","",
IF(FT69="N","N",IF(DATA!P$3=FT69,"W","L"))))</f>
        <v/>
      </c>
      <c r="FU73" s="2" t="str">
        <f>IF(DATA!Q$3="","",
IF(FU69="","",
IF(FU69="N","N",IF(DATA!Q$3=FU69,"W","L"))))</f>
        <v/>
      </c>
      <c r="FV73" s="2" t="str">
        <f>IF(DATA!R$3="","",
IF(FV69="","",
IF(FV69="N","N",IF(DATA!R$3=FV69,"W","L"))))</f>
        <v/>
      </c>
      <c r="FW73" s="2" t="str">
        <f>IF(DATA!S$3="","",
IF(FW69="","",
IF(FW69="N","N",IF(DATA!S$3=FW69,"W","L"))))</f>
        <v/>
      </c>
      <c r="FX73" s="2" t="str">
        <f>IF(DATA!T$3="","",
IF(FX69="","",
IF(FX69="N","N",IF(DATA!T$3=FX69,"W","L"))))</f>
        <v/>
      </c>
      <c r="FY73" s="2" t="str">
        <f>IF(DATA!U$3="","",
IF(FY69="","",
IF(FY69="N","N",IF(DATA!U$3=FY69,"W","L"))))</f>
        <v/>
      </c>
      <c r="FZ73" s="2" t="str">
        <f>IF(DATA!V$3="","",
IF(FZ69="","",
IF(FZ69="N","N",IF(DATA!V$3=FZ69,"W","L"))))</f>
        <v/>
      </c>
      <c r="GA73" s="2" t="str">
        <f>IF(DATA!W$3="","",
IF(GA69="","",
IF(GA69="N","N",IF(DATA!W$3=GA69,"W","L"))))</f>
        <v/>
      </c>
      <c r="GB73" s="2" t="str">
        <f>IF(DATA!X$3="","",
IF(GB69="","",
IF(GB69="N","N",IF(DATA!X$3=GB69,"W","L"))))</f>
        <v/>
      </c>
      <c r="GC73" s="2" t="str">
        <f>IF(DATA!Y$3="","",
IF(GC69="","",
IF(GC69="N","N",IF(DATA!Y$3=GC69,"W","L"))))</f>
        <v/>
      </c>
      <c r="GD73" s="2" t="str">
        <f>IF(DATA!Z$3="","",
IF(GD69="","",
IF(GD69="N","N",IF(DATA!Z$3=GD69,"W","L"))))</f>
        <v/>
      </c>
      <c r="GE73" s="2" t="str">
        <f>IF(DATA!AA$3="","",
IF(GE69="","",
IF(GE69="N","N",IF(DATA!AA$3=GE69,"W","L"))))</f>
        <v/>
      </c>
      <c r="GF73" s="2" t="str">
        <f>IF(DATA!AB$3="","",
IF(GF69="","",
IF(GF69="N","N",IF(DATA!AB$3=GF69,"W","L"))))</f>
        <v/>
      </c>
      <c r="GG73" s="2" t="str">
        <f>IF(DATA!AC$3="","",
IF(GG69="","",
IF(GG69="N","N",IF(DATA!AC$3=GG69,"W","L"))))</f>
        <v/>
      </c>
      <c r="GH73" s="2" t="str">
        <f>IF(DATA!AD$3="","",
IF(GH69="","",
IF(GH69="N","N",IF(DATA!AD$3=GH69,"W","L"))))</f>
        <v/>
      </c>
      <c r="GI73" s="2" t="str">
        <f>IF(DATA!AE$3="","",
IF(GI69="","",
IF(GI69="N","N",IF(DATA!AE$3=GI69,"W","L"))))</f>
        <v/>
      </c>
      <c r="GJ73" s="2" t="str">
        <f>IF(DATA!AF$3="","",
IF(GJ69="","",
IF(GJ69="N","N",IF(DATA!AF$3=GJ69,"W","L"))))</f>
        <v/>
      </c>
      <c r="GK73" s="2" t="str">
        <f>IF(DATA!AG$3="","",
IF(GK69="","",
IF(GK69="N","N",IF(DATA!AG$3=GK69,"W","L"))))</f>
        <v/>
      </c>
      <c r="GL73" s="2" t="str">
        <f>IF(DATA!AH$3="","",
IF(GL69="","",
IF(GL69="N","N",IF(DATA!AH$3=GL69,"W","L"))))</f>
        <v/>
      </c>
      <c r="GM73" s="2" t="str">
        <f>IF(DATA!AI$3="","",
IF(GM69="","",
IF(GM69="N","N",IF(DATA!AI$3=GM69,"W","L"))))</f>
        <v/>
      </c>
      <c r="GN73" s="2" t="str">
        <f>IF(DATA!AJ$3="","",
IF(GN69="","",
IF(GN69="N","N",IF(DATA!AJ$3=GN69,"W","L"))))</f>
        <v/>
      </c>
      <c r="GO73" s="2" t="str">
        <f>IF(DATA!AK$3="","",
IF(GO69="","",
IF(GO69="N","N",IF(DATA!AK$3=GO69,"W","L"))))</f>
        <v/>
      </c>
      <c r="GP73" s="2" t="str">
        <f>IF(DATA!AL$3="","",
IF(GP69="","",
IF(GP69="N","N",IF(DATA!AL$3=GP69,"W","L"))))</f>
        <v/>
      </c>
      <c r="GQ73" s="2" t="str">
        <f>IF(DATA!AM$3="","",
IF(GQ69="","",
IF(GQ69="N","N",IF(DATA!AM$3=GQ69,"W","L"))))</f>
        <v/>
      </c>
      <c r="GR73" s="2" t="str">
        <f>IF(DATA!AN$3="","",
IF(GR69="","",
IF(GR69="N","N",IF(DATA!AN$3=GR69,"W","L"))))</f>
        <v/>
      </c>
      <c r="GS73" s="2" t="str">
        <f>IF(DATA!AO$3="","",
IF(GS69="","",
IF(GS69="N","N",IF(DATA!AO$3=GS69,"W","L"))))</f>
        <v/>
      </c>
      <c r="GT73" s="2" t="str">
        <f>IF(DATA!AP$3="","",
IF(GT69="","",
IF(GT69="N","N",IF(DATA!AP$3=GT69,"W","L"))))</f>
        <v/>
      </c>
      <c r="GU73" s="2" t="str">
        <f>IF(DATA!AQ$3="","",
IF(GU69="","",
IF(GU69="N","N",IF(DATA!AQ$3=GU69,"W","L"))))</f>
        <v/>
      </c>
      <c r="GV73" s="2" t="str">
        <f>IF(DATA!AR$3="","",
IF(GV69="","",
IF(GV69="N","N",IF(DATA!AR$3=GV69,"W","L"))))</f>
        <v/>
      </c>
      <c r="GW73" s="2" t="str">
        <f>IF(DATA!AS$3="","",
IF(GW69="","",
IF(GW69="N","N",IF(DATA!AS$3=GW69,"W","L"))))</f>
        <v/>
      </c>
      <c r="GX73" s="2" t="str">
        <f>IF(DATA!AT$3="","",
IF(GX69="","",
IF(GX69="N","N",IF(DATA!AT$3=GX69,"W","L"))))</f>
        <v/>
      </c>
      <c r="GY73" s="2" t="str">
        <f>IF(DATA!AU$3="","",
IF(GY69="","",
IF(GY69="N","N",IF(DATA!AU$3=GY69,"W","L"))))</f>
        <v/>
      </c>
      <c r="GZ73" s="2" t="str">
        <f>IF(DATA!AV$3="","",
IF(GZ69="","",
IF(GZ69="N","N",IF(DATA!AV$3=GZ69,"W","L"))))</f>
        <v/>
      </c>
      <c r="HA73" s="2" t="str">
        <f>IF(DATA!AW$3="","",
IF(HA69="","",
IF(HA69="N","N",IF(DATA!AW$3=HA69,"W","L"))))</f>
        <v/>
      </c>
      <c r="HB73" s="2" t="str">
        <f>IF(DATA!AX$3="","",
IF(HB69="","",
IF(HB69="N","N",IF(DATA!AX$3=HB69,"W","L"))))</f>
        <v/>
      </c>
      <c r="HC73" s="2" t="str">
        <f>IF(DATA!AY$3="","",
IF(HC69="","",
IF(HC69="N","N",IF(DATA!AY$3=HC69,"W","L"))))</f>
        <v/>
      </c>
      <c r="HD73" s="2" t="str">
        <f>IF(DATA!AZ$3="","",
IF(HD69="","",
IF(HD69="N","N",IF(DATA!AZ$3=HD69,"W","L"))))</f>
        <v/>
      </c>
      <c r="HE73" s="2" t="str">
        <f>IF(DATA!BA$3="","",
IF(HE69="","",
IF(HE69="N","N",IF(DATA!BA$3=HE69,"W","L"))))</f>
        <v/>
      </c>
      <c r="HF73" s="2" t="str">
        <f>IF(DATA!BB$3="","",
IF(HF69="","",
IF(HF69="N","N",IF(DATA!BB$3=HF69,"W","L"))))</f>
        <v/>
      </c>
      <c r="HG73" s="2" t="str">
        <f>IF(DATA!BC$3="","",
IF(HG69="","",
IF(HG69="N","N",IF(DATA!BC$3=HG69,"W","L"))))</f>
        <v/>
      </c>
      <c r="HH73" s="2" t="str">
        <f>IF(DATA!BD$3="","",
IF(HH69="","",
IF(HH69="N","N",IF(DATA!BD$3=HH69,"W","L"))))</f>
        <v/>
      </c>
      <c r="HI73" s="2" t="str">
        <f>IF(DATA!BE$3="","",
IF(HI69="","",
IF(HI69="N","N",IF(DATA!BE$3=HI69,"W","L"))))</f>
        <v/>
      </c>
      <c r="HJ73" s="2" t="str">
        <f>IF(DATA!BF$3="","",
IF(HJ69="","",
IF(HJ69="N","N",IF(DATA!BF$3=HJ69,"W","L"))))</f>
        <v/>
      </c>
      <c r="HK73" s="2" t="str">
        <f>IF(DATA!BG$3="","",
IF(HK69="","",
IF(HK69="N","N",IF(DATA!BG$3=HK69,"W","L"))))</f>
        <v/>
      </c>
      <c r="HL73" s="2" t="str">
        <f>IF(DATA!BH$3="","",
IF(HL69="","",
IF(HL69="N","N",IF(DATA!BH$3=HL69,"W","L"))))</f>
        <v/>
      </c>
      <c r="HM73" s="2" t="str">
        <f>IF(DATA!BI$3="","",
IF(HM69="","",
IF(HM69="N","N",IF(DATA!BI$3=HM69,"W","L"))))</f>
        <v/>
      </c>
      <c r="HN73" s="2" t="str">
        <f>IF(DATA!BJ$3="","",
IF(HN69="","",
IF(HN69="N","N",IF(DATA!BJ$3=HN69,"W","L"))))</f>
        <v/>
      </c>
      <c r="HO73" s="2" t="str">
        <f>IF(DATA!BK$3="","",
IF(HO69="","",
IF(HO69="N","N",IF(DATA!BK$3=HO69,"W","L"))))</f>
        <v/>
      </c>
      <c r="HP73" s="2" t="str">
        <f>IF(DATA!BL$3="","",
IF(HP69="","",
IF(HP69="N","N",IF(DATA!BL$3=HP69,"W","L"))))</f>
        <v/>
      </c>
      <c r="HQ73" s="2" t="str">
        <f>IF(DATA!BM$3="","",
IF(HQ69="","",
IF(HQ69="N","N",IF(DATA!BM$3=HQ69,"W","L"))))</f>
        <v/>
      </c>
      <c r="HR73" s="2" t="str">
        <f>IF(DATA!BN$3="","",
IF(HR69="","",
IF(HR69="N","N",IF(DATA!BN$3=HR69,"W","L"))))</f>
        <v/>
      </c>
      <c r="HS73" s="2" t="str">
        <f>IF(DATA!BO$3="","",
IF(HS69="","",
IF(HS69="N","N",IF(DATA!BO$3=HS69,"W","L"))))</f>
        <v/>
      </c>
      <c r="HT73" s="2" t="str">
        <f>IF(DATA!BP$3="","",
IF(HT69="","",
IF(HT69="N","N",IF(DATA!BP$3=HT69,"W","L"))))</f>
        <v/>
      </c>
      <c r="HU73" s="2" t="str">
        <f>IF(DATA!BQ$3="","",
IF(HU69="","",
IF(HU69="N","N",IF(DATA!BQ$3=HU69,"W","L"))))</f>
        <v/>
      </c>
      <c r="HV73" s="2" t="str">
        <f>IF(DATA!BR$3="","",
IF(HV69="","",
IF(HV69="N","N",IF(DATA!BR$3=HV69,"W","L"))))</f>
        <v/>
      </c>
      <c r="HW73" s="2" t="str">
        <f>IF(DATA!BS$3="","",
IF(HW69="","",
IF(HW69="N","N",IF(DATA!BS$3=HW69,"W","L"))))</f>
        <v/>
      </c>
      <c r="HX73" s="2" t="str">
        <f>IF(DATA!BT$3="","",
IF(HX69="","",
IF(HX69="N","N",IF(DATA!BT$3=HX69,"W","L"))))</f>
        <v/>
      </c>
      <c r="HY73" s="2" t="str">
        <f>IF(DATA!BU$3="","",
IF(HY69="","",
IF(HY69="N","N",IF(DATA!BU$3=HY69,"W","L"))))</f>
        <v/>
      </c>
      <c r="HZ73" s="2" t="str">
        <f>IF(DATA!BV$3="","",
IF(HZ69="","",
IF(HZ69="N","N",IF(DATA!BV$3=HZ69,"W","L"))))</f>
        <v/>
      </c>
      <c r="IA73" s="2" t="str">
        <f>IF(DATA!BW$3="","",
IF(IA69="","",
IF(IA69="N","N",IF(DATA!BW$3=IA69,"W","L"))))</f>
        <v/>
      </c>
      <c r="IB73" s="2"/>
      <c r="IC73" s="2"/>
      <c r="ID73" s="2"/>
      <c r="IE73" s="2"/>
    </row>
    <row r="75" spans="1:239" ht="15.75" customHeight="1">
      <c r="A75" s="3"/>
      <c r="B75" s="39" t="s">
        <v>45</v>
      </c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7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41"/>
      <c r="CE75" s="33"/>
      <c r="CF75" s="33"/>
      <c r="CG75" s="33"/>
      <c r="CH75" s="33"/>
      <c r="CI75" s="33"/>
      <c r="CJ75" s="33"/>
      <c r="CK75" s="33"/>
      <c r="CL75" s="33"/>
      <c r="CM75" s="33"/>
      <c r="CN75" s="33"/>
      <c r="CO75" s="33"/>
      <c r="CP75" s="3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E75" s="3"/>
      <c r="FF75" s="41"/>
      <c r="FG75" s="33"/>
      <c r="FH75" s="33"/>
      <c r="FI75" s="33"/>
      <c r="FJ75" s="33"/>
      <c r="FK75" s="33"/>
      <c r="FL75" s="33"/>
      <c r="FM75" s="33"/>
      <c r="FN75" s="33"/>
      <c r="FO75" s="33"/>
      <c r="FP75" s="33"/>
      <c r="FQ75" s="33"/>
      <c r="FR75" s="3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</row>
    <row r="76" spans="1:239" ht="15.75" customHeight="1">
      <c r="A76" s="3"/>
      <c r="B76" s="2">
        <v>1</v>
      </c>
      <c r="C76" s="2">
        <v>2</v>
      </c>
      <c r="D76" s="2">
        <v>3</v>
      </c>
      <c r="E76" s="2">
        <v>4</v>
      </c>
      <c r="F76" s="2">
        <v>5</v>
      </c>
      <c r="G76" s="2">
        <v>6</v>
      </c>
      <c r="H76" s="2">
        <v>7</v>
      </c>
      <c r="I76" s="2">
        <v>8</v>
      </c>
      <c r="J76" s="2">
        <v>9</v>
      </c>
      <c r="K76" s="2">
        <v>10</v>
      </c>
      <c r="L76" s="2">
        <v>11</v>
      </c>
      <c r="M76" s="2">
        <v>12</v>
      </c>
      <c r="N76" s="2">
        <v>13</v>
      </c>
      <c r="O76" s="2">
        <v>14</v>
      </c>
      <c r="P76" s="2">
        <v>15</v>
      </c>
      <c r="Q76" s="2">
        <v>16</v>
      </c>
      <c r="R76" s="2">
        <v>17</v>
      </c>
      <c r="S76" s="2">
        <v>18</v>
      </c>
      <c r="T76" s="2">
        <v>19</v>
      </c>
      <c r="U76" s="2">
        <v>20</v>
      </c>
      <c r="V76" s="2">
        <v>21</v>
      </c>
      <c r="W76" s="2">
        <v>22</v>
      </c>
      <c r="X76" s="2">
        <v>23</v>
      </c>
      <c r="Y76" s="2">
        <v>24</v>
      </c>
      <c r="Z76" s="2">
        <v>25</v>
      </c>
      <c r="AA76" s="2">
        <v>26</v>
      </c>
      <c r="AB76" s="2">
        <v>27</v>
      </c>
      <c r="AC76" s="2">
        <v>28</v>
      </c>
      <c r="AD76" s="2">
        <v>29</v>
      </c>
      <c r="AE76" s="2">
        <v>30</v>
      </c>
      <c r="AF76" s="2">
        <v>31</v>
      </c>
      <c r="AG76" s="2">
        <v>32</v>
      </c>
      <c r="AH76" s="2">
        <v>33</v>
      </c>
      <c r="AI76" s="2">
        <v>34</v>
      </c>
      <c r="AJ76" s="2">
        <v>35</v>
      </c>
      <c r="AK76" s="2">
        <v>36</v>
      </c>
      <c r="AL76" s="2">
        <v>37</v>
      </c>
      <c r="AM76" s="2">
        <v>38</v>
      </c>
      <c r="AN76" s="2">
        <v>39</v>
      </c>
      <c r="AO76" s="2">
        <v>40</v>
      </c>
      <c r="AP76" s="2">
        <v>41</v>
      </c>
      <c r="AQ76" s="2">
        <v>42</v>
      </c>
      <c r="AR76" s="2">
        <v>43</v>
      </c>
      <c r="AS76" s="2">
        <v>44</v>
      </c>
      <c r="AT76" s="2">
        <v>45</v>
      </c>
      <c r="AU76" s="2">
        <v>46</v>
      </c>
      <c r="AV76" s="2">
        <v>47</v>
      </c>
      <c r="AW76" s="2">
        <v>48</v>
      </c>
      <c r="AX76" s="2">
        <v>49</v>
      </c>
      <c r="AY76" s="2">
        <v>50</v>
      </c>
      <c r="AZ76" s="2">
        <v>51</v>
      </c>
      <c r="BA76" s="2">
        <v>52</v>
      </c>
      <c r="BB76" s="2">
        <v>53</v>
      </c>
      <c r="BC76" s="2">
        <v>54</v>
      </c>
      <c r="BD76" s="2">
        <v>55</v>
      </c>
      <c r="BE76" s="2">
        <v>56</v>
      </c>
      <c r="BF76" s="2">
        <v>57</v>
      </c>
      <c r="BG76" s="2">
        <v>58</v>
      </c>
      <c r="BH76" s="2">
        <v>59</v>
      </c>
      <c r="BI76" s="2">
        <v>60</v>
      </c>
      <c r="BJ76" s="2">
        <v>61</v>
      </c>
      <c r="BK76" s="2">
        <v>62</v>
      </c>
      <c r="BL76" s="2">
        <v>63</v>
      </c>
      <c r="BM76" s="2">
        <v>64</v>
      </c>
      <c r="BN76" s="2">
        <v>65</v>
      </c>
      <c r="BO76" s="2">
        <v>66</v>
      </c>
      <c r="BP76" s="2">
        <v>67</v>
      </c>
      <c r="BQ76" s="2">
        <v>68</v>
      </c>
      <c r="BR76" s="2">
        <v>69</v>
      </c>
      <c r="BS76" s="2">
        <v>70</v>
      </c>
      <c r="BT76" s="2">
        <v>71</v>
      </c>
      <c r="BU76" s="2">
        <v>72</v>
      </c>
      <c r="BV76" s="2">
        <v>73</v>
      </c>
      <c r="BW76" s="2">
        <v>74</v>
      </c>
      <c r="BX76" s="2"/>
      <c r="BY76" s="2"/>
      <c r="BZ76" s="2"/>
      <c r="CA76" s="2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3"/>
      <c r="IE76" s="3"/>
    </row>
    <row r="77" spans="1:239" ht="15.75" customHeight="1">
      <c r="A77" s="2">
        <v>1</v>
      </c>
      <c r="B77" s="2" t="str">
        <f t="shared" ref="B77:AG77" si="42">IF(B69="","",
IF(AND(B69="P",CD69="P",FF69="P"),"P",
IF(AND(B69="P",CD69="N",FF69="N"),"P",
IF(AND(B69="N",CD69="P",FF69="N"),"P",
IF(AND(B69="N",CD69="N",FF69="P"),"P",
IF(AND(B69="P",CD69="N",FF69="P"),"P",
IF(AND(B69="N",CD69="P",FF69="P"),"P",
IF(AND(B69="P",CD69="N",FF69="P"),"P",
IF(AND(B69="B",CD69="B",FF69="B"),"B",
IF(AND(B69="B",CD69="N",FF69="N"),"B",
IF(AND(B69="N",CD69="B",FF69="N"),"B",
IF(AND(B69="N",CD69="N",FF69="B"),"B",
IF(AND(B69="B",CD69="N",FF69="B"),"B",
IF(AND(B69="N",CD69="B",FF69="B"),"B",
IF(AND(B69="B",CD69="N",FF69="B"),"B","N")))))))))))))))</f>
        <v>N</v>
      </c>
      <c r="C77" s="2" t="str">
        <f t="shared" si="42"/>
        <v>N</v>
      </c>
      <c r="D77" s="2" t="str">
        <f t="shared" si="42"/>
        <v>N</v>
      </c>
      <c r="E77" s="2" t="str">
        <f t="shared" si="42"/>
        <v>N</v>
      </c>
      <c r="F77" s="2" t="str">
        <f t="shared" si="42"/>
        <v>N</v>
      </c>
      <c r="G77" s="2" t="str">
        <f t="shared" si="42"/>
        <v>N</v>
      </c>
      <c r="H77" s="2" t="str">
        <f t="shared" si="42"/>
        <v>N</v>
      </c>
      <c r="I77" s="2" t="str">
        <f t="shared" si="42"/>
        <v>N</v>
      </c>
      <c r="J77" s="2" t="str">
        <f t="shared" si="42"/>
        <v>N</v>
      </c>
      <c r="K77" s="2" t="str">
        <f t="shared" si="42"/>
        <v>N</v>
      </c>
      <c r="L77" s="2" t="str">
        <f t="shared" si="42"/>
        <v>N</v>
      </c>
      <c r="M77" s="2" t="str">
        <f t="shared" si="42"/>
        <v>N</v>
      </c>
      <c r="N77" s="2" t="str">
        <f t="shared" si="42"/>
        <v>N</v>
      </c>
      <c r="O77" s="2" t="str">
        <f t="shared" si="42"/>
        <v>P</v>
      </c>
      <c r="P77" s="2" t="str">
        <f t="shared" si="42"/>
        <v/>
      </c>
      <c r="Q77" s="2" t="str">
        <f t="shared" si="42"/>
        <v/>
      </c>
      <c r="R77" s="2" t="str">
        <f t="shared" si="42"/>
        <v/>
      </c>
      <c r="S77" s="2" t="str">
        <f t="shared" si="42"/>
        <v/>
      </c>
      <c r="T77" s="2" t="str">
        <f t="shared" si="42"/>
        <v/>
      </c>
      <c r="U77" s="2" t="str">
        <f t="shared" si="42"/>
        <v/>
      </c>
      <c r="V77" s="2" t="str">
        <f t="shared" si="42"/>
        <v/>
      </c>
      <c r="W77" s="2" t="str">
        <f t="shared" si="42"/>
        <v/>
      </c>
      <c r="X77" s="2" t="str">
        <f t="shared" si="42"/>
        <v/>
      </c>
      <c r="Y77" s="2" t="str">
        <f t="shared" si="42"/>
        <v/>
      </c>
      <c r="Z77" s="2" t="str">
        <f t="shared" si="42"/>
        <v/>
      </c>
      <c r="AA77" s="2" t="str">
        <f t="shared" si="42"/>
        <v/>
      </c>
      <c r="AB77" s="2" t="str">
        <f t="shared" si="42"/>
        <v/>
      </c>
      <c r="AC77" s="2" t="str">
        <f t="shared" si="42"/>
        <v/>
      </c>
      <c r="AD77" s="2" t="str">
        <f t="shared" si="42"/>
        <v/>
      </c>
      <c r="AE77" s="2" t="str">
        <f t="shared" si="42"/>
        <v/>
      </c>
      <c r="AF77" s="2" t="str">
        <f t="shared" si="42"/>
        <v/>
      </c>
      <c r="AG77" s="2" t="str">
        <f t="shared" si="42"/>
        <v/>
      </c>
      <c r="AH77" s="2" t="str">
        <f t="shared" ref="AH77:BM77" si="43">IF(AH69="","",
IF(AND(AH69="P",DJ69="P",GL69="P"),"P",
IF(AND(AH69="P",DJ69="N",GL69="N"),"P",
IF(AND(AH69="N",DJ69="P",GL69="N"),"P",
IF(AND(AH69="N",DJ69="N",GL69="P"),"P",
IF(AND(AH69="P",DJ69="N",GL69="P"),"P",
IF(AND(AH69="N",DJ69="P",GL69="P"),"P",
IF(AND(AH69="P",DJ69="N",GL69="P"),"P",
IF(AND(AH69="B",DJ69="B",GL69="B"),"B",
IF(AND(AH69="B",DJ69="N",GL69="N"),"B",
IF(AND(AH69="N",DJ69="B",GL69="N"),"B",
IF(AND(AH69="N",DJ69="N",GL69="B"),"B",
IF(AND(AH69="B",DJ69="N",GL69="B"),"B",
IF(AND(AH69="N",DJ69="B",GL69="B"),"B",
IF(AND(AH69="B",DJ69="N",GL69="B"),"B","N")))))))))))))))</f>
        <v/>
      </c>
      <c r="AI77" s="2" t="str">
        <f t="shared" si="43"/>
        <v/>
      </c>
      <c r="AJ77" s="2" t="str">
        <f t="shared" si="43"/>
        <v/>
      </c>
      <c r="AK77" s="2" t="str">
        <f t="shared" si="43"/>
        <v/>
      </c>
      <c r="AL77" s="2" t="str">
        <f t="shared" si="43"/>
        <v/>
      </c>
      <c r="AM77" s="2" t="str">
        <f t="shared" si="43"/>
        <v/>
      </c>
      <c r="AN77" s="2" t="str">
        <f t="shared" si="43"/>
        <v/>
      </c>
      <c r="AO77" s="2" t="str">
        <f t="shared" si="43"/>
        <v/>
      </c>
      <c r="AP77" s="2" t="str">
        <f t="shared" si="43"/>
        <v/>
      </c>
      <c r="AQ77" s="2" t="str">
        <f t="shared" si="43"/>
        <v/>
      </c>
      <c r="AR77" s="2" t="str">
        <f t="shared" si="43"/>
        <v/>
      </c>
      <c r="AS77" s="2" t="str">
        <f t="shared" si="43"/>
        <v/>
      </c>
      <c r="AT77" s="2" t="str">
        <f t="shared" si="43"/>
        <v/>
      </c>
      <c r="AU77" s="2" t="str">
        <f t="shared" si="43"/>
        <v/>
      </c>
      <c r="AV77" s="2" t="str">
        <f t="shared" si="43"/>
        <v/>
      </c>
      <c r="AW77" s="2" t="str">
        <f t="shared" si="43"/>
        <v/>
      </c>
      <c r="AX77" s="2" t="str">
        <f t="shared" si="43"/>
        <v/>
      </c>
      <c r="AY77" s="2" t="str">
        <f t="shared" si="43"/>
        <v/>
      </c>
      <c r="AZ77" s="2" t="str">
        <f t="shared" si="43"/>
        <v/>
      </c>
      <c r="BA77" s="2" t="str">
        <f t="shared" si="43"/>
        <v/>
      </c>
      <c r="BB77" s="2" t="str">
        <f t="shared" si="43"/>
        <v/>
      </c>
      <c r="BC77" s="2" t="str">
        <f t="shared" si="43"/>
        <v/>
      </c>
      <c r="BD77" s="2" t="str">
        <f t="shared" si="43"/>
        <v/>
      </c>
      <c r="BE77" s="2" t="str">
        <f t="shared" si="43"/>
        <v/>
      </c>
      <c r="BF77" s="2" t="str">
        <f t="shared" si="43"/>
        <v/>
      </c>
      <c r="BG77" s="2" t="str">
        <f t="shared" si="43"/>
        <v/>
      </c>
      <c r="BH77" s="2" t="str">
        <f t="shared" si="43"/>
        <v/>
      </c>
      <c r="BI77" s="2" t="str">
        <f t="shared" si="43"/>
        <v/>
      </c>
      <c r="BJ77" s="2" t="str">
        <f t="shared" si="43"/>
        <v/>
      </c>
      <c r="BK77" s="2" t="str">
        <f t="shared" si="43"/>
        <v/>
      </c>
      <c r="BL77" s="2" t="str">
        <f t="shared" si="43"/>
        <v/>
      </c>
      <c r="BM77" s="2" t="str">
        <f t="shared" si="43"/>
        <v/>
      </c>
      <c r="BN77" s="2" t="str">
        <f t="shared" ref="BN77:CS77" si="44">IF(BN69="","",
IF(AND(BN69="P",EP69="P",HR69="P"),"P",
IF(AND(BN69="P",EP69="N",HR69="N"),"P",
IF(AND(BN69="N",EP69="P",HR69="N"),"P",
IF(AND(BN69="N",EP69="N",HR69="P"),"P",
IF(AND(BN69="P",EP69="N",HR69="P"),"P",
IF(AND(BN69="N",EP69="P",HR69="P"),"P",
IF(AND(BN69="P",EP69="N",HR69="P"),"P",
IF(AND(BN69="B",EP69="B",HR69="B"),"B",
IF(AND(BN69="B",EP69="N",HR69="N"),"B",
IF(AND(BN69="N",EP69="B",HR69="N"),"B",
IF(AND(BN69="N",EP69="N",HR69="B"),"B",
IF(AND(BN69="B",EP69="N",HR69="B"),"B",
IF(AND(BN69="N",EP69="B",HR69="B"),"B",
IF(AND(BN69="B",EP69="N",HR69="B"),"B","N")))))))))))))))</f>
        <v/>
      </c>
      <c r="BO77" s="2" t="str">
        <f t="shared" si="44"/>
        <v/>
      </c>
      <c r="BP77" s="2" t="str">
        <f t="shared" si="44"/>
        <v/>
      </c>
      <c r="BQ77" s="2" t="str">
        <f t="shared" si="44"/>
        <v/>
      </c>
      <c r="BR77" s="2" t="str">
        <f t="shared" si="44"/>
        <v/>
      </c>
      <c r="BS77" s="2" t="str">
        <f t="shared" si="44"/>
        <v/>
      </c>
      <c r="BT77" s="2" t="str">
        <f t="shared" si="44"/>
        <v/>
      </c>
      <c r="BU77" s="2" t="str">
        <f t="shared" si="44"/>
        <v/>
      </c>
      <c r="BV77" s="2" t="str">
        <f t="shared" si="44"/>
        <v/>
      </c>
      <c r="BW77" s="2" t="str">
        <f t="shared" si="44"/>
        <v/>
      </c>
      <c r="BX77" s="2"/>
      <c r="BY77" s="2"/>
      <c r="BZ77" s="2"/>
      <c r="CA77" s="2"/>
      <c r="CB77" s="6"/>
      <c r="CC77" s="3"/>
      <c r="CD77" s="10"/>
      <c r="CE77" s="10"/>
      <c r="CF77" s="10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E77" s="3"/>
      <c r="FF77" s="10"/>
      <c r="FG77" s="10"/>
      <c r="FH77" s="10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3"/>
      <c r="IE77" s="3"/>
    </row>
    <row r="79" spans="1:239" ht="15.75" customHeight="1">
      <c r="A79" s="3"/>
      <c r="B79" s="39" t="s">
        <v>46</v>
      </c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7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</row>
    <row r="80" spans="1:239" ht="15.75" customHeight="1">
      <c r="A80" s="3"/>
      <c r="B80" s="2">
        <v>1</v>
      </c>
      <c r="C80" s="2">
        <v>2</v>
      </c>
      <c r="D80" s="2">
        <v>3</v>
      </c>
      <c r="E80" s="2">
        <v>4</v>
      </c>
      <c r="F80" s="2">
        <v>5</v>
      </c>
      <c r="G80" s="2">
        <v>6</v>
      </c>
      <c r="H80" s="2">
        <v>7</v>
      </c>
      <c r="I80" s="2">
        <v>8</v>
      </c>
      <c r="J80" s="2">
        <v>9</v>
      </c>
      <c r="K80" s="2">
        <v>10</v>
      </c>
      <c r="L80" s="2">
        <v>11</v>
      </c>
      <c r="M80" s="2">
        <v>12</v>
      </c>
      <c r="N80" s="2">
        <v>13</v>
      </c>
      <c r="O80" s="2">
        <v>14</v>
      </c>
      <c r="P80" s="2">
        <v>15</v>
      </c>
      <c r="Q80" s="2">
        <v>16</v>
      </c>
      <c r="R80" s="2">
        <v>17</v>
      </c>
      <c r="S80" s="2">
        <v>18</v>
      </c>
      <c r="T80" s="2">
        <v>19</v>
      </c>
      <c r="U80" s="2">
        <v>20</v>
      </c>
      <c r="V80" s="2">
        <v>21</v>
      </c>
      <c r="W80" s="2">
        <v>22</v>
      </c>
      <c r="X80" s="2">
        <v>23</v>
      </c>
      <c r="Y80" s="2">
        <v>24</v>
      </c>
      <c r="Z80" s="2">
        <v>25</v>
      </c>
      <c r="AA80" s="2">
        <v>26</v>
      </c>
      <c r="AB80" s="2">
        <v>27</v>
      </c>
      <c r="AC80" s="2">
        <v>28</v>
      </c>
      <c r="AD80" s="2">
        <v>29</v>
      </c>
      <c r="AE80" s="2">
        <v>30</v>
      </c>
      <c r="AF80" s="2">
        <v>31</v>
      </c>
      <c r="AG80" s="2">
        <v>32</v>
      </c>
      <c r="AH80" s="2">
        <v>33</v>
      </c>
      <c r="AI80" s="2">
        <v>34</v>
      </c>
      <c r="AJ80" s="2">
        <v>35</v>
      </c>
      <c r="AK80" s="2">
        <v>36</v>
      </c>
      <c r="AL80" s="2">
        <v>37</v>
      </c>
      <c r="AM80" s="2">
        <v>38</v>
      </c>
      <c r="AN80" s="2">
        <v>39</v>
      </c>
      <c r="AO80" s="2">
        <v>40</v>
      </c>
      <c r="AP80" s="2">
        <v>41</v>
      </c>
      <c r="AQ80" s="2">
        <v>42</v>
      </c>
      <c r="AR80" s="2">
        <v>43</v>
      </c>
      <c r="AS80" s="2">
        <v>44</v>
      </c>
      <c r="AT80" s="2">
        <v>45</v>
      </c>
      <c r="AU80" s="2">
        <v>46</v>
      </c>
      <c r="AV80" s="2">
        <v>47</v>
      </c>
      <c r="AW80" s="2">
        <v>48</v>
      </c>
      <c r="AX80" s="2">
        <v>49</v>
      </c>
      <c r="AY80" s="2">
        <v>50</v>
      </c>
      <c r="AZ80" s="2">
        <v>51</v>
      </c>
      <c r="BA80" s="2">
        <v>52</v>
      </c>
      <c r="BB80" s="2">
        <v>53</v>
      </c>
      <c r="BC80" s="2">
        <v>54</v>
      </c>
      <c r="BD80" s="2">
        <v>55</v>
      </c>
      <c r="BE80" s="2">
        <v>56</v>
      </c>
      <c r="BF80" s="2">
        <v>57</v>
      </c>
      <c r="BG80" s="2">
        <v>58</v>
      </c>
      <c r="BH80" s="2">
        <v>59</v>
      </c>
      <c r="BI80" s="2">
        <v>60</v>
      </c>
      <c r="BJ80" s="2">
        <v>61</v>
      </c>
      <c r="BK80" s="2">
        <v>62</v>
      </c>
      <c r="BL80" s="2">
        <v>63</v>
      </c>
      <c r="BM80" s="2">
        <v>64</v>
      </c>
      <c r="BN80" s="2">
        <v>65</v>
      </c>
      <c r="BO80" s="2">
        <v>66</v>
      </c>
      <c r="BP80" s="2">
        <v>67</v>
      </c>
      <c r="BQ80" s="2">
        <v>68</v>
      </c>
      <c r="BR80" s="2">
        <v>69</v>
      </c>
      <c r="BS80" s="2">
        <v>70</v>
      </c>
      <c r="BT80" s="2">
        <v>71</v>
      </c>
      <c r="BU80" s="2">
        <v>72</v>
      </c>
      <c r="BV80" s="2">
        <v>73</v>
      </c>
      <c r="BW80" s="2">
        <v>74</v>
      </c>
      <c r="BX80" s="2"/>
      <c r="BY80" s="2"/>
      <c r="BZ80" s="2"/>
      <c r="CA80" s="2"/>
    </row>
    <row r="81" spans="1:239" ht="15.75" customHeight="1">
      <c r="A81" s="2">
        <v>1</v>
      </c>
      <c r="B81" s="2" t="str">
        <f>IF(DATA!B$3="","",
IF(B77="","",
IF(B77="N","N",IF(DATA!B$3=B77,"W","L"))))</f>
        <v>N</v>
      </c>
      <c r="C81" s="2" t="str">
        <f>IF(DATA!C$3="","",
IF(C77="","",
IF(C77="N","N",IF(DATA!C$3=C77,"W","L"))))</f>
        <v>N</v>
      </c>
      <c r="D81" s="2" t="str">
        <f>IF(DATA!D$3="","",
IF(D77="","",
IF(D77="N","N",IF(DATA!D$3=D77,"W","L"))))</f>
        <v>N</v>
      </c>
      <c r="E81" s="2" t="str">
        <f>IF(DATA!E$3="","",
IF(E77="","",
IF(E77="N","N",IF(DATA!E$3=E77,"W","L"))))</f>
        <v>N</v>
      </c>
      <c r="F81" s="2" t="str">
        <f>IF(DATA!F$3="","",
IF(F77="","",
IF(F77="N","N",IF(DATA!F$3=F77,"W","L"))))</f>
        <v>N</v>
      </c>
      <c r="G81" s="2" t="str">
        <f>IF(DATA!G$3="","",
IF(G77="","",
IF(G77="N","N",IF(DATA!G$3=G77,"W","L"))))</f>
        <v>N</v>
      </c>
      <c r="H81" s="2" t="str">
        <f>IF(DATA!H$3="","",
IF(H77="","",
IF(H77="N","N",IF(DATA!H$3=H77,"W","L"))))</f>
        <v>N</v>
      </c>
      <c r="I81" s="2" t="str">
        <f>IF(DATA!I$3="","",
IF(I77="","",
IF(I77="N","N",IF(DATA!I$3=I77,"W","L"))))</f>
        <v>N</v>
      </c>
      <c r="J81" s="2" t="str">
        <f>IF(DATA!J$3="","",
IF(J77="","",
IF(J77="N","N",IF(DATA!J$3=J77,"W","L"))))</f>
        <v>N</v>
      </c>
      <c r="K81" s="2" t="str">
        <f>IF(DATA!K$3="","",
IF(K77="","",
IF(K77="N","N",IF(DATA!K$3=K77,"W","L"))))</f>
        <v>N</v>
      </c>
      <c r="L81" s="2" t="str">
        <f>IF(DATA!L$3="","",
IF(L77="","",
IF(L77="N","N",IF(DATA!L$3=L77,"W","L"))))</f>
        <v>N</v>
      </c>
      <c r="M81" s="2" t="str">
        <f>IF(DATA!M$3="","",
IF(M77="","",
IF(M77="N","N",IF(DATA!M$3=M77,"W","L"))))</f>
        <v>N</v>
      </c>
      <c r="N81" s="2" t="str">
        <f>IF(DATA!N$3="","",
IF(N77="","",
IF(N77="N","N",IF(DATA!N$3=N77,"W","L"))))</f>
        <v>N</v>
      </c>
      <c r="O81" s="2" t="str">
        <f>IF(DATA!O$3="","",
IF(O77="","",
IF(O77="N","N",IF(DATA!O$3=O77,"W","L"))))</f>
        <v/>
      </c>
      <c r="P81" s="2" t="str">
        <f>IF(DATA!P$3="","",
IF(P77="","",
IF(P77="N","N",IF(DATA!P$3=P77,"W","L"))))</f>
        <v/>
      </c>
      <c r="Q81" s="2" t="str">
        <f>IF(DATA!Q$3="","",
IF(Q77="","",
IF(Q77="N","N",IF(DATA!Q$3=Q77,"W","L"))))</f>
        <v/>
      </c>
      <c r="R81" s="2" t="str">
        <f>IF(DATA!R$3="","",
IF(R77="","",
IF(R77="N","N",IF(DATA!R$3=R77,"W","L"))))</f>
        <v/>
      </c>
      <c r="S81" s="2" t="str">
        <f>IF(DATA!S$3="","",
IF(S77="","",
IF(S77="N","N",IF(DATA!S$3=S77,"W","L"))))</f>
        <v/>
      </c>
      <c r="T81" s="2" t="str">
        <f>IF(DATA!T$3="","",
IF(T77="","",
IF(T77="N","N",IF(DATA!T$3=T77,"W","L"))))</f>
        <v/>
      </c>
      <c r="U81" s="2" t="str">
        <f>IF(DATA!U$3="","",
IF(U77="","",
IF(U77="N","N",IF(DATA!U$3=U77,"W","L"))))</f>
        <v/>
      </c>
      <c r="V81" s="2" t="str">
        <f>IF(DATA!V$3="","",
IF(V77="","",
IF(V77="N","N",IF(DATA!V$3=V77,"W","L"))))</f>
        <v/>
      </c>
      <c r="W81" s="2" t="str">
        <f>IF(DATA!W$3="","",
IF(W77="","",
IF(W77="N","N",IF(DATA!W$3=W77,"W","L"))))</f>
        <v/>
      </c>
      <c r="X81" s="2" t="str">
        <f>IF(DATA!X$3="","",
IF(X77="","",
IF(X77="N","N",IF(DATA!X$3=X77,"W","L"))))</f>
        <v/>
      </c>
      <c r="Y81" s="2" t="str">
        <f>IF(DATA!Y$3="","",
IF(Y77="","",
IF(Y77="N","N",IF(DATA!Y$3=Y77,"W","L"))))</f>
        <v/>
      </c>
      <c r="Z81" s="2" t="str">
        <f>IF(DATA!Z$3="","",
IF(Z77="","",
IF(Z77="N","N",IF(DATA!Z$3=Z77,"W","L"))))</f>
        <v/>
      </c>
      <c r="AA81" s="2" t="str">
        <f>IF(DATA!AA$3="","",
IF(AA77="","",
IF(AA77="N","N",IF(DATA!AA$3=AA77,"W","L"))))</f>
        <v/>
      </c>
      <c r="AB81" s="2" t="str">
        <f>IF(DATA!AB$3="","",
IF(AB77="","",
IF(AB77="N","N",IF(DATA!AB$3=AB77,"W","L"))))</f>
        <v/>
      </c>
      <c r="AC81" s="2" t="str">
        <f>IF(DATA!AC$3="","",
IF(AC77="","",
IF(AC77="N","N",IF(DATA!AC$3=AC77,"W","L"))))</f>
        <v/>
      </c>
      <c r="AD81" s="2" t="str">
        <f>IF(DATA!AD$3="","",
IF(AD77="","",
IF(AD77="N","N",IF(DATA!AD$3=AD77,"W","L"))))</f>
        <v/>
      </c>
      <c r="AE81" s="2" t="str">
        <f>IF(DATA!AE$3="","",
IF(AE77="","",
IF(AE77="N","N",IF(DATA!AE$3=AE77,"W","L"))))</f>
        <v/>
      </c>
      <c r="AF81" s="2" t="str">
        <f>IF(DATA!AF$3="","",
IF(AF77="","",
IF(AF77="N","N",IF(DATA!AF$3=AF77,"W","L"))))</f>
        <v/>
      </c>
      <c r="AG81" s="2" t="str">
        <f>IF(DATA!AG$3="","",
IF(AG77="","",
IF(AG77="N","N",IF(DATA!AG$3=AG77,"W","L"))))</f>
        <v/>
      </c>
      <c r="AH81" s="2" t="str">
        <f>IF(DATA!AH$3="","",
IF(AH77="","",
IF(AH77="N","N",IF(DATA!AH$3=AH77,"W","L"))))</f>
        <v/>
      </c>
      <c r="AI81" s="2" t="str">
        <f>IF(DATA!AI$3="","",
IF(AI77="","",
IF(AI77="N","N",IF(DATA!AI$3=AI77,"W","L"))))</f>
        <v/>
      </c>
      <c r="AJ81" s="2" t="str">
        <f>IF(DATA!AJ$3="","",
IF(AJ77="","",
IF(AJ77="N","N",IF(DATA!AJ$3=AJ77,"W","L"))))</f>
        <v/>
      </c>
      <c r="AK81" s="2" t="str">
        <f>IF(DATA!AK$3="","",
IF(AK77="","",
IF(AK77="N","N",IF(DATA!AK$3=AK77,"W","L"))))</f>
        <v/>
      </c>
      <c r="AL81" s="2" t="str">
        <f>IF(DATA!AL$3="","",
IF(AL77="","",
IF(AL77="N","N",IF(DATA!AL$3=AL77,"W","L"))))</f>
        <v/>
      </c>
      <c r="AM81" s="2" t="str">
        <f>IF(DATA!AM$3="","",
IF(AM77="","",
IF(AM77="N","N",IF(DATA!AM$3=AM77,"W","L"))))</f>
        <v/>
      </c>
      <c r="AN81" s="2" t="str">
        <f>IF(DATA!AN$3="","",
IF(AN77="","",
IF(AN77="N","N",IF(DATA!AN$3=AN77,"W","L"))))</f>
        <v/>
      </c>
      <c r="AO81" s="2" t="str">
        <f>IF(DATA!AO$3="","",
IF(AO77="","",
IF(AO77="N","N",IF(DATA!AO$3=AO77,"W","L"))))</f>
        <v/>
      </c>
      <c r="AP81" s="2" t="str">
        <f>IF(DATA!AP$3="","",
IF(AP77="","",
IF(AP77="N","N",IF(DATA!AP$3=AP77,"W","L"))))</f>
        <v/>
      </c>
      <c r="AQ81" s="2" t="str">
        <f>IF(DATA!AQ$3="","",
IF(AQ77="","",
IF(AQ77="N","N",IF(DATA!AQ$3=AQ77,"W","L"))))</f>
        <v/>
      </c>
      <c r="AR81" s="2" t="str">
        <f>IF(DATA!AR$3="","",
IF(AR77="","",
IF(AR77="N","N",IF(DATA!AR$3=AR77,"W","L"))))</f>
        <v/>
      </c>
      <c r="AS81" s="2" t="str">
        <f>IF(DATA!AS$3="","",
IF(AS77="","",
IF(AS77="N","N",IF(DATA!AS$3=AS77,"W","L"))))</f>
        <v/>
      </c>
      <c r="AT81" s="2" t="str">
        <f>IF(DATA!AT$3="","",
IF(AT77="","",
IF(AT77="N","N",IF(DATA!AT$3=AT77,"W","L"))))</f>
        <v/>
      </c>
      <c r="AU81" s="2" t="str">
        <f>IF(DATA!AU$3="","",
IF(AU77="","",
IF(AU77="N","N",IF(DATA!AU$3=AU77,"W","L"))))</f>
        <v/>
      </c>
      <c r="AV81" s="2" t="str">
        <f>IF(DATA!AV$3="","",
IF(AV77="","",
IF(AV77="N","N",IF(DATA!AV$3=AV77,"W","L"))))</f>
        <v/>
      </c>
      <c r="AW81" s="2" t="str">
        <f>IF(DATA!AW$3="","",
IF(AW77="","",
IF(AW77="N","N",IF(DATA!AW$3=AW77,"W","L"))))</f>
        <v/>
      </c>
      <c r="AX81" s="2" t="str">
        <f>IF(DATA!AX$3="","",
IF(AX77="","",
IF(AX77="N","N",IF(DATA!AX$3=AX77,"W","L"))))</f>
        <v/>
      </c>
      <c r="AY81" s="2" t="str">
        <f>IF(DATA!AY$3="","",
IF(AY77="","",
IF(AY77="N","N",IF(DATA!AY$3=AY77,"W","L"))))</f>
        <v/>
      </c>
      <c r="AZ81" s="2" t="str">
        <f>IF(DATA!AZ$3="","",
IF(AZ77="","",
IF(AZ77="N","N",IF(DATA!AZ$3=AZ77,"W","L"))))</f>
        <v/>
      </c>
      <c r="BA81" s="2" t="str">
        <f>IF(DATA!BA$3="","",
IF(BA77="","",
IF(BA77="N","N",IF(DATA!BA$3=BA77,"W","L"))))</f>
        <v/>
      </c>
      <c r="BB81" s="2" t="str">
        <f>IF(DATA!BB$3="","",
IF(BB77="","",
IF(BB77="N","N",IF(DATA!BB$3=BB77,"W","L"))))</f>
        <v/>
      </c>
      <c r="BC81" s="2" t="str">
        <f>IF(DATA!BC$3="","",
IF(BC77="","",
IF(BC77="N","N",IF(DATA!BC$3=BC77,"W","L"))))</f>
        <v/>
      </c>
      <c r="BD81" s="2" t="str">
        <f>IF(DATA!BD$3="","",
IF(BD77="","",
IF(BD77="N","N",IF(DATA!BD$3=BD77,"W","L"))))</f>
        <v/>
      </c>
      <c r="BE81" s="2" t="str">
        <f>IF(DATA!BE$3="","",
IF(BE77="","",
IF(BE77="N","N",IF(DATA!BE$3=BE77,"W","L"))))</f>
        <v/>
      </c>
      <c r="BF81" s="2" t="str">
        <f>IF(DATA!BF$3="","",
IF(BF77="","",
IF(BF77="N","N",IF(DATA!BF$3=BF77,"W","L"))))</f>
        <v/>
      </c>
      <c r="BG81" s="2" t="str">
        <f>IF(DATA!BG$3="","",
IF(BG77="","",
IF(BG77="N","N",IF(DATA!BG$3=BG77,"W","L"))))</f>
        <v/>
      </c>
      <c r="BH81" s="2" t="str">
        <f>IF(DATA!BH$3="","",
IF(BH77="","",
IF(BH77="N","N",IF(DATA!BH$3=BH77,"W","L"))))</f>
        <v/>
      </c>
      <c r="BI81" s="2" t="str">
        <f>IF(DATA!BI$3="","",
IF(BI77="","",
IF(BI77="N","N",IF(DATA!BI$3=BI77,"W","L"))))</f>
        <v/>
      </c>
      <c r="BJ81" s="2" t="str">
        <f>IF(DATA!BJ$3="","",
IF(BJ77="","",
IF(BJ77="N","N",IF(DATA!BJ$3=BJ77,"W","L"))))</f>
        <v/>
      </c>
      <c r="BK81" s="2" t="str">
        <f>IF(DATA!BK$3="","",
IF(BK77="","",
IF(BK77="N","N",IF(DATA!BK$3=BK77,"W","L"))))</f>
        <v/>
      </c>
      <c r="BL81" s="2" t="str">
        <f>IF(DATA!BL$3="","",
IF(BL77="","",
IF(BL77="N","N",IF(DATA!BL$3=BL77,"W","L"))))</f>
        <v/>
      </c>
      <c r="BM81" s="2" t="str">
        <f>IF(DATA!BM$3="","",
IF(BM77="","",
IF(BM77="N","N",IF(DATA!BM$3=BM77,"W","L"))))</f>
        <v/>
      </c>
      <c r="BN81" s="2" t="str">
        <f>IF(DATA!BN$3="","",
IF(BN77="","",
IF(BN77="N","N",IF(DATA!BN$3=BN77,"W","L"))))</f>
        <v/>
      </c>
      <c r="BO81" s="2" t="str">
        <f>IF(DATA!BO$3="","",
IF(BO77="","",
IF(BO77="N","N",IF(DATA!BO$3=BO77,"W","L"))))</f>
        <v/>
      </c>
      <c r="BP81" s="2" t="str">
        <f>IF(DATA!BP$3="","",
IF(BP77="","",
IF(BP77="N","N",IF(DATA!BP$3=BP77,"W","L"))))</f>
        <v/>
      </c>
      <c r="BQ81" s="2" t="str">
        <f>IF(DATA!BQ$3="","",
IF(BQ77="","",
IF(BQ77="N","N",IF(DATA!BQ$3=BQ77,"W","L"))))</f>
        <v/>
      </c>
      <c r="BR81" s="2" t="str">
        <f>IF(DATA!BR$3="","",
IF(BR77="","",
IF(BR77="N","N",IF(DATA!BR$3=BR77,"W","L"))))</f>
        <v/>
      </c>
      <c r="BS81" s="2" t="str">
        <f>IF(DATA!BS$3="","",
IF(BS77="","",
IF(BS77="N","N",IF(DATA!BS$3=BS77,"W","L"))))</f>
        <v/>
      </c>
      <c r="BT81" s="2" t="str">
        <f>IF(DATA!BT$3="","",
IF(BT77="","",
IF(BT77="N","N",IF(DATA!BT$3=BT77,"W","L"))))</f>
        <v/>
      </c>
      <c r="BU81" s="2" t="str">
        <f>IF(DATA!BU$3="","",
IF(BU77="","",
IF(BU77="N","N",IF(DATA!BU$3=BU77,"W","L"))))</f>
        <v/>
      </c>
      <c r="BV81" s="2" t="str">
        <f>IF(DATA!BV$3="","",
IF(BV77="","",
IF(BV77="N","N",IF(DATA!BV$3=BV77,"W","L"))))</f>
        <v/>
      </c>
      <c r="BW81" s="2" t="str">
        <f>IF(DATA!BW$3="","",
IF(BW77="","",
IF(BW77="N","N",IF(DATA!BW$3=BW77,"W","L"))))</f>
        <v/>
      </c>
      <c r="BX81" s="2"/>
      <c r="BY81" s="2"/>
      <c r="BZ81" s="2"/>
      <c r="CA81" s="2"/>
    </row>
    <row r="83" spans="1:239" ht="15.75" customHeight="1">
      <c r="A83" s="3"/>
      <c r="B83" s="40" t="s">
        <v>47</v>
      </c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7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41"/>
      <c r="CE83" s="33"/>
      <c r="CF83" s="33"/>
      <c r="CG83" s="33"/>
      <c r="CH83" s="33"/>
      <c r="CI83" s="33"/>
      <c r="CJ83" s="33"/>
      <c r="CK83" s="33"/>
      <c r="CL83" s="33"/>
      <c r="CM83" s="33"/>
      <c r="CN83" s="33"/>
      <c r="CO83" s="33"/>
      <c r="CP83" s="3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E83" s="3"/>
      <c r="FF83" s="41"/>
      <c r="FG83" s="33"/>
      <c r="FH83" s="33"/>
      <c r="FI83" s="33"/>
      <c r="FJ83" s="33"/>
      <c r="FK83" s="33"/>
      <c r="FL83" s="33"/>
      <c r="FM83" s="33"/>
      <c r="FN83" s="33"/>
      <c r="FO83" s="33"/>
      <c r="FP83" s="33"/>
      <c r="FQ83" s="33"/>
      <c r="FR83" s="3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</row>
    <row r="84" spans="1:239" ht="15.75" customHeight="1">
      <c r="A84" s="3"/>
      <c r="B84" s="2">
        <v>1</v>
      </c>
      <c r="C84" s="2">
        <v>2</v>
      </c>
      <c r="D84" s="2">
        <v>3</v>
      </c>
      <c r="E84" s="2">
        <v>4</v>
      </c>
      <c r="F84" s="2">
        <v>5</v>
      </c>
      <c r="G84" s="2">
        <v>6</v>
      </c>
      <c r="H84" s="2">
        <v>7</v>
      </c>
      <c r="I84" s="2">
        <v>8</v>
      </c>
      <c r="J84" s="2">
        <v>9</v>
      </c>
      <c r="K84" s="2">
        <v>10</v>
      </c>
      <c r="L84" s="2">
        <v>11</v>
      </c>
      <c r="M84" s="2">
        <v>12</v>
      </c>
      <c r="N84" s="2">
        <v>13</v>
      </c>
      <c r="O84" s="2">
        <v>14</v>
      </c>
      <c r="P84" s="2">
        <v>15</v>
      </c>
      <c r="Q84" s="2">
        <v>16</v>
      </c>
      <c r="R84" s="2">
        <v>17</v>
      </c>
      <c r="S84" s="2">
        <v>18</v>
      </c>
      <c r="T84" s="2">
        <v>19</v>
      </c>
      <c r="U84" s="2">
        <v>20</v>
      </c>
      <c r="V84" s="2">
        <v>21</v>
      </c>
      <c r="W84" s="2">
        <v>22</v>
      </c>
      <c r="X84" s="2">
        <v>23</v>
      </c>
      <c r="Y84" s="2">
        <v>24</v>
      </c>
      <c r="Z84" s="2">
        <v>25</v>
      </c>
      <c r="AA84" s="2">
        <v>26</v>
      </c>
      <c r="AB84" s="2">
        <v>27</v>
      </c>
      <c r="AC84" s="2">
        <v>28</v>
      </c>
      <c r="AD84" s="2">
        <v>29</v>
      </c>
      <c r="AE84" s="2">
        <v>30</v>
      </c>
      <c r="AF84" s="2">
        <v>31</v>
      </c>
      <c r="AG84" s="2">
        <v>32</v>
      </c>
      <c r="AH84" s="2">
        <v>33</v>
      </c>
      <c r="AI84" s="2">
        <v>34</v>
      </c>
      <c r="AJ84" s="2">
        <v>35</v>
      </c>
      <c r="AK84" s="2">
        <v>36</v>
      </c>
      <c r="AL84" s="2">
        <v>37</v>
      </c>
      <c r="AM84" s="2">
        <v>38</v>
      </c>
      <c r="AN84" s="2">
        <v>39</v>
      </c>
      <c r="AO84" s="2">
        <v>40</v>
      </c>
      <c r="AP84" s="2">
        <v>41</v>
      </c>
      <c r="AQ84" s="2">
        <v>42</v>
      </c>
      <c r="AR84" s="2">
        <v>43</v>
      </c>
      <c r="AS84" s="2">
        <v>44</v>
      </c>
      <c r="AT84" s="2">
        <v>45</v>
      </c>
      <c r="AU84" s="2">
        <v>46</v>
      </c>
      <c r="AV84" s="2">
        <v>47</v>
      </c>
      <c r="AW84" s="2">
        <v>48</v>
      </c>
      <c r="AX84" s="2">
        <v>49</v>
      </c>
      <c r="AY84" s="2">
        <v>50</v>
      </c>
      <c r="AZ84" s="2">
        <v>51</v>
      </c>
      <c r="BA84" s="2">
        <v>52</v>
      </c>
      <c r="BB84" s="2">
        <v>53</v>
      </c>
      <c r="BC84" s="2">
        <v>54</v>
      </c>
      <c r="BD84" s="2">
        <v>55</v>
      </c>
      <c r="BE84" s="2">
        <v>56</v>
      </c>
      <c r="BF84" s="2">
        <v>57</v>
      </c>
      <c r="BG84" s="2">
        <v>58</v>
      </c>
      <c r="BH84" s="2">
        <v>59</v>
      </c>
      <c r="BI84" s="2">
        <v>60</v>
      </c>
      <c r="BJ84" s="2">
        <v>61</v>
      </c>
      <c r="BK84" s="2">
        <v>62</v>
      </c>
      <c r="BL84" s="2">
        <v>63</v>
      </c>
      <c r="BM84" s="2">
        <v>64</v>
      </c>
      <c r="BN84" s="2">
        <v>65</v>
      </c>
      <c r="BO84" s="2">
        <v>66</v>
      </c>
      <c r="BP84" s="2">
        <v>67</v>
      </c>
      <c r="BQ84" s="2">
        <v>68</v>
      </c>
      <c r="BR84" s="2">
        <v>69</v>
      </c>
      <c r="BS84" s="2">
        <v>70</v>
      </c>
      <c r="BT84" s="2">
        <v>71</v>
      </c>
      <c r="BU84" s="2">
        <v>72</v>
      </c>
      <c r="BV84" s="2">
        <v>73</v>
      </c>
      <c r="BW84" s="2">
        <v>74</v>
      </c>
      <c r="BX84" s="2"/>
      <c r="BY84" s="2"/>
      <c r="BZ84" s="2"/>
      <c r="CA84" s="2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</row>
    <row r="85" spans="1:239" ht="15.75" customHeight="1">
      <c r="A85" s="2">
        <v>1</v>
      </c>
      <c r="B85" s="2"/>
      <c r="C85" s="2">
        <f t="array" ref="C85">IF(AL!C97="","",
IFERROR(COUNTIF(INDEX(AL!$B97:C97, 1, MAX(IF(AL!$B97:C97="L", COLUMN(AL!$B97:C97)-COLUMN(AL!$B97)+1, 0)) + 1):'AL'!C97, "W"),"0"))</f>
        <v>0</v>
      </c>
      <c r="D85" s="2">
        <f t="array" ref="D85">IF(AL!D97="","",
IFERROR(COUNTIF(INDEX(AL!$B97:D97, 1, MAX(IF(AL!$B97:D97="L", COLUMN(AL!$B97:D97)-COLUMN(AL!$B97)+1, 0)) + 1):'AL'!D97, "W"),"0"))</f>
        <v>0</v>
      </c>
      <c r="E85" s="2">
        <f t="array" ref="E85">IF(AL!E97="","",
IFERROR(COUNTIF(INDEX(AL!$B97:E97, 1, MAX(IF(AL!$B97:E97="L", COLUMN(AL!$B97:E97)-COLUMN(AL!$B97)+1, 0)) + 1):'AL'!E97, "W"),"0"))</f>
        <v>0</v>
      </c>
      <c r="F85" s="2">
        <f t="array" ref="F85">IF(AL!F97="","",
IFERROR(COUNTIF(INDEX(AL!$B97:F97, 1, MAX(IF(AL!$B97:F97="L", COLUMN(AL!$B97:F97)-COLUMN(AL!$B97)+1, 0)) + 1):'AL'!F97, "W"),"0"))</f>
        <v>0</v>
      </c>
      <c r="G85" s="2">
        <f t="array" ref="G85">IF(AL!G97="","",
IFERROR(COUNTIF(INDEX(AL!$B97:G97, 1, MAX(IF(AL!$B97:G97="L", COLUMN(AL!$B97:G97)-COLUMN(AL!$B97)+1, 0)) + 1):'AL'!G97, "W"),"0"))</f>
        <v>0</v>
      </c>
      <c r="H85" s="2">
        <f t="array" ref="H85">IF(AL!H97="","",
IFERROR(COUNTIF(INDEX(AL!$B97:H97, 1, MAX(IF(AL!$B97:H97="L", COLUMN(AL!$B97:H97)-COLUMN(AL!$B97)+1, 0)) + 1):'AL'!H97, "W"),"0"))</f>
        <v>0</v>
      </c>
      <c r="I85" s="2">
        <f t="array" ref="I85">IF(AL!I97="","",
IFERROR(COUNTIF(INDEX(AL!$B97:I97, 1, MAX(IF(AL!$B97:I97="L", COLUMN(AL!$B97:I97)-COLUMN(AL!$B97)+1, 0)) + 1):'AL'!I97, "W"),"0"))</f>
        <v>0</v>
      </c>
      <c r="J85" s="2">
        <f t="array" ref="J85">IF(AL!J97="","",
IFERROR(COUNTIF(INDEX(AL!$B97:J97, 1, MAX(IF(AL!$B97:J97="L", COLUMN(AL!$B97:J97)-COLUMN(AL!$B97)+1, 0)) + 1):'AL'!J97, "W"),"0"))</f>
        <v>0</v>
      </c>
      <c r="K85" s="2">
        <f t="array" ref="K85">IF(AL!K97="","",
IFERROR(COUNTIF(INDEX(AL!$B97:K97, 1, MAX(IF(AL!$B97:K97="L", COLUMN(AL!$B97:K97)-COLUMN(AL!$B97)+1, 0)) + 1):'AL'!K97, "W"),"0"))</f>
        <v>0</v>
      </c>
      <c r="L85" s="2">
        <f t="array" ref="L85">IF(AL!L97="","",
IFERROR(COUNTIF(INDEX(AL!$B97:L97, 1, MAX(IF(AL!$B97:L97="L", COLUMN(AL!$B97:L97)-COLUMN(AL!$B97)+1, 0)) + 1):'AL'!L97, "W"),"0"))</f>
        <v>0</v>
      </c>
      <c r="M85" s="2">
        <f t="array" ref="M85">IF(AL!M97="","",
IFERROR(COUNTIF(INDEX(AL!$B97:M97, 1, MAX(IF(AL!$B97:M97="L", COLUMN(AL!$B97:M97)-COLUMN(AL!$B97)+1, 0)) + 1):'AL'!M97, "W"),"0"))</f>
        <v>0</v>
      </c>
      <c r="N85" s="2">
        <f t="array" ref="N85">IF(AL!N97="","",
IFERROR(COUNTIF(INDEX(AL!$B97:N97, 1, MAX(IF(AL!$B97:N97="L", COLUMN(AL!$B97:N97)-COLUMN(AL!$B97)+1, 0)) + 1):'AL'!N97, "W"),"0"))</f>
        <v>0</v>
      </c>
      <c r="O85" s="2" t="str">
        <f t="array" ref="O85">IF(AL!O97="","",
IFERROR(COUNTIF(INDEX(AL!$B97:O97, 1, MAX(IF(AL!$B97:O97="L", COLUMN(AL!$B97:O97)-COLUMN(AL!$B97)+1, 0)) + 1):'AL'!O97, "W"),"0"))</f>
        <v/>
      </c>
      <c r="P85" s="2" t="str">
        <f t="array" ref="P85">IF(AL!P97="","",
IFERROR(COUNTIF(INDEX(AL!$B97:P97, 1, MAX(IF(AL!$B97:P97="L", COLUMN(AL!$B97:P97)-COLUMN(AL!$B97)+1, 0)) + 1):'AL'!P97, "W"),"0"))</f>
        <v/>
      </c>
      <c r="Q85" s="2" t="str">
        <f t="array" ref="Q85">IF(AL!Q97="","",
IFERROR(COUNTIF(INDEX(AL!$B97:Q97, 1, MAX(IF(AL!$B97:Q97="L", COLUMN(AL!$B97:Q97)-COLUMN(AL!$B97)+1, 0)) + 1):'AL'!Q97, "W"),"0"))</f>
        <v/>
      </c>
      <c r="R85" s="2" t="str">
        <f t="array" ref="R85">IF(AL!R97="","",
IFERROR(COUNTIF(INDEX(AL!$B97:R97, 1, MAX(IF(AL!$B97:R97="L", COLUMN(AL!$B97:R97)-COLUMN(AL!$B97)+1, 0)) + 1):'AL'!R97, "W"),"0"))</f>
        <v/>
      </c>
      <c r="S85" s="2" t="str">
        <f t="array" ref="S85">IF(AL!S97="","",
IFERROR(COUNTIF(INDEX(AL!$B97:S97, 1, MAX(IF(AL!$B97:S97="L", COLUMN(AL!$B97:S97)-COLUMN(AL!$B97)+1, 0)) + 1):'AL'!S97, "W"),"0"))</f>
        <v/>
      </c>
      <c r="T85" s="2" t="str">
        <f t="array" ref="T85">IF(AL!T97="","",
IFERROR(COUNTIF(INDEX(AL!$B97:T97, 1, MAX(IF(AL!$B97:T97="L", COLUMN(AL!$B97:T97)-COLUMN(AL!$B97)+1, 0)) + 1):'AL'!T97, "W"),"0"))</f>
        <v/>
      </c>
      <c r="U85" s="2" t="str">
        <f t="array" ref="U85">IF(AL!U97="","",
IFERROR(COUNTIF(INDEX(AL!$B97:U97, 1, MAX(IF(AL!$B97:U97="L", COLUMN(AL!$B97:U97)-COLUMN(AL!$B97)+1, 0)) + 1):'AL'!U97, "W"),"0"))</f>
        <v/>
      </c>
      <c r="V85" s="2" t="str">
        <f t="array" ref="V85">IF(AL!V97="","",
IFERROR(COUNTIF(INDEX(AL!$B97:V97, 1, MAX(IF(AL!$B97:V97="L", COLUMN(AL!$B97:V97)-COLUMN(AL!$B97)+1, 0)) + 1):'AL'!V97, "W"),"0"))</f>
        <v/>
      </c>
      <c r="W85" s="2" t="str">
        <f t="array" ref="W85">IF(AL!W97="","",
IFERROR(COUNTIF(INDEX(AL!$B97:W97, 1, MAX(IF(AL!$B97:W97="L", COLUMN(AL!$B97:W97)-COLUMN(AL!$B97)+1, 0)) + 1):'AL'!W97, "W"),"0"))</f>
        <v/>
      </c>
      <c r="X85" s="2" t="str">
        <f t="array" ref="X85">IF(AL!X97="","",
IFERROR(COUNTIF(INDEX(AL!$B97:X97, 1, MAX(IF(AL!$B97:X97="L", COLUMN(AL!$B97:X97)-COLUMN(AL!$B97)+1, 0)) + 1):'AL'!X97, "W"),"0"))</f>
        <v/>
      </c>
      <c r="Y85" s="2" t="str">
        <f t="array" ref="Y85">IF(AL!Y97="","",
IFERROR(COUNTIF(INDEX(AL!$B97:Y97, 1, MAX(IF(AL!$B97:Y97="L", COLUMN(AL!$B97:Y97)-COLUMN(AL!$B97)+1, 0)) + 1):'AL'!Y97, "W"),"0"))</f>
        <v/>
      </c>
      <c r="Z85" s="2" t="str">
        <f t="array" ref="Z85">IF(AL!Z97="","",
IFERROR(COUNTIF(INDEX(AL!$B97:Z97, 1, MAX(IF(AL!$B97:Z97="L", COLUMN(AL!$B97:Z97)-COLUMN(AL!$B97)+1, 0)) + 1):'AL'!Z97, "W"),"0"))</f>
        <v/>
      </c>
      <c r="AA85" s="2" t="str">
        <f t="array" ref="AA85">IF(AL!AA97="","",
IFERROR(COUNTIF(INDEX(AL!$B97:AA97, 1, MAX(IF(AL!$B97:AA97="L", COLUMN(AL!$B97:AA97)-COLUMN(AL!$B97)+1, 0)) + 1):'AL'!AA97, "W"),"0"))</f>
        <v/>
      </c>
      <c r="AB85" s="2" t="str">
        <f t="array" ref="AB85">IF(AL!AB97="","",
IFERROR(COUNTIF(INDEX(AL!$B97:AB97, 1, MAX(IF(AL!$B97:AB97="L", COLUMN(AL!$B97:AB97)-COLUMN(AL!$B97)+1, 0)) + 1):'AL'!AB97, "W"),"0"))</f>
        <v/>
      </c>
      <c r="AC85" s="2" t="str">
        <f t="array" ref="AC85">IF(AL!AC97="","",
IFERROR(COUNTIF(INDEX(AL!$B97:AC97, 1, MAX(IF(AL!$B97:AC97="L", COLUMN(AL!$B97:AC97)-COLUMN(AL!$B97)+1, 0)) + 1):'AL'!AC97, "W"),"0"))</f>
        <v/>
      </c>
      <c r="AD85" s="2" t="str">
        <f t="array" ref="AD85">IF(AL!AD97="","",
IFERROR(COUNTIF(INDEX(AL!$B97:AD97, 1, MAX(IF(AL!$B97:AD97="L", COLUMN(AL!$B97:AD97)-COLUMN(AL!$B97)+1, 0)) + 1):'AL'!AD97, "W"),"0"))</f>
        <v/>
      </c>
      <c r="AE85" s="2" t="str">
        <f t="array" ref="AE85">IF(AL!AE97="","",
IFERROR(COUNTIF(INDEX(AL!$B97:AE97, 1, MAX(IF(AL!$B97:AE97="L", COLUMN(AL!$B97:AE97)-COLUMN(AL!$B97)+1, 0)) + 1):'AL'!AE97, "W"),"0"))</f>
        <v/>
      </c>
      <c r="AF85" s="2" t="str">
        <f t="array" ref="AF85">IF(AL!AF97="","",
IFERROR(COUNTIF(INDEX(AL!$B97:AF97, 1, MAX(IF(AL!$B97:AF97="L", COLUMN(AL!$B97:AF97)-COLUMN(AL!$B97)+1, 0)) + 1):'AL'!AF97, "W"),"0"))</f>
        <v/>
      </c>
      <c r="AG85" s="2" t="str">
        <f t="array" ref="AG85">IF(AL!AG97="","",
IFERROR(COUNTIF(INDEX(AL!$B97:AG97, 1, MAX(IF(AL!$B97:AG97="L", COLUMN(AL!$B97:AG97)-COLUMN(AL!$B97)+1, 0)) + 1):'AL'!AG97, "W"),"0"))</f>
        <v/>
      </c>
      <c r="AH85" s="2" t="str">
        <f t="array" ref="AH85">IF(AL!AH97="","",
IFERROR(COUNTIF(INDEX(AL!$B97:AH97, 1, MAX(IF(AL!$B97:AH97="L", COLUMN(AL!$B97:AH97)-COLUMN(AL!$B97)+1, 0)) + 1):'AL'!AH97, "W"),"0"))</f>
        <v/>
      </c>
      <c r="AI85" s="2" t="str">
        <f t="array" ref="AI85">IF(AL!AI97="","",
IFERROR(COUNTIF(INDEX(AL!$B97:AI97, 1, MAX(IF(AL!$B97:AI97="L", COLUMN(AL!$B97:AI97)-COLUMN(AL!$B97)+1, 0)) + 1):'AL'!AI97, "W"),"0"))</f>
        <v/>
      </c>
      <c r="AJ85" s="2" t="str">
        <f t="array" ref="AJ85">IF(AL!AJ97="","",
IFERROR(COUNTIF(INDEX(AL!$B97:AJ97, 1, MAX(IF(AL!$B97:AJ97="L", COLUMN(AL!$B97:AJ97)-COLUMN(AL!$B97)+1, 0)) + 1):'AL'!AJ97, "W"),"0"))</f>
        <v/>
      </c>
      <c r="AK85" s="2" t="str">
        <f t="array" ref="AK85">IF(AL!AK97="","",
IFERROR(COUNTIF(INDEX(AL!$B97:AK97, 1, MAX(IF(AL!$B97:AK97="L", COLUMN(AL!$B97:AK97)-COLUMN(AL!$B97)+1, 0)) + 1):'AL'!AK97, "W"),"0"))</f>
        <v/>
      </c>
      <c r="AL85" s="2" t="str">
        <f t="array" ref="AL85">IF(AL!AL97="","",
IFERROR(COUNTIF(INDEX(AL!$B97:AL97, 1, MAX(IF(AL!$B97:AL97="L", COLUMN(AL!$B97:AL97)-COLUMN(AL!$B97)+1, 0)) + 1):'AL'!AL97, "W"),"0"))</f>
        <v/>
      </c>
      <c r="AM85" s="2" t="str">
        <f t="array" ref="AM85">IF(AL!AM97="","",
IFERROR(COUNTIF(INDEX(AL!$B97:AM97, 1, MAX(IF(AL!$B97:AM97="L", COLUMN(AL!$B97:AM97)-COLUMN(AL!$B97)+1, 0)) + 1):'AL'!AM97, "W"),"0"))</f>
        <v/>
      </c>
      <c r="AN85" s="2" t="str">
        <f t="array" ref="AN85">IF(AL!AN97="","",
IFERROR(COUNTIF(INDEX(AL!$B97:AN97, 1, MAX(IF(AL!$B97:AN97="L", COLUMN(AL!$B97:AN97)-COLUMN(AL!$B97)+1, 0)) + 1):'AL'!AN97, "W"),"0"))</f>
        <v/>
      </c>
      <c r="AO85" s="2" t="str">
        <f t="array" ref="AO85">IF(AL!AO97="","",
IFERROR(COUNTIF(INDEX(AL!$B97:AO97, 1, MAX(IF(AL!$B97:AO97="L", COLUMN(AL!$B97:AO97)-COLUMN(AL!$B97)+1, 0)) + 1):'AL'!AO97, "W"),"0"))</f>
        <v/>
      </c>
      <c r="AP85" s="2" t="str">
        <f t="array" ref="AP85">IF(AL!AP97="","",
IFERROR(COUNTIF(INDEX(AL!$B97:AP97, 1, MAX(IF(AL!$B97:AP97="L", COLUMN(AL!$B97:AP97)-COLUMN(AL!$B97)+1, 0)) + 1):'AL'!AP97, "W"),"0"))</f>
        <v/>
      </c>
      <c r="AQ85" s="2" t="str">
        <f t="array" ref="AQ85">IF(AL!AQ97="","",
IFERROR(COUNTIF(INDEX(AL!$B97:AQ97, 1, MAX(IF(AL!$B97:AQ97="L", COLUMN(AL!$B97:AQ97)-COLUMN(AL!$B97)+1, 0)) + 1):'AL'!AQ97, "W"),"0"))</f>
        <v/>
      </c>
      <c r="AR85" s="2" t="str">
        <f t="array" ref="AR85">IF(AL!AR97="","",
IFERROR(COUNTIF(INDEX(AL!$B97:AR97, 1, MAX(IF(AL!$B97:AR97="L", COLUMN(AL!$B97:AR97)-COLUMN(AL!$B97)+1, 0)) + 1):'AL'!AR97, "W"),"0"))</f>
        <v/>
      </c>
      <c r="AS85" s="2" t="str">
        <f t="array" ref="AS85">IF(AL!AS97="","",
IFERROR(COUNTIF(INDEX(AL!$B97:AS97, 1, MAX(IF(AL!$B97:AS97="L", COLUMN(AL!$B97:AS97)-COLUMN(AL!$B97)+1, 0)) + 1):'AL'!AS97, "W"),"0"))</f>
        <v/>
      </c>
      <c r="AT85" s="2" t="str">
        <f t="array" ref="AT85">IF(AL!AT97="","",
IFERROR(COUNTIF(INDEX(AL!$B97:AT97, 1, MAX(IF(AL!$B97:AT97="L", COLUMN(AL!$B97:AT97)-COLUMN(AL!$B97)+1, 0)) + 1):'AL'!AT97, "W"),"0"))</f>
        <v/>
      </c>
      <c r="AU85" s="2" t="str">
        <f t="array" ref="AU85">IF(AL!AU97="","",
IFERROR(COUNTIF(INDEX(AL!$B97:AU97, 1, MAX(IF(AL!$B97:AU97="L", COLUMN(AL!$B97:AU97)-COLUMN(AL!$B97)+1, 0)) + 1):'AL'!AU97, "W"),"0"))</f>
        <v/>
      </c>
      <c r="AV85" s="2" t="str">
        <f t="array" ref="AV85">IF(AL!AV97="","",
IFERROR(COUNTIF(INDEX(AL!$B97:AV97, 1, MAX(IF(AL!$B97:AV97="L", COLUMN(AL!$B97:AV97)-COLUMN(AL!$B97)+1, 0)) + 1):'AL'!AV97, "W"),"0"))</f>
        <v/>
      </c>
      <c r="AW85" s="2" t="str">
        <f t="array" ref="AW85">IF(AL!AW97="","",
IFERROR(COUNTIF(INDEX(AL!$B97:AW97, 1, MAX(IF(AL!$B97:AW97="L", COLUMN(AL!$B97:AW97)-COLUMN(AL!$B97)+1, 0)) + 1):'AL'!AW97, "W"),"0"))</f>
        <v/>
      </c>
      <c r="AX85" s="2" t="str">
        <f t="array" ref="AX85">IF(AL!AX97="","",
IFERROR(COUNTIF(INDEX(AL!$B97:AX97, 1, MAX(IF(AL!$B97:AX97="L", COLUMN(AL!$B97:AX97)-COLUMN(AL!$B97)+1, 0)) + 1):'AL'!AX97, "W"),"0"))</f>
        <v/>
      </c>
      <c r="AY85" s="2" t="str">
        <f t="array" ref="AY85">IF(AL!AY97="","",
IFERROR(COUNTIF(INDEX(AL!$B97:AY97, 1, MAX(IF(AL!$B97:AY97="L", COLUMN(AL!$B97:AY97)-COLUMN(AL!$B97)+1, 0)) + 1):'AL'!AY97, "W"),"0"))</f>
        <v/>
      </c>
      <c r="AZ85" s="2" t="str">
        <f t="array" ref="AZ85">IF(AL!AZ97="","",
IFERROR(COUNTIF(INDEX(AL!$B97:AZ97, 1, MAX(IF(AL!$B97:AZ97="L", COLUMN(AL!$B97:AZ97)-COLUMN(AL!$B97)+1, 0)) + 1):'AL'!AZ97, "W"),"0"))</f>
        <v/>
      </c>
      <c r="BA85" s="2" t="str">
        <f t="array" ref="BA85">IF(AL!BA97="","",
IFERROR(COUNTIF(INDEX(AL!$B97:BA97, 1, MAX(IF(AL!$B97:BA97="L", COLUMN(AL!$B97:BA97)-COLUMN(AL!$B97)+1, 0)) + 1):'AL'!BA97, "W"),"0"))</f>
        <v/>
      </c>
      <c r="BB85" s="2" t="str">
        <f t="array" ref="BB85">IF(AL!BB97="","",
IFERROR(COUNTIF(INDEX(AL!$B97:BB97, 1, MAX(IF(AL!$B97:BB97="L", COLUMN(AL!$B97:BB97)-COLUMN(AL!$B97)+1, 0)) + 1):'AL'!BB97, "W"),"0"))</f>
        <v/>
      </c>
      <c r="BC85" s="2" t="str">
        <f t="array" ref="BC85">IF(AL!BC97="","",
IFERROR(COUNTIF(INDEX(AL!$B97:BC97, 1, MAX(IF(AL!$B97:BC97="L", COLUMN(AL!$B97:BC97)-COLUMN(AL!$B97)+1, 0)) + 1):'AL'!BC97, "W"),"0"))</f>
        <v/>
      </c>
      <c r="BD85" s="2" t="str">
        <f t="array" ref="BD85">IF(AL!BD97="","",
IFERROR(COUNTIF(INDEX(AL!$B97:BD97, 1, MAX(IF(AL!$B97:BD97="L", COLUMN(AL!$B97:BD97)-COLUMN(AL!$B97)+1, 0)) + 1):'AL'!BD97, "W"),"0"))</f>
        <v/>
      </c>
      <c r="BE85" s="2" t="str">
        <f t="array" ref="BE85">IF(AL!BE97="","",
IFERROR(COUNTIF(INDEX(AL!$B97:BE97, 1, MAX(IF(AL!$B97:BE97="L", COLUMN(AL!$B97:BE97)-COLUMN(AL!$B97)+1, 0)) + 1):'AL'!BE97, "W"),"0"))</f>
        <v/>
      </c>
      <c r="BF85" s="2" t="str">
        <f t="array" ref="BF85">IF(AL!BF97="","",
IFERROR(COUNTIF(INDEX(AL!$B97:BF97, 1, MAX(IF(AL!$B97:BF97="L", COLUMN(AL!$B97:BF97)-COLUMN(AL!$B97)+1, 0)) + 1):'AL'!BF97, "W"),"0"))</f>
        <v/>
      </c>
      <c r="BG85" s="2" t="str">
        <f t="array" ref="BG85">IF(AL!BG97="","",
IFERROR(COUNTIF(INDEX(AL!$B97:BG97, 1, MAX(IF(AL!$B97:BG97="L", COLUMN(AL!$B97:BG97)-COLUMN(AL!$B97)+1, 0)) + 1):'AL'!BG97, "W"),"0"))</f>
        <v/>
      </c>
      <c r="BH85" s="2" t="str">
        <f t="array" ref="BH85">IF(AL!BH97="","",
IFERROR(COUNTIF(INDEX(AL!$B97:BH97, 1, MAX(IF(AL!$B97:BH97="L", COLUMN(AL!$B97:BH97)-COLUMN(AL!$B97)+1, 0)) + 1):'AL'!BH97, "W"),"0"))</f>
        <v/>
      </c>
      <c r="BI85" s="2" t="str">
        <f t="array" ref="BI85">IF(AL!BI97="","",
IFERROR(COUNTIF(INDEX(AL!$B97:BI97, 1, MAX(IF(AL!$B97:BI97="L", COLUMN(AL!$B97:BI97)-COLUMN(AL!$B97)+1, 0)) + 1):'AL'!BI97, "W"),"0"))</f>
        <v/>
      </c>
      <c r="BJ85" s="2" t="str">
        <f t="array" ref="BJ85">IF(AL!BJ97="","",
IFERROR(COUNTIF(INDEX(AL!$B97:BJ97, 1, MAX(IF(AL!$B97:BJ97="L", COLUMN(AL!$B97:BJ97)-COLUMN(AL!$B97)+1, 0)) + 1):'AL'!BJ97, "W"),"0"))</f>
        <v/>
      </c>
      <c r="BK85" s="2" t="str">
        <f t="array" ref="BK85">IF(AL!BK97="","",
IFERROR(COUNTIF(INDEX(AL!$B97:BK97, 1, MAX(IF(AL!$B97:BK97="L", COLUMN(AL!$B97:BK97)-COLUMN(AL!$B97)+1, 0)) + 1):'AL'!BK97, "W"),"0"))</f>
        <v/>
      </c>
      <c r="BL85" s="2" t="str">
        <f t="array" ref="BL85">IF(AL!BL97="","",
IFERROR(COUNTIF(INDEX(AL!$B97:BL97, 1, MAX(IF(AL!$B97:BL97="L", COLUMN(AL!$B97:BL97)-COLUMN(AL!$B97)+1, 0)) + 1):'AL'!BL97, "W"),"0"))</f>
        <v/>
      </c>
      <c r="BM85" s="2" t="str">
        <f t="array" ref="BM85">IF(AL!BM97="","",
IFERROR(COUNTIF(INDEX(AL!$B97:BM97, 1, MAX(IF(AL!$B97:BM97="L", COLUMN(AL!$B97:BM97)-COLUMN(AL!$B97)+1, 0)) + 1):'AL'!BM97, "W"),"0"))</f>
        <v/>
      </c>
      <c r="BN85" s="2" t="str">
        <f t="array" ref="BN85">IF(AL!BN97="","",
IFERROR(COUNTIF(INDEX(AL!$B97:BN97, 1, MAX(IF(AL!$B97:BN97="L", COLUMN(AL!$B97:BN97)-COLUMN(AL!$B97)+1, 0)) + 1):'AL'!BN97, "W"),"0"))</f>
        <v/>
      </c>
      <c r="BO85" s="2" t="str">
        <f t="array" ref="BO85">IF(AL!BO97="","",
IFERROR(COUNTIF(INDEX(AL!$B97:BO97, 1, MAX(IF(AL!$B97:BO97="L", COLUMN(AL!$B97:BO97)-COLUMN(AL!$B97)+1, 0)) + 1):'AL'!BO97, "W"),"0"))</f>
        <v/>
      </c>
      <c r="BP85" s="2" t="str">
        <f t="array" ref="BP85">IF(AL!BP97="","",
IFERROR(COUNTIF(INDEX(AL!$B97:BP97, 1, MAX(IF(AL!$B97:BP97="L", COLUMN(AL!$B97:BP97)-COLUMN(AL!$B97)+1, 0)) + 1):'AL'!BP97, "W"),"0"))</f>
        <v/>
      </c>
      <c r="BQ85" s="2" t="str">
        <f t="array" ref="BQ85">IF(AL!BQ97="","",
IFERROR(COUNTIF(INDEX(AL!$B97:BQ97, 1, MAX(IF(AL!$B97:BQ97="L", COLUMN(AL!$B97:BQ97)-COLUMN(AL!$B97)+1, 0)) + 1):'AL'!BQ97, "W"),"0"))</f>
        <v/>
      </c>
      <c r="BR85" s="2" t="str">
        <f t="array" ref="BR85">IF(AL!BR97="","",
IFERROR(COUNTIF(INDEX(AL!$B97:BR97, 1, MAX(IF(AL!$B97:BR97="L", COLUMN(AL!$B97:BR97)-COLUMN(AL!$B97)+1, 0)) + 1):'AL'!BR97, "W"),"0"))</f>
        <v/>
      </c>
      <c r="BS85" s="2" t="str">
        <f t="array" ref="BS85">IF(AL!BS97="","",
IFERROR(COUNTIF(INDEX(AL!$B97:BS97, 1, MAX(IF(AL!$B97:BS97="L", COLUMN(AL!$B97:BS97)-COLUMN(AL!$B97)+1, 0)) + 1):'AL'!BS97, "W"),"0"))</f>
        <v/>
      </c>
      <c r="BT85" s="2" t="str">
        <f t="array" ref="BT85">IF(AL!BT97="","",
IFERROR(COUNTIF(INDEX(AL!$B97:BT97, 1, MAX(IF(AL!$B97:BT97="L", COLUMN(AL!$B97:BT97)-COLUMN(AL!$B97)+1, 0)) + 1):'AL'!BT97, "W"),"0"))</f>
        <v/>
      </c>
      <c r="BU85" s="2" t="str">
        <f t="array" ref="BU85">IF(AL!BU97="","",
IFERROR(COUNTIF(INDEX(AL!$B97:BU97, 1, MAX(IF(AL!$B97:BU97="L", COLUMN(AL!$B97:BU97)-COLUMN(AL!$B97)+1, 0)) + 1):'AL'!BU97, "W"),"0"))</f>
        <v/>
      </c>
      <c r="BV85" s="2" t="str">
        <f t="array" ref="BV85">IF(AL!BV97="","",
IFERROR(COUNTIF(INDEX(AL!$B97:BV97, 1, MAX(IF(AL!$B97:BV97="L", COLUMN(AL!$B97:BV97)-COLUMN(AL!$B97)+1, 0)) + 1):'AL'!BV97, "W"),"0"))</f>
        <v/>
      </c>
      <c r="BW85" s="2" t="str">
        <f t="array" ref="BW85">IF(AL!BW97="","",
IFERROR(COUNTIF(INDEX(AL!$B97:BW97, 1, MAX(IF(AL!$B97:BW97="L", COLUMN(AL!$B97:BW97)-COLUMN(AL!$B97)+1, 0)) + 1):'AL'!BW97, "W"),"0"))</f>
        <v/>
      </c>
      <c r="BX85" s="2"/>
      <c r="BY85" s="2"/>
      <c r="BZ85" s="2"/>
      <c r="CA85" s="2"/>
      <c r="CB85" s="6"/>
      <c r="CC85" s="3"/>
      <c r="CD85" s="10"/>
      <c r="CE85" s="10"/>
      <c r="CF85" s="10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E85" s="3"/>
      <c r="FF85" s="10"/>
      <c r="FG85" s="10"/>
      <c r="FH85" s="10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</row>
    <row r="87" spans="1:239" ht="15.75" customHeight="1">
      <c r="A87" s="3"/>
      <c r="B87" s="40" t="s">
        <v>48</v>
      </c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7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</row>
    <row r="88" spans="1:239" ht="15.75" customHeight="1">
      <c r="A88" s="3"/>
      <c r="B88" s="2">
        <v>1</v>
      </c>
      <c r="C88" s="2">
        <v>2</v>
      </c>
      <c r="D88" s="2">
        <v>3</v>
      </c>
      <c r="E88" s="2">
        <v>4</v>
      </c>
      <c r="F88" s="2">
        <v>5</v>
      </c>
      <c r="G88" s="2">
        <v>6</v>
      </c>
      <c r="H88" s="2">
        <v>7</v>
      </c>
      <c r="I88" s="2">
        <v>8</v>
      </c>
      <c r="J88" s="2">
        <v>9</v>
      </c>
      <c r="K88" s="2">
        <v>10</v>
      </c>
      <c r="L88" s="2">
        <v>11</v>
      </c>
      <c r="M88" s="2">
        <v>12</v>
      </c>
      <c r="N88" s="2">
        <v>13</v>
      </c>
      <c r="O88" s="2">
        <v>14</v>
      </c>
      <c r="P88" s="2">
        <v>15</v>
      </c>
      <c r="Q88" s="2">
        <v>16</v>
      </c>
      <c r="R88" s="2">
        <v>17</v>
      </c>
      <c r="S88" s="2">
        <v>18</v>
      </c>
      <c r="T88" s="2">
        <v>19</v>
      </c>
      <c r="U88" s="2">
        <v>20</v>
      </c>
      <c r="V88" s="2">
        <v>21</v>
      </c>
      <c r="W88" s="2">
        <v>22</v>
      </c>
      <c r="X88" s="2">
        <v>23</v>
      </c>
      <c r="Y88" s="2">
        <v>24</v>
      </c>
      <c r="Z88" s="2">
        <v>25</v>
      </c>
      <c r="AA88" s="2">
        <v>26</v>
      </c>
      <c r="AB88" s="2">
        <v>27</v>
      </c>
      <c r="AC88" s="2">
        <v>28</v>
      </c>
      <c r="AD88" s="2">
        <v>29</v>
      </c>
      <c r="AE88" s="2">
        <v>30</v>
      </c>
      <c r="AF88" s="2">
        <v>31</v>
      </c>
      <c r="AG88" s="2">
        <v>32</v>
      </c>
      <c r="AH88" s="2">
        <v>33</v>
      </c>
      <c r="AI88" s="2">
        <v>34</v>
      </c>
      <c r="AJ88" s="2">
        <v>35</v>
      </c>
      <c r="AK88" s="2">
        <v>36</v>
      </c>
      <c r="AL88" s="2">
        <v>37</v>
      </c>
      <c r="AM88" s="2">
        <v>38</v>
      </c>
      <c r="AN88" s="2">
        <v>39</v>
      </c>
      <c r="AO88" s="2">
        <v>40</v>
      </c>
      <c r="AP88" s="2">
        <v>41</v>
      </c>
      <c r="AQ88" s="2">
        <v>42</v>
      </c>
      <c r="AR88" s="2">
        <v>43</v>
      </c>
      <c r="AS88" s="2">
        <v>44</v>
      </c>
      <c r="AT88" s="2">
        <v>45</v>
      </c>
      <c r="AU88" s="2">
        <v>46</v>
      </c>
      <c r="AV88" s="2">
        <v>47</v>
      </c>
      <c r="AW88" s="2">
        <v>48</v>
      </c>
      <c r="AX88" s="2">
        <v>49</v>
      </c>
      <c r="AY88" s="2">
        <v>50</v>
      </c>
      <c r="AZ88" s="2">
        <v>51</v>
      </c>
      <c r="BA88" s="2">
        <v>52</v>
      </c>
      <c r="BB88" s="2">
        <v>53</v>
      </c>
      <c r="BC88" s="2">
        <v>54</v>
      </c>
      <c r="BD88" s="2">
        <v>55</v>
      </c>
      <c r="BE88" s="2">
        <v>56</v>
      </c>
      <c r="BF88" s="2">
        <v>57</v>
      </c>
      <c r="BG88" s="2">
        <v>58</v>
      </c>
      <c r="BH88" s="2">
        <v>59</v>
      </c>
      <c r="BI88" s="2">
        <v>60</v>
      </c>
      <c r="BJ88" s="2">
        <v>61</v>
      </c>
      <c r="BK88" s="2">
        <v>62</v>
      </c>
      <c r="BL88" s="2">
        <v>63</v>
      </c>
      <c r="BM88" s="2">
        <v>64</v>
      </c>
      <c r="BN88" s="2">
        <v>65</v>
      </c>
      <c r="BO88" s="2">
        <v>66</v>
      </c>
      <c r="BP88" s="2">
        <v>67</v>
      </c>
      <c r="BQ88" s="2">
        <v>68</v>
      </c>
      <c r="BR88" s="2">
        <v>69</v>
      </c>
      <c r="BS88" s="2">
        <v>70</v>
      </c>
      <c r="BT88" s="2">
        <v>71</v>
      </c>
      <c r="BU88" s="2">
        <v>72</v>
      </c>
      <c r="BV88" s="2">
        <v>73</v>
      </c>
      <c r="BW88" s="2">
        <v>74</v>
      </c>
      <c r="BX88" s="2"/>
      <c r="BY88" s="2"/>
      <c r="BZ88" s="2"/>
      <c r="CA88" s="2"/>
    </row>
    <row r="89" spans="1:239" ht="15.75" customHeight="1">
      <c r="A89" s="2">
        <v>1</v>
      </c>
      <c r="B89" s="2"/>
      <c r="C89" s="2">
        <f t="array" ref="C89">IF(AL!C97="","",
IFERROR(COUNTIF(INDEX(AL!$B97:C97, 1, MAX(IF(AL!$B97:C97="W", COLUMN(AL!$B97:C97)-COLUMN(AL!$B97)+1, 0)) + 1):'AL'!C97, "L"),"0"))</f>
        <v>0</v>
      </c>
      <c r="D89" s="2">
        <f t="array" ref="D89">IF(AL!D97="","",
IFERROR(COUNTIF(INDEX(AL!$B97:D97, 1, MAX(IF(AL!$B97:D97="W", COLUMN(AL!$B97:D97)-COLUMN(AL!$B97)+1, 0)) + 1):'AL'!D97, "L"),"0"))</f>
        <v>0</v>
      </c>
      <c r="E89" s="2">
        <f t="array" ref="E89">IF(AL!E97="","",
IFERROR(COUNTIF(INDEX(AL!$B97:E97, 1, MAX(IF(AL!$B97:E97="W", COLUMN(AL!$B97:E97)-COLUMN(AL!$B97)+1, 0)) + 1):'AL'!E97, "L"),"0"))</f>
        <v>0</v>
      </c>
      <c r="F89" s="2">
        <f t="array" ref="F89">IF(AL!F97="","",
IFERROR(COUNTIF(INDEX(AL!$B97:F97, 1, MAX(IF(AL!$B97:F97="W", COLUMN(AL!$B97:F97)-COLUMN(AL!$B97)+1, 0)) + 1):'AL'!F97, "L"),"0"))</f>
        <v>0</v>
      </c>
      <c r="G89" s="2">
        <f t="array" ref="G89">IF(AL!G97="","",
IFERROR(COUNTIF(INDEX(AL!$B97:G97, 1, MAX(IF(AL!$B97:G97="W", COLUMN(AL!$B97:G97)-COLUMN(AL!$B97)+1, 0)) + 1):'AL'!G97, "L"),"0"))</f>
        <v>0</v>
      </c>
      <c r="H89" s="2">
        <f t="array" ref="H89">IF(AL!H97="","",
IFERROR(COUNTIF(INDEX(AL!$B97:H97, 1, MAX(IF(AL!$B97:H97="W", COLUMN(AL!$B97:H97)-COLUMN(AL!$B97)+1, 0)) + 1):'AL'!H97, "L"),"0"))</f>
        <v>0</v>
      </c>
      <c r="I89" s="2">
        <f t="array" ref="I89">IF(AL!I97="","",
IFERROR(COUNTIF(INDEX(AL!$B97:I97, 1, MAX(IF(AL!$B97:I97="W", COLUMN(AL!$B97:I97)-COLUMN(AL!$B97)+1, 0)) + 1):'AL'!I97, "L"),"0"))</f>
        <v>0</v>
      </c>
      <c r="J89" s="2">
        <f t="array" ref="J89">IF(AL!J97="","",
IFERROR(COUNTIF(INDEX(AL!$B97:J97, 1, MAX(IF(AL!$B97:J97="W", COLUMN(AL!$B97:J97)-COLUMN(AL!$B97)+1, 0)) + 1):'AL'!J97, "L"),"0"))</f>
        <v>0</v>
      </c>
      <c r="K89" s="2">
        <f t="array" ref="K89">IF(AL!K97="","",
IFERROR(COUNTIF(INDEX(AL!$B97:K97, 1, MAX(IF(AL!$B97:K97="W", COLUMN(AL!$B97:K97)-COLUMN(AL!$B97)+1, 0)) + 1):'AL'!K97, "L"),"0"))</f>
        <v>0</v>
      </c>
      <c r="L89" s="2">
        <f t="array" ref="L89">IF(AL!L97="","",
IFERROR(COUNTIF(INDEX(AL!$B97:L97, 1, MAX(IF(AL!$B97:L97="W", COLUMN(AL!$B97:L97)-COLUMN(AL!$B97)+1, 0)) + 1):'AL'!L97, "L"),"0"))</f>
        <v>0</v>
      </c>
      <c r="M89" s="2">
        <f t="array" ref="M89">IF(AL!M97="","",
IFERROR(COUNTIF(INDEX(AL!$B97:M97, 1, MAX(IF(AL!$B97:M97="W", COLUMN(AL!$B97:M97)-COLUMN(AL!$B97)+1, 0)) + 1):'AL'!M97, "L"),"0"))</f>
        <v>0</v>
      </c>
      <c r="N89" s="2">
        <f t="array" ref="N89">IF(AL!N97="","",
IFERROR(COUNTIF(INDEX(AL!$B97:N97, 1, MAX(IF(AL!$B97:N97="W", COLUMN(AL!$B97:N97)-COLUMN(AL!$B97)+1, 0)) + 1):'AL'!N97, "L"),"0"))</f>
        <v>0</v>
      </c>
      <c r="O89" s="2" t="str">
        <f t="array" ref="O89">IF(AL!O97="","",
IFERROR(COUNTIF(INDEX(AL!$B97:O97, 1, MAX(IF(AL!$B97:O97="W", COLUMN(AL!$B97:O97)-COLUMN(AL!$B97)+1, 0)) + 1):'AL'!O97, "L"),"0"))</f>
        <v/>
      </c>
      <c r="P89" s="2" t="str">
        <f t="array" ref="P89">IF(AL!P97="","",
IFERROR(COUNTIF(INDEX(AL!$B97:P97, 1, MAX(IF(AL!$B97:P97="W", COLUMN(AL!$B97:P97)-COLUMN(AL!$B97)+1, 0)) + 1):'AL'!P97, "L"),"0"))</f>
        <v/>
      </c>
      <c r="Q89" s="2" t="str">
        <f t="array" ref="Q89">IF(AL!Q97="","",
IFERROR(COUNTIF(INDEX(AL!$B97:Q97, 1, MAX(IF(AL!$B97:Q97="W", COLUMN(AL!$B97:Q97)-COLUMN(AL!$B97)+1, 0)) + 1):'AL'!Q97, "L"),"0"))</f>
        <v/>
      </c>
      <c r="R89" s="2" t="str">
        <f t="array" ref="R89">IF(AL!R97="","",
IFERROR(COUNTIF(INDEX(AL!$B97:R97, 1, MAX(IF(AL!$B97:R97="W", COLUMN(AL!$B97:R97)-COLUMN(AL!$B97)+1, 0)) + 1):'AL'!R97, "L"),"0"))</f>
        <v/>
      </c>
      <c r="S89" s="2" t="str">
        <f t="array" ref="S89">IF(AL!S97="","",
IFERROR(COUNTIF(INDEX(AL!$B97:S97, 1, MAX(IF(AL!$B97:S97="W", COLUMN(AL!$B97:S97)-COLUMN(AL!$B97)+1, 0)) + 1):'AL'!S97, "L"),"0"))</f>
        <v/>
      </c>
      <c r="T89" s="2" t="str">
        <f t="array" ref="T89">IF(AL!T97="","",
IFERROR(COUNTIF(INDEX(AL!$B97:T97, 1, MAX(IF(AL!$B97:T97="W", COLUMN(AL!$B97:T97)-COLUMN(AL!$B97)+1, 0)) + 1):'AL'!T97, "L"),"0"))</f>
        <v/>
      </c>
      <c r="U89" s="2" t="str">
        <f t="array" ref="U89">IF(AL!U97="","",
IFERROR(COUNTIF(INDEX(AL!$B97:U97, 1, MAX(IF(AL!$B97:U97="W", COLUMN(AL!$B97:U97)-COLUMN(AL!$B97)+1, 0)) + 1):'AL'!U97, "L"),"0"))</f>
        <v/>
      </c>
      <c r="V89" s="2" t="str">
        <f t="array" ref="V89">IF(AL!V97="","",
IFERROR(COUNTIF(INDEX(AL!$B97:V97, 1, MAX(IF(AL!$B97:V97="W", COLUMN(AL!$B97:V97)-COLUMN(AL!$B97)+1, 0)) + 1):'AL'!V97, "L"),"0"))</f>
        <v/>
      </c>
      <c r="W89" s="2" t="str">
        <f t="array" ref="W89">IF(AL!W97="","",
IFERROR(COUNTIF(INDEX(AL!$B97:W97, 1, MAX(IF(AL!$B97:W97="W", COLUMN(AL!$B97:W97)-COLUMN(AL!$B97)+1, 0)) + 1):'AL'!W97, "L"),"0"))</f>
        <v/>
      </c>
      <c r="X89" s="2" t="str">
        <f t="array" ref="X89">IF(AL!X97="","",
IFERROR(COUNTIF(INDEX(AL!$B97:X97, 1, MAX(IF(AL!$B97:X97="W", COLUMN(AL!$B97:X97)-COLUMN(AL!$B97)+1, 0)) + 1):'AL'!X97, "L"),"0"))</f>
        <v/>
      </c>
      <c r="Y89" s="2" t="str">
        <f t="array" ref="Y89">IF(AL!Y97="","",
IFERROR(COUNTIF(INDEX(AL!$B97:Y97, 1, MAX(IF(AL!$B97:Y97="W", COLUMN(AL!$B97:Y97)-COLUMN(AL!$B97)+1, 0)) + 1):'AL'!Y97, "L"),"0"))</f>
        <v/>
      </c>
      <c r="Z89" s="2" t="str">
        <f t="array" ref="Z89">IF(AL!Z97="","",
IFERROR(COUNTIF(INDEX(AL!$B97:Z97, 1, MAX(IF(AL!$B97:Z97="W", COLUMN(AL!$B97:Z97)-COLUMN(AL!$B97)+1, 0)) + 1):'AL'!Z97, "L"),"0"))</f>
        <v/>
      </c>
      <c r="AA89" s="2" t="str">
        <f t="array" ref="AA89">IF(AL!AA97="","",
IFERROR(COUNTIF(INDEX(AL!$B97:AA97, 1, MAX(IF(AL!$B97:AA97="W", COLUMN(AL!$B97:AA97)-COLUMN(AL!$B97)+1, 0)) + 1):'AL'!AA97, "L"),"0"))</f>
        <v/>
      </c>
      <c r="AB89" s="2" t="str">
        <f t="array" ref="AB89">IF(AL!AB97="","",
IFERROR(COUNTIF(INDEX(AL!$B97:AB97, 1, MAX(IF(AL!$B97:AB97="W", COLUMN(AL!$B97:AB97)-COLUMN(AL!$B97)+1, 0)) + 1):'AL'!AB97, "L"),"0"))</f>
        <v/>
      </c>
      <c r="AC89" s="2" t="str">
        <f t="array" ref="AC89">IF(AL!AC97="","",
IFERROR(COUNTIF(INDEX(AL!$B97:AC97, 1, MAX(IF(AL!$B97:AC97="W", COLUMN(AL!$B97:AC97)-COLUMN(AL!$B97)+1, 0)) + 1):'AL'!AC97, "L"),"0"))</f>
        <v/>
      </c>
      <c r="AD89" s="2" t="str">
        <f t="array" ref="AD89">IF(AL!AD97="","",
IFERROR(COUNTIF(INDEX(AL!$B97:AD97, 1, MAX(IF(AL!$B97:AD97="W", COLUMN(AL!$B97:AD97)-COLUMN(AL!$B97)+1, 0)) + 1):'AL'!AD97, "L"),"0"))</f>
        <v/>
      </c>
      <c r="AE89" s="2" t="str">
        <f t="array" ref="AE89">IF(AL!AE97="","",
IFERROR(COUNTIF(INDEX(AL!$B97:AE97, 1, MAX(IF(AL!$B97:AE97="W", COLUMN(AL!$B97:AE97)-COLUMN(AL!$B97)+1, 0)) + 1):'AL'!AE97, "L"),"0"))</f>
        <v/>
      </c>
      <c r="AF89" s="2" t="str">
        <f t="array" ref="AF89">IF(AL!AF97="","",
IFERROR(COUNTIF(INDEX(AL!$B97:AF97, 1, MAX(IF(AL!$B97:AF97="W", COLUMN(AL!$B97:AF97)-COLUMN(AL!$B97)+1, 0)) + 1):'AL'!AF97, "L"),"0"))</f>
        <v/>
      </c>
      <c r="AG89" s="2" t="str">
        <f t="array" ref="AG89">IF(AL!AG97="","",
IFERROR(COUNTIF(INDEX(AL!$B97:AG97, 1, MAX(IF(AL!$B97:AG97="W", COLUMN(AL!$B97:AG97)-COLUMN(AL!$B97)+1, 0)) + 1):'AL'!AG97, "L"),"0"))</f>
        <v/>
      </c>
      <c r="AH89" s="2" t="str">
        <f t="array" ref="AH89">IF(AL!AH97="","",
IFERROR(COUNTIF(INDEX(AL!$B97:AH97, 1, MAX(IF(AL!$B97:AH97="W", COLUMN(AL!$B97:AH97)-COLUMN(AL!$B97)+1, 0)) + 1):'AL'!AH97, "L"),"0"))</f>
        <v/>
      </c>
      <c r="AI89" s="2" t="str">
        <f t="array" ref="AI89">IF(AL!AI97="","",
IFERROR(COUNTIF(INDEX(AL!$B97:AI97, 1, MAX(IF(AL!$B97:AI97="W", COLUMN(AL!$B97:AI97)-COLUMN(AL!$B97)+1, 0)) + 1):'AL'!AI97, "L"),"0"))</f>
        <v/>
      </c>
      <c r="AJ89" s="2" t="str">
        <f t="array" ref="AJ89">IF(AL!AJ97="","",
IFERROR(COUNTIF(INDEX(AL!$B97:AJ97, 1, MAX(IF(AL!$B97:AJ97="W", COLUMN(AL!$B97:AJ97)-COLUMN(AL!$B97)+1, 0)) + 1):'AL'!AJ97, "L"),"0"))</f>
        <v/>
      </c>
      <c r="AK89" s="2" t="str">
        <f t="array" ref="AK89">IF(AL!AK97="","",
IFERROR(COUNTIF(INDEX(AL!$B97:AK97, 1, MAX(IF(AL!$B97:AK97="W", COLUMN(AL!$B97:AK97)-COLUMN(AL!$B97)+1, 0)) + 1):'AL'!AK97, "L"),"0"))</f>
        <v/>
      </c>
      <c r="AL89" s="2" t="str">
        <f t="array" ref="AL89">IF(AL!AL97="","",
IFERROR(COUNTIF(INDEX(AL!$B97:AL97, 1, MAX(IF(AL!$B97:AL97="W", COLUMN(AL!$B97:AL97)-COLUMN(AL!$B97)+1, 0)) + 1):'AL'!AL97, "L"),"0"))</f>
        <v/>
      </c>
      <c r="AM89" s="2" t="str">
        <f t="array" ref="AM89">IF(AL!AM97="","",
IFERROR(COUNTIF(INDEX(AL!$B97:AM97, 1, MAX(IF(AL!$B97:AM97="W", COLUMN(AL!$B97:AM97)-COLUMN(AL!$B97)+1, 0)) + 1):'AL'!AM97, "L"),"0"))</f>
        <v/>
      </c>
      <c r="AN89" s="2" t="str">
        <f t="array" ref="AN89">IF(AL!AN97="","",
IFERROR(COUNTIF(INDEX(AL!$B97:AN97, 1, MAX(IF(AL!$B97:AN97="W", COLUMN(AL!$B97:AN97)-COLUMN(AL!$B97)+1, 0)) + 1):'AL'!AN97, "L"),"0"))</f>
        <v/>
      </c>
      <c r="AO89" s="2" t="str">
        <f t="array" ref="AO89">IF(AL!AO97="","",
IFERROR(COUNTIF(INDEX(AL!$B97:AO97, 1, MAX(IF(AL!$B97:AO97="W", COLUMN(AL!$B97:AO97)-COLUMN(AL!$B97)+1, 0)) + 1):'AL'!AO97, "L"),"0"))</f>
        <v/>
      </c>
      <c r="AP89" s="2" t="str">
        <f t="array" ref="AP89">IF(AL!AP97="","",
IFERROR(COUNTIF(INDEX(AL!$B97:AP97, 1, MAX(IF(AL!$B97:AP97="W", COLUMN(AL!$B97:AP97)-COLUMN(AL!$B97)+1, 0)) + 1):'AL'!AP97, "L"),"0"))</f>
        <v/>
      </c>
      <c r="AQ89" s="2" t="str">
        <f t="array" ref="AQ89">IF(AL!AQ97="","",
IFERROR(COUNTIF(INDEX(AL!$B97:AQ97, 1, MAX(IF(AL!$B97:AQ97="W", COLUMN(AL!$B97:AQ97)-COLUMN(AL!$B97)+1, 0)) + 1):'AL'!AQ97, "L"),"0"))</f>
        <v/>
      </c>
      <c r="AR89" s="2" t="str">
        <f t="array" ref="AR89">IF(AL!AR97="","",
IFERROR(COUNTIF(INDEX(AL!$B97:AR97, 1, MAX(IF(AL!$B97:AR97="W", COLUMN(AL!$B97:AR97)-COLUMN(AL!$B97)+1, 0)) + 1):'AL'!AR97, "L"),"0"))</f>
        <v/>
      </c>
      <c r="AS89" s="2" t="str">
        <f t="array" ref="AS89">IF(AL!AS97="","",
IFERROR(COUNTIF(INDEX(AL!$B97:AS97, 1, MAX(IF(AL!$B97:AS97="W", COLUMN(AL!$B97:AS97)-COLUMN(AL!$B97)+1, 0)) + 1):'AL'!AS97, "L"),"0"))</f>
        <v/>
      </c>
      <c r="AT89" s="2" t="str">
        <f t="array" ref="AT89">IF(AL!AT97="","",
IFERROR(COUNTIF(INDEX(AL!$B97:AT97, 1, MAX(IF(AL!$B97:AT97="W", COLUMN(AL!$B97:AT97)-COLUMN(AL!$B97)+1, 0)) + 1):'AL'!AT97, "L"),"0"))</f>
        <v/>
      </c>
      <c r="AU89" s="2" t="str">
        <f t="array" ref="AU89">IF(AL!AU97="","",
IFERROR(COUNTIF(INDEX(AL!$B97:AU97, 1, MAX(IF(AL!$B97:AU97="W", COLUMN(AL!$B97:AU97)-COLUMN(AL!$B97)+1, 0)) + 1):'AL'!AU97, "L"),"0"))</f>
        <v/>
      </c>
      <c r="AV89" s="2" t="str">
        <f t="array" ref="AV89">IF(AL!AV97="","",
IFERROR(COUNTIF(INDEX(AL!$B97:AV97, 1, MAX(IF(AL!$B97:AV97="W", COLUMN(AL!$B97:AV97)-COLUMN(AL!$B97)+1, 0)) + 1):'AL'!AV97, "L"),"0"))</f>
        <v/>
      </c>
      <c r="AW89" s="2" t="str">
        <f t="array" ref="AW89">IF(AL!AW97="","",
IFERROR(COUNTIF(INDEX(AL!$B97:AW97, 1, MAX(IF(AL!$B97:AW97="W", COLUMN(AL!$B97:AW97)-COLUMN(AL!$B97)+1, 0)) + 1):'AL'!AW97, "L"),"0"))</f>
        <v/>
      </c>
      <c r="AX89" s="2" t="str">
        <f t="array" ref="AX89">IF(AL!AX97="","",
IFERROR(COUNTIF(INDEX(AL!$B97:AX97, 1, MAX(IF(AL!$B97:AX97="W", COLUMN(AL!$B97:AX97)-COLUMN(AL!$B97)+1, 0)) + 1):'AL'!AX97, "L"),"0"))</f>
        <v/>
      </c>
      <c r="AY89" s="2" t="str">
        <f t="array" ref="AY89">IF(AL!AY97="","",
IFERROR(COUNTIF(INDEX(AL!$B97:AY97, 1, MAX(IF(AL!$B97:AY97="W", COLUMN(AL!$B97:AY97)-COLUMN(AL!$B97)+1, 0)) + 1):'AL'!AY97, "L"),"0"))</f>
        <v/>
      </c>
      <c r="AZ89" s="2" t="str">
        <f t="array" ref="AZ89">IF(AL!AZ97="","",
IFERROR(COUNTIF(INDEX(AL!$B97:AZ97, 1, MAX(IF(AL!$B97:AZ97="W", COLUMN(AL!$B97:AZ97)-COLUMN(AL!$B97)+1, 0)) + 1):'AL'!AZ97, "L"),"0"))</f>
        <v/>
      </c>
      <c r="BA89" s="2" t="str">
        <f t="array" ref="BA89">IF(AL!BA97="","",
IFERROR(COUNTIF(INDEX(AL!$B97:BA97, 1, MAX(IF(AL!$B97:BA97="W", COLUMN(AL!$B97:BA97)-COLUMN(AL!$B97)+1, 0)) + 1):'AL'!BA97, "L"),"0"))</f>
        <v/>
      </c>
      <c r="BB89" s="2" t="str">
        <f t="array" ref="BB89">IF(AL!BB97="","",
IFERROR(COUNTIF(INDEX(AL!$B97:BB97, 1, MAX(IF(AL!$B97:BB97="W", COLUMN(AL!$B97:BB97)-COLUMN(AL!$B97)+1, 0)) + 1):'AL'!BB97, "L"),"0"))</f>
        <v/>
      </c>
      <c r="BC89" s="2" t="str">
        <f t="array" ref="BC89">IF(AL!BC97="","",
IFERROR(COUNTIF(INDEX(AL!$B97:BC97, 1, MAX(IF(AL!$B97:BC97="W", COLUMN(AL!$B97:BC97)-COLUMN(AL!$B97)+1, 0)) + 1):'AL'!BC97, "L"),"0"))</f>
        <v/>
      </c>
      <c r="BD89" s="2" t="str">
        <f t="array" ref="BD89">IF(AL!BD97="","",
IFERROR(COUNTIF(INDEX(AL!$B97:BD97, 1, MAX(IF(AL!$B97:BD97="W", COLUMN(AL!$B97:BD97)-COLUMN(AL!$B97)+1, 0)) + 1):'AL'!BD97, "L"),"0"))</f>
        <v/>
      </c>
      <c r="BE89" s="2" t="str">
        <f t="array" ref="BE89">IF(AL!BE97="","",
IFERROR(COUNTIF(INDEX(AL!$B97:BE97, 1, MAX(IF(AL!$B97:BE97="W", COLUMN(AL!$B97:BE97)-COLUMN(AL!$B97)+1, 0)) + 1):'AL'!BE97, "L"),"0"))</f>
        <v/>
      </c>
      <c r="BF89" s="2" t="str">
        <f t="array" ref="BF89">IF(AL!BF97="","",
IFERROR(COUNTIF(INDEX(AL!$B97:BF97, 1, MAX(IF(AL!$B97:BF97="W", COLUMN(AL!$B97:BF97)-COLUMN(AL!$B97)+1, 0)) + 1):'AL'!BF97, "L"),"0"))</f>
        <v/>
      </c>
      <c r="BG89" s="2" t="str">
        <f t="array" ref="BG89">IF(AL!BG97="","",
IFERROR(COUNTIF(INDEX(AL!$B97:BG97, 1, MAX(IF(AL!$B97:BG97="W", COLUMN(AL!$B97:BG97)-COLUMN(AL!$B97)+1, 0)) + 1):'AL'!BG97, "L"),"0"))</f>
        <v/>
      </c>
      <c r="BH89" s="2" t="str">
        <f t="array" ref="BH89">IF(AL!BH97="","",
IFERROR(COUNTIF(INDEX(AL!$B97:BH97, 1, MAX(IF(AL!$B97:BH97="W", COLUMN(AL!$B97:BH97)-COLUMN(AL!$B97)+1, 0)) + 1):'AL'!BH97, "L"),"0"))</f>
        <v/>
      </c>
      <c r="BI89" s="2" t="str">
        <f t="array" ref="BI89">IF(AL!BI97="","",
IFERROR(COUNTIF(INDEX(AL!$B97:BI97, 1, MAX(IF(AL!$B97:BI97="W", COLUMN(AL!$B97:BI97)-COLUMN(AL!$B97)+1, 0)) + 1):'AL'!BI97, "L"),"0"))</f>
        <v/>
      </c>
      <c r="BJ89" s="2" t="str">
        <f t="array" ref="BJ89">IF(AL!BJ97="","",
IFERROR(COUNTIF(INDEX(AL!$B97:BJ97, 1, MAX(IF(AL!$B97:BJ97="W", COLUMN(AL!$B97:BJ97)-COLUMN(AL!$B97)+1, 0)) + 1):'AL'!BJ97, "L"),"0"))</f>
        <v/>
      </c>
      <c r="BK89" s="2" t="str">
        <f t="array" ref="BK89">IF(AL!BK97="","",
IFERROR(COUNTIF(INDEX(AL!$B97:BK97, 1, MAX(IF(AL!$B97:BK97="W", COLUMN(AL!$B97:BK97)-COLUMN(AL!$B97)+1, 0)) + 1):'AL'!BK97, "L"),"0"))</f>
        <v/>
      </c>
      <c r="BL89" s="2" t="str">
        <f t="array" ref="BL89">IF(AL!BL97="","",
IFERROR(COUNTIF(INDEX(AL!$B97:BL97, 1, MAX(IF(AL!$B97:BL97="W", COLUMN(AL!$B97:BL97)-COLUMN(AL!$B97)+1, 0)) + 1):'AL'!BL97, "L"),"0"))</f>
        <v/>
      </c>
      <c r="BM89" s="2" t="str">
        <f t="array" ref="BM89">IF(AL!BM97="","",
IFERROR(COUNTIF(INDEX(AL!$B97:BM97, 1, MAX(IF(AL!$B97:BM97="W", COLUMN(AL!$B97:BM97)-COLUMN(AL!$B97)+1, 0)) + 1):'AL'!BM97, "L"),"0"))</f>
        <v/>
      </c>
      <c r="BN89" s="2" t="str">
        <f t="array" ref="BN89">IF(AL!BN97="","",
IFERROR(COUNTIF(INDEX(AL!$B97:BN97, 1, MAX(IF(AL!$B97:BN97="W", COLUMN(AL!$B97:BN97)-COLUMN(AL!$B97)+1, 0)) + 1):'AL'!BN97, "L"),"0"))</f>
        <v/>
      </c>
      <c r="BO89" s="2" t="str">
        <f t="array" ref="BO89">IF(AL!BO97="","",
IFERROR(COUNTIF(INDEX(AL!$B97:BO97, 1, MAX(IF(AL!$B97:BO97="W", COLUMN(AL!$B97:BO97)-COLUMN(AL!$B97)+1, 0)) + 1):'AL'!BO97, "L"),"0"))</f>
        <v/>
      </c>
      <c r="BP89" s="2" t="str">
        <f t="array" ref="BP89">IF(AL!BP97="","",
IFERROR(COUNTIF(INDEX(AL!$B97:BP97, 1, MAX(IF(AL!$B97:BP97="W", COLUMN(AL!$B97:BP97)-COLUMN(AL!$B97)+1, 0)) + 1):'AL'!BP97, "L"),"0"))</f>
        <v/>
      </c>
      <c r="BQ89" s="2" t="str">
        <f t="array" ref="BQ89">IF(AL!BQ97="","",
IFERROR(COUNTIF(INDEX(AL!$B97:BQ97, 1, MAX(IF(AL!$B97:BQ97="W", COLUMN(AL!$B97:BQ97)-COLUMN(AL!$B97)+1, 0)) + 1):'AL'!BQ97, "L"),"0"))</f>
        <v/>
      </c>
      <c r="BR89" s="2" t="str">
        <f t="array" ref="BR89">IF(AL!BR97="","",
IFERROR(COUNTIF(INDEX(AL!$B97:BR97, 1, MAX(IF(AL!$B97:BR97="W", COLUMN(AL!$B97:BR97)-COLUMN(AL!$B97)+1, 0)) + 1):'AL'!BR97, "L"),"0"))</f>
        <v/>
      </c>
      <c r="BS89" s="2" t="str">
        <f t="array" ref="BS89">IF(AL!BS97="","",
IFERROR(COUNTIF(INDEX(AL!$B97:BS97, 1, MAX(IF(AL!$B97:BS97="W", COLUMN(AL!$B97:BS97)-COLUMN(AL!$B97)+1, 0)) + 1):'AL'!BS97, "L"),"0"))</f>
        <v/>
      </c>
      <c r="BT89" s="2" t="str">
        <f t="array" ref="BT89">IF(AL!BT97="","",
IFERROR(COUNTIF(INDEX(AL!$B97:BT97, 1, MAX(IF(AL!$B97:BT97="W", COLUMN(AL!$B97:BT97)-COLUMN(AL!$B97)+1, 0)) + 1):'AL'!BT97, "L"),"0"))</f>
        <v/>
      </c>
      <c r="BU89" s="2" t="str">
        <f t="array" ref="BU89">IF(AL!BU97="","",
IFERROR(COUNTIF(INDEX(AL!$B97:BU97, 1, MAX(IF(AL!$B97:BU97="W", COLUMN(AL!$B97:BU97)-COLUMN(AL!$B97)+1, 0)) + 1):'AL'!BU97, "L"),"0"))</f>
        <v/>
      </c>
      <c r="BV89" s="2" t="str">
        <f t="array" ref="BV89">IF(AL!BV97="","",
IFERROR(COUNTIF(INDEX(AL!$B97:BV97, 1, MAX(IF(AL!$B97:BV97="W", COLUMN(AL!$B97:BV97)-COLUMN(AL!$B97)+1, 0)) + 1):'AL'!BV97, "L"),"0"))</f>
        <v/>
      </c>
      <c r="BW89" s="2" t="str">
        <f t="array" ref="BW89">IF(AL!BW97="","",
IFERROR(COUNTIF(INDEX(AL!$B97:BW97, 1, MAX(IF(AL!$B97:BW97="W", COLUMN(AL!$B97:BW97)-COLUMN(AL!$B97)+1, 0)) + 1):'AL'!BW97, "L"),"0"))</f>
        <v/>
      </c>
      <c r="BX89" s="2"/>
      <c r="BY89" s="2"/>
      <c r="BZ89" s="2"/>
      <c r="CA89" s="2"/>
    </row>
    <row r="91" spans="1:239" ht="15.75" customHeight="1" thickBot="1">
      <c r="A91" s="3"/>
      <c r="B91" s="25" t="s">
        <v>49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7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</row>
    <row r="92" spans="1:239" ht="15.75" customHeight="1">
      <c r="A92" s="3"/>
      <c r="B92" s="2">
        <v>1</v>
      </c>
      <c r="C92" s="2">
        <v>2</v>
      </c>
      <c r="D92" s="2">
        <v>3</v>
      </c>
      <c r="E92" s="2">
        <v>4</v>
      </c>
      <c r="F92" s="2">
        <v>5</v>
      </c>
      <c r="G92" s="2">
        <v>6</v>
      </c>
      <c r="H92" s="2">
        <v>7</v>
      </c>
      <c r="I92" s="2">
        <v>8</v>
      </c>
      <c r="J92" s="2">
        <v>9</v>
      </c>
      <c r="K92" s="2">
        <v>10</v>
      </c>
      <c r="L92" s="2">
        <v>11</v>
      </c>
      <c r="M92" s="2">
        <v>12</v>
      </c>
      <c r="N92" s="2">
        <v>13</v>
      </c>
      <c r="O92" s="2">
        <v>14</v>
      </c>
      <c r="P92" s="2">
        <v>15</v>
      </c>
      <c r="Q92" s="2">
        <v>16</v>
      </c>
      <c r="R92" s="2">
        <v>17</v>
      </c>
      <c r="S92" s="2">
        <v>18</v>
      </c>
      <c r="T92" s="2">
        <v>19</v>
      </c>
      <c r="U92" s="2">
        <v>20</v>
      </c>
      <c r="V92" s="2">
        <v>21</v>
      </c>
      <c r="W92" s="2">
        <v>22</v>
      </c>
      <c r="X92" s="2">
        <v>23</v>
      </c>
      <c r="Y92" s="2">
        <v>24</v>
      </c>
      <c r="Z92" s="2">
        <v>25</v>
      </c>
      <c r="AA92" s="2">
        <v>26</v>
      </c>
      <c r="AB92" s="2">
        <v>27</v>
      </c>
      <c r="AC92" s="2">
        <v>28</v>
      </c>
      <c r="AD92" s="2">
        <v>29</v>
      </c>
      <c r="AE92" s="2">
        <v>30</v>
      </c>
      <c r="AF92" s="2">
        <v>31</v>
      </c>
      <c r="AG92" s="2">
        <v>32</v>
      </c>
      <c r="AH92" s="2">
        <v>33</v>
      </c>
      <c r="AI92" s="2">
        <v>34</v>
      </c>
      <c r="AJ92" s="2">
        <v>35</v>
      </c>
      <c r="AK92" s="2">
        <v>36</v>
      </c>
      <c r="AL92" s="2">
        <v>37</v>
      </c>
      <c r="AM92" s="2">
        <v>38</v>
      </c>
      <c r="AN92" s="2">
        <v>39</v>
      </c>
      <c r="AO92" s="2">
        <v>40</v>
      </c>
      <c r="AP92" s="2">
        <v>41</v>
      </c>
      <c r="AQ92" s="2">
        <v>42</v>
      </c>
      <c r="AR92" s="2">
        <v>43</v>
      </c>
      <c r="AS92" s="2">
        <v>44</v>
      </c>
      <c r="AT92" s="2">
        <v>45</v>
      </c>
      <c r="AU92" s="2">
        <v>46</v>
      </c>
      <c r="AV92" s="2">
        <v>47</v>
      </c>
      <c r="AW92" s="2">
        <v>48</v>
      </c>
      <c r="AX92" s="2">
        <v>49</v>
      </c>
      <c r="AY92" s="2">
        <v>50</v>
      </c>
      <c r="AZ92" s="2">
        <v>51</v>
      </c>
      <c r="BA92" s="2">
        <v>52</v>
      </c>
      <c r="BB92" s="2">
        <v>53</v>
      </c>
      <c r="BC92" s="2">
        <v>54</v>
      </c>
      <c r="BD92" s="2">
        <v>55</v>
      </c>
      <c r="BE92" s="2">
        <v>56</v>
      </c>
      <c r="BF92" s="2">
        <v>57</v>
      </c>
      <c r="BG92" s="2">
        <v>58</v>
      </c>
      <c r="BH92" s="2">
        <v>59</v>
      </c>
      <c r="BI92" s="2">
        <v>60</v>
      </c>
      <c r="BJ92" s="2">
        <v>61</v>
      </c>
      <c r="BK92" s="2">
        <v>62</v>
      </c>
      <c r="BL92" s="2">
        <v>63</v>
      </c>
      <c r="BM92" s="2">
        <v>64</v>
      </c>
      <c r="BN92" s="2">
        <v>65</v>
      </c>
      <c r="BO92" s="2">
        <v>66</v>
      </c>
      <c r="BP92" s="2">
        <v>67</v>
      </c>
      <c r="BQ92" s="2">
        <v>68</v>
      </c>
      <c r="BR92" s="2">
        <v>69</v>
      </c>
      <c r="BS92" s="2">
        <v>70</v>
      </c>
      <c r="BT92" s="2">
        <v>71</v>
      </c>
      <c r="BU92" s="2">
        <v>72</v>
      </c>
      <c r="BV92" s="2">
        <v>73</v>
      </c>
      <c r="BW92" s="8">
        <v>74</v>
      </c>
      <c r="BX92" s="11"/>
      <c r="BY92" s="12"/>
      <c r="BZ92" s="12"/>
      <c r="CA92" s="13"/>
    </row>
    <row r="93" spans="1:239" ht="15.75" customHeight="1" thickBot="1">
      <c r="A93" s="2">
        <v>1</v>
      </c>
      <c r="B93" s="2" t="str">
        <f>IF(AL!B60="","",
IF(OR(AL!B60="P",AL!B60="B"),AL!B60,AL!B77))</f>
        <v>N</v>
      </c>
      <c r="C93" s="2" t="str">
        <f>IF(AL!C60="","",
IF(OR(AL!C60="P",AL!C60="B"),AL!C60,AL!C77))</f>
        <v>N</v>
      </c>
      <c r="D93" s="2" t="str">
        <f>IF(AL!D60="","",
IF(OR(AL!D60="P",AL!D60="B"),AL!D60,AL!D77))</f>
        <v>N</v>
      </c>
      <c r="E93" s="2" t="str">
        <f>IF(AL!E60="","",
IF(OR(AL!E60="P",AL!E60="B"),AL!E60,AL!E77))</f>
        <v>N</v>
      </c>
      <c r="F93" s="2" t="str">
        <f>IF(AL!F60="","",
IF(OR(AL!F60="P",AL!F60="B"),AL!F60,AL!F77))</f>
        <v>N</v>
      </c>
      <c r="G93" s="2" t="str">
        <f>IF(AL!G60="","",
IF(OR(AL!G60="P",AL!G60="B"),AL!G60,AL!G77))</f>
        <v>N</v>
      </c>
      <c r="H93" s="2" t="str">
        <f>IF(AL!H60="","",
IF(OR(AL!H60="P",AL!H60="B"),AL!H60,AL!H77))</f>
        <v>N</v>
      </c>
      <c r="I93" s="2" t="str">
        <f>IF(AL!I60="","",
IF(OR(AL!I60="P",AL!I60="B"),AL!I60,AL!I77))</f>
        <v>N</v>
      </c>
      <c r="J93" s="2" t="str">
        <f>IF(AL!J60="","",
IF(OR(AL!J60="P",AL!J60="B"),AL!J60,AL!J77))</f>
        <v>N</v>
      </c>
      <c r="K93" s="2" t="str">
        <f>IF(AL!K60="","",
IF(OR(AL!K60="P",AL!K60="B"),AL!K60,AL!K77))</f>
        <v>N</v>
      </c>
      <c r="L93" s="2" t="str">
        <f>IF(AL!L60="","",
IF(OR(AL!L60="P",AL!L60="B"),AL!L60,AL!L77))</f>
        <v>N</v>
      </c>
      <c r="M93" s="2" t="str">
        <f>IF(AL!M60="","",
IF(OR(AL!M60="P",AL!M60="B"),AL!M60,AL!M77))</f>
        <v>N</v>
      </c>
      <c r="N93" s="2" t="str">
        <f>IF(AL!N60="","",
IF(OR(AL!N60="P",AL!N60="B"),AL!N60,AL!N77))</f>
        <v>N</v>
      </c>
      <c r="O93" s="2" t="str">
        <f>IF(AL!O60="","",
IF(OR(AL!O60="P",AL!O60="B"),AL!O60,AL!O77))</f>
        <v>B</v>
      </c>
      <c r="P93" s="2" t="str">
        <f>IF(AL!P60="","",
IF(OR(AL!P60="P",AL!P60="B"),AL!P60,AL!P77))</f>
        <v/>
      </c>
      <c r="Q93" s="2" t="str">
        <f>IF(AL!Q60="","",
IF(OR(AL!Q60="P",AL!Q60="B"),AL!Q60,AL!Q77))</f>
        <v/>
      </c>
      <c r="R93" s="2" t="str">
        <f>IF(AL!R60="","",
IF(OR(AL!R60="P",AL!R60="B"),AL!R60,AL!R77))</f>
        <v/>
      </c>
      <c r="S93" s="2" t="str">
        <f>IF(AL!S60="","",
IF(OR(AL!S60="P",AL!S60="B"),AL!S60,AL!S77))</f>
        <v/>
      </c>
      <c r="T93" s="2" t="str">
        <f>IF(AL!T60="","",
IF(OR(AL!T60="P",AL!T60="B"),AL!T60,AL!T77))</f>
        <v/>
      </c>
      <c r="U93" s="2" t="str">
        <f>IF(AL!U60="","",
IF(OR(AL!U60="P",AL!U60="B"),AL!U60,AL!U77))</f>
        <v/>
      </c>
      <c r="V93" s="2" t="str">
        <f>IF(AL!V60="","",
IF(OR(AL!V60="P",AL!V60="B"),AL!V60,AL!V77))</f>
        <v/>
      </c>
      <c r="W93" s="2" t="str">
        <f>IF(AL!W60="","",
IF(OR(AL!W60="P",AL!W60="B"),AL!W60,AL!W77))</f>
        <v/>
      </c>
      <c r="X93" s="2" t="str">
        <f>IF(AL!X60="","",
IF(OR(AL!X60="P",AL!X60="B"),AL!X60,AL!X77))</f>
        <v/>
      </c>
      <c r="Y93" s="2" t="str">
        <f>IF(AL!Y60="","",
IF(OR(AL!Y60="P",AL!Y60="B"),AL!Y60,AL!Y77))</f>
        <v/>
      </c>
      <c r="Z93" s="2" t="str">
        <f>IF(AL!Z60="","",
IF(OR(AL!Z60="P",AL!Z60="B"),AL!Z60,AL!Z77))</f>
        <v/>
      </c>
      <c r="AA93" s="2" t="str">
        <f>IF(AL!AA60="","",
IF(OR(AL!AA60="P",AL!AA60="B"),AL!AA60,AL!AA77))</f>
        <v/>
      </c>
      <c r="AB93" s="2" t="str">
        <f>IF(AL!AB60="","",
IF(OR(AL!AB60="P",AL!AB60="B"),AL!AB60,AL!AB77))</f>
        <v/>
      </c>
      <c r="AC93" s="2" t="str">
        <f>IF(AL!AC60="","",
IF(OR(AL!AC60="P",AL!AC60="B"),AL!AC60,AL!AC77))</f>
        <v/>
      </c>
      <c r="AD93" s="2" t="str">
        <f>IF(AL!AD60="","",
IF(OR(AL!AD60="P",AL!AD60="B"),AL!AD60,AL!AD77))</f>
        <v/>
      </c>
      <c r="AE93" s="2" t="str">
        <f>IF(AL!AE60="","",
IF(OR(AL!AE60="P",AL!AE60="B"),AL!AE60,AL!AE77))</f>
        <v/>
      </c>
      <c r="AF93" s="2" t="str">
        <f>IF(AL!AF60="","",
IF(OR(AL!AF60="P",AL!AF60="B"),AL!AF60,AL!AF77))</f>
        <v/>
      </c>
      <c r="AG93" s="2" t="str">
        <f>IF(AL!AG60="","",
IF(OR(AL!AG60="P",AL!AG60="B"),AL!AG60,AL!AG77))</f>
        <v/>
      </c>
      <c r="AH93" s="2" t="str">
        <f>IF(AL!AH60="","",
IF(OR(AL!AH60="P",AL!AH60="B"),AL!AH60,AL!AH77))</f>
        <v/>
      </c>
      <c r="AI93" s="2" t="str">
        <f>IF(AL!AI60="","",
IF(OR(AL!AI60="P",AL!AI60="B"),AL!AI60,AL!AI77))</f>
        <v/>
      </c>
      <c r="AJ93" s="2" t="str">
        <f>IF(AL!AJ60="","",
IF(OR(AL!AJ60="P",AL!AJ60="B"),AL!AJ60,AL!AJ77))</f>
        <v/>
      </c>
      <c r="AK93" s="2" t="str">
        <f>IF(AL!AK60="","",
IF(OR(AL!AK60="P",AL!AK60="B"),AL!AK60,AL!AK77))</f>
        <v/>
      </c>
      <c r="AL93" s="2" t="str">
        <f>IF(AL!AL60="","",
IF(OR(AL!AL60="P",AL!AL60="B"),AL!AL60,AL!AL77))</f>
        <v/>
      </c>
      <c r="AM93" s="2" t="str">
        <f>IF(AL!AM60="","",
IF(OR(AL!AM60="P",AL!AM60="B"),AL!AM60,AL!AM77))</f>
        <v/>
      </c>
      <c r="AN93" s="2" t="str">
        <f>IF(AL!AN60="","",
IF(OR(AL!AN60="P",AL!AN60="B"),AL!AN60,AL!AN77))</f>
        <v/>
      </c>
      <c r="AO93" s="2" t="str">
        <f>IF(AL!AO60="","",
IF(OR(AL!AO60="P",AL!AO60="B"),AL!AO60,AL!AO77))</f>
        <v/>
      </c>
      <c r="AP93" s="2" t="str">
        <f>IF(AL!AP60="","",
IF(OR(AL!AP60="P",AL!AP60="B"),AL!AP60,AL!AP77))</f>
        <v/>
      </c>
      <c r="AQ93" s="2" t="str">
        <f>IF(AL!AQ60="","",
IF(OR(AL!AQ60="P",AL!AQ60="B"),AL!AQ60,AL!AQ77))</f>
        <v/>
      </c>
      <c r="AR93" s="2" t="str">
        <f>IF(AL!AR60="","",
IF(OR(AL!AR60="P",AL!AR60="B"),AL!AR60,AL!AR77))</f>
        <v/>
      </c>
      <c r="AS93" s="2" t="str">
        <f>IF(AL!AS60="","",
IF(OR(AL!AS60="P",AL!AS60="B"),AL!AS60,AL!AS77))</f>
        <v/>
      </c>
      <c r="AT93" s="2" t="str">
        <f>IF(AL!AT60="","",
IF(OR(AL!AT60="P",AL!AT60="B"),AL!AT60,AL!AT77))</f>
        <v/>
      </c>
      <c r="AU93" s="2" t="str">
        <f>IF(AL!AU60="","",
IF(OR(AL!AU60="P",AL!AU60="B"),AL!AU60,AL!AU77))</f>
        <v/>
      </c>
      <c r="AV93" s="2" t="str">
        <f>IF(AL!AV60="","",
IF(OR(AL!AV60="P",AL!AV60="B"),AL!AV60,AL!AV77))</f>
        <v/>
      </c>
      <c r="AW93" s="2" t="str">
        <f>IF(AL!AW60="","",
IF(OR(AL!AW60="P",AL!AW60="B"),AL!AW60,AL!AW77))</f>
        <v/>
      </c>
      <c r="AX93" s="2" t="str">
        <f>IF(AL!AX60="","",
IF(OR(AL!AX60="P",AL!AX60="B"),AL!AX60,AL!AX77))</f>
        <v/>
      </c>
      <c r="AY93" s="2" t="str">
        <f>IF(AL!AY60="","",
IF(OR(AL!AY60="P",AL!AY60="B"),AL!AY60,AL!AY77))</f>
        <v/>
      </c>
      <c r="AZ93" s="2" t="str">
        <f>IF(AL!AZ60="","",
IF(OR(AL!AZ60="P",AL!AZ60="B"),AL!AZ60,AL!AZ77))</f>
        <v/>
      </c>
      <c r="BA93" s="2" t="str">
        <f>IF(AL!BA60="","",
IF(OR(AL!BA60="P",AL!BA60="B"),AL!BA60,AL!BA77))</f>
        <v/>
      </c>
      <c r="BB93" s="2" t="str">
        <f>IF(AL!BB60="","",
IF(OR(AL!BB60="P",AL!BB60="B"),AL!BB60,AL!BB77))</f>
        <v/>
      </c>
      <c r="BC93" s="2" t="str">
        <f>IF(AL!BC60="","",
IF(OR(AL!BC60="P",AL!BC60="B"),AL!BC60,AL!BC77))</f>
        <v/>
      </c>
      <c r="BD93" s="2" t="str">
        <f>IF(AL!BD60="","",
IF(OR(AL!BD60="P",AL!BD60="B"),AL!BD60,AL!BD77))</f>
        <v/>
      </c>
      <c r="BE93" s="2" t="str">
        <f>IF(AL!BE60="","",
IF(OR(AL!BE60="P",AL!BE60="B"),AL!BE60,AL!BE77))</f>
        <v/>
      </c>
      <c r="BF93" s="2" t="str">
        <f>IF(AL!BF60="","",
IF(OR(AL!BF60="P",AL!BF60="B"),AL!BF60,AL!BF77))</f>
        <v/>
      </c>
      <c r="BG93" s="2" t="str">
        <f>IF(AL!BG60="","",
IF(OR(AL!BG60="P",AL!BG60="B"),AL!BG60,AL!BG77))</f>
        <v/>
      </c>
      <c r="BH93" s="2" t="str">
        <f>IF(AL!BH60="","",
IF(OR(AL!BH60="P",AL!BH60="B"),AL!BH60,AL!BH77))</f>
        <v/>
      </c>
      <c r="BI93" s="2" t="str">
        <f>IF(AL!BI60="","",
IF(OR(AL!BI60="P",AL!BI60="B"),AL!BI60,AL!BI77))</f>
        <v/>
      </c>
      <c r="BJ93" s="2" t="str">
        <f>IF(AL!BJ60="","",
IF(OR(AL!BJ60="P",AL!BJ60="B"),AL!BJ60,AL!BJ77))</f>
        <v/>
      </c>
      <c r="BK93" s="2" t="str">
        <f>IF(AL!BK60="","",
IF(OR(AL!BK60="P",AL!BK60="B"),AL!BK60,AL!BK77))</f>
        <v/>
      </c>
      <c r="BL93" s="2" t="str">
        <f>IF(AL!BL60="","",
IF(OR(AL!BL60="P",AL!BL60="B"),AL!BL60,AL!BL77))</f>
        <v/>
      </c>
      <c r="BM93" s="2" t="str">
        <f>IF(AL!BM60="","",
IF(OR(AL!BM60="P",AL!BM60="B"),AL!BM60,AL!BM77))</f>
        <v/>
      </c>
      <c r="BN93" s="2" t="str">
        <f>IF(AL!BN60="","",
IF(OR(AL!BN60="P",AL!BN60="B"),AL!BN60,AL!BN77))</f>
        <v/>
      </c>
      <c r="BO93" s="2" t="str">
        <f>IF(AL!BO60="","",
IF(OR(AL!BO60="P",AL!BO60="B"),AL!BO60,AL!BO77))</f>
        <v/>
      </c>
      <c r="BP93" s="2" t="str">
        <f>IF(AL!BP60="","",
IF(OR(AL!BP60="P",AL!BP60="B"),AL!BP60,AL!BP77))</f>
        <v/>
      </c>
      <c r="BQ93" s="2" t="str">
        <f>IF(AL!BQ60="","",
IF(OR(AL!BQ60="P",AL!BQ60="B"),AL!BQ60,AL!BQ77))</f>
        <v/>
      </c>
      <c r="BR93" s="2" t="str">
        <f>IF(AL!BR60="","",
IF(OR(AL!BR60="P",AL!BR60="B"),AL!BR60,AL!BR77))</f>
        <v/>
      </c>
      <c r="BS93" s="2" t="str">
        <f>IF(AL!BS60="","",
IF(OR(AL!BS60="P",AL!BS60="B"),AL!BS60,AL!BS77))</f>
        <v/>
      </c>
      <c r="BT93" s="2" t="str">
        <f>IF(AL!BT60="","",
IF(OR(AL!BT60="P",AL!BT60="B"),AL!BT60,AL!BT77))</f>
        <v/>
      </c>
      <c r="BU93" s="2" t="str">
        <f>IF(AL!BU60="","",
IF(OR(AL!BU60="P",AL!BU60="B"),AL!BU60,AL!BU77))</f>
        <v/>
      </c>
      <c r="BV93" s="2" t="str">
        <f>IF(AL!BV60="","",
IF(OR(AL!BV60="P",AL!BV60="B"),AL!BV60,AL!BV77))</f>
        <v/>
      </c>
      <c r="BW93" s="8" t="str">
        <f>IF(AL!BW60="","",
IF(OR(AL!BW60="P",AL!BW60="B"),AL!BW60,AL!BW77))</f>
        <v/>
      </c>
      <c r="BX93" s="14"/>
      <c r="BY93" s="15"/>
      <c r="BZ93" s="15"/>
      <c r="CA93" s="16"/>
    </row>
    <row r="95" spans="1:239" ht="15.75" customHeight="1" thickBot="1">
      <c r="A95" s="3"/>
      <c r="B95" s="25" t="s">
        <v>50</v>
      </c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7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</row>
    <row r="96" spans="1:239" ht="15.75" customHeight="1">
      <c r="A96" s="3"/>
      <c r="B96" s="2">
        <v>1</v>
      </c>
      <c r="C96" s="2">
        <v>2</v>
      </c>
      <c r="D96" s="2">
        <v>3</v>
      </c>
      <c r="E96" s="2">
        <v>4</v>
      </c>
      <c r="F96" s="2">
        <v>5</v>
      </c>
      <c r="G96" s="2">
        <v>6</v>
      </c>
      <c r="H96" s="2">
        <v>7</v>
      </c>
      <c r="I96" s="2">
        <v>8</v>
      </c>
      <c r="J96" s="2">
        <v>9</v>
      </c>
      <c r="K96" s="2">
        <v>10</v>
      </c>
      <c r="L96" s="2">
        <v>11</v>
      </c>
      <c r="M96" s="2">
        <v>12</v>
      </c>
      <c r="N96" s="2">
        <v>13</v>
      </c>
      <c r="O96" s="2">
        <v>14</v>
      </c>
      <c r="P96" s="2">
        <v>15</v>
      </c>
      <c r="Q96" s="2">
        <v>16</v>
      </c>
      <c r="R96" s="2">
        <v>17</v>
      </c>
      <c r="S96" s="2">
        <v>18</v>
      </c>
      <c r="T96" s="2">
        <v>19</v>
      </c>
      <c r="U96" s="2">
        <v>20</v>
      </c>
      <c r="V96" s="2">
        <v>21</v>
      </c>
      <c r="W96" s="2">
        <v>22</v>
      </c>
      <c r="X96" s="2">
        <v>23</v>
      </c>
      <c r="Y96" s="2">
        <v>24</v>
      </c>
      <c r="Z96" s="2">
        <v>25</v>
      </c>
      <c r="AA96" s="2">
        <v>26</v>
      </c>
      <c r="AB96" s="2">
        <v>27</v>
      </c>
      <c r="AC96" s="2">
        <v>28</v>
      </c>
      <c r="AD96" s="2">
        <v>29</v>
      </c>
      <c r="AE96" s="2">
        <v>30</v>
      </c>
      <c r="AF96" s="2">
        <v>31</v>
      </c>
      <c r="AG96" s="2">
        <v>32</v>
      </c>
      <c r="AH96" s="2">
        <v>33</v>
      </c>
      <c r="AI96" s="2">
        <v>34</v>
      </c>
      <c r="AJ96" s="2">
        <v>35</v>
      </c>
      <c r="AK96" s="2">
        <v>36</v>
      </c>
      <c r="AL96" s="2">
        <v>37</v>
      </c>
      <c r="AM96" s="2">
        <v>38</v>
      </c>
      <c r="AN96" s="2">
        <v>39</v>
      </c>
      <c r="AO96" s="2">
        <v>40</v>
      </c>
      <c r="AP96" s="2">
        <v>41</v>
      </c>
      <c r="AQ96" s="2">
        <v>42</v>
      </c>
      <c r="AR96" s="2">
        <v>43</v>
      </c>
      <c r="AS96" s="2">
        <v>44</v>
      </c>
      <c r="AT96" s="2">
        <v>45</v>
      </c>
      <c r="AU96" s="2">
        <v>46</v>
      </c>
      <c r="AV96" s="2">
        <v>47</v>
      </c>
      <c r="AW96" s="2">
        <v>48</v>
      </c>
      <c r="AX96" s="2">
        <v>49</v>
      </c>
      <c r="AY96" s="2">
        <v>50</v>
      </c>
      <c r="AZ96" s="2">
        <v>51</v>
      </c>
      <c r="BA96" s="2">
        <v>52</v>
      </c>
      <c r="BB96" s="2">
        <v>53</v>
      </c>
      <c r="BC96" s="2">
        <v>54</v>
      </c>
      <c r="BD96" s="2">
        <v>55</v>
      </c>
      <c r="BE96" s="2">
        <v>56</v>
      </c>
      <c r="BF96" s="2">
        <v>57</v>
      </c>
      <c r="BG96" s="2">
        <v>58</v>
      </c>
      <c r="BH96" s="2">
        <v>59</v>
      </c>
      <c r="BI96" s="2">
        <v>60</v>
      </c>
      <c r="BJ96" s="2">
        <v>61</v>
      </c>
      <c r="BK96" s="2">
        <v>62</v>
      </c>
      <c r="BL96" s="2">
        <v>63</v>
      </c>
      <c r="BM96" s="2">
        <v>64</v>
      </c>
      <c r="BN96" s="2">
        <v>65</v>
      </c>
      <c r="BO96" s="2">
        <v>66</v>
      </c>
      <c r="BP96" s="2">
        <v>67</v>
      </c>
      <c r="BQ96" s="2">
        <v>68</v>
      </c>
      <c r="BR96" s="2">
        <v>69</v>
      </c>
      <c r="BS96" s="2">
        <v>70</v>
      </c>
      <c r="BT96" s="2">
        <v>71</v>
      </c>
      <c r="BU96" s="2">
        <v>72</v>
      </c>
      <c r="BV96" s="2">
        <v>73</v>
      </c>
      <c r="BW96" s="8">
        <v>74</v>
      </c>
      <c r="BX96" s="11" t="s">
        <v>8</v>
      </c>
      <c r="BY96" s="12" t="s">
        <v>9</v>
      </c>
      <c r="BZ96" s="12"/>
      <c r="CA96" s="17" t="s">
        <v>3</v>
      </c>
    </row>
    <row r="97" spans="1:79" ht="15.75" customHeight="1" thickBot="1">
      <c r="A97" s="2">
        <v>1</v>
      </c>
      <c r="B97" s="2" t="str">
        <f>IF(DATA!B$3="","",
IF(B93="","",
IF(B93="N","N",IF(DATA!B$3=B93,"W","L"))))</f>
        <v>N</v>
      </c>
      <c r="C97" s="2" t="str">
        <f>IF(DATA!C$3="","",
IF(C93="","",
IF(C93="N","N",IF(DATA!C$3=C93,"W","L"))))</f>
        <v>N</v>
      </c>
      <c r="D97" s="2" t="str">
        <f>IF(DATA!D$3="","",
IF(D93="","",
IF(D93="N","N",IF(DATA!D$3=D93,"W","L"))))</f>
        <v>N</v>
      </c>
      <c r="E97" s="2" t="str">
        <f>IF(DATA!E$3="","",
IF(E93="","",
IF(E93="N","N",IF(DATA!E$3=E93,"W","L"))))</f>
        <v>N</v>
      </c>
      <c r="F97" s="2" t="str">
        <f>IF(DATA!F$3="","",
IF(F93="","",
IF(F93="N","N",IF(DATA!F$3=F93,"W","L"))))</f>
        <v>N</v>
      </c>
      <c r="G97" s="2" t="str">
        <f>IF(DATA!G$3="","",
IF(G93="","",
IF(G93="N","N",IF(DATA!G$3=G93,"W","L"))))</f>
        <v>N</v>
      </c>
      <c r="H97" s="2" t="str">
        <f>IF(DATA!H$3="","",
IF(H93="","",
IF(H93="N","N",IF(DATA!H$3=H93,"W","L"))))</f>
        <v>N</v>
      </c>
      <c r="I97" s="2" t="str">
        <f>IF(DATA!I$3="","",
IF(I93="","",
IF(I93="N","N",IF(DATA!I$3=I93,"W","L"))))</f>
        <v>N</v>
      </c>
      <c r="J97" s="2" t="str">
        <f>IF(DATA!J$3="","",
IF(J93="","",
IF(J93="N","N",IF(DATA!J$3=J93,"W","L"))))</f>
        <v>N</v>
      </c>
      <c r="K97" s="2" t="str">
        <f>IF(DATA!K$3="","",
IF(K93="","",
IF(K93="N","N",IF(DATA!K$3=K93,"W","L"))))</f>
        <v>N</v>
      </c>
      <c r="L97" s="2" t="str">
        <f>IF(DATA!L$3="","",
IF(L93="","",
IF(L93="N","N",IF(DATA!L$3=L93,"W","L"))))</f>
        <v>N</v>
      </c>
      <c r="M97" s="2" t="str">
        <f>IF(DATA!M$3="","",
IF(M93="","",
IF(M93="N","N",IF(DATA!M$3=M93,"W","L"))))</f>
        <v>N</v>
      </c>
      <c r="N97" s="2" t="str">
        <f>IF(DATA!N$3="","",
IF(N93="","",
IF(N93="N","N",IF(DATA!N$3=N93,"W","L"))))</f>
        <v>N</v>
      </c>
      <c r="O97" s="2" t="str">
        <f>IF(DATA!O$3="","",
IF(O93="","",
IF(O93="N","N",IF(DATA!O$3=O93,"W","L"))))</f>
        <v/>
      </c>
      <c r="P97" s="2" t="str">
        <f>IF(DATA!P$3="","",
IF(P93="","",
IF(P93="N","N",IF(DATA!P$3=P93,"W","L"))))</f>
        <v/>
      </c>
      <c r="Q97" s="2" t="str">
        <f>IF(DATA!Q$3="","",
IF(Q93="","",
IF(Q93="N","N",IF(DATA!Q$3=Q93,"W","L"))))</f>
        <v/>
      </c>
      <c r="R97" s="2" t="str">
        <f>IF(DATA!R$3="","",
IF(R93="","",
IF(R93="N","N",IF(DATA!R$3=R93,"W","L"))))</f>
        <v/>
      </c>
      <c r="S97" s="2" t="str">
        <f>IF(DATA!S$3="","",
IF(S93="","",
IF(S93="N","N",IF(DATA!S$3=S93,"W","L"))))</f>
        <v/>
      </c>
      <c r="T97" s="2" t="str">
        <f>IF(DATA!T$3="","",
IF(T93="","",
IF(T93="N","N",IF(DATA!T$3=T93,"W","L"))))</f>
        <v/>
      </c>
      <c r="U97" s="2" t="str">
        <f>IF(DATA!U$3="","",
IF(U93="","",
IF(U93="N","N",IF(DATA!U$3=U93,"W","L"))))</f>
        <v/>
      </c>
      <c r="V97" s="2" t="str">
        <f>IF(DATA!V$3="","",
IF(V93="","",
IF(V93="N","N",IF(DATA!V$3=V93,"W","L"))))</f>
        <v/>
      </c>
      <c r="W97" s="2" t="str">
        <f>IF(DATA!W$3="","",
IF(W93="","",
IF(W93="N","N",IF(DATA!W$3=W93,"W","L"))))</f>
        <v/>
      </c>
      <c r="X97" s="2" t="str">
        <f>IF(DATA!X$3="","",
IF(X93="","",
IF(X93="N","N",IF(DATA!X$3=X93,"W","L"))))</f>
        <v/>
      </c>
      <c r="Y97" s="2" t="str">
        <f>IF(DATA!Y$3="","",
IF(Y93="","",
IF(Y93="N","N",IF(DATA!Y$3=Y93,"W","L"))))</f>
        <v/>
      </c>
      <c r="Z97" s="2" t="str">
        <f>IF(DATA!Z$3="","",
IF(Z93="","",
IF(Z93="N","N",IF(DATA!Z$3=Z93,"W","L"))))</f>
        <v/>
      </c>
      <c r="AA97" s="2" t="str">
        <f>IF(DATA!AA$3="","",
IF(AA93="","",
IF(AA93="N","N",IF(DATA!AA$3=AA93,"W","L"))))</f>
        <v/>
      </c>
      <c r="AB97" s="2" t="str">
        <f>IF(DATA!AB$3="","",
IF(AB93="","",
IF(AB93="N","N",IF(DATA!AB$3=AB93,"W","L"))))</f>
        <v/>
      </c>
      <c r="AC97" s="2" t="str">
        <f>IF(DATA!AC$3="","",
IF(AC93="","",
IF(AC93="N","N",IF(DATA!AC$3=AC93,"W","L"))))</f>
        <v/>
      </c>
      <c r="AD97" s="2" t="str">
        <f>IF(DATA!AD$3="","",
IF(AD93="","",
IF(AD93="N","N",IF(DATA!AD$3=AD93,"W","L"))))</f>
        <v/>
      </c>
      <c r="AE97" s="2" t="str">
        <f>IF(DATA!AE$3="","",
IF(AE93="","",
IF(AE93="N","N",IF(DATA!AE$3=AE93,"W","L"))))</f>
        <v/>
      </c>
      <c r="AF97" s="2" t="str">
        <f>IF(DATA!AF$3="","",
IF(AF93="","",
IF(AF93="N","N",IF(DATA!AF$3=AF93,"W","L"))))</f>
        <v/>
      </c>
      <c r="AG97" s="2" t="str">
        <f>IF(DATA!AG$3="","",
IF(AG93="","",
IF(AG93="N","N",IF(DATA!AG$3=AG93,"W","L"))))</f>
        <v/>
      </c>
      <c r="AH97" s="2" t="str">
        <f>IF(DATA!AH$3="","",
IF(AH93="","",
IF(AH93="N","N",IF(DATA!AH$3=AH93,"W","L"))))</f>
        <v/>
      </c>
      <c r="AI97" s="2" t="str">
        <f>IF(DATA!AI$3="","",
IF(AI93="","",
IF(AI93="N","N",IF(DATA!AI$3=AI93,"W","L"))))</f>
        <v/>
      </c>
      <c r="AJ97" s="2" t="str">
        <f>IF(DATA!AJ$3="","",
IF(AJ93="","",
IF(AJ93="N","N",IF(DATA!AJ$3=AJ93,"W","L"))))</f>
        <v/>
      </c>
      <c r="AK97" s="2" t="str">
        <f>IF(DATA!AK$3="","",
IF(AK93="","",
IF(AK93="N","N",IF(DATA!AK$3=AK93,"W","L"))))</f>
        <v/>
      </c>
      <c r="AL97" s="2" t="str">
        <f>IF(DATA!AL$3="","",
IF(AL93="","",
IF(AL93="N","N",IF(DATA!AL$3=AL93,"W","L"))))</f>
        <v/>
      </c>
      <c r="AM97" s="2" t="str">
        <f>IF(DATA!AM$3="","",
IF(AM93="","",
IF(AM93="N","N",IF(DATA!AM$3=AM93,"W","L"))))</f>
        <v/>
      </c>
      <c r="AN97" s="2" t="str">
        <f>IF(DATA!AN$3="","",
IF(AN93="","",
IF(AN93="N","N",IF(DATA!AN$3=AN93,"W","L"))))</f>
        <v/>
      </c>
      <c r="AO97" s="2" t="str">
        <f>IF(DATA!AO$3="","",
IF(AO93="","",
IF(AO93="N","N",IF(DATA!AO$3=AO93,"W","L"))))</f>
        <v/>
      </c>
      <c r="AP97" s="2" t="str">
        <f>IF(DATA!AP$3="","",
IF(AP93="","",
IF(AP93="N","N",IF(DATA!AP$3=AP93,"W","L"))))</f>
        <v/>
      </c>
      <c r="AQ97" s="2" t="str">
        <f>IF(DATA!AQ$3="","",
IF(AQ93="","",
IF(AQ93="N","N",IF(DATA!AQ$3=AQ93,"W","L"))))</f>
        <v/>
      </c>
      <c r="AR97" s="2" t="str">
        <f>IF(DATA!AR$3="","",
IF(AR93="","",
IF(AR93="N","N",IF(DATA!AR$3=AR93,"W","L"))))</f>
        <v/>
      </c>
      <c r="AS97" s="2" t="str">
        <f>IF(DATA!AS$3="","",
IF(AS93="","",
IF(AS93="N","N",IF(DATA!AS$3=AS93,"W","L"))))</f>
        <v/>
      </c>
      <c r="AT97" s="2" t="str">
        <f>IF(DATA!AT$3="","",
IF(AT93="","",
IF(AT93="N","N",IF(DATA!AT$3=AT93,"W","L"))))</f>
        <v/>
      </c>
      <c r="AU97" s="2" t="str">
        <f>IF(DATA!AU$3="","",
IF(AU93="","",
IF(AU93="N","N",IF(DATA!AU$3=AU93,"W","L"))))</f>
        <v/>
      </c>
      <c r="AV97" s="2" t="str">
        <f>IF(DATA!AV$3="","",
IF(AV93="","",
IF(AV93="N","N",IF(DATA!AV$3=AV93,"W","L"))))</f>
        <v/>
      </c>
      <c r="AW97" s="2" t="str">
        <f>IF(DATA!AW$3="","",
IF(AW93="","",
IF(AW93="N","N",IF(DATA!AW$3=AW93,"W","L"))))</f>
        <v/>
      </c>
      <c r="AX97" s="2" t="str">
        <f>IF(DATA!AX$3="","",
IF(AX93="","",
IF(AX93="N","N",IF(DATA!AX$3=AX93,"W","L"))))</f>
        <v/>
      </c>
      <c r="AY97" s="2" t="str">
        <f>IF(DATA!AY$3="","",
IF(AY93="","",
IF(AY93="N","N",IF(DATA!AY$3=AY93,"W","L"))))</f>
        <v/>
      </c>
      <c r="AZ97" s="2" t="str">
        <f>IF(DATA!AZ$3="","",
IF(AZ93="","",
IF(AZ93="N","N",IF(DATA!AZ$3=AZ93,"W","L"))))</f>
        <v/>
      </c>
      <c r="BA97" s="2" t="str">
        <f>IF(DATA!BA$3="","",
IF(BA93="","",
IF(BA93="N","N",IF(DATA!BA$3=BA93,"W","L"))))</f>
        <v/>
      </c>
      <c r="BB97" s="2" t="str">
        <f>IF(DATA!BB$3="","",
IF(BB93="","",
IF(BB93="N","N",IF(DATA!BB$3=BB93,"W","L"))))</f>
        <v/>
      </c>
      <c r="BC97" s="2" t="str">
        <f>IF(DATA!BC$3="","",
IF(BC93="","",
IF(BC93="N","N",IF(DATA!BC$3=BC93,"W","L"))))</f>
        <v/>
      </c>
      <c r="BD97" s="2" t="str">
        <f>IF(DATA!BD$3="","",
IF(BD93="","",
IF(BD93="N","N",IF(DATA!BD$3=BD93,"W","L"))))</f>
        <v/>
      </c>
      <c r="BE97" s="2" t="str">
        <f>IF(DATA!BE$3="","",
IF(BE93="","",
IF(BE93="N","N",IF(DATA!BE$3=BE93,"W","L"))))</f>
        <v/>
      </c>
      <c r="BF97" s="2" t="str">
        <f>IF(DATA!BF$3="","",
IF(BF93="","",
IF(BF93="N","N",IF(DATA!BF$3=BF93,"W","L"))))</f>
        <v/>
      </c>
      <c r="BG97" s="2" t="str">
        <f>IF(DATA!BG$3="","",
IF(BG93="","",
IF(BG93="N","N",IF(DATA!BG$3=BG93,"W","L"))))</f>
        <v/>
      </c>
      <c r="BH97" s="2" t="str">
        <f>IF(DATA!BH$3="","",
IF(BH93="","",
IF(BH93="N","N",IF(DATA!BH$3=BH93,"W","L"))))</f>
        <v/>
      </c>
      <c r="BI97" s="2" t="str">
        <f>IF(DATA!BI$3="","",
IF(BI93="","",
IF(BI93="N","N",IF(DATA!BI$3=BI93,"W","L"))))</f>
        <v/>
      </c>
      <c r="BJ97" s="2" t="str">
        <f>IF(DATA!BJ$3="","",
IF(BJ93="","",
IF(BJ93="N","N",IF(DATA!BJ$3=BJ93,"W","L"))))</f>
        <v/>
      </c>
      <c r="BK97" s="2" t="str">
        <f>IF(DATA!BK$3="","",
IF(BK93="","",
IF(BK93="N","N",IF(DATA!BK$3=BK93,"W","L"))))</f>
        <v/>
      </c>
      <c r="BL97" s="2" t="str">
        <f>IF(DATA!BL$3="","",
IF(BL93="","",
IF(BL93="N","N",IF(DATA!BL$3=BL93,"W","L"))))</f>
        <v/>
      </c>
      <c r="BM97" s="2" t="str">
        <f>IF(DATA!BM$3="","",
IF(BM93="","",
IF(BM93="N","N",IF(DATA!BM$3=BM93,"W","L"))))</f>
        <v/>
      </c>
      <c r="BN97" s="2" t="str">
        <f>IF(DATA!BN$3="","",
IF(BN93="","",
IF(BN93="N","N",IF(DATA!BN$3=BN93,"W","L"))))</f>
        <v/>
      </c>
      <c r="BO97" s="2" t="str">
        <f>IF(DATA!BO$3="","",
IF(BO93="","",
IF(BO93="N","N",IF(DATA!BO$3=BO93,"W","L"))))</f>
        <v/>
      </c>
      <c r="BP97" s="2" t="str">
        <f>IF(DATA!BP$3="","",
IF(BP93="","",
IF(BP93="N","N",IF(DATA!BP$3=BP93,"W","L"))))</f>
        <v/>
      </c>
      <c r="BQ97" s="2" t="str">
        <f>IF(DATA!BQ$3="","",
IF(BQ93="","",
IF(BQ93="N","N",IF(DATA!BQ$3=BQ93,"W","L"))))</f>
        <v/>
      </c>
      <c r="BR97" s="2" t="str">
        <f>IF(DATA!BR$3="","",
IF(BR93="","",
IF(BR93="N","N",IF(DATA!BR$3=BR93,"W","L"))))</f>
        <v/>
      </c>
      <c r="BS97" s="2" t="str">
        <f>IF(DATA!BS$3="","",
IF(BS93="","",
IF(BS93="N","N",IF(DATA!BS$3=BS93,"W","L"))))</f>
        <v/>
      </c>
      <c r="BT97" s="2" t="str">
        <f>IF(DATA!BT$3="","",
IF(BT93="","",
IF(BT93="N","N",IF(DATA!BT$3=BT93,"W","L"))))</f>
        <v/>
      </c>
      <c r="BU97" s="2" t="str">
        <f>IF(DATA!BU$3="","",
IF(BU93="","",
IF(BU93="N","N",IF(DATA!BU$3=BU93,"W","L"))))</f>
        <v/>
      </c>
      <c r="BV97" s="2" t="str">
        <f>IF(DATA!BV$3="","",
IF(BV93="","",
IF(BV93="N","N",IF(DATA!BV$3=BV93,"W","L"))))</f>
        <v/>
      </c>
      <c r="BW97" s="8" t="str">
        <f>IF(DATA!BW$3="","",
IF(BW93="","",
IF(BW93="N","N",IF(DATA!BW$3=BW93,"W","L"))))</f>
        <v/>
      </c>
      <c r="BX97" s="14">
        <f>IF(B97="","",COUNTIF(B97:BW97,"W"))</f>
        <v>0</v>
      </c>
      <c r="BY97" s="15">
        <f>IF(B97="","",COUNTIF(B97:BW97,"L"))</f>
        <v>0</v>
      </c>
      <c r="BZ97" s="15"/>
      <c r="CA97" s="16">
        <f>IF(B97="","",BX97-BY97)</f>
        <v>0</v>
      </c>
    </row>
  </sheetData>
  <mergeCells count="61">
    <mergeCell ref="CD1:CP1"/>
    <mergeCell ref="B21:N21"/>
    <mergeCell ref="CD41:CP41"/>
    <mergeCell ref="FF83:FR83"/>
    <mergeCell ref="FF41:FR41"/>
    <mergeCell ref="CD75:CP75"/>
    <mergeCell ref="FF58:FR58"/>
    <mergeCell ref="FF9:FR9"/>
    <mergeCell ref="FF71:FR71"/>
    <mergeCell ref="FF25:FR25"/>
    <mergeCell ref="B1:N1"/>
    <mergeCell ref="B17:N17"/>
    <mergeCell ref="B13:N13"/>
    <mergeCell ref="CD71:CP71"/>
    <mergeCell ref="B29:N29"/>
    <mergeCell ref="CD58:CP58"/>
    <mergeCell ref="FF5:FR5"/>
    <mergeCell ref="FF49:FR49"/>
    <mergeCell ref="CD83:CP83"/>
    <mergeCell ref="B54:N54"/>
    <mergeCell ref="CD45:CP45"/>
    <mergeCell ref="B25:N25"/>
    <mergeCell ref="FF54:FR54"/>
    <mergeCell ref="B66:N66"/>
    <mergeCell ref="CD21:CP21"/>
    <mergeCell ref="CD29:CP29"/>
    <mergeCell ref="FF29:FR29"/>
    <mergeCell ref="CD5:CP5"/>
    <mergeCell ref="B71:N71"/>
    <mergeCell ref="FF45:FR45"/>
    <mergeCell ref="CD54:CP54"/>
    <mergeCell ref="B58:N58"/>
    <mergeCell ref="B95:N95"/>
    <mergeCell ref="CD13:CP13"/>
    <mergeCell ref="B5:N5"/>
    <mergeCell ref="B45:N45"/>
    <mergeCell ref="B79:N79"/>
    <mergeCell ref="B41:N41"/>
    <mergeCell ref="CD25:CP25"/>
    <mergeCell ref="B75:N75"/>
    <mergeCell ref="CD33:CP33"/>
    <mergeCell ref="B62:N62"/>
    <mergeCell ref="CD9:CP9"/>
    <mergeCell ref="CD49:CP49"/>
    <mergeCell ref="B91:N91"/>
    <mergeCell ref="B87:N87"/>
    <mergeCell ref="FF13:FR13"/>
    <mergeCell ref="FF66:FR66"/>
    <mergeCell ref="B9:N9"/>
    <mergeCell ref="B49:N49"/>
    <mergeCell ref="B83:N83"/>
    <mergeCell ref="CD66:CP66"/>
    <mergeCell ref="B33:N33"/>
    <mergeCell ref="FF75:FR75"/>
    <mergeCell ref="FF37:FR37"/>
    <mergeCell ref="FF33:FR33"/>
    <mergeCell ref="FF21:FR21"/>
    <mergeCell ref="CD17:CP17"/>
    <mergeCell ref="B37:N37"/>
    <mergeCell ref="CD37:CP37"/>
    <mergeCell ref="FF17:FR1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T24"/>
  <sheetViews>
    <sheetView workbookViewId="0">
      <selection activeCell="T14" sqref="T14"/>
    </sheetView>
  </sheetViews>
  <sheetFormatPr defaultColWidth="3.125" defaultRowHeight="16.5"/>
  <sheetData>
    <row r="1" spans="1:72">
      <c r="A1" s="18"/>
      <c r="B1" s="18"/>
      <c r="C1" s="18">
        <v>1</v>
      </c>
      <c r="D1" s="18">
        <v>2</v>
      </c>
      <c r="E1" s="18">
        <v>3</v>
      </c>
      <c r="F1" s="18">
        <v>4</v>
      </c>
      <c r="G1" s="18">
        <v>5</v>
      </c>
      <c r="H1" s="18">
        <v>6</v>
      </c>
      <c r="I1" s="18">
        <v>7</v>
      </c>
      <c r="J1" s="18">
        <v>8</v>
      </c>
      <c r="K1" s="18">
        <v>9</v>
      </c>
      <c r="L1" s="18">
        <v>10</v>
      </c>
      <c r="M1" s="18">
        <v>11</v>
      </c>
      <c r="N1" s="18">
        <v>12</v>
      </c>
      <c r="O1" s="18">
        <v>13</v>
      </c>
      <c r="P1" s="18">
        <v>14</v>
      </c>
      <c r="Q1" s="18">
        <v>15</v>
      </c>
      <c r="R1" s="18">
        <v>16</v>
      </c>
      <c r="S1" s="18">
        <v>17</v>
      </c>
      <c r="T1" s="18">
        <v>18</v>
      </c>
      <c r="U1" s="18">
        <v>19</v>
      </c>
      <c r="V1" s="18">
        <v>20</v>
      </c>
      <c r="W1" s="18">
        <v>21</v>
      </c>
      <c r="X1" s="18">
        <v>22</v>
      </c>
      <c r="Y1" s="18">
        <v>23</v>
      </c>
      <c r="Z1" s="18">
        <v>24</v>
      </c>
      <c r="AA1" s="18">
        <v>25</v>
      </c>
      <c r="AB1" s="18">
        <v>26</v>
      </c>
      <c r="AC1" s="18">
        <v>27</v>
      </c>
      <c r="AD1" s="18">
        <v>28</v>
      </c>
      <c r="AE1" s="18">
        <v>29</v>
      </c>
      <c r="AF1" s="18">
        <v>30</v>
      </c>
      <c r="AG1" s="18">
        <v>31</v>
      </c>
      <c r="AH1" s="18">
        <v>32</v>
      </c>
      <c r="AI1" s="18">
        <v>33</v>
      </c>
      <c r="AJ1" s="18">
        <v>34</v>
      </c>
      <c r="AK1" s="18">
        <v>35</v>
      </c>
      <c r="AL1" s="18">
        <v>36</v>
      </c>
      <c r="AM1" s="18">
        <v>37</v>
      </c>
      <c r="AN1" s="18">
        <v>38</v>
      </c>
      <c r="AO1" s="18">
        <v>39</v>
      </c>
      <c r="AP1" s="18">
        <v>40</v>
      </c>
      <c r="AQ1" s="18">
        <v>41</v>
      </c>
      <c r="AR1" s="18">
        <v>42</v>
      </c>
      <c r="AS1" s="18">
        <v>43</v>
      </c>
      <c r="AT1" s="18">
        <v>44</v>
      </c>
      <c r="AU1" s="18">
        <v>45</v>
      </c>
      <c r="AV1" s="18">
        <v>46</v>
      </c>
      <c r="AW1" s="18">
        <v>47</v>
      </c>
      <c r="AX1" s="18">
        <v>48</v>
      </c>
      <c r="AY1" s="18">
        <v>49</v>
      </c>
      <c r="AZ1" s="18">
        <v>50</v>
      </c>
      <c r="BA1" s="18">
        <v>51</v>
      </c>
      <c r="BB1" s="18">
        <v>52</v>
      </c>
      <c r="BC1" s="18">
        <v>53</v>
      </c>
      <c r="BD1" s="18">
        <v>54</v>
      </c>
      <c r="BE1" s="18">
        <v>55</v>
      </c>
      <c r="BF1" s="18">
        <v>56</v>
      </c>
      <c r="BG1" s="18">
        <v>57</v>
      </c>
      <c r="BH1" s="18">
        <v>58</v>
      </c>
      <c r="BI1" s="18">
        <v>59</v>
      </c>
      <c r="BJ1" s="18">
        <v>60</v>
      </c>
      <c r="BK1" s="18">
        <v>61</v>
      </c>
      <c r="BL1" s="18">
        <v>62</v>
      </c>
      <c r="BM1" s="18">
        <v>63</v>
      </c>
      <c r="BN1" s="18">
        <v>64</v>
      </c>
      <c r="BO1" s="18">
        <v>65</v>
      </c>
      <c r="BP1" s="18">
        <v>66</v>
      </c>
      <c r="BQ1" s="18">
        <v>67</v>
      </c>
      <c r="BR1" s="18">
        <v>68</v>
      </c>
      <c r="BS1" s="18">
        <v>69</v>
      </c>
      <c r="BT1" s="18">
        <v>70</v>
      </c>
    </row>
    <row r="2" spans="1:72">
      <c r="A2" s="18">
        <v>1</v>
      </c>
      <c r="B2" s="18"/>
      <c r="C2" s="18" t="str">
        <f>IF(DATA!B3="","",DATA!B3)</f>
        <v>B</v>
      </c>
      <c r="D2" s="18" t="str">
        <f>IF(DATA!C3="","",DATA!C3)</f>
        <v>P</v>
      </c>
      <c r="E2" s="18" t="str">
        <f>IF(DATA!D3="","",DATA!D3)</f>
        <v>P</v>
      </c>
      <c r="F2" s="18" t="str">
        <f>IF(DATA!E3="","",DATA!E3)</f>
        <v>P</v>
      </c>
      <c r="G2" s="18" t="str">
        <f>IF(DATA!F3="","",DATA!F3)</f>
        <v>B</v>
      </c>
      <c r="H2" s="18" t="str">
        <f>IF(DATA!G3="","",DATA!G3)</f>
        <v>T</v>
      </c>
      <c r="I2" s="18" t="str">
        <f>IF(DATA!H3="","",DATA!H3)</f>
        <v>P</v>
      </c>
      <c r="J2" s="18" t="str">
        <f>IF(DATA!I3="","",DATA!I3)</f>
        <v>P</v>
      </c>
      <c r="K2" s="18" t="str">
        <f>IF(DATA!J3="","",DATA!J3)</f>
        <v>B</v>
      </c>
      <c r="L2" s="18" t="str">
        <f>IF(DATA!K3="","",DATA!K3)</f>
        <v>B</v>
      </c>
      <c r="M2" s="18" t="str">
        <f>IF(DATA!L3="","",DATA!L3)</f>
        <v>P</v>
      </c>
      <c r="N2" s="18" t="str">
        <f>IF(DATA!M3="","",DATA!M3)</f>
        <v>B</v>
      </c>
      <c r="O2" s="18" t="str">
        <f>IF(DATA!N3="","",DATA!N3)</f>
        <v>B</v>
      </c>
      <c r="P2" s="18" t="str">
        <f>IF(DATA!O3="","",DATA!O3)</f>
        <v/>
      </c>
      <c r="Q2" s="18" t="str">
        <f>IF(DATA!P3="","",DATA!P3)</f>
        <v/>
      </c>
      <c r="R2" s="18" t="str">
        <f>IF(DATA!Q3="","",DATA!Q3)</f>
        <v/>
      </c>
      <c r="S2" s="18" t="str">
        <f>IF(DATA!R3="","",DATA!R3)</f>
        <v/>
      </c>
      <c r="T2" s="18" t="str">
        <f>IF(DATA!S3="","",DATA!S3)</f>
        <v/>
      </c>
      <c r="U2" s="18" t="str">
        <f>IF(DATA!T3="","",DATA!T3)</f>
        <v/>
      </c>
      <c r="V2" s="18" t="str">
        <f>IF(DATA!U3="","",DATA!U3)</f>
        <v/>
      </c>
      <c r="W2" s="18" t="str">
        <f>IF(DATA!V3="","",DATA!V3)</f>
        <v/>
      </c>
      <c r="X2" s="18" t="str">
        <f>IF(DATA!W3="","",DATA!W3)</f>
        <v/>
      </c>
      <c r="Y2" s="18" t="str">
        <f>IF(DATA!X3="","",DATA!X3)</f>
        <v/>
      </c>
      <c r="Z2" s="18" t="str">
        <f>IF(DATA!Y3="","",DATA!Y3)</f>
        <v/>
      </c>
      <c r="AA2" s="18" t="str">
        <f>IF(DATA!Z3="","",DATA!Z3)</f>
        <v/>
      </c>
      <c r="AB2" s="18" t="str">
        <f>IF(DATA!AA3="","",DATA!AA3)</f>
        <v/>
      </c>
      <c r="AC2" s="18" t="str">
        <f>IF(DATA!AB3="","",DATA!AB3)</f>
        <v/>
      </c>
      <c r="AD2" s="18" t="str">
        <f>IF(DATA!AC3="","",DATA!AC3)</f>
        <v/>
      </c>
      <c r="AE2" s="18" t="str">
        <f>IF(DATA!AD3="","",DATA!AD3)</f>
        <v/>
      </c>
      <c r="AF2" s="18" t="str">
        <f>IF(DATA!AE3="","",DATA!AE3)</f>
        <v/>
      </c>
      <c r="AG2" s="18" t="str">
        <f>IF(DATA!AF3="","",DATA!AF3)</f>
        <v/>
      </c>
      <c r="AH2" s="18" t="str">
        <f>IF(DATA!AG3="","",DATA!AG3)</f>
        <v/>
      </c>
      <c r="AI2" s="18" t="str">
        <f>IF(DATA!AH3="","",DATA!AH3)</f>
        <v/>
      </c>
      <c r="AJ2" s="18" t="str">
        <f>IF(DATA!AI3="","",DATA!AI3)</f>
        <v/>
      </c>
      <c r="AK2" s="18" t="str">
        <f>IF(DATA!AJ3="","",DATA!AJ3)</f>
        <v/>
      </c>
      <c r="AL2" s="18" t="str">
        <f>IF(DATA!AK3="","",DATA!AK3)</f>
        <v/>
      </c>
      <c r="AM2" s="18" t="str">
        <f>IF(DATA!AL3="","",DATA!AL3)</f>
        <v/>
      </c>
      <c r="AN2" s="18" t="str">
        <f>IF(DATA!AM3="","",DATA!AM3)</f>
        <v/>
      </c>
      <c r="AO2" s="18" t="str">
        <f>IF(DATA!AN3="","",DATA!AN3)</f>
        <v/>
      </c>
      <c r="AP2" s="18" t="str">
        <f>IF(DATA!AO3="","",DATA!AO3)</f>
        <v/>
      </c>
      <c r="AQ2" s="18" t="str">
        <f>IF(DATA!AP3="","",DATA!AP3)</f>
        <v/>
      </c>
      <c r="AR2" s="18" t="str">
        <f>IF(DATA!AQ3="","",DATA!AQ3)</f>
        <v/>
      </c>
      <c r="AS2" s="18" t="str">
        <f>IF(DATA!AR3="","",DATA!AR3)</f>
        <v/>
      </c>
      <c r="AT2" s="18" t="str">
        <f>IF(DATA!AS3="","",DATA!AS3)</f>
        <v/>
      </c>
      <c r="AU2" s="18" t="str">
        <f>IF(DATA!AT3="","",DATA!AT3)</f>
        <v/>
      </c>
      <c r="AV2" s="18" t="str">
        <f>IF(DATA!AU3="","",DATA!AU3)</f>
        <v/>
      </c>
      <c r="AW2" s="18" t="str">
        <f>IF(DATA!AV3="","",DATA!AV3)</f>
        <v/>
      </c>
      <c r="AX2" s="18" t="str">
        <f>IF(DATA!AW3="","",DATA!AW3)</f>
        <v/>
      </c>
      <c r="AY2" s="18" t="str">
        <f>IF(DATA!AX3="","",DATA!AX3)</f>
        <v/>
      </c>
      <c r="AZ2" s="18" t="str">
        <f>IF(DATA!AY3="","",DATA!AY3)</f>
        <v/>
      </c>
      <c r="BA2" s="18" t="str">
        <f>IF(DATA!AZ3="","",DATA!AZ3)</f>
        <v/>
      </c>
      <c r="BB2" s="18" t="str">
        <f>IF(DATA!BA3="","",DATA!BA3)</f>
        <v/>
      </c>
      <c r="BC2" s="18" t="str">
        <f>IF(DATA!BB3="","",DATA!BB3)</f>
        <v/>
      </c>
      <c r="BD2" s="18" t="str">
        <f>IF(DATA!BC3="","",DATA!BC3)</f>
        <v/>
      </c>
      <c r="BE2" s="18" t="str">
        <f>IF(DATA!BD3="","",DATA!BD3)</f>
        <v/>
      </c>
      <c r="BF2" s="18" t="str">
        <f>IF(DATA!BE3="","",DATA!BE3)</f>
        <v/>
      </c>
      <c r="BG2" s="18" t="str">
        <f>IF(DATA!BF3="","",DATA!BF3)</f>
        <v/>
      </c>
      <c r="BH2" s="18" t="str">
        <f>IF(DATA!BG3="","",DATA!BG3)</f>
        <v/>
      </c>
      <c r="BI2" s="18" t="str">
        <f>IF(DATA!BH3="","",DATA!BH3)</f>
        <v/>
      </c>
      <c r="BJ2" s="18" t="str">
        <f>IF(DATA!BI3="","",DATA!BI3)</f>
        <v/>
      </c>
      <c r="BK2" s="18" t="str">
        <f>IF(DATA!BJ3="","",DATA!BJ3)</f>
        <v/>
      </c>
      <c r="BL2" s="18" t="str">
        <f>IF(DATA!BK3="","",DATA!BK3)</f>
        <v/>
      </c>
      <c r="BM2" s="18" t="str">
        <f>IF(DATA!BL3="","",DATA!BL3)</f>
        <v/>
      </c>
      <c r="BN2" s="18" t="str">
        <f>IF(DATA!BM3="","",DATA!BM3)</f>
        <v/>
      </c>
      <c r="BO2" s="18" t="str">
        <f>IF(DATA!BN3="","",DATA!BN3)</f>
        <v/>
      </c>
      <c r="BP2" s="18" t="str">
        <f>IF(DATA!BO3="","",DATA!BO3)</f>
        <v/>
      </c>
      <c r="BQ2" s="18" t="str">
        <f>IF(DATA!BP3="","",DATA!BP3)</f>
        <v/>
      </c>
      <c r="BR2" s="18" t="str">
        <f>IF(DATA!BQ3="","",DATA!BQ3)</f>
        <v/>
      </c>
      <c r="BS2" s="18" t="str">
        <f>IF(DATA!BR3="","",DATA!BR3)</f>
        <v/>
      </c>
      <c r="BT2" s="18" t="str">
        <f>IF(DATA!BS3="","",DATA!BS3)</f>
        <v/>
      </c>
    </row>
    <row r="3" spans="1:72">
      <c r="A3" s="18">
        <v>2</v>
      </c>
      <c r="B3" s="18" t="s">
        <v>1</v>
      </c>
      <c r="C3" s="18">
        <f>IF(C2="","",
IF(C2="P",1,0))</f>
        <v>0</v>
      </c>
      <c r="D3" s="18">
        <f t="shared" ref="D3:AI3" si="0">IF(D2="","",
IF(D2="P",C3+1,C3))</f>
        <v>1</v>
      </c>
      <c r="E3" s="18">
        <f t="shared" si="0"/>
        <v>2</v>
      </c>
      <c r="F3" s="18">
        <f t="shared" si="0"/>
        <v>3</v>
      </c>
      <c r="G3" s="18">
        <f t="shared" si="0"/>
        <v>3</v>
      </c>
      <c r="H3" s="18">
        <f t="shared" si="0"/>
        <v>3</v>
      </c>
      <c r="I3" s="18">
        <f t="shared" si="0"/>
        <v>4</v>
      </c>
      <c r="J3" s="18">
        <f t="shared" si="0"/>
        <v>5</v>
      </c>
      <c r="K3" s="18">
        <f t="shared" si="0"/>
        <v>5</v>
      </c>
      <c r="L3" s="18">
        <f t="shared" si="0"/>
        <v>5</v>
      </c>
      <c r="M3" s="18">
        <f t="shared" si="0"/>
        <v>6</v>
      </c>
      <c r="N3" s="18">
        <f t="shared" si="0"/>
        <v>6</v>
      </c>
      <c r="O3" s="18">
        <f t="shared" si="0"/>
        <v>6</v>
      </c>
      <c r="P3" s="18" t="str">
        <f t="shared" si="0"/>
        <v/>
      </c>
      <c r="Q3" s="18" t="str">
        <f t="shared" si="0"/>
        <v/>
      </c>
      <c r="R3" s="18" t="str">
        <f t="shared" si="0"/>
        <v/>
      </c>
      <c r="S3" s="18" t="str">
        <f t="shared" si="0"/>
        <v/>
      </c>
      <c r="T3" s="18" t="str">
        <f t="shared" si="0"/>
        <v/>
      </c>
      <c r="U3" s="18" t="str">
        <f t="shared" si="0"/>
        <v/>
      </c>
      <c r="V3" s="18" t="str">
        <f t="shared" si="0"/>
        <v/>
      </c>
      <c r="W3" s="18" t="str">
        <f t="shared" si="0"/>
        <v/>
      </c>
      <c r="X3" s="18" t="str">
        <f t="shared" si="0"/>
        <v/>
      </c>
      <c r="Y3" s="18" t="str">
        <f t="shared" si="0"/>
        <v/>
      </c>
      <c r="Z3" s="18" t="str">
        <f t="shared" si="0"/>
        <v/>
      </c>
      <c r="AA3" s="18" t="str">
        <f t="shared" si="0"/>
        <v/>
      </c>
      <c r="AB3" s="18" t="str">
        <f t="shared" si="0"/>
        <v/>
      </c>
      <c r="AC3" s="18" t="str">
        <f t="shared" si="0"/>
        <v/>
      </c>
      <c r="AD3" s="18" t="str">
        <f t="shared" si="0"/>
        <v/>
      </c>
      <c r="AE3" s="18" t="str">
        <f t="shared" si="0"/>
        <v/>
      </c>
      <c r="AF3" s="18" t="str">
        <f t="shared" si="0"/>
        <v/>
      </c>
      <c r="AG3" s="18" t="str">
        <f t="shared" si="0"/>
        <v/>
      </c>
      <c r="AH3" s="18" t="str">
        <f t="shared" si="0"/>
        <v/>
      </c>
      <c r="AI3" s="18" t="str">
        <f t="shared" si="0"/>
        <v/>
      </c>
      <c r="AJ3" s="18" t="str">
        <f t="shared" ref="AJ3:BO3" si="1">IF(AJ2="","",
IF(AJ2="P",AI3+1,AI3))</f>
        <v/>
      </c>
      <c r="AK3" s="18" t="str">
        <f t="shared" si="1"/>
        <v/>
      </c>
      <c r="AL3" s="18" t="str">
        <f t="shared" si="1"/>
        <v/>
      </c>
      <c r="AM3" s="18" t="str">
        <f t="shared" si="1"/>
        <v/>
      </c>
      <c r="AN3" s="18" t="str">
        <f t="shared" si="1"/>
        <v/>
      </c>
      <c r="AO3" s="18" t="str">
        <f t="shared" si="1"/>
        <v/>
      </c>
      <c r="AP3" s="18" t="str">
        <f t="shared" si="1"/>
        <v/>
      </c>
      <c r="AQ3" s="18" t="str">
        <f t="shared" si="1"/>
        <v/>
      </c>
      <c r="AR3" s="18" t="str">
        <f t="shared" si="1"/>
        <v/>
      </c>
      <c r="AS3" s="18" t="str">
        <f t="shared" si="1"/>
        <v/>
      </c>
      <c r="AT3" s="18" t="str">
        <f t="shared" si="1"/>
        <v/>
      </c>
      <c r="AU3" s="18" t="str">
        <f t="shared" si="1"/>
        <v/>
      </c>
      <c r="AV3" s="18" t="str">
        <f t="shared" si="1"/>
        <v/>
      </c>
      <c r="AW3" s="18" t="str">
        <f t="shared" si="1"/>
        <v/>
      </c>
      <c r="AX3" s="18" t="str">
        <f t="shared" si="1"/>
        <v/>
      </c>
      <c r="AY3" s="18" t="str">
        <f t="shared" si="1"/>
        <v/>
      </c>
      <c r="AZ3" s="18" t="str">
        <f t="shared" si="1"/>
        <v/>
      </c>
      <c r="BA3" s="18" t="str">
        <f t="shared" si="1"/>
        <v/>
      </c>
      <c r="BB3" s="18" t="str">
        <f t="shared" si="1"/>
        <v/>
      </c>
      <c r="BC3" s="18" t="str">
        <f t="shared" si="1"/>
        <v/>
      </c>
      <c r="BD3" s="18" t="str">
        <f t="shared" si="1"/>
        <v/>
      </c>
      <c r="BE3" s="18" t="str">
        <f t="shared" si="1"/>
        <v/>
      </c>
      <c r="BF3" s="18" t="str">
        <f t="shared" si="1"/>
        <v/>
      </c>
      <c r="BG3" s="18" t="str">
        <f t="shared" si="1"/>
        <v/>
      </c>
      <c r="BH3" s="18" t="str">
        <f t="shared" si="1"/>
        <v/>
      </c>
      <c r="BI3" s="18" t="str">
        <f t="shared" si="1"/>
        <v/>
      </c>
      <c r="BJ3" s="18" t="str">
        <f t="shared" si="1"/>
        <v/>
      </c>
      <c r="BK3" s="18" t="str">
        <f t="shared" si="1"/>
        <v/>
      </c>
      <c r="BL3" s="18" t="str">
        <f t="shared" si="1"/>
        <v/>
      </c>
      <c r="BM3" s="18" t="str">
        <f t="shared" si="1"/>
        <v/>
      </c>
      <c r="BN3" s="18" t="str">
        <f t="shared" si="1"/>
        <v/>
      </c>
      <c r="BO3" s="18" t="str">
        <f t="shared" si="1"/>
        <v/>
      </c>
      <c r="BP3" s="18" t="str">
        <f t="shared" ref="BP3:CU3" si="2">IF(BP2="","",
IF(BP2="P",BO3+1,BO3))</f>
        <v/>
      </c>
      <c r="BQ3" s="18" t="str">
        <f t="shared" si="2"/>
        <v/>
      </c>
      <c r="BR3" s="18" t="str">
        <f t="shared" si="2"/>
        <v/>
      </c>
      <c r="BS3" s="18" t="str">
        <f t="shared" si="2"/>
        <v/>
      </c>
      <c r="BT3" s="18" t="str">
        <f t="shared" si="2"/>
        <v/>
      </c>
    </row>
    <row r="4" spans="1:72">
      <c r="A4" s="18">
        <v>3</v>
      </c>
      <c r="B4" s="18" t="s">
        <v>2</v>
      </c>
      <c r="C4" s="18">
        <f>IF(C2="","",
IF(C2="B",1,0))</f>
        <v>1</v>
      </c>
      <c r="D4" s="18">
        <f t="shared" ref="D4:AI4" si="3">IF(D2="","",
IF(D2="B",C4+1,C4))</f>
        <v>1</v>
      </c>
      <c r="E4" s="18">
        <f t="shared" si="3"/>
        <v>1</v>
      </c>
      <c r="F4" s="18">
        <f t="shared" si="3"/>
        <v>1</v>
      </c>
      <c r="G4" s="18">
        <f t="shared" si="3"/>
        <v>2</v>
      </c>
      <c r="H4" s="18">
        <f t="shared" si="3"/>
        <v>2</v>
      </c>
      <c r="I4" s="18">
        <f t="shared" si="3"/>
        <v>2</v>
      </c>
      <c r="J4" s="18">
        <f t="shared" si="3"/>
        <v>2</v>
      </c>
      <c r="K4" s="18">
        <f t="shared" si="3"/>
        <v>3</v>
      </c>
      <c r="L4" s="18">
        <f t="shared" si="3"/>
        <v>4</v>
      </c>
      <c r="M4" s="18">
        <f t="shared" si="3"/>
        <v>4</v>
      </c>
      <c r="N4" s="18">
        <f t="shared" si="3"/>
        <v>5</v>
      </c>
      <c r="O4" s="18">
        <f t="shared" si="3"/>
        <v>6</v>
      </c>
      <c r="P4" s="18" t="str">
        <f t="shared" si="3"/>
        <v/>
      </c>
      <c r="Q4" s="18" t="str">
        <f t="shared" si="3"/>
        <v/>
      </c>
      <c r="R4" s="18" t="str">
        <f t="shared" si="3"/>
        <v/>
      </c>
      <c r="S4" s="18" t="str">
        <f t="shared" si="3"/>
        <v/>
      </c>
      <c r="T4" s="18" t="str">
        <f t="shared" si="3"/>
        <v/>
      </c>
      <c r="U4" s="18" t="str">
        <f t="shared" si="3"/>
        <v/>
      </c>
      <c r="V4" s="18" t="str">
        <f t="shared" si="3"/>
        <v/>
      </c>
      <c r="W4" s="18" t="str">
        <f t="shared" si="3"/>
        <v/>
      </c>
      <c r="X4" s="18" t="str">
        <f t="shared" si="3"/>
        <v/>
      </c>
      <c r="Y4" s="18" t="str">
        <f t="shared" si="3"/>
        <v/>
      </c>
      <c r="Z4" s="18" t="str">
        <f t="shared" si="3"/>
        <v/>
      </c>
      <c r="AA4" s="18" t="str">
        <f t="shared" si="3"/>
        <v/>
      </c>
      <c r="AB4" s="18" t="str">
        <f t="shared" si="3"/>
        <v/>
      </c>
      <c r="AC4" s="18" t="str">
        <f t="shared" si="3"/>
        <v/>
      </c>
      <c r="AD4" s="18" t="str">
        <f t="shared" si="3"/>
        <v/>
      </c>
      <c r="AE4" s="18" t="str">
        <f t="shared" si="3"/>
        <v/>
      </c>
      <c r="AF4" s="18" t="str">
        <f t="shared" si="3"/>
        <v/>
      </c>
      <c r="AG4" s="18" t="str">
        <f t="shared" si="3"/>
        <v/>
      </c>
      <c r="AH4" s="18" t="str">
        <f t="shared" si="3"/>
        <v/>
      </c>
      <c r="AI4" s="18" t="str">
        <f t="shared" si="3"/>
        <v/>
      </c>
      <c r="AJ4" s="18" t="str">
        <f t="shared" ref="AJ4:BT4" si="4">IF(AJ2="","",
IF(AJ2="B",AI4+1,AI4))</f>
        <v/>
      </c>
      <c r="AK4" s="18" t="str">
        <f t="shared" si="4"/>
        <v/>
      </c>
      <c r="AL4" s="18" t="str">
        <f t="shared" si="4"/>
        <v/>
      </c>
      <c r="AM4" s="18" t="str">
        <f t="shared" si="4"/>
        <v/>
      </c>
      <c r="AN4" s="18" t="str">
        <f t="shared" si="4"/>
        <v/>
      </c>
      <c r="AO4" s="18" t="str">
        <f t="shared" si="4"/>
        <v/>
      </c>
      <c r="AP4" s="18" t="str">
        <f t="shared" si="4"/>
        <v/>
      </c>
      <c r="AQ4" s="18" t="str">
        <f t="shared" si="4"/>
        <v/>
      </c>
      <c r="AR4" s="18" t="str">
        <f t="shared" si="4"/>
        <v/>
      </c>
      <c r="AS4" s="18" t="str">
        <f t="shared" si="4"/>
        <v/>
      </c>
      <c r="AT4" s="18" t="str">
        <f t="shared" si="4"/>
        <v/>
      </c>
      <c r="AU4" s="18" t="str">
        <f t="shared" si="4"/>
        <v/>
      </c>
      <c r="AV4" s="18" t="str">
        <f t="shared" si="4"/>
        <v/>
      </c>
      <c r="AW4" s="18" t="str">
        <f t="shared" si="4"/>
        <v/>
      </c>
      <c r="AX4" s="18" t="str">
        <f t="shared" si="4"/>
        <v/>
      </c>
      <c r="AY4" s="18" t="str">
        <f t="shared" si="4"/>
        <v/>
      </c>
      <c r="AZ4" s="18" t="str">
        <f t="shared" si="4"/>
        <v/>
      </c>
      <c r="BA4" s="18" t="str">
        <f t="shared" si="4"/>
        <v/>
      </c>
      <c r="BB4" s="18" t="str">
        <f t="shared" si="4"/>
        <v/>
      </c>
      <c r="BC4" s="18" t="str">
        <f t="shared" si="4"/>
        <v/>
      </c>
      <c r="BD4" s="18" t="str">
        <f t="shared" si="4"/>
        <v/>
      </c>
      <c r="BE4" s="18" t="str">
        <f t="shared" si="4"/>
        <v/>
      </c>
      <c r="BF4" s="18" t="str">
        <f t="shared" si="4"/>
        <v/>
      </c>
      <c r="BG4" s="18" t="str">
        <f t="shared" si="4"/>
        <v/>
      </c>
      <c r="BH4" s="18" t="str">
        <f t="shared" si="4"/>
        <v/>
      </c>
      <c r="BI4" s="18" t="str">
        <f t="shared" si="4"/>
        <v/>
      </c>
      <c r="BJ4" s="18" t="str">
        <f t="shared" si="4"/>
        <v/>
      </c>
      <c r="BK4" s="18" t="str">
        <f t="shared" si="4"/>
        <v/>
      </c>
      <c r="BL4" s="18" t="str">
        <f t="shared" si="4"/>
        <v/>
      </c>
      <c r="BM4" s="18" t="str">
        <f t="shared" si="4"/>
        <v/>
      </c>
      <c r="BN4" s="18" t="str">
        <f t="shared" si="4"/>
        <v/>
      </c>
      <c r="BO4" s="18" t="str">
        <f t="shared" si="4"/>
        <v/>
      </c>
      <c r="BP4" s="18" t="str">
        <f t="shared" si="4"/>
        <v/>
      </c>
      <c r="BQ4" s="18" t="str">
        <f t="shared" si="4"/>
        <v/>
      </c>
      <c r="BR4" s="18" t="str">
        <f t="shared" si="4"/>
        <v/>
      </c>
      <c r="BS4" s="18" t="str">
        <f t="shared" si="4"/>
        <v/>
      </c>
      <c r="BT4" s="18" t="str">
        <f t="shared" si="4"/>
        <v/>
      </c>
    </row>
    <row r="5" spans="1:72">
      <c r="A5" s="18">
        <v>4</v>
      </c>
      <c r="B5" s="18"/>
      <c r="C5" s="18">
        <f t="shared" ref="C5:AH5" si="5">IF(C3="","",C3-C4)</f>
        <v>-1</v>
      </c>
      <c r="D5" s="18">
        <f t="shared" si="5"/>
        <v>0</v>
      </c>
      <c r="E5" s="18">
        <f t="shared" si="5"/>
        <v>1</v>
      </c>
      <c r="F5" s="18">
        <f t="shared" si="5"/>
        <v>2</v>
      </c>
      <c r="G5" s="18">
        <f t="shared" si="5"/>
        <v>1</v>
      </c>
      <c r="H5" s="18">
        <f t="shared" si="5"/>
        <v>1</v>
      </c>
      <c r="I5" s="18">
        <f t="shared" si="5"/>
        <v>2</v>
      </c>
      <c r="J5" s="18">
        <f t="shared" si="5"/>
        <v>3</v>
      </c>
      <c r="K5" s="18">
        <f t="shared" si="5"/>
        <v>2</v>
      </c>
      <c r="L5" s="18">
        <f t="shared" si="5"/>
        <v>1</v>
      </c>
      <c r="M5" s="18">
        <f t="shared" si="5"/>
        <v>2</v>
      </c>
      <c r="N5" s="18">
        <f t="shared" si="5"/>
        <v>1</v>
      </c>
      <c r="O5" s="18">
        <f t="shared" si="5"/>
        <v>0</v>
      </c>
      <c r="P5" s="18" t="str">
        <f t="shared" si="5"/>
        <v/>
      </c>
      <c r="Q5" s="18" t="str">
        <f t="shared" si="5"/>
        <v/>
      </c>
      <c r="R5" s="18" t="str">
        <f t="shared" si="5"/>
        <v/>
      </c>
      <c r="S5" s="18" t="str">
        <f t="shared" si="5"/>
        <v/>
      </c>
      <c r="T5" s="18" t="str">
        <f t="shared" si="5"/>
        <v/>
      </c>
      <c r="U5" s="18" t="str">
        <f t="shared" si="5"/>
        <v/>
      </c>
      <c r="V5" s="18" t="str">
        <f t="shared" si="5"/>
        <v/>
      </c>
      <c r="W5" s="18" t="str">
        <f t="shared" si="5"/>
        <v/>
      </c>
      <c r="X5" s="18" t="str">
        <f t="shared" si="5"/>
        <v/>
      </c>
      <c r="Y5" s="18" t="str">
        <f t="shared" si="5"/>
        <v/>
      </c>
      <c r="Z5" s="18" t="str">
        <f t="shared" si="5"/>
        <v/>
      </c>
      <c r="AA5" s="18" t="str">
        <f t="shared" si="5"/>
        <v/>
      </c>
      <c r="AB5" s="18" t="str">
        <f t="shared" si="5"/>
        <v/>
      </c>
      <c r="AC5" s="18" t="str">
        <f t="shared" si="5"/>
        <v/>
      </c>
      <c r="AD5" s="18" t="str">
        <f t="shared" si="5"/>
        <v/>
      </c>
      <c r="AE5" s="18" t="str">
        <f t="shared" si="5"/>
        <v/>
      </c>
      <c r="AF5" s="18" t="str">
        <f t="shared" si="5"/>
        <v/>
      </c>
      <c r="AG5" s="18" t="str">
        <f t="shared" si="5"/>
        <v/>
      </c>
      <c r="AH5" s="18" t="str">
        <f t="shared" si="5"/>
        <v/>
      </c>
      <c r="AI5" s="18" t="str">
        <f t="shared" ref="AI5:BN5" si="6">IF(AI3="","",AI3-AI4)</f>
        <v/>
      </c>
      <c r="AJ5" s="18" t="str">
        <f t="shared" si="6"/>
        <v/>
      </c>
      <c r="AK5" s="18" t="str">
        <f t="shared" si="6"/>
        <v/>
      </c>
      <c r="AL5" s="18" t="str">
        <f t="shared" si="6"/>
        <v/>
      </c>
      <c r="AM5" s="18" t="str">
        <f t="shared" si="6"/>
        <v/>
      </c>
      <c r="AN5" s="18" t="str">
        <f t="shared" si="6"/>
        <v/>
      </c>
      <c r="AO5" s="18" t="str">
        <f t="shared" si="6"/>
        <v/>
      </c>
      <c r="AP5" s="18" t="str">
        <f t="shared" si="6"/>
        <v/>
      </c>
      <c r="AQ5" s="18" t="str">
        <f t="shared" si="6"/>
        <v/>
      </c>
      <c r="AR5" s="18" t="str">
        <f t="shared" si="6"/>
        <v/>
      </c>
      <c r="AS5" s="18" t="str">
        <f t="shared" si="6"/>
        <v/>
      </c>
      <c r="AT5" s="18" t="str">
        <f t="shared" si="6"/>
        <v/>
      </c>
      <c r="AU5" s="18" t="str">
        <f t="shared" si="6"/>
        <v/>
      </c>
      <c r="AV5" s="18" t="str">
        <f t="shared" si="6"/>
        <v/>
      </c>
      <c r="AW5" s="18" t="str">
        <f t="shared" si="6"/>
        <v/>
      </c>
      <c r="AX5" s="18" t="str">
        <f t="shared" si="6"/>
        <v/>
      </c>
      <c r="AY5" s="18" t="str">
        <f t="shared" si="6"/>
        <v/>
      </c>
      <c r="AZ5" s="18" t="str">
        <f t="shared" si="6"/>
        <v/>
      </c>
      <c r="BA5" s="18" t="str">
        <f t="shared" si="6"/>
        <v/>
      </c>
      <c r="BB5" s="18" t="str">
        <f t="shared" si="6"/>
        <v/>
      </c>
      <c r="BC5" s="18" t="str">
        <f t="shared" si="6"/>
        <v/>
      </c>
      <c r="BD5" s="18" t="str">
        <f t="shared" si="6"/>
        <v/>
      </c>
      <c r="BE5" s="18" t="str">
        <f t="shared" si="6"/>
        <v/>
      </c>
      <c r="BF5" s="18" t="str">
        <f t="shared" si="6"/>
        <v/>
      </c>
      <c r="BG5" s="18" t="str">
        <f t="shared" si="6"/>
        <v/>
      </c>
      <c r="BH5" s="18" t="str">
        <f t="shared" si="6"/>
        <v/>
      </c>
      <c r="BI5" s="18" t="str">
        <f t="shared" si="6"/>
        <v/>
      </c>
      <c r="BJ5" s="18" t="str">
        <f t="shared" si="6"/>
        <v/>
      </c>
      <c r="BK5" s="18" t="str">
        <f t="shared" si="6"/>
        <v/>
      </c>
      <c r="BL5" s="18" t="str">
        <f t="shared" si="6"/>
        <v/>
      </c>
      <c r="BM5" s="18" t="str">
        <f t="shared" si="6"/>
        <v/>
      </c>
      <c r="BN5" s="18" t="str">
        <f t="shared" si="6"/>
        <v/>
      </c>
      <c r="BO5" s="18" t="str">
        <f t="shared" ref="BO5:CT5" si="7">IF(BO3="","",BO3-BO4)</f>
        <v/>
      </c>
      <c r="BP5" s="18" t="str">
        <f t="shared" si="7"/>
        <v/>
      </c>
      <c r="BQ5" s="18" t="str">
        <f t="shared" si="7"/>
        <v/>
      </c>
      <c r="BR5" s="18" t="str">
        <f t="shared" si="7"/>
        <v/>
      </c>
      <c r="BS5" s="18" t="str">
        <f t="shared" si="7"/>
        <v/>
      </c>
      <c r="BT5" s="18" t="str">
        <f t="shared" si="7"/>
        <v/>
      </c>
    </row>
    <row r="6" spans="1:72">
      <c r="A6" s="18">
        <v>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19"/>
      <c r="BS6" s="19"/>
      <c r="BT6" s="19"/>
    </row>
    <row r="7" spans="1:72">
      <c r="A7" s="18">
        <v>6</v>
      </c>
      <c r="B7" s="19" t="s">
        <v>51</v>
      </c>
      <c r="C7" s="19" t="s">
        <v>14</v>
      </c>
      <c r="D7" s="19" t="str">
        <f>IF(C2="","","N")</f>
        <v>N</v>
      </c>
      <c r="E7" s="19" t="str">
        <f>IF(D2="","","N")</f>
        <v>N</v>
      </c>
      <c r="F7" s="19" t="str">
        <f>IF(E2="","","N")</f>
        <v>N</v>
      </c>
      <c r="G7" s="19" t="str">
        <f>IF(F2="","","N")</f>
        <v>N</v>
      </c>
      <c r="H7" s="19" t="str">
        <f>IF(G2="","","N")</f>
        <v>N</v>
      </c>
      <c r="I7" s="19" t="str">
        <f t="shared" ref="I7:AN7" si="8">IF(H2="","",
IF(H5&gt;0,"B",
IF(H5&lt;0,"P","N")))</f>
        <v>B</v>
      </c>
      <c r="J7" s="19" t="str">
        <f t="shared" si="8"/>
        <v>B</v>
      </c>
      <c r="K7" s="19" t="str">
        <f t="shared" si="8"/>
        <v>B</v>
      </c>
      <c r="L7" s="19" t="str">
        <f t="shared" si="8"/>
        <v>B</v>
      </c>
      <c r="M7" s="19" t="str">
        <f t="shared" si="8"/>
        <v>B</v>
      </c>
      <c r="N7" s="19" t="str">
        <f t="shared" si="8"/>
        <v>B</v>
      </c>
      <c r="O7" s="19" t="str">
        <f t="shared" si="8"/>
        <v>B</v>
      </c>
      <c r="P7" s="19" t="str">
        <f t="shared" si="8"/>
        <v>N</v>
      </c>
      <c r="Q7" s="19" t="str">
        <f t="shared" si="8"/>
        <v/>
      </c>
      <c r="R7" s="19" t="str">
        <f t="shared" si="8"/>
        <v/>
      </c>
      <c r="S7" s="19" t="str">
        <f t="shared" si="8"/>
        <v/>
      </c>
      <c r="T7" s="19" t="str">
        <f t="shared" si="8"/>
        <v/>
      </c>
      <c r="U7" s="19" t="str">
        <f t="shared" si="8"/>
        <v/>
      </c>
      <c r="V7" s="19" t="str">
        <f t="shared" si="8"/>
        <v/>
      </c>
      <c r="W7" s="19" t="str">
        <f t="shared" si="8"/>
        <v/>
      </c>
      <c r="X7" s="19" t="str">
        <f t="shared" si="8"/>
        <v/>
      </c>
      <c r="Y7" s="19" t="str">
        <f t="shared" si="8"/>
        <v/>
      </c>
      <c r="Z7" s="19" t="str">
        <f t="shared" si="8"/>
        <v/>
      </c>
      <c r="AA7" s="19" t="str">
        <f t="shared" si="8"/>
        <v/>
      </c>
      <c r="AB7" s="19" t="str">
        <f t="shared" si="8"/>
        <v/>
      </c>
      <c r="AC7" s="19" t="str">
        <f t="shared" si="8"/>
        <v/>
      </c>
      <c r="AD7" s="19" t="str">
        <f t="shared" si="8"/>
        <v/>
      </c>
      <c r="AE7" s="19" t="str">
        <f t="shared" si="8"/>
        <v/>
      </c>
      <c r="AF7" s="19" t="str">
        <f t="shared" si="8"/>
        <v/>
      </c>
      <c r="AG7" s="19" t="str">
        <f t="shared" si="8"/>
        <v/>
      </c>
      <c r="AH7" s="19" t="str">
        <f t="shared" si="8"/>
        <v/>
      </c>
      <c r="AI7" s="19" t="str">
        <f t="shared" si="8"/>
        <v/>
      </c>
      <c r="AJ7" s="19" t="str">
        <f t="shared" si="8"/>
        <v/>
      </c>
      <c r="AK7" s="19" t="str">
        <f t="shared" si="8"/>
        <v/>
      </c>
      <c r="AL7" s="19" t="str">
        <f t="shared" si="8"/>
        <v/>
      </c>
      <c r="AM7" s="19" t="str">
        <f t="shared" si="8"/>
        <v/>
      </c>
      <c r="AN7" s="19" t="str">
        <f t="shared" si="8"/>
        <v/>
      </c>
      <c r="AO7" s="19" t="str">
        <f t="shared" ref="AO7:BT7" si="9">IF(AN2="","",
IF(AN5&gt;0,"B",
IF(AN5&lt;0,"P","N")))</f>
        <v/>
      </c>
      <c r="AP7" s="19" t="str">
        <f t="shared" si="9"/>
        <v/>
      </c>
      <c r="AQ7" s="19" t="str">
        <f t="shared" si="9"/>
        <v/>
      </c>
      <c r="AR7" s="19" t="str">
        <f t="shared" si="9"/>
        <v/>
      </c>
      <c r="AS7" s="19" t="str">
        <f t="shared" si="9"/>
        <v/>
      </c>
      <c r="AT7" s="19" t="str">
        <f t="shared" si="9"/>
        <v/>
      </c>
      <c r="AU7" s="19" t="str">
        <f t="shared" si="9"/>
        <v/>
      </c>
      <c r="AV7" s="19" t="str">
        <f t="shared" si="9"/>
        <v/>
      </c>
      <c r="AW7" s="19" t="str">
        <f t="shared" si="9"/>
        <v/>
      </c>
      <c r="AX7" s="19" t="str">
        <f t="shared" si="9"/>
        <v/>
      </c>
      <c r="AY7" s="19" t="str">
        <f t="shared" si="9"/>
        <v/>
      </c>
      <c r="AZ7" s="19" t="str">
        <f t="shared" si="9"/>
        <v/>
      </c>
      <c r="BA7" s="19" t="str">
        <f t="shared" si="9"/>
        <v/>
      </c>
      <c r="BB7" s="19" t="str">
        <f t="shared" si="9"/>
        <v/>
      </c>
      <c r="BC7" s="19" t="str">
        <f t="shared" si="9"/>
        <v/>
      </c>
      <c r="BD7" s="19" t="str">
        <f t="shared" si="9"/>
        <v/>
      </c>
      <c r="BE7" s="19" t="str">
        <f t="shared" si="9"/>
        <v/>
      </c>
      <c r="BF7" s="19" t="str">
        <f t="shared" si="9"/>
        <v/>
      </c>
      <c r="BG7" s="19" t="str">
        <f t="shared" si="9"/>
        <v/>
      </c>
      <c r="BH7" s="19" t="str">
        <f t="shared" si="9"/>
        <v/>
      </c>
      <c r="BI7" s="19" t="str">
        <f t="shared" si="9"/>
        <v/>
      </c>
      <c r="BJ7" s="19" t="str">
        <f t="shared" si="9"/>
        <v/>
      </c>
      <c r="BK7" s="19" t="str">
        <f t="shared" si="9"/>
        <v/>
      </c>
      <c r="BL7" s="19" t="str">
        <f t="shared" si="9"/>
        <v/>
      </c>
      <c r="BM7" s="19" t="str">
        <f t="shared" si="9"/>
        <v/>
      </c>
      <c r="BN7" s="19" t="str">
        <f t="shared" si="9"/>
        <v/>
      </c>
      <c r="BO7" s="19" t="str">
        <f t="shared" si="9"/>
        <v/>
      </c>
      <c r="BP7" s="19" t="str">
        <f t="shared" si="9"/>
        <v/>
      </c>
      <c r="BQ7" s="19" t="str">
        <f t="shared" si="9"/>
        <v/>
      </c>
      <c r="BR7" s="19" t="str">
        <f t="shared" si="9"/>
        <v/>
      </c>
      <c r="BS7" s="19" t="str">
        <f t="shared" si="9"/>
        <v/>
      </c>
      <c r="BT7" s="19" t="str">
        <f t="shared" si="9"/>
        <v/>
      </c>
    </row>
    <row r="8" spans="1:72">
      <c r="A8" s="18">
        <v>7</v>
      </c>
      <c r="B8" s="18" t="s">
        <v>52</v>
      </c>
      <c r="C8" s="18" t="s">
        <v>14</v>
      </c>
      <c r="D8" s="18" t="str">
        <f>IF(C2="","","N")</f>
        <v>N</v>
      </c>
      <c r="E8" s="18" t="str">
        <f>IF(D2="","","N")</f>
        <v>N</v>
      </c>
      <c r="F8" s="18" t="str">
        <f>IF(E2="","","N")</f>
        <v>N</v>
      </c>
      <c r="G8" s="18" t="str">
        <f>IF(F2="","","N")</f>
        <v>N</v>
      </c>
      <c r="H8" s="18" t="str">
        <f>IF(G2="","","N")</f>
        <v>N</v>
      </c>
      <c r="I8" s="18" t="str">
        <f t="shared" ref="I8:AN8" si="10">IF(H2="","",
IF(G2=H2,H2,
IF(G2&lt;&gt;H2,G2)))</f>
        <v>B</v>
      </c>
      <c r="J8" s="18" t="str">
        <f t="shared" si="10"/>
        <v>T</v>
      </c>
      <c r="K8" s="18" t="str">
        <f t="shared" si="10"/>
        <v>P</v>
      </c>
      <c r="L8" s="18" t="str">
        <f t="shared" si="10"/>
        <v>P</v>
      </c>
      <c r="M8" s="18" t="str">
        <f t="shared" si="10"/>
        <v>B</v>
      </c>
      <c r="N8" s="18" t="str">
        <f t="shared" si="10"/>
        <v>B</v>
      </c>
      <c r="O8" s="18" t="str">
        <f t="shared" si="10"/>
        <v>P</v>
      </c>
      <c r="P8" s="18" t="str">
        <f t="shared" si="10"/>
        <v>B</v>
      </c>
      <c r="Q8" s="18" t="str">
        <f t="shared" si="10"/>
        <v/>
      </c>
      <c r="R8" s="18" t="str">
        <f t="shared" si="10"/>
        <v/>
      </c>
      <c r="S8" s="18" t="str">
        <f t="shared" si="10"/>
        <v/>
      </c>
      <c r="T8" s="18" t="str">
        <f t="shared" si="10"/>
        <v/>
      </c>
      <c r="U8" s="18" t="str">
        <f t="shared" si="10"/>
        <v/>
      </c>
      <c r="V8" s="18" t="str">
        <f t="shared" si="10"/>
        <v/>
      </c>
      <c r="W8" s="18" t="str">
        <f t="shared" si="10"/>
        <v/>
      </c>
      <c r="X8" s="18" t="str">
        <f t="shared" si="10"/>
        <v/>
      </c>
      <c r="Y8" s="18" t="str">
        <f t="shared" si="10"/>
        <v/>
      </c>
      <c r="Z8" s="18" t="str">
        <f t="shared" si="10"/>
        <v/>
      </c>
      <c r="AA8" s="18" t="str">
        <f t="shared" si="10"/>
        <v/>
      </c>
      <c r="AB8" s="18" t="str">
        <f t="shared" si="10"/>
        <v/>
      </c>
      <c r="AC8" s="18" t="str">
        <f t="shared" si="10"/>
        <v/>
      </c>
      <c r="AD8" s="18" t="str">
        <f t="shared" si="10"/>
        <v/>
      </c>
      <c r="AE8" s="18" t="str">
        <f t="shared" si="10"/>
        <v/>
      </c>
      <c r="AF8" s="18" t="str">
        <f t="shared" si="10"/>
        <v/>
      </c>
      <c r="AG8" s="18" t="str">
        <f t="shared" si="10"/>
        <v/>
      </c>
      <c r="AH8" s="18" t="str">
        <f t="shared" si="10"/>
        <v/>
      </c>
      <c r="AI8" s="18" t="str">
        <f t="shared" si="10"/>
        <v/>
      </c>
      <c r="AJ8" s="18" t="str">
        <f t="shared" si="10"/>
        <v/>
      </c>
      <c r="AK8" s="18" t="str">
        <f t="shared" si="10"/>
        <v/>
      </c>
      <c r="AL8" s="18" t="str">
        <f t="shared" si="10"/>
        <v/>
      </c>
      <c r="AM8" s="18" t="str">
        <f t="shared" si="10"/>
        <v/>
      </c>
      <c r="AN8" s="18" t="str">
        <f t="shared" si="10"/>
        <v/>
      </c>
      <c r="AO8" s="18" t="str">
        <f t="shared" ref="AO8:BT8" si="11">IF(AN2="","",
IF(AM2=AN2,AN2,
IF(AM2&lt;&gt;AN2,AM2)))</f>
        <v/>
      </c>
      <c r="AP8" s="18" t="str">
        <f t="shared" si="11"/>
        <v/>
      </c>
      <c r="AQ8" s="18" t="str">
        <f t="shared" si="11"/>
        <v/>
      </c>
      <c r="AR8" s="18" t="str">
        <f t="shared" si="11"/>
        <v/>
      </c>
      <c r="AS8" s="18" t="str">
        <f t="shared" si="11"/>
        <v/>
      </c>
      <c r="AT8" s="18" t="str">
        <f t="shared" si="11"/>
        <v/>
      </c>
      <c r="AU8" s="18" t="str">
        <f t="shared" si="11"/>
        <v/>
      </c>
      <c r="AV8" s="18" t="str">
        <f t="shared" si="11"/>
        <v/>
      </c>
      <c r="AW8" s="18" t="str">
        <f t="shared" si="11"/>
        <v/>
      </c>
      <c r="AX8" s="18" t="str">
        <f t="shared" si="11"/>
        <v/>
      </c>
      <c r="AY8" s="18" t="str">
        <f t="shared" si="11"/>
        <v/>
      </c>
      <c r="AZ8" s="18" t="str">
        <f t="shared" si="11"/>
        <v/>
      </c>
      <c r="BA8" s="18" t="str">
        <f t="shared" si="11"/>
        <v/>
      </c>
      <c r="BB8" s="18" t="str">
        <f t="shared" si="11"/>
        <v/>
      </c>
      <c r="BC8" s="18" t="str">
        <f t="shared" si="11"/>
        <v/>
      </c>
      <c r="BD8" s="18" t="str">
        <f t="shared" si="11"/>
        <v/>
      </c>
      <c r="BE8" s="18" t="str">
        <f t="shared" si="11"/>
        <v/>
      </c>
      <c r="BF8" s="18" t="str">
        <f t="shared" si="11"/>
        <v/>
      </c>
      <c r="BG8" s="18" t="str">
        <f t="shared" si="11"/>
        <v/>
      </c>
      <c r="BH8" s="18" t="str">
        <f t="shared" si="11"/>
        <v/>
      </c>
      <c r="BI8" s="18" t="str">
        <f t="shared" si="11"/>
        <v/>
      </c>
      <c r="BJ8" s="18" t="str">
        <f t="shared" si="11"/>
        <v/>
      </c>
      <c r="BK8" s="18" t="str">
        <f t="shared" si="11"/>
        <v/>
      </c>
      <c r="BL8" s="18" t="str">
        <f t="shared" si="11"/>
        <v/>
      </c>
      <c r="BM8" s="18" t="str">
        <f t="shared" si="11"/>
        <v/>
      </c>
      <c r="BN8" s="18" t="str">
        <f t="shared" si="11"/>
        <v/>
      </c>
      <c r="BO8" s="18" t="str">
        <f t="shared" si="11"/>
        <v/>
      </c>
      <c r="BP8" s="18" t="str">
        <f t="shared" si="11"/>
        <v/>
      </c>
      <c r="BQ8" s="18" t="str">
        <f t="shared" si="11"/>
        <v/>
      </c>
      <c r="BR8" s="18" t="str">
        <f t="shared" si="11"/>
        <v/>
      </c>
      <c r="BS8" s="18" t="str">
        <f t="shared" si="11"/>
        <v/>
      </c>
      <c r="BT8" s="18" t="str">
        <f t="shared" si="11"/>
        <v/>
      </c>
    </row>
    <row r="9" spans="1:72">
      <c r="A9" s="18">
        <v>8</v>
      </c>
      <c r="B9" s="18" t="s">
        <v>53</v>
      </c>
      <c r="C9" s="18" t="s">
        <v>14</v>
      </c>
      <c r="D9" s="18" t="str">
        <f>IF(C2="","","N")</f>
        <v>N</v>
      </c>
      <c r="E9" s="18" t="str">
        <f>IF(D2="","","N")</f>
        <v>N</v>
      </c>
      <c r="F9" s="18" t="str">
        <f>IF(E2="","","N")</f>
        <v>N</v>
      </c>
      <c r="G9" s="18" t="str">
        <f>IF(F2="","","N")</f>
        <v>N</v>
      </c>
      <c r="H9" s="18" t="str">
        <f>IF(G2="","","N")</f>
        <v>N</v>
      </c>
      <c r="I9" s="18" t="str">
        <f t="shared" ref="I9:N9" si="12">IF(H2="","",
IF(C2="P","B","P"))</f>
        <v>P</v>
      </c>
      <c r="J9" s="18" t="str">
        <f t="shared" si="12"/>
        <v>B</v>
      </c>
      <c r="K9" s="18" t="str">
        <f t="shared" si="12"/>
        <v>B</v>
      </c>
      <c r="L9" s="18" t="str">
        <f t="shared" si="12"/>
        <v>B</v>
      </c>
      <c r="M9" s="18" t="str">
        <f t="shared" si="12"/>
        <v>P</v>
      </c>
      <c r="N9" s="18" t="str">
        <f t="shared" si="12"/>
        <v>P</v>
      </c>
      <c r="O9" s="18" t="str">
        <f t="shared" ref="O9:T9" si="13">IF(N2="","",
IF(C2=I2,IF(I2="P","B","P"),
IF(C2&lt;&gt;I2,I2)))</f>
        <v>P</v>
      </c>
      <c r="P9" s="18" t="str">
        <f t="shared" si="13"/>
        <v>B</v>
      </c>
      <c r="Q9" s="18" t="str">
        <f t="shared" si="13"/>
        <v/>
      </c>
      <c r="R9" s="18" t="str">
        <f t="shared" si="13"/>
        <v/>
      </c>
      <c r="S9" s="18" t="str">
        <f t="shared" si="13"/>
        <v/>
      </c>
      <c r="T9" s="18" t="str">
        <f t="shared" si="13"/>
        <v/>
      </c>
      <c r="U9" s="18" t="str">
        <f t="shared" ref="U9:AZ9" si="14">IF(T2="","",
IF(AND(C2=I2,I2=O2),IF(O2="P","B","P"),
IF(AND(C2=I2,I2&lt;&gt;O2),IF(O2="P","B","P"),
IF(AND(C2&lt;&gt;I2,I2=O2),C2,
IF(AND(C2&lt;&gt;I2,I2&lt;&gt;O2),O2)))))</f>
        <v/>
      </c>
      <c r="V9" s="18" t="str">
        <f t="shared" si="14"/>
        <v/>
      </c>
      <c r="W9" s="18" t="str">
        <f t="shared" si="14"/>
        <v/>
      </c>
      <c r="X9" s="18" t="str">
        <f t="shared" si="14"/>
        <v/>
      </c>
      <c r="Y9" s="18" t="str">
        <f t="shared" si="14"/>
        <v/>
      </c>
      <c r="Z9" s="18" t="str">
        <f t="shared" si="14"/>
        <v/>
      </c>
      <c r="AA9" s="18" t="str">
        <f t="shared" si="14"/>
        <v/>
      </c>
      <c r="AB9" s="18" t="str">
        <f t="shared" si="14"/>
        <v/>
      </c>
      <c r="AC9" s="18" t="str">
        <f t="shared" si="14"/>
        <v/>
      </c>
      <c r="AD9" s="18" t="str">
        <f t="shared" si="14"/>
        <v/>
      </c>
      <c r="AE9" s="18" t="str">
        <f t="shared" si="14"/>
        <v/>
      </c>
      <c r="AF9" s="18" t="str">
        <f t="shared" si="14"/>
        <v/>
      </c>
      <c r="AG9" s="18" t="str">
        <f t="shared" si="14"/>
        <v/>
      </c>
      <c r="AH9" s="18" t="str">
        <f t="shared" si="14"/>
        <v/>
      </c>
      <c r="AI9" s="18" t="str">
        <f t="shared" si="14"/>
        <v/>
      </c>
      <c r="AJ9" s="18" t="str">
        <f t="shared" si="14"/>
        <v/>
      </c>
      <c r="AK9" s="18" t="str">
        <f t="shared" si="14"/>
        <v/>
      </c>
      <c r="AL9" s="18" t="str">
        <f t="shared" si="14"/>
        <v/>
      </c>
      <c r="AM9" s="18" t="str">
        <f t="shared" si="14"/>
        <v/>
      </c>
      <c r="AN9" s="18" t="str">
        <f t="shared" si="14"/>
        <v/>
      </c>
      <c r="AO9" s="18" t="str">
        <f t="shared" si="14"/>
        <v/>
      </c>
      <c r="AP9" s="18" t="str">
        <f t="shared" si="14"/>
        <v/>
      </c>
      <c r="AQ9" s="18" t="str">
        <f t="shared" si="14"/>
        <v/>
      </c>
      <c r="AR9" s="18" t="str">
        <f t="shared" si="14"/>
        <v/>
      </c>
      <c r="AS9" s="18" t="str">
        <f t="shared" si="14"/>
        <v/>
      </c>
      <c r="AT9" s="18" t="str">
        <f t="shared" si="14"/>
        <v/>
      </c>
      <c r="AU9" s="18" t="str">
        <f t="shared" si="14"/>
        <v/>
      </c>
      <c r="AV9" s="18" t="str">
        <f t="shared" si="14"/>
        <v/>
      </c>
      <c r="AW9" s="18" t="str">
        <f t="shared" si="14"/>
        <v/>
      </c>
      <c r="AX9" s="18" t="str">
        <f t="shared" si="14"/>
        <v/>
      </c>
      <c r="AY9" s="18" t="str">
        <f t="shared" si="14"/>
        <v/>
      </c>
      <c r="AZ9" s="18" t="str">
        <f t="shared" si="14"/>
        <v/>
      </c>
      <c r="BA9" s="18" t="str">
        <f t="shared" ref="BA9:CF9" si="15">IF(AZ2="","",
IF(AND(AI2=AO2,AO2=AU2),IF(AU2="P","B","P"),
IF(AND(AI2=AO2,AO2&lt;&gt;AU2),IF(AU2="P","B","P"),
IF(AND(AI2&lt;&gt;AO2,AO2=AU2),AI2,
IF(AND(AI2&lt;&gt;AO2,AO2&lt;&gt;AU2),AU2)))))</f>
        <v/>
      </c>
      <c r="BB9" s="18" t="str">
        <f t="shared" si="15"/>
        <v/>
      </c>
      <c r="BC9" s="18" t="str">
        <f t="shared" si="15"/>
        <v/>
      </c>
      <c r="BD9" s="18" t="str">
        <f t="shared" si="15"/>
        <v/>
      </c>
      <c r="BE9" s="18" t="str">
        <f t="shared" si="15"/>
        <v/>
      </c>
      <c r="BF9" s="18" t="str">
        <f t="shared" si="15"/>
        <v/>
      </c>
      <c r="BG9" s="18" t="str">
        <f t="shared" si="15"/>
        <v/>
      </c>
      <c r="BH9" s="18" t="str">
        <f t="shared" si="15"/>
        <v/>
      </c>
      <c r="BI9" s="18" t="str">
        <f t="shared" si="15"/>
        <v/>
      </c>
      <c r="BJ9" s="18" t="str">
        <f t="shared" si="15"/>
        <v/>
      </c>
      <c r="BK9" s="18" t="str">
        <f t="shared" si="15"/>
        <v/>
      </c>
      <c r="BL9" s="18" t="str">
        <f t="shared" si="15"/>
        <v/>
      </c>
      <c r="BM9" s="18" t="str">
        <f t="shared" si="15"/>
        <v/>
      </c>
      <c r="BN9" s="18" t="str">
        <f t="shared" si="15"/>
        <v/>
      </c>
      <c r="BO9" s="18" t="str">
        <f t="shared" si="15"/>
        <v/>
      </c>
      <c r="BP9" s="18" t="str">
        <f t="shared" si="15"/>
        <v/>
      </c>
      <c r="BQ9" s="18" t="str">
        <f t="shared" si="15"/>
        <v/>
      </c>
      <c r="BR9" s="18" t="str">
        <f t="shared" si="15"/>
        <v/>
      </c>
      <c r="BS9" s="18" t="str">
        <f t="shared" si="15"/>
        <v/>
      </c>
      <c r="BT9" s="18" t="str">
        <f t="shared" si="15"/>
        <v/>
      </c>
    </row>
    <row r="10" spans="1:72">
      <c r="A10" s="18">
        <v>9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</row>
    <row r="11" spans="1:72">
      <c r="A11" s="18">
        <v>10</v>
      </c>
      <c r="B11" s="19" t="s">
        <v>51</v>
      </c>
      <c r="C11" s="19" t="str">
        <f t="shared" ref="C11:AH11" si="16">IF(C2="","",
IF(C7="N","N",
IF(C2=C7,"W","L")))</f>
        <v>N</v>
      </c>
      <c r="D11" s="19" t="str">
        <f t="shared" si="16"/>
        <v>N</v>
      </c>
      <c r="E11" s="19" t="str">
        <f t="shared" si="16"/>
        <v>N</v>
      </c>
      <c r="F11" s="19" t="str">
        <f t="shared" si="16"/>
        <v>N</v>
      </c>
      <c r="G11" s="19" t="str">
        <f t="shared" si="16"/>
        <v>N</v>
      </c>
      <c r="H11" s="19" t="str">
        <f t="shared" si="16"/>
        <v>N</v>
      </c>
      <c r="I11" s="19" t="str">
        <f t="shared" si="16"/>
        <v>L</v>
      </c>
      <c r="J11" s="19" t="str">
        <f t="shared" si="16"/>
        <v>L</v>
      </c>
      <c r="K11" s="19" t="str">
        <f t="shared" si="16"/>
        <v>W</v>
      </c>
      <c r="L11" s="19" t="str">
        <f t="shared" si="16"/>
        <v>W</v>
      </c>
      <c r="M11" s="19" t="str">
        <f t="shared" si="16"/>
        <v>L</v>
      </c>
      <c r="N11" s="19" t="str">
        <f t="shared" si="16"/>
        <v>W</v>
      </c>
      <c r="O11" s="19" t="str">
        <f t="shared" si="16"/>
        <v>W</v>
      </c>
      <c r="P11" s="19" t="str">
        <f t="shared" si="16"/>
        <v/>
      </c>
      <c r="Q11" s="19" t="str">
        <f t="shared" si="16"/>
        <v/>
      </c>
      <c r="R11" s="19" t="str">
        <f t="shared" si="16"/>
        <v/>
      </c>
      <c r="S11" s="19" t="str">
        <f t="shared" si="16"/>
        <v/>
      </c>
      <c r="T11" s="19" t="str">
        <f t="shared" si="16"/>
        <v/>
      </c>
      <c r="U11" s="19" t="str">
        <f t="shared" si="16"/>
        <v/>
      </c>
      <c r="V11" s="19" t="str">
        <f t="shared" si="16"/>
        <v/>
      </c>
      <c r="W11" s="19" t="str">
        <f t="shared" si="16"/>
        <v/>
      </c>
      <c r="X11" s="19" t="str">
        <f t="shared" si="16"/>
        <v/>
      </c>
      <c r="Y11" s="19" t="str">
        <f t="shared" si="16"/>
        <v/>
      </c>
      <c r="Z11" s="19" t="str">
        <f t="shared" si="16"/>
        <v/>
      </c>
      <c r="AA11" s="19" t="str">
        <f t="shared" si="16"/>
        <v/>
      </c>
      <c r="AB11" s="19" t="str">
        <f t="shared" si="16"/>
        <v/>
      </c>
      <c r="AC11" s="19" t="str">
        <f t="shared" si="16"/>
        <v/>
      </c>
      <c r="AD11" s="19" t="str">
        <f t="shared" si="16"/>
        <v/>
      </c>
      <c r="AE11" s="19" t="str">
        <f t="shared" si="16"/>
        <v/>
      </c>
      <c r="AF11" s="19" t="str">
        <f t="shared" si="16"/>
        <v/>
      </c>
      <c r="AG11" s="19" t="str">
        <f t="shared" si="16"/>
        <v/>
      </c>
      <c r="AH11" s="19" t="str">
        <f t="shared" si="16"/>
        <v/>
      </c>
      <c r="AI11" s="19" t="str">
        <f t="shared" ref="AI11:BN11" si="17">IF(AI2="","",
IF(AI7="N","N",
IF(AI2=AI7,"W","L")))</f>
        <v/>
      </c>
      <c r="AJ11" s="19" t="str">
        <f t="shared" si="17"/>
        <v/>
      </c>
      <c r="AK11" s="19" t="str">
        <f t="shared" si="17"/>
        <v/>
      </c>
      <c r="AL11" s="19" t="str">
        <f t="shared" si="17"/>
        <v/>
      </c>
      <c r="AM11" s="19" t="str">
        <f t="shared" si="17"/>
        <v/>
      </c>
      <c r="AN11" s="19" t="str">
        <f t="shared" si="17"/>
        <v/>
      </c>
      <c r="AO11" s="19" t="str">
        <f t="shared" si="17"/>
        <v/>
      </c>
      <c r="AP11" s="19" t="str">
        <f t="shared" si="17"/>
        <v/>
      </c>
      <c r="AQ11" s="19" t="str">
        <f t="shared" si="17"/>
        <v/>
      </c>
      <c r="AR11" s="19" t="str">
        <f t="shared" si="17"/>
        <v/>
      </c>
      <c r="AS11" s="19" t="str">
        <f t="shared" si="17"/>
        <v/>
      </c>
      <c r="AT11" s="19" t="str">
        <f t="shared" si="17"/>
        <v/>
      </c>
      <c r="AU11" s="19" t="str">
        <f t="shared" si="17"/>
        <v/>
      </c>
      <c r="AV11" s="19" t="str">
        <f t="shared" si="17"/>
        <v/>
      </c>
      <c r="AW11" s="19" t="str">
        <f t="shared" si="17"/>
        <v/>
      </c>
      <c r="AX11" s="19" t="str">
        <f t="shared" si="17"/>
        <v/>
      </c>
      <c r="AY11" s="19" t="str">
        <f t="shared" si="17"/>
        <v/>
      </c>
      <c r="AZ11" s="19" t="str">
        <f t="shared" si="17"/>
        <v/>
      </c>
      <c r="BA11" s="19" t="str">
        <f t="shared" si="17"/>
        <v/>
      </c>
      <c r="BB11" s="19" t="str">
        <f t="shared" si="17"/>
        <v/>
      </c>
      <c r="BC11" s="19" t="str">
        <f t="shared" si="17"/>
        <v/>
      </c>
      <c r="BD11" s="19" t="str">
        <f t="shared" si="17"/>
        <v/>
      </c>
      <c r="BE11" s="19" t="str">
        <f t="shared" si="17"/>
        <v/>
      </c>
      <c r="BF11" s="19" t="str">
        <f t="shared" si="17"/>
        <v/>
      </c>
      <c r="BG11" s="19" t="str">
        <f t="shared" si="17"/>
        <v/>
      </c>
      <c r="BH11" s="19" t="str">
        <f t="shared" si="17"/>
        <v/>
      </c>
      <c r="BI11" s="19" t="str">
        <f t="shared" si="17"/>
        <v/>
      </c>
      <c r="BJ11" s="19" t="str">
        <f t="shared" si="17"/>
        <v/>
      </c>
      <c r="BK11" s="19" t="str">
        <f t="shared" si="17"/>
        <v/>
      </c>
      <c r="BL11" s="19" t="str">
        <f t="shared" si="17"/>
        <v/>
      </c>
      <c r="BM11" s="19" t="str">
        <f t="shared" si="17"/>
        <v/>
      </c>
      <c r="BN11" s="19" t="str">
        <f t="shared" si="17"/>
        <v/>
      </c>
      <c r="BO11" s="19" t="str">
        <f t="shared" ref="BO11:BT11" si="18">IF(BO2="","",
IF(BO7="N","N",
IF(BO2=BO7,"W","L")))</f>
        <v/>
      </c>
      <c r="BP11" s="19" t="str">
        <f t="shared" si="18"/>
        <v/>
      </c>
      <c r="BQ11" s="19" t="str">
        <f t="shared" si="18"/>
        <v/>
      </c>
      <c r="BR11" s="19" t="str">
        <f t="shared" si="18"/>
        <v/>
      </c>
      <c r="BS11" s="19" t="str">
        <f t="shared" si="18"/>
        <v/>
      </c>
      <c r="BT11" s="19" t="str">
        <f t="shared" si="18"/>
        <v/>
      </c>
    </row>
    <row r="12" spans="1:72">
      <c r="A12" s="18">
        <v>11</v>
      </c>
      <c r="B12" s="18" t="s">
        <v>52</v>
      </c>
      <c r="C12" s="18" t="str">
        <f t="shared" ref="C12:AH12" si="19">IF(C2="","",
IF(C8="N","N",
IF(C2=C8,"W","L")))</f>
        <v>N</v>
      </c>
      <c r="D12" s="18" t="str">
        <f t="shared" si="19"/>
        <v>N</v>
      </c>
      <c r="E12" s="18" t="str">
        <f t="shared" si="19"/>
        <v>N</v>
      </c>
      <c r="F12" s="18" t="str">
        <f t="shared" si="19"/>
        <v>N</v>
      </c>
      <c r="G12" s="18" t="str">
        <f t="shared" si="19"/>
        <v>N</v>
      </c>
      <c r="H12" s="18" t="str">
        <f t="shared" si="19"/>
        <v>N</v>
      </c>
      <c r="I12" s="18" t="str">
        <f t="shared" si="19"/>
        <v>L</v>
      </c>
      <c r="J12" s="18" t="str">
        <f t="shared" si="19"/>
        <v>L</v>
      </c>
      <c r="K12" s="18" t="str">
        <f t="shared" si="19"/>
        <v>L</v>
      </c>
      <c r="L12" s="18" t="str">
        <f t="shared" si="19"/>
        <v>L</v>
      </c>
      <c r="M12" s="18" t="str">
        <f t="shared" si="19"/>
        <v>L</v>
      </c>
      <c r="N12" s="18" t="str">
        <f t="shared" si="19"/>
        <v>W</v>
      </c>
      <c r="O12" s="18" t="str">
        <f t="shared" si="19"/>
        <v>L</v>
      </c>
      <c r="P12" s="18" t="str">
        <f t="shared" si="19"/>
        <v/>
      </c>
      <c r="Q12" s="18" t="str">
        <f t="shared" si="19"/>
        <v/>
      </c>
      <c r="R12" s="18" t="str">
        <f t="shared" si="19"/>
        <v/>
      </c>
      <c r="S12" s="18" t="str">
        <f t="shared" si="19"/>
        <v/>
      </c>
      <c r="T12" s="18" t="str">
        <f t="shared" si="19"/>
        <v/>
      </c>
      <c r="U12" s="18" t="str">
        <f t="shared" si="19"/>
        <v/>
      </c>
      <c r="V12" s="18" t="str">
        <f t="shared" si="19"/>
        <v/>
      </c>
      <c r="W12" s="18" t="str">
        <f t="shared" si="19"/>
        <v/>
      </c>
      <c r="X12" s="18" t="str">
        <f t="shared" si="19"/>
        <v/>
      </c>
      <c r="Y12" s="18" t="str">
        <f t="shared" si="19"/>
        <v/>
      </c>
      <c r="Z12" s="18" t="str">
        <f t="shared" si="19"/>
        <v/>
      </c>
      <c r="AA12" s="18" t="str">
        <f t="shared" si="19"/>
        <v/>
      </c>
      <c r="AB12" s="18" t="str">
        <f t="shared" si="19"/>
        <v/>
      </c>
      <c r="AC12" s="18" t="str">
        <f t="shared" si="19"/>
        <v/>
      </c>
      <c r="AD12" s="18" t="str">
        <f t="shared" si="19"/>
        <v/>
      </c>
      <c r="AE12" s="18" t="str">
        <f t="shared" si="19"/>
        <v/>
      </c>
      <c r="AF12" s="18" t="str">
        <f t="shared" si="19"/>
        <v/>
      </c>
      <c r="AG12" s="18" t="str">
        <f t="shared" si="19"/>
        <v/>
      </c>
      <c r="AH12" s="18" t="str">
        <f t="shared" si="19"/>
        <v/>
      </c>
      <c r="AI12" s="18" t="str">
        <f t="shared" ref="AI12:BN12" si="20">IF(AI2="","",
IF(AI8="N","N",
IF(AI2=AI8,"W","L")))</f>
        <v/>
      </c>
      <c r="AJ12" s="18" t="str">
        <f t="shared" si="20"/>
        <v/>
      </c>
      <c r="AK12" s="18" t="str">
        <f t="shared" si="20"/>
        <v/>
      </c>
      <c r="AL12" s="18" t="str">
        <f t="shared" si="20"/>
        <v/>
      </c>
      <c r="AM12" s="18" t="str">
        <f t="shared" si="20"/>
        <v/>
      </c>
      <c r="AN12" s="18" t="str">
        <f t="shared" si="20"/>
        <v/>
      </c>
      <c r="AO12" s="18" t="str">
        <f t="shared" si="20"/>
        <v/>
      </c>
      <c r="AP12" s="18" t="str">
        <f t="shared" si="20"/>
        <v/>
      </c>
      <c r="AQ12" s="18" t="str">
        <f t="shared" si="20"/>
        <v/>
      </c>
      <c r="AR12" s="18" t="str">
        <f t="shared" si="20"/>
        <v/>
      </c>
      <c r="AS12" s="18" t="str">
        <f t="shared" si="20"/>
        <v/>
      </c>
      <c r="AT12" s="18" t="str">
        <f t="shared" si="20"/>
        <v/>
      </c>
      <c r="AU12" s="18" t="str">
        <f t="shared" si="20"/>
        <v/>
      </c>
      <c r="AV12" s="18" t="str">
        <f t="shared" si="20"/>
        <v/>
      </c>
      <c r="AW12" s="18" t="str">
        <f t="shared" si="20"/>
        <v/>
      </c>
      <c r="AX12" s="18" t="str">
        <f t="shared" si="20"/>
        <v/>
      </c>
      <c r="AY12" s="18" t="str">
        <f t="shared" si="20"/>
        <v/>
      </c>
      <c r="AZ12" s="18" t="str">
        <f t="shared" si="20"/>
        <v/>
      </c>
      <c r="BA12" s="18" t="str">
        <f t="shared" si="20"/>
        <v/>
      </c>
      <c r="BB12" s="18" t="str">
        <f t="shared" si="20"/>
        <v/>
      </c>
      <c r="BC12" s="18" t="str">
        <f t="shared" si="20"/>
        <v/>
      </c>
      <c r="BD12" s="18" t="str">
        <f t="shared" si="20"/>
        <v/>
      </c>
      <c r="BE12" s="18" t="str">
        <f t="shared" si="20"/>
        <v/>
      </c>
      <c r="BF12" s="18" t="str">
        <f t="shared" si="20"/>
        <v/>
      </c>
      <c r="BG12" s="18" t="str">
        <f t="shared" si="20"/>
        <v/>
      </c>
      <c r="BH12" s="18" t="str">
        <f t="shared" si="20"/>
        <v/>
      </c>
      <c r="BI12" s="18" t="str">
        <f t="shared" si="20"/>
        <v/>
      </c>
      <c r="BJ12" s="18" t="str">
        <f t="shared" si="20"/>
        <v/>
      </c>
      <c r="BK12" s="18" t="str">
        <f t="shared" si="20"/>
        <v/>
      </c>
      <c r="BL12" s="18" t="str">
        <f t="shared" si="20"/>
        <v/>
      </c>
      <c r="BM12" s="18" t="str">
        <f t="shared" si="20"/>
        <v/>
      </c>
      <c r="BN12" s="18" t="str">
        <f t="shared" si="20"/>
        <v/>
      </c>
      <c r="BO12" s="18" t="str">
        <f t="shared" ref="BO12:BT12" si="21">IF(BO2="","",
IF(BO8="N","N",
IF(BO2=BO8,"W","L")))</f>
        <v/>
      </c>
      <c r="BP12" s="18" t="str">
        <f t="shared" si="21"/>
        <v/>
      </c>
      <c r="BQ12" s="18" t="str">
        <f t="shared" si="21"/>
        <v/>
      </c>
      <c r="BR12" s="18" t="str">
        <f t="shared" si="21"/>
        <v/>
      </c>
      <c r="BS12" s="18" t="str">
        <f t="shared" si="21"/>
        <v/>
      </c>
      <c r="BT12" s="18" t="str">
        <f t="shared" si="21"/>
        <v/>
      </c>
    </row>
    <row r="13" spans="1:72">
      <c r="A13" s="18">
        <v>12</v>
      </c>
      <c r="B13" s="19" t="s">
        <v>53</v>
      </c>
      <c r="C13" s="19" t="str">
        <f t="shared" ref="C13:AH13" si="22">IF(C2="","",
IF(C9="N","N",
IF(C2=C9,"W","L")))</f>
        <v>N</v>
      </c>
      <c r="D13" s="19" t="str">
        <f t="shared" si="22"/>
        <v>N</v>
      </c>
      <c r="E13" s="19" t="str">
        <f t="shared" si="22"/>
        <v>N</v>
      </c>
      <c r="F13" s="19" t="str">
        <f t="shared" si="22"/>
        <v>N</v>
      </c>
      <c r="G13" s="19" t="str">
        <f t="shared" si="22"/>
        <v>N</v>
      </c>
      <c r="H13" s="19" t="str">
        <f t="shared" si="22"/>
        <v>N</v>
      </c>
      <c r="I13" s="19" t="str">
        <f t="shared" si="22"/>
        <v>W</v>
      </c>
      <c r="J13" s="19" t="str">
        <f t="shared" si="22"/>
        <v>L</v>
      </c>
      <c r="K13" s="19" t="str">
        <f t="shared" si="22"/>
        <v>W</v>
      </c>
      <c r="L13" s="19" t="str">
        <f t="shared" si="22"/>
        <v>W</v>
      </c>
      <c r="M13" s="19" t="str">
        <f t="shared" si="22"/>
        <v>W</v>
      </c>
      <c r="N13" s="19" t="str">
        <f t="shared" si="22"/>
        <v>L</v>
      </c>
      <c r="O13" s="19" t="str">
        <f t="shared" si="22"/>
        <v>L</v>
      </c>
      <c r="P13" s="19" t="str">
        <f t="shared" si="22"/>
        <v/>
      </c>
      <c r="Q13" s="19" t="str">
        <f t="shared" si="22"/>
        <v/>
      </c>
      <c r="R13" s="19" t="str">
        <f t="shared" si="22"/>
        <v/>
      </c>
      <c r="S13" s="19" t="str">
        <f t="shared" si="22"/>
        <v/>
      </c>
      <c r="T13" s="19" t="str">
        <f t="shared" si="22"/>
        <v/>
      </c>
      <c r="U13" s="19" t="str">
        <f t="shared" si="22"/>
        <v/>
      </c>
      <c r="V13" s="19" t="str">
        <f t="shared" si="22"/>
        <v/>
      </c>
      <c r="W13" s="19" t="str">
        <f t="shared" si="22"/>
        <v/>
      </c>
      <c r="X13" s="19" t="str">
        <f t="shared" si="22"/>
        <v/>
      </c>
      <c r="Y13" s="19" t="str">
        <f t="shared" si="22"/>
        <v/>
      </c>
      <c r="Z13" s="19" t="str">
        <f t="shared" si="22"/>
        <v/>
      </c>
      <c r="AA13" s="19" t="str">
        <f t="shared" si="22"/>
        <v/>
      </c>
      <c r="AB13" s="19" t="str">
        <f t="shared" si="22"/>
        <v/>
      </c>
      <c r="AC13" s="19" t="str">
        <f t="shared" si="22"/>
        <v/>
      </c>
      <c r="AD13" s="19" t="str">
        <f t="shared" si="22"/>
        <v/>
      </c>
      <c r="AE13" s="19" t="str">
        <f t="shared" si="22"/>
        <v/>
      </c>
      <c r="AF13" s="19" t="str">
        <f t="shared" si="22"/>
        <v/>
      </c>
      <c r="AG13" s="19" t="str">
        <f t="shared" si="22"/>
        <v/>
      </c>
      <c r="AH13" s="19" t="str">
        <f t="shared" si="22"/>
        <v/>
      </c>
      <c r="AI13" s="19" t="str">
        <f t="shared" ref="AI13:BN13" si="23">IF(AI2="","",
IF(AI9="N","N",
IF(AI2=AI9,"W","L")))</f>
        <v/>
      </c>
      <c r="AJ13" s="19" t="str">
        <f t="shared" si="23"/>
        <v/>
      </c>
      <c r="AK13" s="19" t="str">
        <f t="shared" si="23"/>
        <v/>
      </c>
      <c r="AL13" s="19" t="str">
        <f t="shared" si="23"/>
        <v/>
      </c>
      <c r="AM13" s="19" t="str">
        <f t="shared" si="23"/>
        <v/>
      </c>
      <c r="AN13" s="19" t="str">
        <f t="shared" si="23"/>
        <v/>
      </c>
      <c r="AO13" s="19" t="str">
        <f t="shared" si="23"/>
        <v/>
      </c>
      <c r="AP13" s="19" t="str">
        <f t="shared" si="23"/>
        <v/>
      </c>
      <c r="AQ13" s="19" t="str">
        <f t="shared" si="23"/>
        <v/>
      </c>
      <c r="AR13" s="19" t="str">
        <f t="shared" si="23"/>
        <v/>
      </c>
      <c r="AS13" s="19" t="str">
        <f t="shared" si="23"/>
        <v/>
      </c>
      <c r="AT13" s="19" t="str">
        <f t="shared" si="23"/>
        <v/>
      </c>
      <c r="AU13" s="19" t="str">
        <f t="shared" si="23"/>
        <v/>
      </c>
      <c r="AV13" s="19" t="str">
        <f t="shared" si="23"/>
        <v/>
      </c>
      <c r="AW13" s="19" t="str">
        <f t="shared" si="23"/>
        <v/>
      </c>
      <c r="AX13" s="19" t="str">
        <f t="shared" si="23"/>
        <v/>
      </c>
      <c r="AY13" s="19" t="str">
        <f t="shared" si="23"/>
        <v/>
      </c>
      <c r="AZ13" s="19" t="str">
        <f t="shared" si="23"/>
        <v/>
      </c>
      <c r="BA13" s="19" t="str">
        <f t="shared" si="23"/>
        <v/>
      </c>
      <c r="BB13" s="19" t="str">
        <f t="shared" si="23"/>
        <v/>
      </c>
      <c r="BC13" s="19" t="str">
        <f t="shared" si="23"/>
        <v/>
      </c>
      <c r="BD13" s="19" t="str">
        <f t="shared" si="23"/>
        <v/>
      </c>
      <c r="BE13" s="19" t="str">
        <f t="shared" si="23"/>
        <v/>
      </c>
      <c r="BF13" s="19" t="str">
        <f t="shared" si="23"/>
        <v/>
      </c>
      <c r="BG13" s="19" t="str">
        <f t="shared" si="23"/>
        <v/>
      </c>
      <c r="BH13" s="19" t="str">
        <f t="shared" si="23"/>
        <v/>
      </c>
      <c r="BI13" s="19" t="str">
        <f t="shared" si="23"/>
        <v/>
      </c>
      <c r="BJ13" s="19" t="str">
        <f t="shared" si="23"/>
        <v/>
      </c>
      <c r="BK13" s="19" t="str">
        <f t="shared" si="23"/>
        <v/>
      </c>
      <c r="BL13" s="19" t="str">
        <f t="shared" si="23"/>
        <v/>
      </c>
      <c r="BM13" s="19" t="str">
        <f t="shared" si="23"/>
        <v/>
      </c>
      <c r="BN13" s="19" t="str">
        <f t="shared" si="23"/>
        <v/>
      </c>
      <c r="BO13" s="19" t="str">
        <f t="shared" ref="BO13:BT13" si="24">IF(BO2="","",
IF(BO9="N","N",
IF(BO2=BO9,"W","L")))</f>
        <v/>
      </c>
      <c r="BP13" s="19" t="str">
        <f t="shared" si="24"/>
        <v/>
      </c>
      <c r="BQ13" s="19" t="str">
        <f t="shared" si="24"/>
        <v/>
      </c>
      <c r="BR13" s="19" t="str">
        <f t="shared" si="24"/>
        <v/>
      </c>
      <c r="BS13" s="19" t="str">
        <f t="shared" si="24"/>
        <v/>
      </c>
      <c r="BT13" s="19" t="str">
        <f t="shared" si="24"/>
        <v/>
      </c>
    </row>
    <row r="14" spans="1:72">
      <c r="A14" s="18">
        <v>13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</row>
    <row r="15" spans="1:72">
      <c r="A15" s="18">
        <v>14</v>
      </c>
      <c r="B15" s="19" t="s">
        <v>51</v>
      </c>
      <c r="C15" s="18" t="s">
        <v>14</v>
      </c>
      <c r="D15" s="18" t="str">
        <f t="shared" ref="D15:L15" si="25">IF(C2="","","N")</f>
        <v>N</v>
      </c>
      <c r="E15" s="18" t="str">
        <f t="shared" si="25"/>
        <v>N</v>
      </c>
      <c r="F15" s="18" t="str">
        <f t="shared" si="25"/>
        <v>N</v>
      </c>
      <c r="G15" s="18" t="str">
        <f t="shared" si="25"/>
        <v>N</v>
      </c>
      <c r="H15" s="18" t="str">
        <f t="shared" si="25"/>
        <v>N</v>
      </c>
      <c r="I15" s="18" t="str">
        <f t="shared" si="25"/>
        <v>N</v>
      </c>
      <c r="J15" s="18" t="str">
        <f t="shared" si="25"/>
        <v>N</v>
      </c>
      <c r="K15" s="18" t="str">
        <f t="shared" si="25"/>
        <v>N</v>
      </c>
      <c r="L15" s="18" t="str">
        <f t="shared" si="25"/>
        <v>N</v>
      </c>
      <c r="M15" s="18" t="str">
        <f t="shared" ref="M15:V17" si="26">IF(M7="","",
IF(M7="N","N",
IF(COUNTIF(I11:L11,"W")&gt;=2,M7,
IF(COUNTIF(I11:L11,"W")&lt;2,IF(M7="P","B","P")))))</f>
        <v>B</v>
      </c>
      <c r="N15" s="18" t="str">
        <f t="shared" si="26"/>
        <v>B</v>
      </c>
      <c r="O15" s="18" t="str">
        <f t="shared" si="26"/>
        <v>B</v>
      </c>
      <c r="P15" s="18" t="str">
        <f t="shared" si="26"/>
        <v>N</v>
      </c>
      <c r="Q15" s="18" t="str">
        <f t="shared" si="26"/>
        <v/>
      </c>
      <c r="R15" s="18" t="str">
        <f t="shared" si="26"/>
        <v/>
      </c>
      <c r="S15" s="18" t="str">
        <f t="shared" si="26"/>
        <v/>
      </c>
      <c r="T15" s="18" t="str">
        <f t="shared" si="26"/>
        <v/>
      </c>
      <c r="U15" s="18" t="str">
        <f t="shared" si="26"/>
        <v/>
      </c>
      <c r="V15" s="18" t="str">
        <f t="shared" si="26"/>
        <v/>
      </c>
      <c r="W15" s="18" t="str">
        <f t="shared" ref="W15:AF17" si="27">IF(W7="","",
IF(W7="N","N",
IF(COUNTIF(S11:V11,"W")&gt;=2,W7,
IF(COUNTIF(S11:V11,"W")&lt;2,IF(W7="P","B","P")))))</f>
        <v/>
      </c>
      <c r="X15" s="18" t="str">
        <f t="shared" si="27"/>
        <v/>
      </c>
      <c r="Y15" s="18" t="str">
        <f t="shared" si="27"/>
        <v/>
      </c>
      <c r="Z15" s="18" t="str">
        <f t="shared" si="27"/>
        <v/>
      </c>
      <c r="AA15" s="18" t="str">
        <f t="shared" si="27"/>
        <v/>
      </c>
      <c r="AB15" s="18" t="str">
        <f t="shared" si="27"/>
        <v/>
      </c>
      <c r="AC15" s="18" t="str">
        <f t="shared" si="27"/>
        <v/>
      </c>
      <c r="AD15" s="18" t="str">
        <f t="shared" si="27"/>
        <v/>
      </c>
      <c r="AE15" s="18" t="str">
        <f t="shared" si="27"/>
        <v/>
      </c>
      <c r="AF15" s="18" t="str">
        <f t="shared" si="27"/>
        <v/>
      </c>
      <c r="AG15" s="18" t="str">
        <f t="shared" ref="AG15:AP17" si="28">IF(AG7="","",
IF(AG7="N","N",
IF(COUNTIF(AC11:AF11,"W")&gt;=2,AG7,
IF(COUNTIF(AC11:AF11,"W")&lt;2,IF(AG7="P","B","P")))))</f>
        <v/>
      </c>
      <c r="AH15" s="18" t="str">
        <f t="shared" si="28"/>
        <v/>
      </c>
      <c r="AI15" s="18" t="str">
        <f t="shared" si="28"/>
        <v/>
      </c>
      <c r="AJ15" s="18" t="str">
        <f t="shared" si="28"/>
        <v/>
      </c>
      <c r="AK15" s="18" t="str">
        <f t="shared" si="28"/>
        <v/>
      </c>
      <c r="AL15" s="18" t="str">
        <f t="shared" si="28"/>
        <v/>
      </c>
      <c r="AM15" s="18" t="str">
        <f t="shared" si="28"/>
        <v/>
      </c>
      <c r="AN15" s="18" t="str">
        <f t="shared" si="28"/>
        <v/>
      </c>
      <c r="AO15" s="18" t="str">
        <f t="shared" si="28"/>
        <v/>
      </c>
      <c r="AP15" s="18" t="str">
        <f t="shared" si="28"/>
        <v/>
      </c>
      <c r="AQ15" s="18" t="str">
        <f t="shared" ref="AQ15:AZ17" si="29">IF(AQ7="","",
IF(AQ7="N","N",
IF(COUNTIF(AM11:AP11,"W")&gt;=2,AQ7,
IF(COUNTIF(AM11:AP11,"W")&lt;2,IF(AQ7="P","B","P")))))</f>
        <v/>
      </c>
      <c r="AR15" s="18" t="str">
        <f t="shared" si="29"/>
        <v/>
      </c>
      <c r="AS15" s="18" t="str">
        <f t="shared" si="29"/>
        <v/>
      </c>
      <c r="AT15" s="18" t="str">
        <f t="shared" si="29"/>
        <v/>
      </c>
      <c r="AU15" s="18" t="str">
        <f t="shared" si="29"/>
        <v/>
      </c>
      <c r="AV15" s="18" t="str">
        <f t="shared" si="29"/>
        <v/>
      </c>
      <c r="AW15" s="18" t="str">
        <f t="shared" si="29"/>
        <v/>
      </c>
      <c r="AX15" s="18" t="str">
        <f t="shared" si="29"/>
        <v/>
      </c>
      <c r="AY15" s="18" t="str">
        <f t="shared" si="29"/>
        <v/>
      </c>
      <c r="AZ15" s="18" t="str">
        <f t="shared" si="29"/>
        <v/>
      </c>
      <c r="BA15" s="18" t="str">
        <f t="shared" ref="BA15:BJ17" si="30">IF(BA7="","",
IF(BA7="N","N",
IF(COUNTIF(AW11:AZ11,"W")&gt;=2,BA7,
IF(COUNTIF(AW11:AZ11,"W")&lt;2,IF(BA7="P","B","P")))))</f>
        <v/>
      </c>
      <c r="BB15" s="18" t="str">
        <f t="shared" si="30"/>
        <v/>
      </c>
      <c r="BC15" s="18" t="str">
        <f t="shared" si="30"/>
        <v/>
      </c>
      <c r="BD15" s="18" t="str">
        <f t="shared" si="30"/>
        <v/>
      </c>
      <c r="BE15" s="18" t="str">
        <f t="shared" si="30"/>
        <v/>
      </c>
      <c r="BF15" s="18" t="str">
        <f t="shared" si="30"/>
        <v/>
      </c>
      <c r="BG15" s="18" t="str">
        <f t="shared" si="30"/>
        <v/>
      </c>
      <c r="BH15" s="18" t="str">
        <f t="shared" si="30"/>
        <v/>
      </c>
      <c r="BI15" s="18" t="str">
        <f t="shared" si="30"/>
        <v/>
      </c>
      <c r="BJ15" s="18" t="str">
        <f t="shared" si="30"/>
        <v/>
      </c>
      <c r="BK15" s="18" t="str">
        <f t="shared" ref="BK15:BT17" si="31">IF(BK7="","",
IF(BK7="N","N",
IF(COUNTIF(BG11:BJ11,"W")&gt;=2,BK7,
IF(COUNTIF(BG11:BJ11,"W")&lt;2,IF(BK7="P","B","P")))))</f>
        <v/>
      </c>
      <c r="BL15" s="18" t="str">
        <f t="shared" si="31"/>
        <v/>
      </c>
      <c r="BM15" s="18" t="str">
        <f t="shared" si="31"/>
        <v/>
      </c>
      <c r="BN15" s="18" t="str">
        <f t="shared" si="31"/>
        <v/>
      </c>
      <c r="BO15" s="18" t="str">
        <f t="shared" si="31"/>
        <v/>
      </c>
      <c r="BP15" s="18" t="str">
        <f t="shared" si="31"/>
        <v/>
      </c>
      <c r="BQ15" s="18" t="str">
        <f t="shared" si="31"/>
        <v/>
      </c>
      <c r="BR15" s="18" t="str">
        <f t="shared" si="31"/>
        <v/>
      </c>
      <c r="BS15" s="18" t="str">
        <f t="shared" si="31"/>
        <v/>
      </c>
      <c r="BT15" s="18" t="str">
        <f t="shared" si="31"/>
        <v/>
      </c>
    </row>
    <row r="16" spans="1:72">
      <c r="A16" s="18">
        <v>15</v>
      </c>
      <c r="B16" s="18" t="s">
        <v>52</v>
      </c>
      <c r="C16" s="18" t="s">
        <v>14</v>
      </c>
      <c r="D16" s="18" t="str">
        <f t="shared" ref="D16:L16" si="32">IF(C2="","","N")</f>
        <v>N</v>
      </c>
      <c r="E16" s="18" t="str">
        <f t="shared" si="32"/>
        <v>N</v>
      </c>
      <c r="F16" s="18" t="str">
        <f t="shared" si="32"/>
        <v>N</v>
      </c>
      <c r="G16" s="18" t="str">
        <f t="shared" si="32"/>
        <v>N</v>
      </c>
      <c r="H16" s="18" t="str">
        <f t="shared" si="32"/>
        <v>N</v>
      </c>
      <c r="I16" s="18" t="str">
        <f t="shared" si="32"/>
        <v>N</v>
      </c>
      <c r="J16" s="18" t="str">
        <f t="shared" si="32"/>
        <v>N</v>
      </c>
      <c r="K16" s="18" t="str">
        <f t="shared" si="32"/>
        <v>N</v>
      </c>
      <c r="L16" s="18" t="str">
        <f t="shared" si="32"/>
        <v>N</v>
      </c>
      <c r="M16" s="18" t="str">
        <f t="shared" si="26"/>
        <v>P</v>
      </c>
      <c r="N16" s="18" t="str">
        <f t="shared" si="26"/>
        <v>P</v>
      </c>
      <c r="O16" s="18" t="str">
        <f t="shared" si="26"/>
        <v>B</v>
      </c>
      <c r="P16" s="18" t="str">
        <f t="shared" si="26"/>
        <v>P</v>
      </c>
      <c r="Q16" s="18" t="str">
        <f t="shared" si="26"/>
        <v/>
      </c>
      <c r="R16" s="18" t="str">
        <f t="shared" si="26"/>
        <v/>
      </c>
      <c r="S16" s="18" t="str">
        <f t="shared" si="26"/>
        <v/>
      </c>
      <c r="T16" s="18" t="str">
        <f t="shared" si="26"/>
        <v/>
      </c>
      <c r="U16" s="18" t="str">
        <f t="shared" si="26"/>
        <v/>
      </c>
      <c r="V16" s="18" t="str">
        <f t="shared" si="26"/>
        <v/>
      </c>
      <c r="W16" s="18" t="str">
        <f t="shared" si="27"/>
        <v/>
      </c>
      <c r="X16" s="18" t="str">
        <f t="shared" si="27"/>
        <v/>
      </c>
      <c r="Y16" s="18" t="str">
        <f t="shared" si="27"/>
        <v/>
      </c>
      <c r="Z16" s="18" t="str">
        <f t="shared" si="27"/>
        <v/>
      </c>
      <c r="AA16" s="18" t="str">
        <f t="shared" si="27"/>
        <v/>
      </c>
      <c r="AB16" s="18" t="str">
        <f t="shared" si="27"/>
        <v/>
      </c>
      <c r="AC16" s="18" t="str">
        <f t="shared" si="27"/>
        <v/>
      </c>
      <c r="AD16" s="18" t="str">
        <f t="shared" si="27"/>
        <v/>
      </c>
      <c r="AE16" s="18" t="str">
        <f t="shared" si="27"/>
        <v/>
      </c>
      <c r="AF16" s="18" t="str">
        <f t="shared" si="27"/>
        <v/>
      </c>
      <c r="AG16" s="18" t="str">
        <f t="shared" si="28"/>
        <v/>
      </c>
      <c r="AH16" s="18" t="str">
        <f t="shared" si="28"/>
        <v/>
      </c>
      <c r="AI16" s="18" t="str">
        <f t="shared" si="28"/>
        <v/>
      </c>
      <c r="AJ16" s="18" t="str">
        <f t="shared" si="28"/>
        <v/>
      </c>
      <c r="AK16" s="18" t="str">
        <f t="shared" si="28"/>
        <v/>
      </c>
      <c r="AL16" s="18" t="str">
        <f t="shared" si="28"/>
        <v/>
      </c>
      <c r="AM16" s="18" t="str">
        <f t="shared" si="28"/>
        <v/>
      </c>
      <c r="AN16" s="18" t="str">
        <f t="shared" si="28"/>
        <v/>
      </c>
      <c r="AO16" s="18" t="str">
        <f t="shared" si="28"/>
        <v/>
      </c>
      <c r="AP16" s="18" t="str">
        <f t="shared" si="28"/>
        <v/>
      </c>
      <c r="AQ16" s="18" t="str">
        <f t="shared" si="29"/>
        <v/>
      </c>
      <c r="AR16" s="18" t="str">
        <f t="shared" si="29"/>
        <v/>
      </c>
      <c r="AS16" s="18" t="str">
        <f t="shared" si="29"/>
        <v/>
      </c>
      <c r="AT16" s="18" t="str">
        <f t="shared" si="29"/>
        <v/>
      </c>
      <c r="AU16" s="18" t="str">
        <f t="shared" si="29"/>
        <v/>
      </c>
      <c r="AV16" s="18" t="str">
        <f t="shared" si="29"/>
        <v/>
      </c>
      <c r="AW16" s="18" t="str">
        <f t="shared" si="29"/>
        <v/>
      </c>
      <c r="AX16" s="18" t="str">
        <f t="shared" si="29"/>
        <v/>
      </c>
      <c r="AY16" s="18" t="str">
        <f t="shared" si="29"/>
        <v/>
      </c>
      <c r="AZ16" s="18" t="str">
        <f t="shared" si="29"/>
        <v/>
      </c>
      <c r="BA16" s="18" t="str">
        <f t="shared" si="30"/>
        <v/>
      </c>
      <c r="BB16" s="18" t="str">
        <f t="shared" si="30"/>
        <v/>
      </c>
      <c r="BC16" s="18" t="str">
        <f t="shared" si="30"/>
        <v/>
      </c>
      <c r="BD16" s="18" t="str">
        <f t="shared" si="30"/>
        <v/>
      </c>
      <c r="BE16" s="18" t="str">
        <f t="shared" si="30"/>
        <v/>
      </c>
      <c r="BF16" s="18" t="str">
        <f t="shared" si="30"/>
        <v/>
      </c>
      <c r="BG16" s="18" t="str">
        <f t="shared" si="30"/>
        <v/>
      </c>
      <c r="BH16" s="18" t="str">
        <f t="shared" si="30"/>
        <v/>
      </c>
      <c r="BI16" s="18" t="str">
        <f t="shared" si="30"/>
        <v/>
      </c>
      <c r="BJ16" s="18" t="str">
        <f t="shared" si="30"/>
        <v/>
      </c>
      <c r="BK16" s="18" t="str">
        <f t="shared" si="31"/>
        <v/>
      </c>
      <c r="BL16" s="18" t="str">
        <f t="shared" si="31"/>
        <v/>
      </c>
      <c r="BM16" s="18" t="str">
        <f t="shared" si="31"/>
        <v/>
      </c>
      <c r="BN16" s="18" t="str">
        <f t="shared" si="31"/>
        <v/>
      </c>
      <c r="BO16" s="18" t="str">
        <f t="shared" si="31"/>
        <v/>
      </c>
      <c r="BP16" s="18" t="str">
        <f t="shared" si="31"/>
        <v/>
      </c>
      <c r="BQ16" s="18" t="str">
        <f t="shared" si="31"/>
        <v/>
      </c>
      <c r="BR16" s="18" t="str">
        <f t="shared" si="31"/>
        <v/>
      </c>
      <c r="BS16" s="18" t="str">
        <f t="shared" si="31"/>
        <v/>
      </c>
      <c r="BT16" s="18" t="str">
        <f t="shared" si="31"/>
        <v/>
      </c>
    </row>
    <row r="17" spans="1:72">
      <c r="A17" s="18">
        <v>16</v>
      </c>
      <c r="B17" s="19" t="s">
        <v>53</v>
      </c>
      <c r="C17" s="18" t="s">
        <v>14</v>
      </c>
      <c r="D17" s="18" t="str">
        <f t="shared" ref="D17:L17" si="33">IF(C2="","","N")</f>
        <v>N</v>
      </c>
      <c r="E17" s="18" t="str">
        <f t="shared" si="33"/>
        <v>N</v>
      </c>
      <c r="F17" s="18" t="str">
        <f t="shared" si="33"/>
        <v>N</v>
      </c>
      <c r="G17" s="18" t="str">
        <f t="shared" si="33"/>
        <v>N</v>
      </c>
      <c r="H17" s="18" t="str">
        <f t="shared" si="33"/>
        <v>N</v>
      </c>
      <c r="I17" s="18" t="str">
        <f t="shared" si="33"/>
        <v>N</v>
      </c>
      <c r="J17" s="18" t="str">
        <f t="shared" si="33"/>
        <v>N</v>
      </c>
      <c r="K17" s="18" t="str">
        <f t="shared" si="33"/>
        <v>N</v>
      </c>
      <c r="L17" s="18" t="str">
        <f t="shared" si="33"/>
        <v>N</v>
      </c>
      <c r="M17" s="18" t="str">
        <f t="shared" si="26"/>
        <v>P</v>
      </c>
      <c r="N17" s="18" t="str">
        <f t="shared" si="26"/>
        <v>P</v>
      </c>
      <c r="O17" s="18" t="str">
        <f t="shared" si="26"/>
        <v>P</v>
      </c>
      <c r="P17" s="18" t="str">
        <f t="shared" si="26"/>
        <v>B</v>
      </c>
      <c r="Q17" s="18" t="str">
        <f t="shared" si="26"/>
        <v/>
      </c>
      <c r="R17" s="18" t="str">
        <f t="shared" si="26"/>
        <v/>
      </c>
      <c r="S17" s="18" t="str">
        <f t="shared" si="26"/>
        <v/>
      </c>
      <c r="T17" s="18" t="str">
        <f t="shared" si="26"/>
        <v/>
      </c>
      <c r="U17" s="18" t="str">
        <f t="shared" si="26"/>
        <v/>
      </c>
      <c r="V17" s="18" t="str">
        <f t="shared" si="26"/>
        <v/>
      </c>
      <c r="W17" s="18" t="str">
        <f t="shared" si="27"/>
        <v/>
      </c>
      <c r="X17" s="18" t="str">
        <f t="shared" si="27"/>
        <v/>
      </c>
      <c r="Y17" s="18" t="str">
        <f t="shared" si="27"/>
        <v/>
      </c>
      <c r="Z17" s="18" t="str">
        <f t="shared" si="27"/>
        <v/>
      </c>
      <c r="AA17" s="18" t="str">
        <f t="shared" si="27"/>
        <v/>
      </c>
      <c r="AB17" s="18" t="str">
        <f t="shared" si="27"/>
        <v/>
      </c>
      <c r="AC17" s="18" t="str">
        <f t="shared" si="27"/>
        <v/>
      </c>
      <c r="AD17" s="18" t="str">
        <f t="shared" si="27"/>
        <v/>
      </c>
      <c r="AE17" s="18" t="str">
        <f t="shared" si="27"/>
        <v/>
      </c>
      <c r="AF17" s="18" t="str">
        <f t="shared" si="27"/>
        <v/>
      </c>
      <c r="AG17" s="18" t="str">
        <f t="shared" si="28"/>
        <v/>
      </c>
      <c r="AH17" s="18" t="str">
        <f t="shared" si="28"/>
        <v/>
      </c>
      <c r="AI17" s="18" t="str">
        <f t="shared" si="28"/>
        <v/>
      </c>
      <c r="AJ17" s="18" t="str">
        <f t="shared" si="28"/>
        <v/>
      </c>
      <c r="AK17" s="18" t="str">
        <f t="shared" si="28"/>
        <v/>
      </c>
      <c r="AL17" s="18" t="str">
        <f t="shared" si="28"/>
        <v/>
      </c>
      <c r="AM17" s="18" t="str">
        <f t="shared" si="28"/>
        <v/>
      </c>
      <c r="AN17" s="18" t="str">
        <f t="shared" si="28"/>
        <v/>
      </c>
      <c r="AO17" s="18" t="str">
        <f t="shared" si="28"/>
        <v/>
      </c>
      <c r="AP17" s="18" t="str">
        <f t="shared" si="28"/>
        <v/>
      </c>
      <c r="AQ17" s="18" t="str">
        <f t="shared" si="29"/>
        <v/>
      </c>
      <c r="AR17" s="18" t="str">
        <f t="shared" si="29"/>
        <v/>
      </c>
      <c r="AS17" s="18" t="str">
        <f t="shared" si="29"/>
        <v/>
      </c>
      <c r="AT17" s="18" t="str">
        <f t="shared" si="29"/>
        <v/>
      </c>
      <c r="AU17" s="18" t="str">
        <f t="shared" si="29"/>
        <v/>
      </c>
      <c r="AV17" s="18" t="str">
        <f t="shared" si="29"/>
        <v/>
      </c>
      <c r="AW17" s="18" t="str">
        <f t="shared" si="29"/>
        <v/>
      </c>
      <c r="AX17" s="18" t="str">
        <f t="shared" si="29"/>
        <v/>
      </c>
      <c r="AY17" s="18" t="str">
        <f t="shared" si="29"/>
        <v/>
      </c>
      <c r="AZ17" s="18" t="str">
        <f t="shared" si="29"/>
        <v/>
      </c>
      <c r="BA17" s="18" t="str">
        <f t="shared" si="30"/>
        <v/>
      </c>
      <c r="BB17" s="18" t="str">
        <f t="shared" si="30"/>
        <v/>
      </c>
      <c r="BC17" s="18" t="str">
        <f t="shared" si="30"/>
        <v/>
      </c>
      <c r="BD17" s="18" t="str">
        <f t="shared" si="30"/>
        <v/>
      </c>
      <c r="BE17" s="18" t="str">
        <f t="shared" si="30"/>
        <v/>
      </c>
      <c r="BF17" s="18" t="str">
        <f t="shared" si="30"/>
        <v/>
      </c>
      <c r="BG17" s="18" t="str">
        <f t="shared" si="30"/>
        <v/>
      </c>
      <c r="BH17" s="18" t="str">
        <f t="shared" si="30"/>
        <v/>
      </c>
      <c r="BI17" s="18" t="str">
        <f t="shared" si="30"/>
        <v/>
      </c>
      <c r="BJ17" s="18" t="str">
        <f t="shared" si="30"/>
        <v/>
      </c>
      <c r="BK17" s="18" t="str">
        <f t="shared" si="31"/>
        <v/>
      </c>
      <c r="BL17" s="18" t="str">
        <f t="shared" si="31"/>
        <v/>
      </c>
      <c r="BM17" s="18" t="str">
        <f t="shared" si="31"/>
        <v/>
      </c>
      <c r="BN17" s="18" t="str">
        <f t="shared" si="31"/>
        <v/>
      </c>
      <c r="BO17" s="18" t="str">
        <f t="shared" si="31"/>
        <v/>
      </c>
      <c r="BP17" s="18" t="str">
        <f t="shared" si="31"/>
        <v/>
      </c>
      <c r="BQ17" s="18" t="str">
        <f t="shared" si="31"/>
        <v/>
      </c>
      <c r="BR17" s="18" t="str">
        <f t="shared" si="31"/>
        <v/>
      </c>
      <c r="BS17" s="18" t="str">
        <f t="shared" si="31"/>
        <v/>
      </c>
      <c r="BT17" s="18" t="str">
        <f t="shared" si="31"/>
        <v/>
      </c>
    </row>
    <row r="18" spans="1:72">
      <c r="A18" s="18">
        <v>17</v>
      </c>
      <c r="B18" s="20"/>
      <c r="C18" s="18"/>
      <c r="D18" s="18"/>
      <c r="E18" s="18"/>
      <c r="F18" s="18"/>
      <c r="G18" s="18"/>
      <c r="H18" s="18"/>
      <c r="I18" s="18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</row>
    <row r="19" spans="1:72">
      <c r="A19" s="18">
        <v>18</v>
      </c>
      <c r="B19" s="19" t="s">
        <v>51</v>
      </c>
      <c r="C19" s="18" t="str">
        <f t="shared" ref="C19:AH19" si="34">IF(C$2="","",
IF(C15="N","N",
IF(C$2=C15,"W","L")))</f>
        <v>N</v>
      </c>
      <c r="D19" s="18" t="str">
        <f t="shared" si="34"/>
        <v>N</v>
      </c>
      <c r="E19" s="18" t="str">
        <f t="shared" si="34"/>
        <v>N</v>
      </c>
      <c r="F19" s="18" t="str">
        <f t="shared" si="34"/>
        <v>N</v>
      </c>
      <c r="G19" s="18" t="str">
        <f t="shared" si="34"/>
        <v>N</v>
      </c>
      <c r="H19" s="18" t="str">
        <f t="shared" si="34"/>
        <v>N</v>
      </c>
      <c r="I19" s="18" t="str">
        <f t="shared" si="34"/>
        <v>N</v>
      </c>
      <c r="J19" s="18" t="str">
        <f t="shared" si="34"/>
        <v>N</v>
      </c>
      <c r="K19" s="18" t="str">
        <f t="shared" si="34"/>
        <v>N</v>
      </c>
      <c r="L19" s="18" t="str">
        <f t="shared" si="34"/>
        <v>N</v>
      </c>
      <c r="M19" s="18" t="str">
        <f t="shared" si="34"/>
        <v>L</v>
      </c>
      <c r="N19" s="18" t="str">
        <f t="shared" si="34"/>
        <v>W</v>
      </c>
      <c r="O19" s="18" t="str">
        <f t="shared" si="34"/>
        <v>W</v>
      </c>
      <c r="P19" s="18" t="str">
        <f t="shared" si="34"/>
        <v/>
      </c>
      <c r="Q19" s="18" t="str">
        <f t="shared" si="34"/>
        <v/>
      </c>
      <c r="R19" s="18" t="str">
        <f t="shared" si="34"/>
        <v/>
      </c>
      <c r="S19" s="18" t="str">
        <f t="shared" si="34"/>
        <v/>
      </c>
      <c r="T19" s="18" t="str">
        <f t="shared" si="34"/>
        <v/>
      </c>
      <c r="U19" s="18" t="str">
        <f t="shared" si="34"/>
        <v/>
      </c>
      <c r="V19" s="18" t="str">
        <f t="shared" si="34"/>
        <v/>
      </c>
      <c r="W19" s="18" t="str">
        <f t="shared" si="34"/>
        <v/>
      </c>
      <c r="X19" s="18" t="str">
        <f t="shared" si="34"/>
        <v/>
      </c>
      <c r="Y19" s="18" t="str">
        <f t="shared" si="34"/>
        <v/>
      </c>
      <c r="Z19" s="18" t="str">
        <f t="shared" si="34"/>
        <v/>
      </c>
      <c r="AA19" s="18" t="str">
        <f t="shared" si="34"/>
        <v/>
      </c>
      <c r="AB19" s="18" t="str">
        <f t="shared" si="34"/>
        <v/>
      </c>
      <c r="AC19" s="18" t="str">
        <f t="shared" si="34"/>
        <v/>
      </c>
      <c r="AD19" s="18" t="str">
        <f t="shared" si="34"/>
        <v/>
      </c>
      <c r="AE19" s="18" t="str">
        <f t="shared" si="34"/>
        <v/>
      </c>
      <c r="AF19" s="18" t="str">
        <f t="shared" si="34"/>
        <v/>
      </c>
      <c r="AG19" s="18" t="str">
        <f t="shared" si="34"/>
        <v/>
      </c>
      <c r="AH19" s="18" t="str">
        <f t="shared" si="34"/>
        <v/>
      </c>
      <c r="AI19" s="18" t="str">
        <f t="shared" ref="AI19:BN19" si="35">IF(AI$2="","",
IF(AI15="N","N",
IF(AI$2=AI15,"W","L")))</f>
        <v/>
      </c>
      <c r="AJ19" s="18" t="str">
        <f t="shared" si="35"/>
        <v/>
      </c>
      <c r="AK19" s="18" t="str">
        <f t="shared" si="35"/>
        <v/>
      </c>
      <c r="AL19" s="18" t="str">
        <f t="shared" si="35"/>
        <v/>
      </c>
      <c r="AM19" s="18" t="str">
        <f t="shared" si="35"/>
        <v/>
      </c>
      <c r="AN19" s="18" t="str">
        <f t="shared" si="35"/>
        <v/>
      </c>
      <c r="AO19" s="18" t="str">
        <f t="shared" si="35"/>
        <v/>
      </c>
      <c r="AP19" s="18" t="str">
        <f t="shared" si="35"/>
        <v/>
      </c>
      <c r="AQ19" s="18" t="str">
        <f t="shared" si="35"/>
        <v/>
      </c>
      <c r="AR19" s="18" t="str">
        <f t="shared" si="35"/>
        <v/>
      </c>
      <c r="AS19" s="18" t="str">
        <f t="shared" si="35"/>
        <v/>
      </c>
      <c r="AT19" s="18" t="str">
        <f t="shared" si="35"/>
        <v/>
      </c>
      <c r="AU19" s="18" t="str">
        <f t="shared" si="35"/>
        <v/>
      </c>
      <c r="AV19" s="18" t="str">
        <f t="shared" si="35"/>
        <v/>
      </c>
      <c r="AW19" s="18" t="str">
        <f t="shared" si="35"/>
        <v/>
      </c>
      <c r="AX19" s="18" t="str">
        <f t="shared" si="35"/>
        <v/>
      </c>
      <c r="AY19" s="18" t="str">
        <f t="shared" si="35"/>
        <v/>
      </c>
      <c r="AZ19" s="18" t="str">
        <f t="shared" si="35"/>
        <v/>
      </c>
      <c r="BA19" s="18" t="str">
        <f t="shared" si="35"/>
        <v/>
      </c>
      <c r="BB19" s="18" t="str">
        <f t="shared" si="35"/>
        <v/>
      </c>
      <c r="BC19" s="18" t="str">
        <f t="shared" si="35"/>
        <v/>
      </c>
      <c r="BD19" s="18" t="str">
        <f t="shared" si="35"/>
        <v/>
      </c>
      <c r="BE19" s="18" t="str">
        <f t="shared" si="35"/>
        <v/>
      </c>
      <c r="BF19" s="18" t="str">
        <f t="shared" si="35"/>
        <v/>
      </c>
      <c r="BG19" s="18" t="str">
        <f t="shared" si="35"/>
        <v/>
      </c>
      <c r="BH19" s="18" t="str">
        <f t="shared" si="35"/>
        <v/>
      </c>
      <c r="BI19" s="18" t="str">
        <f t="shared" si="35"/>
        <v/>
      </c>
      <c r="BJ19" s="18" t="str">
        <f t="shared" si="35"/>
        <v/>
      </c>
      <c r="BK19" s="18" t="str">
        <f t="shared" si="35"/>
        <v/>
      </c>
      <c r="BL19" s="18" t="str">
        <f t="shared" si="35"/>
        <v/>
      </c>
      <c r="BM19" s="18" t="str">
        <f t="shared" si="35"/>
        <v/>
      </c>
      <c r="BN19" s="18" t="str">
        <f t="shared" si="35"/>
        <v/>
      </c>
      <c r="BO19" s="18" t="str">
        <f t="shared" ref="BO19:BT19" si="36">IF(BO$2="","",
IF(BO15="N","N",
IF(BO$2=BO15,"W","L")))</f>
        <v/>
      </c>
      <c r="BP19" s="18" t="str">
        <f t="shared" si="36"/>
        <v/>
      </c>
      <c r="BQ19" s="18" t="str">
        <f t="shared" si="36"/>
        <v/>
      </c>
      <c r="BR19" s="18" t="str">
        <f t="shared" si="36"/>
        <v/>
      </c>
      <c r="BS19" s="18" t="str">
        <f t="shared" si="36"/>
        <v/>
      </c>
      <c r="BT19" s="18" t="str">
        <f t="shared" si="36"/>
        <v/>
      </c>
    </row>
    <row r="20" spans="1:72">
      <c r="A20" s="18">
        <v>19</v>
      </c>
      <c r="B20" s="18" t="s">
        <v>52</v>
      </c>
      <c r="C20" s="18" t="str">
        <f t="shared" ref="C20:AH20" si="37">IF(C$2="","",
IF(C16="N","N",
IF(C$2=C16,"W","L")))</f>
        <v>N</v>
      </c>
      <c r="D20" s="18" t="str">
        <f t="shared" si="37"/>
        <v>N</v>
      </c>
      <c r="E20" s="18" t="str">
        <f t="shared" si="37"/>
        <v>N</v>
      </c>
      <c r="F20" s="18" t="str">
        <f t="shared" si="37"/>
        <v>N</v>
      </c>
      <c r="G20" s="18" t="str">
        <f t="shared" si="37"/>
        <v>N</v>
      </c>
      <c r="H20" s="18" t="str">
        <f t="shared" si="37"/>
        <v>N</v>
      </c>
      <c r="I20" s="18" t="str">
        <f t="shared" si="37"/>
        <v>N</v>
      </c>
      <c r="J20" s="18" t="str">
        <f t="shared" si="37"/>
        <v>N</v>
      </c>
      <c r="K20" s="18" t="str">
        <f t="shared" si="37"/>
        <v>N</v>
      </c>
      <c r="L20" s="18" t="str">
        <f t="shared" si="37"/>
        <v>N</v>
      </c>
      <c r="M20" s="18" t="str">
        <f t="shared" si="37"/>
        <v>W</v>
      </c>
      <c r="N20" s="18" t="str">
        <f t="shared" si="37"/>
        <v>L</v>
      </c>
      <c r="O20" s="18" t="str">
        <f t="shared" si="37"/>
        <v>W</v>
      </c>
      <c r="P20" s="18" t="str">
        <f t="shared" si="37"/>
        <v/>
      </c>
      <c r="Q20" s="18" t="str">
        <f t="shared" si="37"/>
        <v/>
      </c>
      <c r="R20" s="18" t="str">
        <f t="shared" si="37"/>
        <v/>
      </c>
      <c r="S20" s="18" t="str">
        <f t="shared" si="37"/>
        <v/>
      </c>
      <c r="T20" s="18" t="str">
        <f t="shared" si="37"/>
        <v/>
      </c>
      <c r="U20" s="18" t="str">
        <f t="shared" si="37"/>
        <v/>
      </c>
      <c r="V20" s="18" t="str">
        <f t="shared" si="37"/>
        <v/>
      </c>
      <c r="W20" s="18" t="str">
        <f t="shared" si="37"/>
        <v/>
      </c>
      <c r="X20" s="18" t="str">
        <f t="shared" si="37"/>
        <v/>
      </c>
      <c r="Y20" s="18" t="str">
        <f t="shared" si="37"/>
        <v/>
      </c>
      <c r="Z20" s="18" t="str">
        <f t="shared" si="37"/>
        <v/>
      </c>
      <c r="AA20" s="18" t="str">
        <f t="shared" si="37"/>
        <v/>
      </c>
      <c r="AB20" s="18" t="str">
        <f t="shared" si="37"/>
        <v/>
      </c>
      <c r="AC20" s="18" t="str">
        <f t="shared" si="37"/>
        <v/>
      </c>
      <c r="AD20" s="18" t="str">
        <f t="shared" si="37"/>
        <v/>
      </c>
      <c r="AE20" s="18" t="str">
        <f t="shared" si="37"/>
        <v/>
      </c>
      <c r="AF20" s="18" t="str">
        <f t="shared" si="37"/>
        <v/>
      </c>
      <c r="AG20" s="18" t="str">
        <f t="shared" si="37"/>
        <v/>
      </c>
      <c r="AH20" s="18" t="str">
        <f t="shared" si="37"/>
        <v/>
      </c>
      <c r="AI20" s="18" t="str">
        <f t="shared" ref="AI20:BN20" si="38">IF(AI$2="","",
IF(AI16="N","N",
IF(AI$2=AI16,"W","L")))</f>
        <v/>
      </c>
      <c r="AJ20" s="18" t="str">
        <f t="shared" si="38"/>
        <v/>
      </c>
      <c r="AK20" s="18" t="str">
        <f t="shared" si="38"/>
        <v/>
      </c>
      <c r="AL20" s="18" t="str">
        <f t="shared" si="38"/>
        <v/>
      </c>
      <c r="AM20" s="18" t="str">
        <f t="shared" si="38"/>
        <v/>
      </c>
      <c r="AN20" s="18" t="str">
        <f t="shared" si="38"/>
        <v/>
      </c>
      <c r="AO20" s="18" t="str">
        <f t="shared" si="38"/>
        <v/>
      </c>
      <c r="AP20" s="18" t="str">
        <f t="shared" si="38"/>
        <v/>
      </c>
      <c r="AQ20" s="18" t="str">
        <f t="shared" si="38"/>
        <v/>
      </c>
      <c r="AR20" s="18" t="str">
        <f t="shared" si="38"/>
        <v/>
      </c>
      <c r="AS20" s="18" t="str">
        <f t="shared" si="38"/>
        <v/>
      </c>
      <c r="AT20" s="18" t="str">
        <f t="shared" si="38"/>
        <v/>
      </c>
      <c r="AU20" s="18" t="str">
        <f t="shared" si="38"/>
        <v/>
      </c>
      <c r="AV20" s="18" t="str">
        <f t="shared" si="38"/>
        <v/>
      </c>
      <c r="AW20" s="18" t="str">
        <f t="shared" si="38"/>
        <v/>
      </c>
      <c r="AX20" s="18" t="str">
        <f t="shared" si="38"/>
        <v/>
      </c>
      <c r="AY20" s="18" t="str">
        <f t="shared" si="38"/>
        <v/>
      </c>
      <c r="AZ20" s="18" t="str">
        <f t="shared" si="38"/>
        <v/>
      </c>
      <c r="BA20" s="18" t="str">
        <f t="shared" si="38"/>
        <v/>
      </c>
      <c r="BB20" s="18" t="str">
        <f t="shared" si="38"/>
        <v/>
      </c>
      <c r="BC20" s="18" t="str">
        <f t="shared" si="38"/>
        <v/>
      </c>
      <c r="BD20" s="18" t="str">
        <f t="shared" si="38"/>
        <v/>
      </c>
      <c r="BE20" s="18" t="str">
        <f t="shared" si="38"/>
        <v/>
      </c>
      <c r="BF20" s="18" t="str">
        <f t="shared" si="38"/>
        <v/>
      </c>
      <c r="BG20" s="18" t="str">
        <f t="shared" si="38"/>
        <v/>
      </c>
      <c r="BH20" s="18" t="str">
        <f t="shared" si="38"/>
        <v/>
      </c>
      <c r="BI20" s="18" t="str">
        <f t="shared" si="38"/>
        <v/>
      </c>
      <c r="BJ20" s="18" t="str">
        <f t="shared" si="38"/>
        <v/>
      </c>
      <c r="BK20" s="18" t="str">
        <f t="shared" si="38"/>
        <v/>
      </c>
      <c r="BL20" s="18" t="str">
        <f t="shared" si="38"/>
        <v/>
      </c>
      <c r="BM20" s="18" t="str">
        <f t="shared" si="38"/>
        <v/>
      </c>
      <c r="BN20" s="18" t="str">
        <f t="shared" si="38"/>
        <v/>
      </c>
      <c r="BO20" s="18" t="str">
        <f t="shared" ref="BO20:BT20" si="39">IF(BO$2="","",
IF(BO16="N","N",
IF(BO$2=BO16,"W","L")))</f>
        <v/>
      </c>
      <c r="BP20" s="18" t="str">
        <f t="shared" si="39"/>
        <v/>
      </c>
      <c r="BQ20" s="18" t="str">
        <f t="shared" si="39"/>
        <v/>
      </c>
      <c r="BR20" s="18" t="str">
        <f t="shared" si="39"/>
        <v/>
      </c>
      <c r="BS20" s="18" t="str">
        <f t="shared" si="39"/>
        <v/>
      </c>
      <c r="BT20" s="18" t="str">
        <f t="shared" si="39"/>
        <v/>
      </c>
    </row>
    <row r="21" spans="1:72">
      <c r="A21" s="18">
        <v>20</v>
      </c>
      <c r="B21" s="19" t="s">
        <v>53</v>
      </c>
      <c r="C21" s="18" t="str">
        <f t="shared" ref="C21:AH21" si="40">IF(C$2="","",
IF(C17="N","N",
IF(C$2=C17,"W","L")))</f>
        <v>N</v>
      </c>
      <c r="D21" s="18" t="str">
        <f t="shared" si="40"/>
        <v>N</v>
      </c>
      <c r="E21" s="18" t="str">
        <f t="shared" si="40"/>
        <v>N</v>
      </c>
      <c r="F21" s="18" t="str">
        <f t="shared" si="40"/>
        <v>N</v>
      </c>
      <c r="G21" s="18" t="str">
        <f t="shared" si="40"/>
        <v>N</v>
      </c>
      <c r="H21" s="18" t="str">
        <f t="shared" si="40"/>
        <v>N</v>
      </c>
      <c r="I21" s="18" t="str">
        <f t="shared" si="40"/>
        <v>N</v>
      </c>
      <c r="J21" s="18" t="str">
        <f t="shared" si="40"/>
        <v>N</v>
      </c>
      <c r="K21" s="18" t="str">
        <f t="shared" si="40"/>
        <v>N</v>
      </c>
      <c r="L21" s="18" t="str">
        <f t="shared" si="40"/>
        <v>N</v>
      </c>
      <c r="M21" s="18" t="str">
        <f t="shared" si="40"/>
        <v>W</v>
      </c>
      <c r="N21" s="18" t="str">
        <f t="shared" si="40"/>
        <v>L</v>
      </c>
      <c r="O21" s="18" t="str">
        <f t="shared" si="40"/>
        <v>L</v>
      </c>
      <c r="P21" s="18" t="str">
        <f t="shared" si="40"/>
        <v/>
      </c>
      <c r="Q21" s="18" t="str">
        <f t="shared" si="40"/>
        <v/>
      </c>
      <c r="R21" s="18" t="str">
        <f t="shared" si="40"/>
        <v/>
      </c>
      <c r="S21" s="18" t="str">
        <f t="shared" si="40"/>
        <v/>
      </c>
      <c r="T21" s="18" t="str">
        <f t="shared" si="40"/>
        <v/>
      </c>
      <c r="U21" s="18" t="str">
        <f t="shared" si="40"/>
        <v/>
      </c>
      <c r="V21" s="18" t="str">
        <f t="shared" si="40"/>
        <v/>
      </c>
      <c r="W21" s="18" t="str">
        <f t="shared" si="40"/>
        <v/>
      </c>
      <c r="X21" s="18" t="str">
        <f t="shared" si="40"/>
        <v/>
      </c>
      <c r="Y21" s="18" t="str">
        <f t="shared" si="40"/>
        <v/>
      </c>
      <c r="Z21" s="18" t="str">
        <f t="shared" si="40"/>
        <v/>
      </c>
      <c r="AA21" s="18" t="str">
        <f t="shared" si="40"/>
        <v/>
      </c>
      <c r="AB21" s="18" t="str">
        <f t="shared" si="40"/>
        <v/>
      </c>
      <c r="AC21" s="18" t="str">
        <f t="shared" si="40"/>
        <v/>
      </c>
      <c r="AD21" s="18" t="str">
        <f t="shared" si="40"/>
        <v/>
      </c>
      <c r="AE21" s="18" t="str">
        <f t="shared" si="40"/>
        <v/>
      </c>
      <c r="AF21" s="18" t="str">
        <f t="shared" si="40"/>
        <v/>
      </c>
      <c r="AG21" s="18" t="str">
        <f t="shared" si="40"/>
        <v/>
      </c>
      <c r="AH21" s="18" t="str">
        <f t="shared" si="40"/>
        <v/>
      </c>
      <c r="AI21" s="18" t="str">
        <f t="shared" ref="AI21:BN21" si="41">IF(AI$2="","",
IF(AI17="N","N",
IF(AI$2=AI17,"W","L")))</f>
        <v/>
      </c>
      <c r="AJ21" s="18" t="str">
        <f t="shared" si="41"/>
        <v/>
      </c>
      <c r="AK21" s="18" t="str">
        <f t="shared" si="41"/>
        <v/>
      </c>
      <c r="AL21" s="18" t="str">
        <f t="shared" si="41"/>
        <v/>
      </c>
      <c r="AM21" s="18" t="str">
        <f t="shared" si="41"/>
        <v/>
      </c>
      <c r="AN21" s="18" t="str">
        <f t="shared" si="41"/>
        <v/>
      </c>
      <c r="AO21" s="18" t="str">
        <f t="shared" si="41"/>
        <v/>
      </c>
      <c r="AP21" s="18" t="str">
        <f t="shared" si="41"/>
        <v/>
      </c>
      <c r="AQ21" s="18" t="str">
        <f t="shared" si="41"/>
        <v/>
      </c>
      <c r="AR21" s="18" t="str">
        <f t="shared" si="41"/>
        <v/>
      </c>
      <c r="AS21" s="18" t="str">
        <f t="shared" si="41"/>
        <v/>
      </c>
      <c r="AT21" s="18" t="str">
        <f t="shared" si="41"/>
        <v/>
      </c>
      <c r="AU21" s="18" t="str">
        <f t="shared" si="41"/>
        <v/>
      </c>
      <c r="AV21" s="18" t="str">
        <f t="shared" si="41"/>
        <v/>
      </c>
      <c r="AW21" s="18" t="str">
        <f t="shared" si="41"/>
        <v/>
      </c>
      <c r="AX21" s="18" t="str">
        <f t="shared" si="41"/>
        <v/>
      </c>
      <c r="AY21" s="18" t="str">
        <f t="shared" si="41"/>
        <v/>
      </c>
      <c r="AZ21" s="18" t="str">
        <f t="shared" si="41"/>
        <v/>
      </c>
      <c r="BA21" s="18" t="str">
        <f t="shared" si="41"/>
        <v/>
      </c>
      <c r="BB21" s="18" t="str">
        <f t="shared" si="41"/>
        <v/>
      </c>
      <c r="BC21" s="18" t="str">
        <f t="shared" si="41"/>
        <v/>
      </c>
      <c r="BD21" s="18" t="str">
        <f t="shared" si="41"/>
        <v/>
      </c>
      <c r="BE21" s="18" t="str">
        <f t="shared" si="41"/>
        <v/>
      </c>
      <c r="BF21" s="18" t="str">
        <f t="shared" si="41"/>
        <v/>
      </c>
      <c r="BG21" s="18" t="str">
        <f t="shared" si="41"/>
        <v/>
      </c>
      <c r="BH21" s="18" t="str">
        <f t="shared" si="41"/>
        <v/>
      </c>
      <c r="BI21" s="18" t="str">
        <f t="shared" si="41"/>
        <v/>
      </c>
      <c r="BJ21" s="18" t="str">
        <f t="shared" si="41"/>
        <v/>
      </c>
      <c r="BK21" s="18" t="str">
        <f t="shared" si="41"/>
        <v/>
      </c>
      <c r="BL21" s="18" t="str">
        <f t="shared" si="41"/>
        <v/>
      </c>
      <c r="BM21" s="18" t="str">
        <f t="shared" si="41"/>
        <v/>
      </c>
      <c r="BN21" s="18" t="str">
        <f t="shared" si="41"/>
        <v/>
      </c>
      <c r="BO21" s="18" t="str">
        <f t="shared" ref="BO21:BT21" si="42">IF(BO$2="","",
IF(BO17="N","N",
IF(BO$2=BO17,"W","L")))</f>
        <v/>
      </c>
      <c r="BP21" s="18" t="str">
        <f t="shared" si="42"/>
        <v/>
      </c>
      <c r="BQ21" s="18" t="str">
        <f t="shared" si="42"/>
        <v/>
      </c>
      <c r="BR21" s="18" t="str">
        <f t="shared" si="42"/>
        <v/>
      </c>
      <c r="BS21" s="18" t="str">
        <f t="shared" si="42"/>
        <v/>
      </c>
      <c r="BT21" s="18" t="str">
        <f t="shared" si="42"/>
        <v/>
      </c>
    </row>
    <row r="22" spans="1:72">
      <c r="A22" s="18">
        <v>21</v>
      </c>
      <c r="B22" s="20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</row>
    <row r="23" spans="1:72">
      <c r="A23" s="18">
        <v>22</v>
      </c>
      <c r="B23" s="19"/>
      <c r="C23" s="19" t="s">
        <v>14</v>
      </c>
      <c r="D23" s="19" t="str">
        <f t="shared" ref="D23:AI23" si="43">IF(C2="","",
IF(COUNTIF(D15:D17,"P")-COUNTIF(D15:D17,"B")&gt;0,"P",
IF(COUNTIF(D15:D17,"P")-COUNTIF(D15:D17,"B")&lt;0,"B","N")))</f>
        <v>N</v>
      </c>
      <c r="E23" s="19" t="str">
        <f t="shared" si="43"/>
        <v>N</v>
      </c>
      <c r="F23" s="19" t="str">
        <f t="shared" si="43"/>
        <v>N</v>
      </c>
      <c r="G23" s="19" t="str">
        <f t="shared" si="43"/>
        <v>N</v>
      </c>
      <c r="H23" s="19" t="str">
        <f t="shared" si="43"/>
        <v>N</v>
      </c>
      <c r="I23" s="19" t="str">
        <f t="shared" si="43"/>
        <v>N</v>
      </c>
      <c r="J23" s="19" t="str">
        <f t="shared" si="43"/>
        <v>N</v>
      </c>
      <c r="K23" s="19" t="str">
        <f t="shared" si="43"/>
        <v>N</v>
      </c>
      <c r="L23" s="19" t="str">
        <f t="shared" si="43"/>
        <v>N</v>
      </c>
      <c r="M23" s="19" t="str">
        <f t="shared" si="43"/>
        <v>P</v>
      </c>
      <c r="N23" s="19" t="str">
        <f t="shared" si="43"/>
        <v>P</v>
      </c>
      <c r="O23" s="19" t="str">
        <f t="shared" si="43"/>
        <v>B</v>
      </c>
      <c r="P23" s="19" t="str">
        <f t="shared" si="43"/>
        <v>N</v>
      </c>
      <c r="Q23" s="19" t="str">
        <f t="shared" si="43"/>
        <v/>
      </c>
      <c r="R23" s="19" t="str">
        <f t="shared" si="43"/>
        <v/>
      </c>
      <c r="S23" s="19" t="str">
        <f t="shared" si="43"/>
        <v/>
      </c>
      <c r="T23" s="19" t="str">
        <f t="shared" si="43"/>
        <v/>
      </c>
      <c r="U23" s="19" t="str">
        <f t="shared" si="43"/>
        <v/>
      </c>
      <c r="V23" s="19" t="str">
        <f t="shared" si="43"/>
        <v/>
      </c>
      <c r="W23" s="19" t="str">
        <f t="shared" si="43"/>
        <v/>
      </c>
      <c r="X23" s="19" t="str">
        <f t="shared" si="43"/>
        <v/>
      </c>
      <c r="Y23" s="19" t="str">
        <f t="shared" si="43"/>
        <v/>
      </c>
      <c r="Z23" s="19" t="str">
        <f t="shared" si="43"/>
        <v/>
      </c>
      <c r="AA23" s="19" t="str">
        <f t="shared" si="43"/>
        <v/>
      </c>
      <c r="AB23" s="19" t="str">
        <f t="shared" si="43"/>
        <v/>
      </c>
      <c r="AC23" s="19" t="str">
        <f t="shared" si="43"/>
        <v/>
      </c>
      <c r="AD23" s="19" t="str">
        <f t="shared" si="43"/>
        <v/>
      </c>
      <c r="AE23" s="19" t="str">
        <f t="shared" si="43"/>
        <v/>
      </c>
      <c r="AF23" s="19" t="str">
        <f t="shared" si="43"/>
        <v/>
      </c>
      <c r="AG23" s="19" t="str">
        <f t="shared" si="43"/>
        <v/>
      </c>
      <c r="AH23" s="19" t="str">
        <f t="shared" si="43"/>
        <v/>
      </c>
      <c r="AI23" s="19" t="str">
        <f t="shared" si="43"/>
        <v/>
      </c>
      <c r="AJ23" s="19" t="str">
        <f t="shared" ref="AJ23:BS23" si="44">IF(AI2="","",
IF(COUNTIF(AJ15:AJ17,"P")-COUNTIF(AJ15:AJ17,"B")&gt;0,"P",
IF(COUNTIF(AJ15:AJ17,"P")-COUNTIF(AJ15:AJ17,"B")&lt;0,"B","N")))</f>
        <v/>
      </c>
      <c r="AK23" s="19" t="str">
        <f t="shared" si="44"/>
        <v/>
      </c>
      <c r="AL23" s="19" t="str">
        <f t="shared" si="44"/>
        <v/>
      </c>
      <c r="AM23" s="19" t="str">
        <f t="shared" si="44"/>
        <v/>
      </c>
      <c r="AN23" s="19" t="str">
        <f t="shared" si="44"/>
        <v/>
      </c>
      <c r="AO23" s="19" t="str">
        <f t="shared" si="44"/>
        <v/>
      </c>
      <c r="AP23" s="19" t="str">
        <f t="shared" si="44"/>
        <v/>
      </c>
      <c r="AQ23" s="19" t="str">
        <f t="shared" si="44"/>
        <v/>
      </c>
      <c r="AR23" s="19" t="str">
        <f t="shared" si="44"/>
        <v/>
      </c>
      <c r="AS23" s="19" t="str">
        <f t="shared" si="44"/>
        <v/>
      </c>
      <c r="AT23" s="19" t="str">
        <f t="shared" si="44"/>
        <v/>
      </c>
      <c r="AU23" s="19" t="str">
        <f t="shared" si="44"/>
        <v/>
      </c>
      <c r="AV23" s="19" t="str">
        <f t="shared" si="44"/>
        <v/>
      </c>
      <c r="AW23" s="19" t="str">
        <f t="shared" si="44"/>
        <v/>
      </c>
      <c r="AX23" s="19" t="str">
        <f t="shared" si="44"/>
        <v/>
      </c>
      <c r="AY23" s="19" t="str">
        <f t="shared" si="44"/>
        <v/>
      </c>
      <c r="AZ23" s="19" t="str">
        <f t="shared" si="44"/>
        <v/>
      </c>
      <c r="BA23" s="19" t="str">
        <f t="shared" si="44"/>
        <v/>
      </c>
      <c r="BB23" s="19" t="str">
        <f t="shared" si="44"/>
        <v/>
      </c>
      <c r="BC23" s="19" t="str">
        <f t="shared" si="44"/>
        <v/>
      </c>
      <c r="BD23" s="19" t="str">
        <f t="shared" si="44"/>
        <v/>
      </c>
      <c r="BE23" s="19" t="str">
        <f t="shared" si="44"/>
        <v/>
      </c>
      <c r="BF23" s="19" t="str">
        <f t="shared" si="44"/>
        <v/>
      </c>
      <c r="BG23" s="19" t="str">
        <f t="shared" si="44"/>
        <v/>
      </c>
      <c r="BH23" s="19" t="str">
        <f t="shared" si="44"/>
        <v/>
      </c>
      <c r="BI23" s="19" t="str">
        <f t="shared" si="44"/>
        <v/>
      </c>
      <c r="BJ23" s="19" t="str">
        <f t="shared" si="44"/>
        <v/>
      </c>
      <c r="BK23" s="19" t="str">
        <f t="shared" si="44"/>
        <v/>
      </c>
      <c r="BL23" s="19" t="str">
        <f t="shared" si="44"/>
        <v/>
      </c>
      <c r="BM23" s="19" t="str">
        <f t="shared" si="44"/>
        <v/>
      </c>
      <c r="BN23" s="19" t="str">
        <f t="shared" si="44"/>
        <v/>
      </c>
      <c r="BO23" s="19" t="str">
        <f t="shared" si="44"/>
        <v/>
      </c>
      <c r="BP23" s="19" t="str">
        <f t="shared" si="44"/>
        <v/>
      </c>
      <c r="BQ23" s="19" t="str">
        <f t="shared" si="44"/>
        <v/>
      </c>
      <c r="BR23" s="19" t="str">
        <f t="shared" si="44"/>
        <v/>
      </c>
      <c r="BS23" s="19" t="str">
        <f t="shared" si="44"/>
        <v/>
      </c>
      <c r="BT23" s="19" t="str">
        <f>IF(BS2="","",
IF(COUNTIF(BT7,"P")+COUNTIF(#REF!,"P")+COUNTIF(BT26,"P")-(COUNTIF(BT7,"B")+COUNTIF(#REF!,"B")+COUNTIF(BT26,"B"))&gt;0,"P",
IF(COUNTIF(BT7,"P")+COUNTIF(#REF!,"P")+COUNTIF(BT26,"P")-(COUNTIF(BT7,"B")+COUNTIF(#REF!,"B")+COUNTIF(BT26,"B"))&lt;0,"B","N")))</f>
        <v/>
      </c>
    </row>
    <row r="24" spans="1:72">
      <c r="A24" s="18">
        <v>23</v>
      </c>
      <c r="B24" s="19"/>
      <c r="C24" s="19" t="str">
        <f t="shared" ref="C24:AH24" si="45">IF(C2="","",
IF(C23="N","N",
IF(C23=C2,"W","L")))</f>
        <v>N</v>
      </c>
      <c r="D24" s="19" t="str">
        <f t="shared" si="45"/>
        <v>N</v>
      </c>
      <c r="E24" s="19" t="str">
        <f t="shared" si="45"/>
        <v>N</v>
      </c>
      <c r="F24" s="19" t="str">
        <f t="shared" si="45"/>
        <v>N</v>
      </c>
      <c r="G24" s="19" t="str">
        <f t="shared" si="45"/>
        <v>N</v>
      </c>
      <c r="H24" s="19" t="str">
        <f t="shared" si="45"/>
        <v>N</v>
      </c>
      <c r="I24" s="19" t="str">
        <f t="shared" si="45"/>
        <v>N</v>
      </c>
      <c r="J24" s="19" t="str">
        <f t="shared" si="45"/>
        <v>N</v>
      </c>
      <c r="K24" s="19" t="str">
        <f t="shared" si="45"/>
        <v>N</v>
      </c>
      <c r="L24" s="19" t="str">
        <f t="shared" si="45"/>
        <v>N</v>
      </c>
      <c r="M24" s="19" t="str">
        <f t="shared" si="45"/>
        <v>W</v>
      </c>
      <c r="N24" s="19" t="str">
        <f t="shared" si="45"/>
        <v>L</v>
      </c>
      <c r="O24" s="19" t="str">
        <f t="shared" si="45"/>
        <v>W</v>
      </c>
      <c r="P24" s="19" t="str">
        <f t="shared" si="45"/>
        <v/>
      </c>
      <c r="Q24" s="19" t="str">
        <f t="shared" si="45"/>
        <v/>
      </c>
      <c r="R24" s="19" t="str">
        <f t="shared" si="45"/>
        <v/>
      </c>
      <c r="S24" s="19" t="str">
        <f t="shared" si="45"/>
        <v/>
      </c>
      <c r="T24" s="19" t="str">
        <f t="shared" si="45"/>
        <v/>
      </c>
      <c r="U24" s="19" t="str">
        <f t="shared" si="45"/>
        <v/>
      </c>
      <c r="V24" s="19" t="str">
        <f t="shared" si="45"/>
        <v/>
      </c>
      <c r="W24" s="19" t="str">
        <f t="shared" si="45"/>
        <v/>
      </c>
      <c r="X24" s="19" t="str">
        <f t="shared" si="45"/>
        <v/>
      </c>
      <c r="Y24" s="19" t="str">
        <f t="shared" si="45"/>
        <v/>
      </c>
      <c r="Z24" s="19" t="str">
        <f t="shared" si="45"/>
        <v/>
      </c>
      <c r="AA24" s="19" t="str">
        <f t="shared" si="45"/>
        <v/>
      </c>
      <c r="AB24" s="19" t="str">
        <f t="shared" si="45"/>
        <v/>
      </c>
      <c r="AC24" s="19" t="str">
        <f t="shared" si="45"/>
        <v/>
      </c>
      <c r="AD24" s="19" t="str">
        <f t="shared" si="45"/>
        <v/>
      </c>
      <c r="AE24" s="19" t="str">
        <f t="shared" si="45"/>
        <v/>
      </c>
      <c r="AF24" s="19" t="str">
        <f t="shared" si="45"/>
        <v/>
      </c>
      <c r="AG24" s="19" t="str">
        <f t="shared" si="45"/>
        <v/>
      </c>
      <c r="AH24" s="19" t="str">
        <f t="shared" si="45"/>
        <v/>
      </c>
      <c r="AI24" s="19" t="str">
        <f t="shared" ref="AI24:BN24" si="46">IF(AI2="","",
IF(AI23="N","N",
IF(AI23=AI2,"W","L")))</f>
        <v/>
      </c>
      <c r="AJ24" s="19" t="str">
        <f t="shared" si="46"/>
        <v/>
      </c>
      <c r="AK24" s="19" t="str">
        <f t="shared" si="46"/>
        <v/>
      </c>
      <c r="AL24" s="19" t="str">
        <f t="shared" si="46"/>
        <v/>
      </c>
      <c r="AM24" s="19" t="str">
        <f t="shared" si="46"/>
        <v/>
      </c>
      <c r="AN24" s="19" t="str">
        <f t="shared" si="46"/>
        <v/>
      </c>
      <c r="AO24" s="19" t="str">
        <f t="shared" si="46"/>
        <v/>
      </c>
      <c r="AP24" s="19" t="str">
        <f t="shared" si="46"/>
        <v/>
      </c>
      <c r="AQ24" s="19" t="str">
        <f t="shared" si="46"/>
        <v/>
      </c>
      <c r="AR24" s="19" t="str">
        <f t="shared" si="46"/>
        <v/>
      </c>
      <c r="AS24" s="19" t="str">
        <f t="shared" si="46"/>
        <v/>
      </c>
      <c r="AT24" s="19" t="str">
        <f t="shared" si="46"/>
        <v/>
      </c>
      <c r="AU24" s="19" t="str">
        <f t="shared" si="46"/>
        <v/>
      </c>
      <c r="AV24" s="19" t="str">
        <f t="shared" si="46"/>
        <v/>
      </c>
      <c r="AW24" s="19" t="str">
        <f t="shared" si="46"/>
        <v/>
      </c>
      <c r="AX24" s="19" t="str">
        <f t="shared" si="46"/>
        <v/>
      </c>
      <c r="AY24" s="19" t="str">
        <f t="shared" si="46"/>
        <v/>
      </c>
      <c r="AZ24" s="19" t="str">
        <f t="shared" si="46"/>
        <v/>
      </c>
      <c r="BA24" s="19" t="str">
        <f t="shared" si="46"/>
        <v/>
      </c>
      <c r="BB24" s="19" t="str">
        <f t="shared" si="46"/>
        <v/>
      </c>
      <c r="BC24" s="19" t="str">
        <f t="shared" si="46"/>
        <v/>
      </c>
      <c r="BD24" s="19" t="str">
        <f t="shared" si="46"/>
        <v/>
      </c>
      <c r="BE24" s="19" t="str">
        <f t="shared" si="46"/>
        <v/>
      </c>
      <c r="BF24" s="19" t="str">
        <f t="shared" si="46"/>
        <v/>
      </c>
      <c r="BG24" s="19" t="str">
        <f t="shared" si="46"/>
        <v/>
      </c>
      <c r="BH24" s="19" t="str">
        <f t="shared" si="46"/>
        <v/>
      </c>
      <c r="BI24" s="19" t="str">
        <f t="shared" si="46"/>
        <v/>
      </c>
      <c r="BJ24" s="19" t="str">
        <f t="shared" si="46"/>
        <v/>
      </c>
      <c r="BK24" s="19" t="str">
        <f t="shared" si="46"/>
        <v/>
      </c>
      <c r="BL24" s="19" t="str">
        <f t="shared" si="46"/>
        <v/>
      </c>
      <c r="BM24" s="19" t="str">
        <f t="shared" si="46"/>
        <v/>
      </c>
      <c r="BN24" s="19" t="str">
        <f t="shared" si="46"/>
        <v/>
      </c>
      <c r="BO24" s="19" t="str">
        <f t="shared" ref="BO24:CT24" si="47">IF(BO2="","",
IF(BO23="N","N",
IF(BO23=BO2,"W","L")))</f>
        <v/>
      </c>
      <c r="BP24" s="19" t="str">
        <f t="shared" si="47"/>
        <v/>
      </c>
      <c r="BQ24" s="19" t="str">
        <f t="shared" si="47"/>
        <v/>
      </c>
      <c r="BR24" s="19" t="str">
        <f t="shared" si="47"/>
        <v/>
      </c>
      <c r="BS24" s="19" t="str">
        <f t="shared" si="47"/>
        <v/>
      </c>
      <c r="BT24" s="19" t="str">
        <f t="shared" si="47"/>
        <v/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AL</vt:lpstr>
      <vt:lpstr>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정대 민</dc:creator>
  <cp:lastModifiedBy>user</cp:lastModifiedBy>
  <dcterms:created xsi:type="dcterms:W3CDTF">2024-06-03T09:56:10Z</dcterms:created>
  <dcterms:modified xsi:type="dcterms:W3CDTF">2025-03-07T02:29:57Z</dcterms:modified>
</cp:coreProperties>
</file>