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C4F995E2-F8A8-4CE5-ABD8-04D2CA11D5FB}" xr6:coauthVersionLast="47" xr6:coauthVersionMax="47" xr10:uidLastSave="{00000000-0000-0000-0000-000000000000}"/>
  <bookViews>
    <workbookView xWindow="28725" yWindow="2685" windowWidth="21600" windowHeight="11385" xr2:uid="{00000000-000D-0000-FFFF-FFFF00000000}"/>
  </bookViews>
  <sheets>
    <sheet name="DATA" sheetId="1" r:id="rId1"/>
    <sheet name="AL" sheetId="2" r:id="rId2"/>
  </sheets>
  <calcPr calcId="191029"/>
</workbook>
</file>

<file path=xl/calcChain.xml><?xml version="1.0" encoding="utf-8"?>
<calcChain xmlns="http://schemas.openxmlformats.org/spreadsheetml/2006/main">
  <c r="B12" i="1" l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B77" i="2"/>
  <c r="B81" i="2" s="1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F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D73" i="2"/>
  <c r="C73" i="2"/>
  <c r="B73" i="2"/>
  <c r="FG69" i="2"/>
  <c r="FG73" i="2" s="1"/>
  <c r="FH69" i="2" s="1"/>
  <c r="FH73" i="2" s="1"/>
  <c r="FI69" i="2" s="1"/>
  <c r="FI73" i="2" s="1"/>
  <c r="CE69" i="2"/>
  <c r="CE73" i="2" s="1"/>
  <c r="CF69" i="2" s="1"/>
  <c r="CF73" i="2" s="1"/>
  <c r="CG69" i="2" s="1"/>
  <c r="CG73" i="2" s="1"/>
  <c r="E69" i="2"/>
  <c r="D69" i="2"/>
  <c r="C69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B60" i="2"/>
  <c r="B64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B56" i="2"/>
  <c r="FG52" i="2"/>
  <c r="FG56" i="2" s="1"/>
  <c r="FH52" i="2" s="1"/>
  <c r="FH56" i="2" s="1"/>
  <c r="FI52" i="2" s="1"/>
  <c r="FI56" i="2" s="1"/>
  <c r="CE52" i="2"/>
  <c r="CE56" i="2" s="1"/>
  <c r="CF52" i="2" s="1"/>
  <c r="CF56" i="2" s="1"/>
  <c r="CG52" i="2" s="1"/>
  <c r="CG56" i="2" s="1"/>
  <c r="C52" i="2"/>
  <c r="IA51" i="2"/>
  <c r="HX51" i="2"/>
  <c r="HY52" i="2" s="1"/>
  <c r="HW51" i="2"/>
  <c r="HX52" i="2" s="1"/>
  <c r="HT51" i="2"/>
  <c r="HU52" i="2" s="1"/>
  <c r="HS51" i="2"/>
  <c r="HT52" i="2" s="1"/>
  <c r="HP51" i="2"/>
  <c r="HQ52" i="2" s="1"/>
  <c r="HO51" i="2"/>
  <c r="HP52" i="2" s="1"/>
  <c r="HK51" i="2"/>
  <c r="HL52" i="2" s="1"/>
  <c r="HH51" i="2"/>
  <c r="HI52" i="2" s="1"/>
  <c r="HG51" i="2"/>
  <c r="HH52" i="2" s="1"/>
  <c r="HC51" i="2"/>
  <c r="HD52" i="2" s="1"/>
  <c r="GZ51" i="2"/>
  <c r="HA52" i="2" s="1"/>
  <c r="GY51" i="2"/>
  <c r="GZ52" i="2" s="1"/>
  <c r="GU51" i="2"/>
  <c r="GV52" i="2" s="1"/>
  <c r="GR51" i="2"/>
  <c r="GS52" i="2" s="1"/>
  <c r="GQ51" i="2"/>
  <c r="GR52" i="2" s="1"/>
  <c r="GM51" i="2"/>
  <c r="GN52" i="2" s="1"/>
  <c r="GJ51" i="2"/>
  <c r="GK52" i="2" s="1"/>
  <c r="GI51" i="2"/>
  <c r="GJ52" i="2" s="1"/>
  <c r="GE51" i="2"/>
  <c r="GF52" i="2" s="1"/>
  <c r="GB51" i="2"/>
  <c r="GC52" i="2" s="1"/>
  <c r="GA51" i="2"/>
  <c r="GB52" i="2" s="1"/>
  <c r="FW51" i="2"/>
  <c r="FX52" i="2" s="1"/>
  <c r="FT51" i="2"/>
  <c r="FU52" i="2" s="1"/>
  <c r="FS51" i="2"/>
  <c r="FT52" i="2" s="1"/>
  <c r="BN51" i="2"/>
  <c r="BO52" i="2" s="1"/>
  <c r="BO60" i="2" s="1"/>
  <c r="AX51" i="2"/>
  <c r="AY52" i="2" s="1"/>
  <c r="AY60" i="2" s="1"/>
  <c r="AH51" i="2"/>
  <c r="AI52" i="2" s="1"/>
  <c r="AI60" i="2" s="1"/>
  <c r="R51" i="2"/>
  <c r="S52" i="2" s="1"/>
  <c r="S60" i="2" s="1"/>
  <c r="IA47" i="2"/>
  <c r="IA68" i="2" s="1"/>
  <c r="HZ47" i="2"/>
  <c r="HZ51" i="2" s="1"/>
  <c r="IA52" i="2" s="1"/>
  <c r="HY47" i="2"/>
  <c r="HX47" i="2"/>
  <c r="HX68" i="2" s="1"/>
  <c r="HY69" i="2" s="1"/>
  <c r="HW47" i="2"/>
  <c r="HW68" i="2" s="1"/>
  <c r="HX69" i="2" s="1"/>
  <c r="HV47" i="2"/>
  <c r="HV68" i="2" s="1"/>
  <c r="HW69" i="2" s="1"/>
  <c r="HU47" i="2"/>
  <c r="HT47" i="2"/>
  <c r="HT68" i="2" s="1"/>
  <c r="HU69" i="2" s="1"/>
  <c r="HS47" i="2"/>
  <c r="HS68" i="2" s="1"/>
  <c r="HT69" i="2" s="1"/>
  <c r="HR47" i="2"/>
  <c r="HR68" i="2" s="1"/>
  <c r="HS69" i="2" s="1"/>
  <c r="HQ47" i="2"/>
  <c r="HP47" i="2"/>
  <c r="HP68" i="2" s="1"/>
  <c r="HQ69" i="2" s="1"/>
  <c r="HO47" i="2"/>
  <c r="HO68" i="2" s="1"/>
  <c r="HP69" i="2" s="1"/>
  <c r="HN47" i="2"/>
  <c r="HN68" i="2" s="1"/>
  <c r="HO69" i="2" s="1"/>
  <c r="HM47" i="2"/>
  <c r="HL47" i="2"/>
  <c r="HL68" i="2" s="1"/>
  <c r="HM69" i="2" s="1"/>
  <c r="HK47" i="2"/>
  <c r="HK68" i="2" s="1"/>
  <c r="HL69" i="2" s="1"/>
  <c r="HJ47" i="2"/>
  <c r="HJ68" i="2" s="1"/>
  <c r="HK69" i="2" s="1"/>
  <c r="HI47" i="2"/>
  <c r="HH47" i="2"/>
  <c r="HH68" i="2" s="1"/>
  <c r="HI69" i="2" s="1"/>
  <c r="HG47" i="2"/>
  <c r="HG68" i="2" s="1"/>
  <c r="HH69" i="2" s="1"/>
  <c r="HF47" i="2"/>
  <c r="HF51" i="2" s="1"/>
  <c r="HG52" i="2" s="1"/>
  <c r="HE47" i="2"/>
  <c r="HD47" i="2"/>
  <c r="HD68" i="2" s="1"/>
  <c r="HE69" i="2" s="1"/>
  <c r="HC47" i="2"/>
  <c r="HC68" i="2" s="1"/>
  <c r="HD69" i="2" s="1"/>
  <c r="HB47" i="2"/>
  <c r="HB68" i="2" s="1"/>
  <c r="HC69" i="2" s="1"/>
  <c r="HA47" i="2"/>
  <c r="GZ47" i="2"/>
  <c r="GZ68" i="2" s="1"/>
  <c r="HA69" i="2" s="1"/>
  <c r="GY47" i="2"/>
  <c r="GY68" i="2" s="1"/>
  <c r="GZ69" i="2" s="1"/>
  <c r="GX47" i="2"/>
  <c r="GX68" i="2" s="1"/>
  <c r="GY69" i="2" s="1"/>
  <c r="GW47" i="2"/>
  <c r="GV47" i="2"/>
  <c r="GV68" i="2" s="1"/>
  <c r="GW69" i="2" s="1"/>
  <c r="GU47" i="2"/>
  <c r="GU68" i="2" s="1"/>
  <c r="GV69" i="2" s="1"/>
  <c r="GT47" i="2"/>
  <c r="GT51" i="2" s="1"/>
  <c r="GU52" i="2" s="1"/>
  <c r="GS47" i="2"/>
  <c r="GR47" i="2"/>
  <c r="GR68" i="2" s="1"/>
  <c r="GS69" i="2" s="1"/>
  <c r="GQ47" i="2"/>
  <c r="GQ68" i="2" s="1"/>
  <c r="GR69" i="2" s="1"/>
  <c r="GP47" i="2"/>
  <c r="GP68" i="2" s="1"/>
  <c r="GQ69" i="2" s="1"/>
  <c r="GO47" i="2"/>
  <c r="GN47" i="2"/>
  <c r="GN68" i="2" s="1"/>
  <c r="GO69" i="2" s="1"/>
  <c r="GM47" i="2"/>
  <c r="GM68" i="2" s="1"/>
  <c r="GN69" i="2" s="1"/>
  <c r="GL47" i="2"/>
  <c r="GL68" i="2" s="1"/>
  <c r="GM69" i="2" s="1"/>
  <c r="GK47" i="2"/>
  <c r="GJ47" i="2"/>
  <c r="GJ68" i="2" s="1"/>
  <c r="GK69" i="2" s="1"/>
  <c r="GI47" i="2"/>
  <c r="GI68" i="2" s="1"/>
  <c r="GJ69" i="2" s="1"/>
  <c r="GH47" i="2"/>
  <c r="GH68" i="2" s="1"/>
  <c r="GI69" i="2" s="1"/>
  <c r="GG47" i="2"/>
  <c r="GF47" i="2"/>
  <c r="GF68" i="2" s="1"/>
  <c r="GG69" i="2" s="1"/>
  <c r="GE47" i="2"/>
  <c r="GE68" i="2" s="1"/>
  <c r="GF69" i="2" s="1"/>
  <c r="GD47" i="2"/>
  <c r="GD68" i="2" s="1"/>
  <c r="GE69" i="2" s="1"/>
  <c r="GC47" i="2"/>
  <c r="GB47" i="2"/>
  <c r="GB68" i="2" s="1"/>
  <c r="GC69" i="2" s="1"/>
  <c r="GA47" i="2"/>
  <c r="GA68" i="2" s="1"/>
  <c r="GB69" i="2" s="1"/>
  <c r="FZ47" i="2"/>
  <c r="FZ51" i="2" s="1"/>
  <c r="GA52" i="2" s="1"/>
  <c r="FY47" i="2"/>
  <c r="FX47" i="2"/>
  <c r="FX68" i="2" s="1"/>
  <c r="FY69" i="2" s="1"/>
  <c r="FW47" i="2"/>
  <c r="FW68" i="2" s="1"/>
  <c r="FX69" i="2" s="1"/>
  <c r="FV47" i="2"/>
  <c r="FV68" i="2" s="1"/>
  <c r="FW69" i="2" s="1"/>
  <c r="FU47" i="2"/>
  <c r="FT47" i="2"/>
  <c r="FT68" i="2" s="1"/>
  <c r="FU69" i="2" s="1"/>
  <c r="FS47" i="2"/>
  <c r="FS68" i="2" s="1"/>
  <c r="FT69" i="2" s="1"/>
  <c r="FR47" i="2"/>
  <c r="FR68" i="2" s="1"/>
  <c r="FS69" i="2" s="1"/>
  <c r="FM47" i="2"/>
  <c r="FL47" i="2"/>
  <c r="FL51" i="2" s="1"/>
  <c r="FK47" i="2"/>
  <c r="FJ47" i="2"/>
  <c r="FI47" i="2"/>
  <c r="FH47" i="2"/>
  <c r="FG47" i="2"/>
  <c r="FF47" i="2"/>
  <c r="EY47" i="2"/>
  <c r="EY68" i="2" s="1"/>
  <c r="EX47" i="2"/>
  <c r="EW47" i="2"/>
  <c r="EW68" i="2" s="1"/>
  <c r="EX69" i="2" s="1"/>
  <c r="EV47" i="2"/>
  <c r="EV68" i="2" s="1"/>
  <c r="EW69" i="2" s="1"/>
  <c r="EU47" i="2"/>
  <c r="EU68" i="2" s="1"/>
  <c r="EV69" i="2" s="1"/>
  <c r="ET47" i="2"/>
  <c r="ES47" i="2"/>
  <c r="ES68" i="2" s="1"/>
  <c r="ET69" i="2" s="1"/>
  <c r="ER47" i="2"/>
  <c r="EQ47" i="2"/>
  <c r="EQ68" i="2" s="1"/>
  <c r="ER69" i="2" s="1"/>
  <c r="EP47" i="2"/>
  <c r="EO47" i="2"/>
  <c r="EO68" i="2" s="1"/>
  <c r="EP69" i="2" s="1"/>
  <c r="EN47" i="2"/>
  <c r="EM47" i="2"/>
  <c r="EM68" i="2" s="1"/>
  <c r="EN69" i="2" s="1"/>
  <c r="EL47" i="2"/>
  <c r="EK47" i="2"/>
  <c r="EK51" i="2" s="1"/>
  <c r="EL52" i="2" s="1"/>
  <c r="EJ47" i="2"/>
  <c r="EI47" i="2"/>
  <c r="EI68" i="2" s="1"/>
  <c r="EJ69" i="2" s="1"/>
  <c r="EH47" i="2"/>
  <c r="EG47" i="2"/>
  <c r="EG68" i="2" s="1"/>
  <c r="EH69" i="2" s="1"/>
  <c r="EF47" i="2"/>
  <c r="EE47" i="2"/>
  <c r="EE68" i="2" s="1"/>
  <c r="EF69" i="2" s="1"/>
  <c r="ED47" i="2"/>
  <c r="EC47" i="2"/>
  <c r="EC51" i="2" s="1"/>
  <c r="ED52" i="2" s="1"/>
  <c r="EB47" i="2"/>
  <c r="EA47" i="2"/>
  <c r="EA68" i="2" s="1"/>
  <c r="EB69" i="2" s="1"/>
  <c r="DZ47" i="2"/>
  <c r="DY47" i="2"/>
  <c r="DY68" i="2" s="1"/>
  <c r="DZ69" i="2" s="1"/>
  <c r="DX47" i="2"/>
  <c r="DW47" i="2"/>
  <c r="DW68" i="2" s="1"/>
  <c r="DX69" i="2" s="1"/>
  <c r="DV47" i="2"/>
  <c r="DU47" i="2"/>
  <c r="DU51" i="2" s="1"/>
  <c r="DV52" i="2" s="1"/>
  <c r="DT47" i="2"/>
  <c r="DS47" i="2"/>
  <c r="DS68" i="2" s="1"/>
  <c r="DT69" i="2" s="1"/>
  <c r="DR47" i="2"/>
  <c r="DQ47" i="2"/>
  <c r="DQ68" i="2" s="1"/>
  <c r="DR69" i="2" s="1"/>
  <c r="DP47" i="2"/>
  <c r="DO47" i="2"/>
  <c r="DO68" i="2" s="1"/>
  <c r="DP69" i="2" s="1"/>
  <c r="DN47" i="2"/>
  <c r="DM47" i="2"/>
  <c r="DM51" i="2" s="1"/>
  <c r="DN52" i="2" s="1"/>
  <c r="DL47" i="2"/>
  <c r="DK47" i="2"/>
  <c r="DK68" i="2" s="1"/>
  <c r="DL69" i="2" s="1"/>
  <c r="DJ47" i="2"/>
  <c r="DI47" i="2"/>
  <c r="DI68" i="2" s="1"/>
  <c r="DJ69" i="2" s="1"/>
  <c r="DH47" i="2"/>
  <c r="DG47" i="2"/>
  <c r="DG68" i="2" s="1"/>
  <c r="DH69" i="2" s="1"/>
  <c r="DF47" i="2"/>
  <c r="DE47" i="2"/>
  <c r="DE51" i="2" s="1"/>
  <c r="DF52" i="2" s="1"/>
  <c r="DD47" i="2"/>
  <c r="DC47" i="2"/>
  <c r="DC68" i="2" s="1"/>
  <c r="DD69" i="2" s="1"/>
  <c r="DB47" i="2"/>
  <c r="DA47" i="2"/>
  <c r="DA68" i="2" s="1"/>
  <c r="DB69" i="2" s="1"/>
  <c r="CZ47" i="2"/>
  <c r="CY47" i="2"/>
  <c r="CY68" i="2" s="1"/>
  <c r="CZ69" i="2" s="1"/>
  <c r="CX47" i="2"/>
  <c r="CW47" i="2"/>
  <c r="CW51" i="2" s="1"/>
  <c r="CX52" i="2" s="1"/>
  <c r="CV47" i="2"/>
  <c r="CU47" i="2"/>
  <c r="CU68" i="2" s="1"/>
  <c r="CV69" i="2" s="1"/>
  <c r="CT47" i="2"/>
  <c r="CS47" i="2"/>
  <c r="CS68" i="2" s="1"/>
  <c r="CT69" i="2" s="1"/>
  <c r="CR47" i="2"/>
  <c r="CQ47" i="2"/>
  <c r="CQ68" i="2" s="1"/>
  <c r="CR69" i="2" s="1"/>
  <c r="CP47" i="2"/>
  <c r="CJ47" i="2"/>
  <c r="CI47" i="2"/>
  <c r="CH47" i="2"/>
  <c r="CG47" i="2"/>
  <c r="CG51" i="2" s="1"/>
  <c r="CH52" i="2" s="1"/>
  <c r="CH56" i="2" s="1"/>
  <c r="CF47" i="2"/>
  <c r="CE47" i="2"/>
  <c r="CD47" i="2"/>
  <c r="BW47" i="2"/>
  <c r="BW68" i="2" s="1"/>
  <c r="BV47" i="2"/>
  <c r="BV68" i="2" s="1"/>
  <c r="BW69" i="2" s="1"/>
  <c r="BW77" i="2" s="1"/>
  <c r="BU47" i="2"/>
  <c r="BT47" i="2"/>
  <c r="BS47" i="2"/>
  <c r="BS68" i="2" s="1"/>
  <c r="BT69" i="2" s="1"/>
  <c r="BT77" i="2" s="1"/>
  <c r="BR47" i="2"/>
  <c r="BR68" i="2" s="1"/>
  <c r="BS69" i="2" s="1"/>
  <c r="BS77" i="2" s="1"/>
  <c r="BQ47" i="2"/>
  <c r="BP47" i="2"/>
  <c r="BO47" i="2"/>
  <c r="BO68" i="2" s="1"/>
  <c r="BP69" i="2" s="1"/>
  <c r="BP77" i="2" s="1"/>
  <c r="BN47" i="2"/>
  <c r="BN68" i="2" s="1"/>
  <c r="BO69" i="2" s="1"/>
  <c r="BO77" i="2" s="1"/>
  <c r="BM47" i="2"/>
  <c r="BL47" i="2"/>
  <c r="BK47" i="2"/>
  <c r="BJ47" i="2"/>
  <c r="BJ68" i="2" s="1"/>
  <c r="BK69" i="2" s="1"/>
  <c r="BK77" i="2" s="1"/>
  <c r="BI47" i="2"/>
  <c r="BH47" i="2"/>
  <c r="BG47" i="2"/>
  <c r="BF47" i="2"/>
  <c r="BF68" i="2" s="1"/>
  <c r="BG69" i="2" s="1"/>
  <c r="BG77" i="2" s="1"/>
  <c r="BE47" i="2"/>
  <c r="BD47" i="2"/>
  <c r="BC47" i="2"/>
  <c r="BB47" i="2"/>
  <c r="BB68" i="2" s="1"/>
  <c r="BC69" i="2" s="1"/>
  <c r="BC77" i="2" s="1"/>
  <c r="BA47" i="2"/>
  <c r="AZ47" i="2"/>
  <c r="AY47" i="2"/>
  <c r="AX47" i="2"/>
  <c r="AX68" i="2" s="1"/>
  <c r="AY69" i="2" s="1"/>
  <c r="AY77" i="2" s="1"/>
  <c r="AW47" i="2"/>
  <c r="AV47" i="2"/>
  <c r="AU47" i="2"/>
  <c r="AT47" i="2"/>
  <c r="AT68" i="2" s="1"/>
  <c r="AU69" i="2" s="1"/>
  <c r="AU77" i="2" s="1"/>
  <c r="AS47" i="2"/>
  <c r="AR47" i="2"/>
  <c r="AQ47" i="2"/>
  <c r="AP47" i="2"/>
  <c r="AP68" i="2" s="1"/>
  <c r="AQ69" i="2" s="1"/>
  <c r="AQ77" i="2" s="1"/>
  <c r="AO47" i="2"/>
  <c r="AN47" i="2"/>
  <c r="AM47" i="2"/>
  <c r="AL47" i="2"/>
  <c r="AL68" i="2" s="1"/>
  <c r="AM69" i="2" s="1"/>
  <c r="AM77" i="2" s="1"/>
  <c r="AK47" i="2"/>
  <c r="AJ47" i="2"/>
  <c r="AI47" i="2"/>
  <c r="AH47" i="2"/>
  <c r="AH68" i="2" s="1"/>
  <c r="AI69" i="2" s="1"/>
  <c r="AI77" i="2" s="1"/>
  <c r="AG47" i="2"/>
  <c r="AF47" i="2"/>
  <c r="AE47" i="2"/>
  <c r="AD47" i="2"/>
  <c r="AD68" i="2" s="1"/>
  <c r="AE69" i="2" s="1"/>
  <c r="AE77" i="2" s="1"/>
  <c r="AC47" i="2"/>
  <c r="AB47" i="2"/>
  <c r="AA47" i="2"/>
  <c r="Z47" i="2"/>
  <c r="Z68" i="2" s="1"/>
  <c r="AA69" i="2" s="1"/>
  <c r="AA77" i="2" s="1"/>
  <c r="Y47" i="2"/>
  <c r="X47" i="2"/>
  <c r="W47" i="2"/>
  <c r="V47" i="2"/>
  <c r="V68" i="2" s="1"/>
  <c r="W69" i="2" s="1"/>
  <c r="W77" i="2" s="1"/>
  <c r="U47" i="2"/>
  <c r="T47" i="2"/>
  <c r="S47" i="2"/>
  <c r="R47" i="2"/>
  <c r="R68" i="2" s="1"/>
  <c r="S69" i="2" s="1"/>
  <c r="S77" i="2" s="1"/>
  <c r="Q47" i="2"/>
  <c r="P47" i="2"/>
  <c r="O47" i="2"/>
  <c r="N47" i="2"/>
  <c r="N68" i="2" s="1"/>
  <c r="O69" i="2" s="1"/>
  <c r="O77" i="2" s="1"/>
  <c r="G47" i="2"/>
  <c r="F47" i="2"/>
  <c r="F51" i="2" s="1"/>
  <c r="E47" i="2"/>
  <c r="D47" i="2"/>
  <c r="C47" i="2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G31" i="2"/>
  <c r="F31" i="2"/>
  <c r="E31" i="2"/>
  <c r="D31" i="2"/>
  <c r="C31" i="2"/>
  <c r="B31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G23" i="2"/>
  <c r="F23" i="2"/>
  <c r="E23" i="2"/>
  <c r="D23" i="2"/>
  <c r="C23" i="2"/>
  <c r="B23" i="2"/>
  <c r="BT19" i="2"/>
  <c r="BT27" i="2" s="1"/>
  <c r="BT35" i="2" s="1"/>
  <c r="BT43" i="2" s="1"/>
  <c r="BP19" i="2"/>
  <c r="BP27" i="2" s="1"/>
  <c r="BP35" i="2" s="1"/>
  <c r="BP43" i="2" s="1"/>
  <c r="BL19" i="2"/>
  <c r="BL27" i="2" s="1"/>
  <c r="BL35" i="2" s="1"/>
  <c r="BL43" i="2" s="1"/>
  <c r="BH19" i="2"/>
  <c r="BH27" i="2" s="1"/>
  <c r="BH35" i="2" s="1"/>
  <c r="BH43" i="2" s="1"/>
  <c r="BD19" i="2"/>
  <c r="BD27" i="2" s="1"/>
  <c r="BD35" i="2" s="1"/>
  <c r="BD43" i="2" s="1"/>
  <c r="AZ19" i="2"/>
  <c r="AZ27" i="2" s="1"/>
  <c r="AZ35" i="2" s="1"/>
  <c r="AZ43" i="2" s="1"/>
  <c r="AV19" i="2"/>
  <c r="AV27" i="2" s="1"/>
  <c r="AV35" i="2" s="1"/>
  <c r="AV43" i="2" s="1"/>
  <c r="AR19" i="2"/>
  <c r="AR27" i="2" s="1"/>
  <c r="AR35" i="2" s="1"/>
  <c r="AR43" i="2" s="1"/>
  <c r="AN19" i="2"/>
  <c r="AN27" i="2" s="1"/>
  <c r="AN35" i="2" s="1"/>
  <c r="AN43" i="2" s="1"/>
  <c r="AJ19" i="2"/>
  <c r="AJ27" i="2" s="1"/>
  <c r="AJ35" i="2" s="1"/>
  <c r="AJ43" i="2" s="1"/>
  <c r="AF19" i="2"/>
  <c r="AF27" i="2" s="1"/>
  <c r="AF35" i="2" s="1"/>
  <c r="AF43" i="2" s="1"/>
  <c r="AB19" i="2"/>
  <c r="AB27" i="2" s="1"/>
  <c r="AB35" i="2" s="1"/>
  <c r="AB43" i="2" s="1"/>
  <c r="X19" i="2"/>
  <c r="X27" i="2" s="1"/>
  <c r="X35" i="2" s="1"/>
  <c r="X43" i="2" s="1"/>
  <c r="T19" i="2"/>
  <c r="T27" i="2" s="1"/>
  <c r="T35" i="2" s="1"/>
  <c r="T43" i="2" s="1"/>
  <c r="P19" i="2"/>
  <c r="P27" i="2" s="1"/>
  <c r="P35" i="2" s="1"/>
  <c r="P43" i="2" s="1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L15" i="2"/>
  <c r="H15" i="2"/>
  <c r="D15" i="2"/>
  <c r="C15" i="2"/>
  <c r="B15" i="2"/>
  <c r="HZ11" i="2"/>
  <c r="HZ19" i="2" s="1"/>
  <c r="HZ27" i="2" s="1"/>
  <c r="HZ35" i="2" s="1"/>
  <c r="HZ43" i="2" s="1"/>
  <c r="HV11" i="2"/>
  <c r="HV19" i="2" s="1"/>
  <c r="HV27" i="2" s="1"/>
  <c r="HV35" i="2" s="1"/>
  <c r="HV43" i="2" s="1"/>
  <c r="HR11" i="2"/>
  <c r="HR19" i="2" s="1"/>
  <c r="HR27" i="2" s="1"/>
  <c r="HR35" i="2" s="1"/>
  <c r="HR43" i="2" s="1"/>
  <c r="HN11" i="2"/>
  <c r="HN19" i="2" s="1"/>
  <c r="HN27" i="2" s="1"/>
  <c r="HN35" i="2" s="1"/>
  <c r="HN43" i="2" s="1"/>
  <c r="HJ11" i="2"/>
  <c r="HJ19" i="2" s="1"/>
  <c r="HJ27" i="2" s="1"/>
  <c r="HJ35" i="2" s="1"/>
  <c r="HJ43" i="2" s="1"/>
  <c r="HF11" i="2"/>
  <c r="HF19" i="2" s="1"/>
  <c r="HF27" i="2" s="1"/>
  <c r="HF35" i="2" s="1"/>
  <c r="HF43" i="2" s="1"/>
  <c r="HB11" i="2"/>
  <c r="HB19" i="2" s="1"/>
  <c r="HB27" i="2" s="1"/>
  <c r="HB35" i="2" s="1"/>
  <c r="HB43" i="2" s="1"/>
  <c r="GX11" i="2"/>
  <c r="GX19" i="2" s="1"/>
  <c r="GX27" i="2" s="1"/>
  <c r="GX35" i="2" s="1"/>
  <c r="GX43" i="2" s="1"/>
  <c r="GT11" i="2"/>
  <c r="GT19" i="2" s="1"/>
  <c r="GT27" i="2" s="1"/>
  <c r="GT35" i="2" s="1"/>
  <c r="GT43" i="2" s="1"/>
  <c r="GP11" i="2"/>
  <c r="GP19" i="2" s="1"/>
  <c r="GP27" i="2" s="1"/>
  <c r="GP35" i="2" s="1"/>
  <c r="GP43" i="2" s="1"/>
  <c r="GL11" i="2"/>
  <c r="GL19" i="2" s="1"/>
  <c r="GL27" i="2" s="1"/>
  <c r="GL35" i="2" s="1"/>
  <c r="GL43" i="2" s="1"/>
  <c r="GH11" i="2"/>
  <c r="GH19" i="2" s="1"/>
  <c r="GH27" i="2" s="1"/>
  <c r="GH35" i="2" s="1"/>
  <c r="GH43" i="2" s="1"/>
  <c r="GD11" i="2"/>
  <c r="GD19" i="2" s="1"/>
  <c r="GD27" i="2" s="1"/>
  <c r="GD35" i="2" s="1"/>
  <c r="GD43" i="2" s="1"/>
  <c r="FZ11" i="2"/>
  <c r="FZ19" i="2" s="1"/>
  <c r="FZ27" i="2" s="1"/>
  <c r="FZ35" i="2" s="1"/>
  <c r="FZ43" i="2" s="1"/>
  <c r="FV11" i="2"/>
  <c r="FV19" i="2" s="1"/>
  <c r="FV27" i="2" s="1"/>
  <c r="FV35" i="2" s="1"/>
  <c r="FV43" i="2" s="1"/>
  <c r="EV11" i="2"/>
  <c r="EV19" i="2" s="1"/>
  <c r="EV27" i="2" s="1"/>
  <c r="EV35" i="2" s="1"/>
  <c r="EV43" i="2" s="1"/>
  <c r="ER11" i="2"/>
  <c r="ER19" i="2" s="1"/>
  <c r="ER27" i="2" s="1"/>
  <c r="ER35" i="2" s="1"/>
  <c r="ER43" i="2" s="1"/>
  <c r="EN11" i="2"/>
  <c r="EN19" i="2" s="1"/>
  <c r="EN27" i="2" s="1"/>
  <c r="EN35" i="2" s="1"/>
  <c r="EN43" i="2" s="1"/>
  <c r="EJ11" i="2"/>
  <c r="EJ19" i="2" s="1"/>
  <c r="EJ27" i="2" s="1"/>
  <c r="EJ35" i="2" s="1"/>
  <c r="EJ43" i="2" s="1"/>
  <c r="EF11" i="2"/>
  <c r="EF19" i="2" s="1"/>
  <c r="EF27" i="2" s="1"/>
  <c r="EF35" i="2" s="1"/>
  <c r="EF43" i="2" s="1"/>
  <c r="EB11" i="2"/>
  <c r="EB19" i="2" s="1"/>
  <c r="EB27" i="2" s="1"/>
  <c r="EB35" i="2" s="1"/>
  <c r="EB43" i="2" s="1"/>
  <c r="DX11" i="2"/>
  <c r="DX19" i="2" s="1"/>
  <c r="DX27" i="2" s="1"/>
  <c r="DX35" i="2" s="1"/>
  <c r="DX43" i="2" s="1"/>
  <c r="DT11" i="2"/>
  <c r="DT19" i="2" s="1"/>
  <c r="DT27" i="2" s="1"/>
  <c r="DT35" i="2" s="1"/>
  <c r="DT43" i="2" s="1"/>
  <c r="DP11" i="2"/>
  <c r="DP19" i="2" s="1"/>
  <c r="DP27" i="2" s="1"/>
  <c r="DP35" i="2" s="1"/>
  <c r="DP43" i="2" s="1"/>
  <c r="DL11" i="2"/>
  <c r="DL19" i="2" s="1"/>
  <c r="DL27" i="2" s="1"/>
  <c r="DL35" i="2" s="1"/>
  <c r="DL43" i="2" s="1"/>
  <c r="DH11" i="2"/>
  <c r="DH19" i="2" s="1"/>
  <c r="DH27" i="2" s="1"/>
  <c r="DH35" i="2" s="1"/>
  <c r="DH43" i="2" s="1"/>
  <c r="DD11" i="2"/>
  <c r="DD19" i="2" s="1"/>
  <c r="DD27" i="2" s="1"/>
  <c r="DD35" i="2" s="1"/>
  <c r="DD43" i="2" s="1"/>
  <c r="CZ11" i="2"/>
  <c r="CZ19" i="2" s="1"/>
  <c r="CZ27" i="2" s="1"/>
  <c r="CZ35" i="2" s="1"/>
  <c r="CZ43" i="2" s="1"/>
  <c r="CV11" i="2"/>
  <c r="CV19" i="2" s="1"/>
  <c r="CV27" i="2" s="1"/>
  <c r="CV35" i="2" s="1"/>
  <c r="CV43" i="2" s="1"/>
  <c r="CR11" i="2"/>
  <c r="CR19" i="2" s="1"/>
  <c r="CR27" i="2" s="1"/>
  <c r="CR35" i="2" s="1"/>
  <c r="CR43" i="2" s="1"/>
  <c r="BW11" i="2"/>
  <c r="BW19" i="2" s="1"/>
  <c r="BW27" i="2" s="1"/>
  <c r="BW35" i="2" s="1"/>
  <c r="BW43" i="2" s="1"/>
  <c r="BV11" i="2"/>
  <c r="BV19" i="2" s="1"/>
  <c r="BV27" i="2" s="1"/>
  <c r="BV35" i="2" s="1"/>
  <c r="BV43" i="2" s="1"/>
  <c r="BU11" i="2"/>
  <c r="BU19" i="2" s="1"/>
  <c r="BU27" i="2" s="1"/>
  <c r="BU35" i="2" s="1"/>
  <c r="BU43" i="2" s="1"/>
  <c r="BT11" i="2"/>
  <c r="BS11" i="2"/>
  <c r="BS19" i="2" s="1"/>
  <c r="BS27" i="2" s="1"/>
  <c r="BS35" i="2" s="1"/>
  <c r="BS43" i="2" s="1"/>
  <c r="BR11" i="2"/>
  <c r="BR19" i="2" s="1"/>
  <c r="BR27" i="2" s="1"/>
  <c r="BR35" i="2" s="1"/>
  <c r="BR43" i="2" s="1"/>
  <c r="BQ11" i="2"/>
  <c r="BQ19" i="2" s="1"/>
  <c r="BQ27" i="2" s="1"/>
  <c r="BQ35" i="2" s="1"/>
  <c r="BQ43" i="2" s="1"/>
  <c r="BP11" i="2"/>
  <c r="BO11" i="2"/>
  <c r="BO19" i="2" s="1"/>
  <c r="BO27" i="2" s="1"/>
  <c r="BO35" i="2" s="1"/>
  <c r="BO43" i="2" s="1"/>
  <c r="BN11" i="2"/>
  <c r="BN19" i="2" s="1"/>
  <c r="BN27" i="2" s="1"/>
  <c r="BN35" i="2" s="1"/>
  <c r="BN43" i="2" s="1"/>
  <c r="BM11" i="2"/>
  <c r="BM19" i="2" s="1"/>
  <c r="BM27" i="2" s="1"/>
  <c r="BM35" i="2" s="1"/>
  <c r="BM43" i="2" s="1"/>
  <c r="BL11" i="2"/>
  <c r="BK11" i="2"/>
  <c r="BK19" i="2" s="1"/>
  <c r="BK27" i="2" s="1"/>
  <c r="BK35" i="2" s="1"/>
  <c r="BK43" i="2" s="1"/>
  <c r="BJ11" i="2"/>
  <c r="BJ19" i="2" s="1"/>
  <c r="BJ27" i="2" s="1"/>
  <c r="BJ35" i="2" s="1"/>
  <c r="BJ43" i="2" s="1"/>
  <c r="BI11" i="2"/>
  <c r="BI19" i="2" s="1"/>
  <c r="BI27" i="2" s="1"/>
  <c r="BI35" i="2" s="1"/>
  <c r="BI43" i="2" s="1"/>
  <c r="BH11" i="2"/>
  <c r="BG11" i="2"/>
  <c r="BG19" i="2" s="1"/>
  <c r="BG27" i="2" s="1"/>
  <c r="BG35" i="2" s="1"/>
  <c r="BG43" i="2" s="1"/>
  <c r="BF11" i="2"/>
  <c r="BF19" i="2" s="1"/>
  <c r="BF27" i="2" s="1"/>
  <c r="BF35" i="2" s="1"/>
  <c r="BF43" i="2" s="1"/>
  <c r="BE11" i="2"/>
  <c r="BE19" i="2" s="1"/>
  <c r="BE27" i="2" s="1"/>
  <c r="BE35" i="2" s="1"/>
  <c r="BE43" i="2" s="1"/>
  <c r="BD11" i="2"/>
  <c r="BC11" i="2"/>
  <c r="BC19" i="2" s="1"/>
  <c r="BC27" i="2" s="1"/>
  <c r="BC35" i="2" s="1"/>
  <c r="BC43" i="2" s="1"/>
  <c r="BB11" i="2"/>
  <c r="BB19" i="2" s="1"/>
  <c r="BB27" i="2" s="1"/>
  <c r="BB35" i="2" s="1"/>
  <c r="BB43" i="2" s="1"/>
  <c r="BA11" i="2"/>
  <c r="BA19" i="2" s="1"/>
  <c r="BA27" i="2" s="1"/>
  <c r="BA35" i="2" s="1"/>
  <c r="BA43" i="2" s="1"/>
  <c r="AZ11" i="2"/>
  <c r="AY11" i="2"/>
  <c r="AY19" i="2" s="1"/>
  <c r="AY27" i="2" s="1"/>
  <c r="AY35" i="2" s="1"/>
  <c r="AY43" i="2" s="1"/>
  <c r="AX11" i="2"/>
  <c r="AX19" i="2" s="1"/>
  <c r="AX27" i="2" s="1"/>
  <c r="AX35" i="2" s="1"/>
  <c r="AX43" i="2" s="1"/>
  <c r="AW11" i="2"/>
  <c r="AW19" i="2" s="1"/>
  <c r="AW27" i="2" s="1"/>
  <c r="AW35" i="2" s="1"/>
  <c r="AW43" i="2" s="1"/>
  <c r="AV11" i="2"/>
  <c r="AU11" i="2"/>
  <c r="AU19" i="2" s="1"/>
  <c r="AU27" i="2" s="1"/>
  <c r="AU35" i="2" s="1"/>
  <c r="AU43" i="2" s="1"/>
  <c r="AT11" i="2"/>
  <c r="AT19" i="2" s="1"/>
  <c r="AT27" i="2" s="1"/>
  <c r="AT35" i="2" s="1"/>
  <c r="AT43" i="2" s="1"/>
  <c r="AS11" i="2"/>
  <c r="AS19" i="2" s="1"/>
  <c r="AS27" i="2" s="1"/>
  <c r="AS35" i="2" s="1"/>
  <c r="AS43" i="2" s="1"/>
  <c r="AR11" i="2"/>
  <c r="AQ11" i="2"/>
  <c r="AQ19" i="2" s="1"/>
  <c r="AQ27" i="2" s="1"/>
  <c r="AQ35" i="2" s="1"/>
  <c r="AQ43" i="2" s="1"/>
  <c r="AP11" i="2"/>
  <c r="AP19" i="2" s="1"/>
  <c r="AP27" i="2" s="1"/>
  <c r="AP35" i="2" s="1"/>
  <c r="AP43" i="2" s="1"/>
  <c r="AO11" i="2"/>
  <c r="AO19" i="2" s="1"/>
  <c r="AO27" i="2" s="1"/>
  <c r="AO35" i="2" s="1"/>
  <c r="AO43" i="2" s="1"/>
  <c r="AN11" i="2"/>
  <c r="AM11" i="2"/>
  <c r="AM19" i="2" s="1"/>
  <c r="AM27" i="2" s="1"/>
  <c r="AM35" i="2" s="1"/>
  <c r="AM43" i="2" s="1"/>
  <c r="AL11" i="2"/>
  <c r="AL19" i="2" s="1"/>
  <c r="AL27" i="2" s="1"/>
  <c r="AL35" i="2" s="1"/>
  <c r="AL43" i="2" s="1"/>
  <c r="AK11" i="2"/>
  <c r="AK19" i="2" s="1"/>
  <c r="AK27" i="2" s="1"/>
  <c r="AK35" i="2" s="1"/>
  <c r="AK43" i="2" s="1"/>
  <c r="AJ11" i="2"/>
  <c r="AI11" i="2"/>
  <c r="AI19" i="2" s="1"/>
  <c r="AI27" i="2" s="1"/>
  <c r="AI35" i="2" s="1"/>
  <c r="AI43" i="2" s="1"/>
  <c r="AH11" i="2"/>
  <c r="AH19" i="2" s="1"/>
  <c r="AH27" i="2" s="1"/>
  <c r="AH35" i="2" s="1"/>
  <c r="AH43" i="2" s="1"/>
  <c r="AG11" i="2"/>
  <c r="AG19" i="2" s="1"/>
  <c r="AG27" i="2" s="1"/>
  <c r="AG35" i="2" s="1"/>
  <c r="AG43" i="2" s="1"/>
  <c r="AF11" i="2"/>
  <c r="AE11" i="2"/>
  <c r="AE19" i="2" s="1"/>
  <c r="AE27" i="2" s="1"/>
  <c r="AE35" i="2" s="1"/>
  <c r="AE43" i="2" s="1"/>
  <c r="AD11" i="2"/>
  <c r="AD19" i="2" s="1"/>
  <c r="AD27" i="2" s="1"/>
  <c r="AD35" i="2" s="1"/>
  <c r="AD43" i="2" s="1"/>
  <c r="AC11" i="2"/>
  <c r="AC19" i="2" s="1"/>
  <c r="AC27" i="2" s="1"/>
  <c r="AC35" i="2" s="1"/>
  <c r="AC43" i="2" s="1"/>
  <c r="AB11" i="2"/>
  <c r="AA11" i="2"/>
  <c r="AA19" i="2" s="1"/>
  <c r="AA27" i="2" s="1"/>
  <c r="AA35" i="2" s="1"/>
  <c r="AA43" i="2" s="1"/>
  <c r="Z11" i="2"/>
  <c r="Z19" i="2" s="1"/>
  <c r="Z27" i="2" s="1"/>
  <c r="Z35" i="2" s="1"/>
  <c r="Z43" i="2" s="1"/>
  <c r="Y11" i="2"/>
  <c r="Y19" i="2" s="1"/>
  <c r="Y27" i="2" s="1"/>
  <c r="Y35" i="2" s="1"/>
  <c r="Y43" i="2" s="1"/>
  <c r="X11" i="2"/>
  <c r="W11" i="2"/>
  <c r="W19" i="2" s="1"/>
  <c r="W27" i="2" s="1"/>
  <c r="W35" i="2" s="1"/>
  <c r="W43" i="2" s="1"/>
  <c r="V11" i="2"/>
  <c r="V19" i="2" s="1"/>
  <c r="V27" i="2" s="1"/>
  <c r="V35" i="2" s="1"/>
  <c r="V43" i="2" s="1"/>
  <c r="U11" i="2"/>
  <c r="U19" i="2" s="1"/>
  <c r="U27" i="2" s="1"/>
  <c r="U35" i="2" s="1"/>
  <c r="U43" i="2" s="1"/>
  <c r="T11" i="2"/>
  <c r="S11" i="2"/>
  <c r="S19" i="2" s="1"/>
  <c r="S27" i="2" s="1"/>
  <c r="S35" i="2" s="1"/>
  <c r="S43" i="2" s="1"/>
  <c r="R11" i="2"/>
  <c r="R19" i="2" s="1"/>
  <c r="R27" i="2" s="1"/>
  <c r="R35" i="2" s="1"/>
  <c r="R43" i="2" s="1"/>
  <c r="Q11" i="2"/>
  <c r="Q19" i="2" s="1"/>
  <c r="Q27" i="2" s="1"/>
  <c r="Q35" i="2" s="1"/>
  <c r="Q43" i="2" s="1"/>
  <c r="P11" i="2"/>
  <c r="O11" i="2"/>
  <c r="O19" i="2" s="1"/>
  <c r="O27" i="2" s="1"/>
  <c r="O35" i="2" s="1"/>
  <c r="O43" i="2" s="1"/>
  <c r="N11" i="2"/>
  <c r="M11" i="2"/>
  <c r="L11" i="2"/>
  <c r="K11" i="2"/>
  <c r="J11" i="2"/>
  <c r="I11" i="2"/>
  <c r="H11" i="2"/>
  <c r="G11" i="2"/>
  <c r="G15" i="2" s="1"/>
  <c r="F11" i="2"/>
  <c r="F15" i="2" s="1"/>
  <c r="E11" i="2"/>
  <c r="E15" i="2" s="1"/>
  <c r="D11" i="2"/>
  <c r="IA7" i="2"/>
  <c r="IA11" i="2" s="1"/>
  <c r="IA19" i="2" s="1"/>
  <c r="IA27" i="2" s="1"/>
  <c r="IA35" i="2" s="1"/>
  <c r="IA43" i="2" s="1"/>
  <c r="HZ7" i="2"/>
  <c r="HW7" i="2"/>
  <c r="HW11" i="2" s="1"/>
  <c r="HW19" i="2" s="1"/>
  <c r="HW27" i="2" s="1"/>
  <c r="HW35" i="2" s="1"/>
  <c r="HW43" i="2" s="1"/>
  <c r="HV7" i="2"/>
  <c r="HS7" i="2"/>
  <c r="HS11" i="2" s="1"/>
  <c r="HS19" i="2" s="1"/>
  <c r="HS27" i="2" s="1"/>
  <c r="HS35" i="2" s="1"/>
  <c r="HS43" i="2" s="1"/>
  <c r="HR7" i="2"/>
  <c r="HO7" i="2"/>
  <c r="HO11" i="2" s="1"/>
  <c r="HO19" i="2" s="1"/>
  <c r="HO27" i="2" s="1"/>
  <c r="HO35" i="2" s="1"/>
  <c r="HO43" i="2" s="1"/>
  <c r="HN7" i="2"/>
  <c r="HK7" i="2"/>
  <c r="HK11" i="2" s="1"/>
  <c r="HK19" i="2" s="1"/>
  <c r="HK27" i="2" s="1"/>
  <c r="HK35" i="2" s="1"/>
  <c r="HK43" i="2" s="1"/>
  <c r="HJ7" i="2"/>
  <c r="HG7" i="2"/>
  <c r="HG11" i="2" s="1"/>
  <c r="HG19" i="2" s="1"/>
  <c r="HG27" i="2" s="1"/>
  <c r="HG35" i="2" s="1"/>
  <c r="HG43" i="2" s="1"/>
  <c r="HF7" i="2"/>
  <c r="HC7" i="2"/>
  <c r="HC11" i="2" s="1"/>
  <c r="HC19" i="2" s="1"/>
  <c r="HC27" i="2" s="1"/>
  <c r="HC35" i="2" s="1"/>
  <c r="HC43" i="2" s="1"/>
  <c r="HB7" i="2"/>
  <c r="GY7" i="2"/>
  <c r="GY11" i="2" s="1"/>
  <c r="GY19" i="2" s="1"/>
  <c r="GY27" i="2" s="1"/>
  <c r="GY35" i="2" s="1"/>
  <c r="GY43" i="2" s="1"/>
  <c r="GX7" i="2"/>
  <c r="GU7" i="2"/>
  <c r="GU11" i="2" s="1"/>
  <c r="GU19" i="2" s="1"/>
  <c r="GU27" i="2" s="1"/>
  <c r="GU35" i="2" s="1"/>
  <c r="GU43" i="2" s="1"/>
  <c r="GT7" i="2"/>
  <c r="GQ7" i="2"/>
  <c r="GQ11" i="2" s="1"/>
  <c r="GQ19" i="2" s="1"/>
  <c r="GQ27" i="2" s="1"/>
  <c r="GQ35" i="2" s="1"/>
  <c r="GQ43" i="2" s="1"/>
  <c r="GP7" i="2"/>
  <c r="GM7" i="2"/>
  <c r="GM11" i="2" s="1"/>
  <c r="GM19" i="2" s="1"/>
  <c r="GM27" i="2" s="1"/>
  <c r="GM35" i="2" s="1"/>
  <c r="GM43" i="2" s="1"/>
  <c r="GL7" i="2"/>
  <c r="GI7" i="2"/>
  <c r="GI11" i="2" s="1"/>
  <c r="GI19" i="2" s="1"/>
  <c r="GI27" i="2" s="1"/>
  <c r="GI35" i="2" s="1"/>
  <c r="GI43" i="2" s="1"/>
  <c r="GH7" i="2"/>
  <c r="GE7" i="2"/>
  <c r="GE11" i="2" s="1"/>
  <c r="GE19" i="2" s="1"/>
  <c r="GE27" i="2" s="1"/>
  <c r="GE35" i="2" s="1"/>
  <c r="GE43" i="2" s="1"/>
  <c r="GD7" i="2"/>
  <c r="GA7" i="2"/>
  <c r="GA11" i="2" s="1"/>
  <c r="GA19" i="2" s="1"/>
  <c r="GA27" i="2" s="1"/>
  <c r="GA35" i="2" s="1"/>
  <c r="GA43" i="2" s="1"/>
  <c r="FZ7" i="2"/>
  <c r="FW7" i="2"/>
  <c r="FW11" i="2" s="1"/>
  <c r="FW19" i="2" s="1"/>
  <c r="FW27" i="2" s="1"/>
  <c r="FW35" i="2" s="1"/>
  <c r="FW43" i="2" s="1"/>
  <c r="FV7" i="2"/>
  <c r="FS7" i="2"/>
  <c r="FS11" i="2" s="1"/>
  <c r="FS19" i="2" s="1"/>
  <c r="FS27" i="2" s="1"/>
  <c r="FS35" i="2" s="1"/>
  <c r="FS43" i="2" s="1"/>
  <c r="EY7" i="2"/>
  <c r="EX7" i="2"/>
  <c r="EW7" i="2"/>
  <c r="HY7" i="2" s="1"/>
  <c r="HY11" i="2" s="1"/>
  <c r="HY19" i="2" s="1"/>
  <c r="HY27" i="2" s="1"/>
  <c r="HY35" i="2" s="1"/>
  <c r="HY43" i="2" s="1"/>
  <c r="EV7" i="2"/>
  <c r="HX7" i="2" s="1"/>
  <c r="HX11" i="2" s="1"/>
  <c r="HX19" i="2" s="1"/>
  <c r="HX27" i="2" s="1"/>
  <c r="HX35" i="2" s="1"/>
  <c r="HX43" i="2" s="1"/>
  <c r="EU7" i="2"/>
  <c r="ET7" i="2"/>
  <c r="ES7" i="2"/>
  <c r="HU7" i="2" s="1"/>
  <c r="HU11" i="2" s="1"/>
  <c r="HU19" i="2" s="1"/>
  <c r="HU27" i="2" s="1"/>
  <c r="HU35" i="2" s="1"/>
  <c r="HU43" i="2" s="1"/>
  <c r="ER7" i="2"/>
  <c r="HT7" i="2" s="1"/>
  <c r="HT11" i="2" s="1"/>
  <c r="HT19" i="2" s="1"/>
  <c r="HT27" i="2" s="1"/>
  <c r="HT35" i="2" s="1"/>
  <c r="HT43" i="2" s="1"/>
  <c r="EQ7" i="2"/>
  <c r="EP7" i="2"/>
  <c r="EO7" i="2"/>
  <c r="HQ7" i="2" s="1"/>
  <c r="HQ11" i="2" s="1"/>
  <c r="HQ19" i="2" s="1"/>
  <c r="HQ27" i="2" s="1"/>
  <c r="HQ35" i="2" s="1"/>
  <c r="HQ43" i="2" s="1"/>
  <c r="EN7" i="2"/>
  <c r="HP7" i="2" s="1"/>
  <c r="HP11" i="2" s="1"/>
  <c r="HP19" i="2" s="1"/>
  <c r="HP27" i="2" s="1"/>
  <c r="HP35" i="2" s="1"/>
  <c r="HP43" i="2" s="1"/>
  <c r="EM7" i="2"/>
  <c r="EL7" i="2"/>
  <c r="EK7" i="2"/>
  <c r="HM7" i="2" s="1"/>
  <c r="HM11" i="2" s="1"/>
  <c r="HM19" i="2" s="1"/>
  <c r="HM27" i="2" s="1"/>
  <c r="HM35" i="2" s="1"/>
  <c r="HM43" i="2" s="1"/>
  <c r="EJ7" i="2"/>
  <c r="HL7" i="2" s="1"/>
  <c r="HL11" i="2" s="1"/>
  <c r="HL19" i="2" s="1"/>
  <c r="HL27" i="2" s="1"/>
  <c r="HL35" i="2" s="1"/>
  <c r="HL43" i="2" s="1"/>
  <c r="EI7" i="2"/>
  <c r="EH7" i="2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HH43" i="2" s="1"/>
  <c r="EE7" i="2"/>
  <c r="ED7" i="2"/>
  <c r="EC7" i="2"/>
  <c r="HE7" i="2" s="1"/>
  <c r="HE11" i="2" s="1"/>
  <c r="HE19" i="2" s="1"/>
  <c r="HE27" i="2" s="1"/>
  <c r="HE35" i="2" s="1"/>
  <c r="HE43" i="2" s="1"/>
  <c r="EB7" i="2"/>
  <c r="HD7" i="2" s="1"/>
  <c r="HD11" i="2" s="1"/>
  <c r="HD19" i="2" s="1"/>
  <c r="HD27" i="2" s="1"/>
  <c r="HD35" i="2" s="1"/>
  <c r="HD43" i="2" s="1"/>
  <c r="EA7" i="2"/>
  <c r="DZ7" i="2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DV7" i="2"/>
  <c r="DU7" i="2"/>
  <c r="GW7" i="2" s="1"/>
  <c r="GW11" i="2" s="1"/>
  <c r="GW19" i="2" s="1"/>
  <c r="GW27" i="2" s="1"/>
  <c r="GW35" i="2" s="1"/>
  <c r="GW43" i="2" s="1"/>
  <c r="DT7" i="2"/>
  <c r="GV7" i="2" s="1"/>
  <c r="GV11" i="2" s="1"/>
  <c r="GV19" i="2" s="1"/>
  <c r="GV27" i="2" s="1"/>
  <c r="GV35" i="2" s="1"/>
  <c r="GV43" i="2" s="1"/>
  <c r="DS7" i="2"/>
  <c r="DR7" i="2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DN7" i="2"/>
  <c r="DM7" i="2"/>
  <c r="GO7" i="2" s="1"/>
  <c r="GO11" i="2" s="1"/>
  <c r="GO19" i="2" s="1"/>
  <c r="GO27" i="2" s="1"/>
  <c r="GO35" i="2" s="1"/>
  <c r="GO43" i="2" s="1"/>
  <c r="DL7" i="2"/>
  <c r="GN7" i="2" s="1"/>
  <c r="GN11" i="2" s="1"/>
  <c r="GN19" i="2" s="1"/>
  <c r="GN27" i="2" s="1"/>
  <c r="GN35" i="2" s="1"/>
  <c r="GN43" i="2" s="1"/>
  <c r="DK7" i="2"/>
  <c r="DJ7" i="2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DF7" i="2"/>
  <c r="DE7" i="2"/>
  <c r="GG7" i="2" s="1"/>
  <c r="GG11" i="2" s="1"/>
  <c r="GG19" i="2" s="1"/>
  <c r="GG27" i="2" s="1"/>
  <c r="GG35" i="2" s="1"/>
  <c r="GG43" i="2" s="1"/>
  <c r="DD7" i="2"/>
  <c r="GF7" i="2" s="1"/>
  <c r="GF11" i="2" s="1"/>
  <c r="GF19" i="2" s="1"/>
  <c r="GF27" i="2" s="1"/>
  <c r="GF35" i="2" s="1"/>
  <c r="GF43" i="2" s="1"/>
  <c r="DC7" i="2"/>
  <c r="DB7" i="2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GB43" i="2" s="1"/>
  <c r="CY7" i="2"/>
  <c r="CX7" i="2"/>
  <c r="CW7" i="2"/>
  <c r="FY7" i="2" s="1"/>
  <c r="FY11" i="2" s="1"/>
  <c r="FY19" i="2" s="1"/>
  <c r="FY27" i="2" s="1"/>
  <c r="FY35" i="2" s="1"/>
  <c r="FY43" i="2" s="1"/>
  <c r="CV7" i="2"/>
  <c r="FX7" i="2" s="1"/>
  <c r="FX11" i="2" s="1"/>
  <c r="FX19" i="2" s="1"/>
  <c r="FX27" i="2" s="1"/>
  <c r="FX35" i="2" s="1"/>
  <c r="FX43" i="2" s="1"/>
  <c r="CU7" i="2"/>
  <c r="CT7" i="2"/>
  <c r="CS7" i="2"/>
  <c r="FU7" i="2" s="1"/>
  <c r="FU11" i="2" s="1"/>
  <c r="FU19" i="2" s="1"/>
  <c r="FU27" i="2" s="1"/>
  <c r="FU35" i="2" s="1"/>
  <c r="FU43" i="2" s="1"/>
  <c r="CR7" i="2"/>
  <c r="FT7" i="2" s="1"/>
  <c r="FT11" i="2" s="1"/>
  <c r="FT19" i="2" s="1"/>
  <c r="FT27" i="2" s="1"/>
  <c r="FT35" i="2" s="1"/>
  <c r="FT43" i="2" s="1"/>
  <c r="CQ7" i="2"/>
  <c r="BW7" i="2"/>
  <c r="BS7" i="2"/>
  <c r="BO7" i="2"/>
  <c r="BK7" i="2"/>
  <c r="BG7" i="2"/>
  <c r="BC7" i="2"/>
  <c r="AY7" i="2"/>
  <c r="AU7" i="2"/>
  <c r="AQ7" i="2"/>
  <c r="AP7" i="2"/>
  <c r="AM7" i="2"/>
  <c r="AI7" i="2"/>
  <c r="AH7" i="2"/>
  <c r="AE7" i="2"/>
  <c r="AA7" i="2"/>
  <c r="Z7" i="2"/>
  <c r="W7" i="2"/>
  <c r="S7" i="2"/>
  <c r="R7" i="2"/>
  <c r="O7" i="2"/>
  <c r="K7" i="2"/>
  <c r="CO7" i="2" s="1"/>
  <c r="FQ7" i="2" s="1"/>
  <c r="FQ11" i="2" s="1"/>
  <c r="EY3" i="2"/>
  <c r="EY11" i="2" s="1"/>
  <c r="EY19" i="2" s="1"/>
  <c r="EY27" i="2" s="1"/>
  <c r="EY35" i="2" s="1"/>
  <c r="EY43" i="2" s="1"/>
  <c r="EX3" i="2"/>
  <c r="EX11" i="2" s="1"/>
  <c r="EX19" i="2" s="1"/>
  <c r="EX27" i="2" s="1"/>
  <c r="EX35" i="2" s="1"/>
  <c r="EX43" i="2" s="1"/>
  <c r="EW3" i="2"/>
  <c r="EW11" i="2" s="1"/>
  <c r="EW19" i="2" s="1"/>
  <c r="EW27" i="2" s="1"/>
  <c r="EW35" i="2" s="1"/>
  <c r="EW43" i="2" s="1"/>
  <c r="EV3" i="2"/>
  <c r="EU3" i="2"/>
  <c r="EU11" i="2" s="1"/>
  <c r="EU19" i="2" s="1"/>
  <c r="EU27" i="2" s="1"/>
  <c r="EU35" i="2" s="1"/>
  <c r="EU43" i="2" s="1"/>
  <c r="ET3" i="2"/>
  <c r="ET11" i="2" s="1"/>
  <c r="ET19" i="2" s="1"/>
  <c r="ET27" i="2" s="1"/>
  <c r="ET35" i="2" s="1"/>
  <c r="ET43" i="2" s="1"/>
  <c r="ES3" i="2"/>
  <c r="ES11" i="2" s="1"/>
  <c r="ES19" i="2" s="1"/>
  <c r="ES27" i="2" s="1"/>
  <c r="ES35" i="2" s="1"/>
  <c r="ES43" i="2" s="1"/>
  <c r="ER3" i="2"/>
  <c r="EQ3" i="2"/>
  <c r="EQ11" i="2" s="1"/>
  <c r="EQ19" i="2" s="1"/>
  <c r="EQ27" i="2" s="1"/>
  <c r="EQ35" i="2" s="1"/>
  <c r="EQ43" i="2" s="1"/>
  <c r="EP3" i="2"/>
  <c r="EP11" i="2" s="1"/>
  <c r="EP19" i="2" s="1"/>
  <c r="EP27" i="2" s="1"/>
  <c r="EP35" i="2" s="1"/>
  <c r="EP43" i="2" s="1"/>
  <c r="EO3" i="2"/>
  <c r="EO11" i="2" s="1"/>
  <c r="EO19" i="2" s="1"/>
  <c r="EO27" i="2" s="1"/>
  <c r="EO35" i="2" s="1"/>
  <c r="EO43" i="2" s="1"/>
  <c r="EN3" i="2"/>
  <c r="EM3" i="2"/>
  <c r="EM11" i="2" s="1"/>
  <c r="EM19" i="2" s="1"/>
  <c r="EM27" i="2" s="1"/>
  <c r="EM35" i="2" s="1"/>
  <c r="EM43" i="2" s="1"/>
  <c r="EL3" i="2"/>
  <c r="EL11" i="2" s="1"/>
  <c r="EL19" i="2" s="1"/>
  <c r="EL27" i="2" s="1"/>
  <c r="EL35" i="2" s="1"/>
  <c r="EL43" i="2" s="1"/>
  <c r="EK3" i="2"/>
  <c r="EK11" i="2" s="1"/>
  <c r="EK19" i="2" s="1"/>
  <c r="EK27" i="2" s="1"/>
  <c r="EK35" i="2" s="1"/>
  <c r="EK43" i="2" s="1"/>
  <c r="EJ3" i="2"/>
  <c r="EI3" i="2"/>
  <c r="EI11" i="2" s="1"/>
  <c r="EI19" i="2" s="1"/>
  <c r="EI27" i="2" s="1"/>
  <c r="EI35" i="2" s="1"/>
  <c r="EI43" i="2" s="1"/>
  <c r="EH3" i="2"/>
  <c r="EH11" i="2" s="1"/>
  <c r="EH19" i="2" s="1"/>
  <c r="EH27" i="2" s="1"/>
  <c r="EH35" i="2" s="1"/>
  <c r="EH43" i="2" s="1"/>
  <c r="EG3" i="2"/>
  <c r="EG11" i="2" s="1"/>
  <c r="EG19" i="2" s="1"/>
  <c r="EG27" i="2" s="1"/>
  <c r="EG35" i="2" s="1"/>
  <c r="EG43" i="2" s="1"/>
  <c r="EF3" i="2"/>
  <c r="EE3" i="2"/>
  <c r="EE11" i="2" s="1"/>
  <c r="EE19" i="2" s="1"/>
  <c r="EE27" i="2" s="1"/>
  <c r="EE35" i="2" s="1"/>
  <c r="EE43" i="2" s="1"/>
  <c r="ED3" i="2"/>
  <c r="ED11" i="2" s="1"/>
  <c r="ED19" i="2" s="1"/>
  <c r="ED27" i="2" s="1"/>
  <c r="ED35" i="2" s="1"/>
  <c r="ED43" i="2" s="1"/>
  <c r="EC3" i="2"/>
  <c r="EC11" i="2" s="1"/>
  <c r="EC19" i="2" s="1"/>
  <c r="EC27" i="2" s="1"/>
  <c r="EC35" i="2" s="1"/>
  <c r="EC43" i="2" s="1"/>
  <c r="EB3" i="2"/>
  <c r="EA3" i="2"/>
  <c r="EA11" i="2" s="1"/>
  <c r="EA19" i="2" s="1"/>
  <c r="EA27" i="2" s="1"/>
  <c r="EA35" i="2" s="1"/>
  <c r="EA43" i="2" s="1"/>
  <c r="DZ3" i="2"/>
  <c r="DZ11" i="2" s="1"/>
  <c r="DZ19" i="2" s="1"/>
  <c r="DZ27" i="2" s="1"/>
  <c r="DZ35" i="2" s="1"/>
  <c r="DZ43" i="2" s="1"/>
  <c r="DY3" i="2"/>
  <c r="DY11" i="2" s="1"/>
  <c r="DY19" i="2" s="1"/>
  <c r="DY27" i="2" s="1"/>
  <c r="DY35" i="2" s="1"/>
  <c r="DY43" i="2" s="1"/>
  <c r="DX3" i="2"/>
  <c r="DW3" i="2"/>
  <c r="DW11" i="2" s="1"/>
  <c r="DW19" i="2" s="1"/>
  <c r="DW27" i="2" s="1"/>
  <c r="DW35" i="2" s="1"/>
  <c r="DW43" i="2" s="1"/>
  <c r="DV3" i="2"/>
  <c r="DV11" i="2" s="1"/>
  <c r="DV19" i="2" s="1"/>
  <c r="DV27" i="2" s="1"/>
  <c r="DV35" i="2" s="1"/>
  <c r="DV43" i="2" s="1"/>
  <c r="DU3" i="2"/>
  <c r="DU11" i="2" s="1"/>
  <c r="DU19" i="2" s="1"/>
  <c r="DU27" i="2" s="1"/>
  <c r="DU35" i="2" s="1"/>
  <c r="DU43" i="2" s="1"/>
  <c r="DT3" i="2"/>
  <c r="DS3" i="2"/>
  <c r="DS11" i="2" s="1"/>
  <c r="DS19" i="2" s="1"/>
  <c r="DS27" i="2" s="1"/>
  <c r="DS35" i="2" s="1"/>
  <c r="DS43" i="2" s="1"/>
  <c r="DR3" i="2"/>
  <c r="DR11" i="2" s="1"/>
  <c r="DR19" i="2" s="1"/>
  <c r="DR27" i="2" s="1"/>
  <c r="DR35" i="2" s="1"/>
  <c r="DR43" i="2" s="1"/>
  <c r="DQ3" i="2"/>
  <c r="DQ11" i="2" s="1"/>
  <c r="DQ19" i="2" s="1"/>
  <c r="DQ27" i="2" s="1"/>
  <c r="DQ35" i="2" s="1"/>
  <c r="DQ43" i="2" s="1"/>
  <c r="DP3" i="2"/>
  <c r="DO3" i="2"/>
  <c r="DO11" i="2" s="1"/>
  <c r="DO19" i="2" s="1"/>
  <c r="DO27" i="2" s="1"/>
  <c r="DO35" i="2" s="1"/>
  <c r="DO43" i="2" s="1"/>
  <c r="DN3" i="2"/>
  <c r="DN11" i="2" s="1"/>
  <c r="DN19" i="2" s="1"/>
  <c r="DN27" i="2" s="1"/>
  <c r="DN35" i="2" s="1"/>
  <c r="DN43" i="2" s="1"/>
  <c r="DM3" i="2"/>
  <c r="DM11" i="2" s="1"/>
  <c r="DM19" i="2" s="1"/>
  <c r="DM27" i="2" s="1"/>
  <c r="DM35" i="2" s="1"/>
  <c r="DM43" i="2" s="1"/>
  <c r="DL3" i="2"/>
  <c r="DK3" i="2"/>
  <c r="DK11" i="2" s="1"/>
  <c r="DK19" i="2" s="1"/>
  <c r="DK27" i="2" s="1"/>
  <c r="DK35" i="2" s="1"/>
  <c r="DK43" i="2" s="1"/>
  <c r="DJ3" i="2"/>
  <c r="DJ11" i="2" s="1"/>
  <c r="DJ19" i="2" s="1"/>
  <c r="DJ27" i="2" s="1"/>
  <c r="DJ35" i="2" s="1"/>
  <c r="DJ43" i="2" s="1"/>
  <c r="DI3" i="2"/>
  <c r="DI11" i="2" s="1"/>
  <c r="DI19" i="2" s="1"/>
  <c r="DI27" i="2" s="1"/>
  <c r="DI35" i="2" s="1"/>
  <c r="DI43" i="2" s="1"/>
  <c r="DH3" i="2"/>
  <c r="DG3" i="2"/>
  <c r="DG11" i="2" s="1"/>
  <c r="DG19" i="2" s="1"/>
  <c r="DG27" i="2" s="1"/>
  <c r="DG35" i="2" s="1"/>
  <c r="DG43" i="2" s="1"/>
  <c r="DF3" i="2"/>
  <c r="DF11" i="2" s="1"/>
  <c r="DF19" i="2" s="1"/>
  <c r="DF27" i="2" s="1"/>
  <c r="DF35" i="2" s="1"/>
  <c r="DF43" i="2" s="1"/>
  <c r="DE3" i="2"/>
  <c r="DE11" i="2" s="1"/>
  <c r="DE19" i="2" s="1"/>
  <c r="DE27" i="2" s="1"/>
  <c r="DE35" i="2" s="1"/>
  <c r="DE43" i="2" s="1"/>
  <c r="DD3" i="2"/>
  <c r="DC3" i="2"/>
  <c r="DC11" i="2" s="1"/>
  <c r="DC19" i="2" s="1"/>
  <c r="DC27" i="2" s="1"/>
  <c r="DC35" i="2" s="1"/>
  <c r="DC43" i="2" s="1"/>
  <c r="DB3" i="2"/>
  <c r="DB11" i="2" s="1"/>
  <c r="DB19" i="2" s="1"/>
  <c r="DB27" i="2" s="1"/>
  <c r="DB35" i="2" s="1"/>
  <c r="DB43" i="2" s="1"/>
  <c r="DA3" i="2"/>
  <c r="DA11" i="2" s="1"/>
  <c r="DA19" i="2" s="1"/>
  <c r="DA27" i="2" s="1"/>
  <c r="DA35" i="2" s="1"/>
  <c r="DA43" i="2" s="1"/>
  <c r="CZ3" i="2"/>
  <c r="CY3" i="2"/>
  <c r="CY11" i="2" s="1"/>
  <c r="CY19" i="2" s="1"/>
  <c r="CY27" i="2" s="1"/>
  <c r="CY35" i="2" s="1"/>
  <c r="CY43" i="2" s="1"/>
  <c r="CX3" i="2"/>
  <c r="CX11" i="2" s="1"/>
  <c r="CX19" i="2" s="1"/>
  <c r="CX27" i="2" s="1"/>
  <c r="CX35" i="2" s="1"/>
  <c r="CX43" i="2" s="1"/>
  <c r="CW3" i="2"/>
  <c r="CW11" i="2" s="1"/>
  <c r="CW19" i="2" s="1"/>
  <c r="CW27" i="2" s="1"/>
  <c r="CW35" i="2" s="1"/>
  <c r="CW43" i="2" s="1"/>
  <c r="CV3" i="2"/>
  <c r="CU3" i="2"/>
  <c r="CU11" i="2" s="1"/>
  <c r="CU19" i="2" s="1"/>
  <c r="CU27" i="2" s="1"/>
  <c r="CU35" i="2" s="1"/>
  <c r="CU43" i="2" s="1"/>
  <c r="CT3" i="2"/>
  <c r="CT11" i="2" s="1"/>
  <c r="CT19" i="2" s="1"/>
  <c r="CT27" i="2" s="1"/>
  <c r="CT35" i="2" s="1"/>
  <c r="CT43" i="2" s="1"/>
  <c r="CS3" i="2"/>
  <c r="CS11" i="2" s="1"/>
  <c r="CS19" i="2" s="1"/>
  <c r="CS27" i="2" s="1"/>
  <c r="CS35" i="2" s="1"/>
  <c r="CS43" i="2" s="1"/>
  <c r="CR3" i="2"/>
  <c r="CQ3" i="2"/>
  <c r="CQ11" i="2" s="1"/>
  <c r="CQ19" i="2" s="1"/>
  <c r="CQ27" i="2" s="1"/>
  <c r="CQ35" i="2" s="1"/>
  <c r="CQ43" i="2" s="1"/>
  <c r="BW3" i="2"/>
  <c r="BV3" i="2"/>
  <c r="BV7" i="2" s="1"/>
  <c r="BU3" i="2"/>
  <c r="BU7" i="2" s="1"/>
  <c r="BT3" i="2"/>
  <c r="BT7" i="2" s="1"/>
  <c r="BS3" i="2"/>
  <c r="BR3" i="2"/>
  <c r="BR7" i="2" s="1"/>
  <c r="BQ3" i="2"/>
  <c r="BQ7" i="2" s="1"/>
  <c r="BP3" i="2"/>
  <c r="BP7" i="2" s="1"/>
  <c r="BO3" i="2"/>
  <c r="BN3" i="2"/>
  <c r="BN7" i="2" s="1"/>
  <c r="BM3" i="2"/>
  <c r="BM7" i="2" s="1"/>
  <c r="BL3" i="2"/>
  <c r="BL7" i="2" s="1"/>
  <c r="BK3" i="2"/>
  <c r="BJ3" i="2"/>
  <c r="BJ7" i="2" s="1"/>
  <c r="BI3" i="2"/>
  <c r="BI7" i="2" s="1"/>
  <c r="BH3" i="2"/>
  <c r="BH7" i="2" s="1"/>
  <c r="BG3" i="2"/>
  <c r="BF3" i="2"/>
  <c r="BF7" i="2" s="1"/>
  <c r="BE3" i="2"/>
  <c r="BE7" i="2" s="1"/>
  <c r="BD3" i="2"/>
  <c r="BD7" i="2" s="1"/>
  <c r="BC3" i="2"/>
  <c r="BB3" i="2"/>
  <c r="BB7" i="2" s="1"/>
  <c r="BA3" i="2"/>
  <c r="BA7" i="2" s="1"/>
  <c r="AZ3" i="2"/>
  <c r="AZ7" i="2" s="1"/>
  <c r="AY3" i="2"/>
  <c r="AX3" i="2"/>
  <c r="AX7" i="2" s="1"/>
  <c r="AW3" i="2"/>
  <c r="AW7" i="2" s="1"/>
  <c r="AV3" i="2"/>
  <c r="AV7" i="2" s="1"/>
  <c r="AU3" i="2"/>
  <c r="AT3" i="2"/>
  <c r="AT7" i="2" s="1"/>
  <c r="AS3" i="2"/>
  <c r="AS7" i="2" s="1"/>
  <c r="AR3" i="2"/>
  <c r="AR7" i="2" s="1"/>
  <c r="AQ3" i="2"/>
  <c r="AP3" i="2"/>
  <c r="AO3" i="2"/>
  <c r="AO7" i="2" s="1"/>
  <c r="AN3" i="2"/>
  <c r="AN7" i="2" s="1"/>
  <c r="AM3" i="2"/>
  <c r="AL3" i="2"/>
  <c r="AL7" i="2" s="1"/>
  <c r="AK3" i="2"/>
  <c r="AK7" i="2" s="1"/>
  <c r="AJ3" i="2"/>
  <c r="AJ7" i="2" s="1"/>
  <c r="AI3" i="2"/>
  <c r="AH3" i="2"/>
  <c r="AG3" i="2"/>
  <c r="AG7" i="2" s="1"/>
  <c r="AF3" i="2"/>
  <c r="AF7" i="2" s="1"/>
  <c r="AE3" i="2"/>
  <c r="AD3" i="2"/>
  <c r="AD7" i="2" s="1"/>
  <c r="AC3" i="2"/>
  <c r="AC7" i="2" s="1"/>
  <c r="AB3" i="2"/>
  <c r="AB7" i="2" s="1"/>
  <c r="AA3" i="2"/>
  <c r="Z3" i="2"/>
  <c r="Y3" i="2"/>
  <c r="Y7" i="2" s="1"/>
  <c r="X3" i="2"/>
  <c r="X7" i="2" s="1"/>
  <c r="W3" i="2"/>
  <c r="V3" i="2"/>
  <c r="V7" i="2" s="1"/>
  <c r="U3" i="2"/>
  <c r="U7" i="2" s="1"/>
  <c r="T3" i="2"/>
  <c r="T7" i="2" s="1"/>
  <c r="S3" i="2"/>
  <c r="R3" i="2"/>
  <c r="Q3" i="2"/>
  <c r="Q7" i="2" s="1"/>
  <c r="P3" i="2"/>
  <c r="P7" i="2" s="1"/>
  <c r="O3" i="2"/>
  <c r="N3" i="2"/>
  <c r="N7" i="2" s="1"/>
  <c r="M3" i="2"/>
  <c r="M7" i="2" s="1"/>
  <c r="L3" i="2"/>
  <c r="L7" i="2" s="1"/>
  <c r="K3" i="2"/>
  <c r="CO3" i="2" s="1"/>
  <c r="CO11" i="2" s="1"/>
  <c r="J3" i="2"/>
  <c r="CN3" i="2" s="1"/>
  <c r="CN11" i="2" s="1"/>
  <c r="I3" i="2"/>
  <c r="I7" i="2" s="1"/>
  <c r="H3" i="2"/>
  <c r="H7" i="2" s="1"/>
  <c r="G3" i="2"/>
  <c r="CK3" i="2" s="1"/>
  <c r="CK11" i="2" s="1"/>
  <c r="F3" i="2"/>
  <c r="CJ3" i="2" s="1"/>
  <c r="CJ11" i="2" s="1"/>
  <c r="CJ15" i="2" s="1"/>
  <c r="E3" i="2"/>
  <c r="E7" i="2" s="1"/>
  <c r="D3" i="2"/>
  <c r="D7" i="2" s="1"/>
  <c r="C3" i="2"/>
  <c r="CG3" i="2" s="1"/>
  <c r="CG11" i="2" s="1"/>
  <c r="CG15" i="2" s="1"/>
  <c r="B21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BO12" i="1"/>
  <c r="AY12" i="1"/>
  <c r="AI12" i="1"/>
  <c r="S12" i="1"/>
  <c r="B16" i="1"/>
  <c r="BX16" i="1" s="1"/>
  <c r="BZ7" i="1"/>
  <c r="BY7" i="1"/>
  <c r="BX7" i="1"/>
  <c r="CA7" i="1" s="1"/>
  <c r="BY3" i="1"/>
  <c r="CA3" i="1" s="1"/>
  <c r="BX3" i="1"/>
  <c r="FQ15" i="2" l="1"/>
  <c r="CN15" i="2"/>
  <c r="K15" i="2"/>
  <c r="CL3" i="2"/>
  <c r="CL11" i="2" s="1"/>
  <c r="F7" i="2"/>
  <c r="CI7" i="2"/>
  <c r="FK7" i="2" s="1"/>
  <c r="FK11" i="2" s="1"/>
  <c r="FK15" i="2" s="1"/>
  <c r="CI3" i="2"/>
  <c r="CI11" i="2" s="1"/>
  <c r="CI15" i="2" s="1"/>
  <c r="O85" i="2" a="1"/>
  <c r="O85" i="2" s="1"/>
  <c r="O21" i="1" s="1"/>
  <c r="O89" i="2" a="1"/>
  <c r="O89" i="2" s="1"/>
  <c r="S85" i="2" a="1"/>
  <c r="S85" i="2" s="1"/>
  <c r="S21" i="1" s="1"/>
  <c r="S89" i="2" a="1"/>
  <c r="S89" i="2" s="1"/>
  <c r="W85" i="2" a="1"/>
  <c r="W85" i="2" s="1"/>
  <c r="W21" i="1" s="1"/>
  <c r="W89" i="2" a="1"/>
  <c r="W89" i="2" s="1"/>
  <c r="AA85" i="2" a="1"/>
  <c r="AA85" i="2" s="1"/>
  <c r="AA21" i="1" s="1"/>
  <c r="AA89" i="2" a="1"/>
  <c r="AA89" i="2" s="1"/>
  <c r="AE89" i="2" a="1"/>
  <c r="AE89" i="2" s="1"/>
  <c r="AE85" i="2" a="1"/>
  <c r="AE85" i="2" s="1"/>
  <c r="AE21" i="1" s="1"/>
  <c r="AI89" i="2" a="1"/>
  <c r="AI89" i="2" s="1"/>
  <c r="AI85" i="2" a="1"/>
  <c r="AI85" i="2" s="1"/>
  <c r="AI21" i="1" s="1"/>
  <c r="AM89" i="2" a="1"/>
  <c r="AM89" i="2" s="1"/>
  <c r="AM85" i="2" a="1"/>
  <c r="AM85" i="2" s="1"/>
  <c r="AM21" i="1" s="1"/>
  <c r="AQ89" i="2" a="1"/>
  <c r="AQ89" i="2" s="1"/>
  <c r="AQ85" i="2" a="1"/>
  <c r="AQ85" i="2" s="1"/>
  <c r="AQ21" i="1" s="1"/>
  <c r="AU89" i="2" a="1"/>
  <c r="AU89" i="2" s="1"/>
  <c r="AU85" i="2" a="1"/>
  <c r="AU85" i="2" s="1"/>
  <c r="AU21" i="1" s="1"/>
  <c r="AY89" i="2" a="1"/>
  <c r="AY89" i="2" s="1"/>
  <c r="AY85" i="2" a="1"/>
  <c r="AY85" i="2" s="1"/>
  <c r="AY21" i="1" s="1"/>
  <c r="BC89" i="2" a="1"/>
  <c r="BC89" i="2" s="1"/>
  <c r="BC85" i="2" a="1"/>
  <c r="BC85" i="2" s="1"/>
  <c r="BC21" i="1" s="1"/>
  <c r="BG89" i="2" a="1"/>
  <c r="BG89" i="2" s="1"/>
  <c r="BG85" i="2" a="1"/>
  <c r="BG85" i="2" s="1"/>
  <c r="BG21" i="1" s="1"/>
  <c r="BK89" i="2" a="1"/>
  <c r="BK89" i="2" s="1"/>
  <c r="BK85" i="2" a="1"/>
  <c r="BK85" i="2" s="1"/>
  <c r="BK21" i="1" s="1"/>
  <c r="BO89" i="2" a="1"/>
  <c r="BO89" i="2" s="1"/>
  <c r="BO85" i="2" a="1"/>
  <c r="BO85" i="2" s="1"/>
  <c r="BO21" i="1" s="1"/>
  <c r="BS89" i="2" a="1"/>
  <c r="BS89" i="2" s="1"/>
  <c r="BS85" i="2" a="1"/>
  <c r="BS85" i="2" s="1"/>
  <c r="BS21" i="1" s="1"/>
  <c r="BW89" i="2" a="1"/>
  <c r="BW89" i="2" s="1"/>
  <c r="BW85" i="2" a="1"/>
  <c r="BW85" i="2" s="1"/>
  <c r="BW21" i="1" s="1"/>
  <c r="CK15" i="2"/>
  <c r="CO15" i="2"/>
  <c r="CM3" i="2"/>
  <c r="CM11" i="2" s="1"/>
  <c r="G7" i="2"/>
  <c r="CK7" i="2" s="1"/>
  <c r="FM7" i="2" s="1"/>
  <c r="FM11" i="2" s="1"/>
  <c r="FM15" i="2" s="1"/>
  <c r="I19" i="2"/>
  <c r="H19" i="2"/>
  <c r="P85" i="2" a="1"/>
  <c r="P85" i="2" s="1"/>
  <c r="P21" i="1" s="1"/>
  <c r="P89" i="2" a="1"/>
  <c r="P89" i="2" s="1"/>
  <c r="T85" i="2" a="1"/>
  <c r="T85" i="2" s="1"/>
  <c r="T21" i="1" s="1"/>
  <c r="T89" i="2" a="1"/>
  <c r="T89" i="2" s="1"/>
  <c r="X89" i="2" a="1"/>
  <c r="X89" i="2" s="1"/>
  <c r="X85" i="2" a="1"/>
  <c r="X85" i="2" s="1"/>
  <c r="X21" i="1" s="1"/>
  <c r="AB89" i="2" a="1"/>
  <c r="AB89" i="2" s="1"/>
  <c r="AB85" i="2" a="1"/>
  <c r="AB85" i="2" s="1"/>
  <c r="AB21" i="1" s="1"/>
  <c r="AF89" i="2" a="1"/>
  <c r="AF89" i="2" s="1"/>
  <c r="AF85" i="2" a="1"/>
  <c r="AF85" i="2" s="1"/>
  <c r="AF21" i="1" s="1"/>
  <c r="AJ89" i="2" a="1"/>
  <c r="AJ89" i="2" s="1"/>
  <c r="AJ85" i="2" a="1"/>
  <c r="AJ85" i="2" s="1"/>
  <c r="AJ21" i="1" s="1"/>
  <c r="AN89" i="2" a="1"/>
  <c r="AN89" i="2" s="1"/>
  <c r="AN85" i="2" a="1"/>
  <c r="AN85" i="2" s="1"/>
  <c r="AN21" i="1" s="1"/>
  <c r="AR85" i="2" a="1"/>
  <c r="AR85" i="2" s="1"/>
  <c r="AR21" i="1" s="1"/>
  <c r="AR89" i="2" a="1"/>
  <c r="AR89" i="2" s="1"/>
  <c r="AV85" i="2" a="1"/>
  <c r="AV85" i="2" s="1"/>
  <c r="AV21" i="1" s="1"/>
  <c r="AV89" i="2" a="1"/>
  <c r="AV89" i="2" s="1"/>
  <c r="AZ89" i="2" a="1"/>
  <c r="AZ89" i="2" s="1"/>
  <c r="AZ85" i="2" a="1"/>
  <c r="AZ85" i="2" s="1"/>
  <c r="AZ21" i="1" s="1"/>
  <c r="BD89" i="2" a="1"/>
  <c r="BD89" i="2" s="1"/>
  <c r="BD85" i="2" a="1"/>
  <c r="BD85" i="2" s="1"/>
  <c r="BD21" i="1" s="1"/>
  <c r="BH89" i="2" a="1"/>
  <c r="BH89" i="2" s="1"/>
  <c r="BH85" i="2" a="1"/>
  <c r="BH85" i="2" s="1"/>
  <c r="BH21" i="1" s="1"/>
  <c r="BL85" i="2" a="1"/>
  <c r="BL85" i="2" s="1"/>
  <c r="BL21" i="1" s="1"/>
  <c r="BL89" i="2" a="1"/>
  <c r="BL89" i="2" s="1"/>
  <c r="BP89" i="2" a="1"/>
  <c r="BP89" i="2" s="1"/>
  <c r="BP85" i="2" a="1"/>
  <c r="BP85" i="2" s="1"/>
  <c r="BP21" i="1" s="1"/>
  <c r="BT89" i="2" a="1"/>
  <c r="BT89" i="2" s="1"/>
  <c r="BT85" i="2" a="1"/>
  <c r="BT85" i="2" s="1"/>
  <c r="BT21" i="1" s="1"/>
  <c r="CH7" i="2"/>
  <c r="FJ7" i="2" s="1"/>
  <c r="FJ11" i="2" s="1"/>
  <c r="FJ15" i="2" s="1"/>
  <c r="CL7" i="2"/>
  <c r="FN7" i="2" s="1"/>
  <c r="FN11" i="2" s="1"/>
  <c r="CP7" i="2"/>
  <c r="FR7" i="2" s="1"/>
  <c r="FR11" i="2" s="1"/>
  <c r="CH3" i="2"/>
  <c r="CH11" i="2" s="1"/>
  <c r="CH15" i="2" s="1"/>
  <c r="CK19" i="2" s="1"/>
  <c r="CP3" i="2"/>
  <c r="CP11" i="2" s="1"/>
  <c r="J7" i="2"/>
  <c r="CN7" i="2" s="1"/>
  <c r="FP7" i="2" s="1"/>
  <c r="FP11" i="2" s="1"/>
  <c r="Q89" i="2" a="1"/>
  <c r="Q89" i="2" s="1"/>
  <c r="Q85" i="2" a="1"/>
  <c r="Q85" i="2" s="1"/>
  <c r="Q21" i="1" s="1"/>
  <c r="U89" i="2" a="1"/>
  <c r="U89" i="2" s="1"/>
  <c r="U85" i="2" a="1"/>
  <c r="U85" i="2" s="1"/>
  <c r="U21" i="1" s="1"/>
  <c r="Y89" i="2" a="1"/>
  <c r="Y89" i="2" s="1"/>
  <c r="Y85" i="2" a="1"/>
  <c r="Y85" i="2" s="1"/>
  <c r="Y21" i="1" s="1"/>
  <c r="AC89" i="2" a="1"/>
  <c r="AC89" i="2" s="1"/>
  <c r="AC85" i="2" a="1"/>
  <c r="AC85" i="2" s="1"/>
  <c r="AC21" i="1" s="1"/>
  <c r="AG85" i="2" a="1"/>
  <c r="AG85" i="2" s="1"/>
  <c r="AG21" i="1" s="1"/>
  <c r="AG89" i="2" a="1"/>
  <c r="AG89" i="2" s="1"/>
  <c r="AK89" i="2" a="1"/>
  <c r="AK89" i="2" s="1"/>
  <c r="AK85" i="2" a="1"/>
  <c r="AK85" i="2" s="1"/>
  <c r="AK21" i="1" s="1"/>
  <c r="AO89" i="2" a="1"/>
  <c r="AO89" i="2" s="1"/>
  <c r="AO85" i="2" a="1"/>
  <c r="AO85" i="2" s="1"/>
  <c r="AO21" i="1" s="1"/>
  <c r="AS89" i="2" a="1"/>
  <c r="AS89" i="2" s="1"/>
  <c r="AS85" i="2" a="1"/>
  <c r="AS85" i="2" s="1"/>
  <c r="AS21" i="1" s="1"/>
  <c r="AW89" i="2" a="1"/>
  <c r="AW89" i="2" s="1"/>
  <c r="AW85" i="2" a="1"/>
  <c r="AW85" i="2" s="1"/>
  <c r="AW21" i="1" s="1"/>
  <c r="BA89" i="2" a="1"/>
  <c r="BA89" i="2" s="1"/>
  <c r="BA85" i="2" a="1"/>
  <c r="BA85" i="2" s="1"/>
  <c r="BA21" i="1" s="1"/>
  <c r="BE89" i="2" a="1"/>
  <c r="BE89" i="2" s="1"/>
  <c r="BE85" i="2" a="1"/>
  <c r="BE85" i="2" s="1"/>
  <c r="BE21" i="1" s="1"/>
  <c r="BI89" i="2" a="1"/>
  <c r="BI89" i="2" s="1"/>
  <c r="BI85" i="2" a="1"/>
  <c r="BI85" i="2" s="1"/>
  <c r="BI21" i="1" s="1"/>
  <c r="BM89" i="2" a="1"/>
  <c r="BM89" i="2" s="1"/>
  <c r="BM85" i="2" a="1"/>
  <c r="BM85" i="2" s="1"/>
  <c r="BM21" i="1" s="1"/>
  <c r="BQ89" i="2" a="1"/>
  <c r="BQ89" i="2" s="1"/>
  <c r="BQ85" i="2" a="1"/>
  <c r="BQ85" i="2" s="1"/>
  <c r="BQ21" i="1" s="1"/>
  <c r="BU89" i="2" a="1"/>
  <c r="BU89" i="2" s="1"/>
  <c r="BU85" i="2" a="1"/>
  <c r="BU85" i="2" s="1"/>
  <c r="BU21" i="1" s="1"/>
  <c r="I15" i="2"/>
  <c r="K19" i="2" s="1"/>
  <c r="M15" i="2"/>
  <c r="O68" i="2"/>
  <c r="P69" i="2" s="1"/>
  <c r="P77" i="2" s="1"/>
  <c r="O51" i="2"/>
  <c r="P52" i="2" s="1"/>
  <c r="P60" i="2" s="1"/>
  <c r="P12" i="1" s="1"/>
  <c r="S68" i="2"/>
  <c r="T69" i="2" s="1"/>
  <c r="T77" i="2" s="1"/>
  <c r="S51" i="2"/>
  <c r="T52" i="2" s="1"/>
  <c r="T60" i="2" s="1"/>
  <c r="T12" i="1" s="1"/>
  <c r="W68" i="2"/>
  <c r="X69" i="2" s="1"/>
  <c r="X77" i="2" s="1"/>
  <c r="W51" i="2"/>
  <c r="X52" i="2" s="1"/>
  <c r="X60" i="2" s="1"/>
  <c r="X12" i="1" s="1"/>
  <c r="AA68" i="2"/>
  <c r="AB69" i="2" s="1"/>
  <c r="AB77" i="2" s="1"/>
  <c r="AA51" i="2"/>
  <c r="AB52" i="2" s="1"/>
  <c r="AB60" i="2" s="1"/>
  <c r="AB12" i="1" s="1"/>
  <c r="AE68" i="2"/>
  <c r="AF69" i="2" s="1"/>
  <c r="AF77" i="2" s="1"/>
  <c r="AE51" i="2"/>
  <c r="AF52" i="2" s="1"/>
  <c r="AF60" i="2" s="1"/>
  <c r="AF12" i="1" s="1"/>
  <c r="AI68" i="2"/>
  <c r="AJ69" i="2" s="1"/>
  <c r="AJ77" i="2" s="1"/>
  <c r="AI51" i="2"/>
  <c r="AJ52" i="2" s="1"/>
  <c r="AJ60" i="2" s="1"/>
  <c r="AJ12" i="1" s="1"/>
  <c r="AM68" i="2"/>
  <c r="AN69" i="2" s="1"/>
  <c r="AN77" i="2" s="1"/>
  <c r="AM51" i="2"/>
  <c r="AN52" i="2" s="1"/>
  <c r="AN60" i="2" s="1"/>
  <c r="AN12" i="1" s="1"/>
  <c r="AQ68" i="2"/>
  <c r="AR69" i="2" s="1"/>
  <c r="AR77" i="2" s="1"/>
  <c r="AQ51" i="2"/>
  <c r="AR52" i="2" s="1"/>
  <c r="AR60" i="2" s="1"/>
  <c r="AR12" i="1" s="1"/>
  <c r="AU68" i="2"/>
  <c r="AV69" i="2" s="1"/>
  <c r="AV77" i="2" s="1"/>
  <c r="AU51" i="2"/>
  <c r="AV52" i="2" s="1"/>
  <c r="AV60" i="2" s="1"/>
  <c r="AV12" i="1" s="1"/>
  <c r="AY68" i="2"/>
  <c r="AZ69" i="2" s="1"/>
  <c r="AZ77" i="2" s="1"/>
  <c r="AY51" i="2"/>
  <c r="AZ52" i="2" s="1"/>
  <c r="AZ60" i="2" s="1"/>
  <c r="AZ12" i="1" s="1"/>
  <c r="BC68" i="2"/>
  <c r="BD69" i="2" s="1"/>
  <c r="BD77" i="2" s="1"/>
  <c r="BC51" i="2"/>
  <c r="BD52" i="2" s="1"/>
  <c r="BD60" i="2" s="1"/>
  <c r="BD12" i="1" s="1"/>
  <c r="BG68" i="2"/>
  <c r="BH69" i="2" s="1"/>
  <c r="BH77" i="2" s="1"/>
  <c r="BG51" i="2"/>
  <c r="BH52" i="2" s="1"/>
  <c r="BH60" i="2" s="1"/>
  <c r="BH12" i="1" s="1"/>
  <c r="BK68" i="2"/>
  <c r="BL69" i="2" s="1"/>
  <c r="BL77" i="2" s="1"/>
  <c r="BK51" i="2"/>
  <c r="BL52" i="2" s="1"/>
  <c r="BL60" i="2" s="1"/>
  <c r="BL12" i="1" s="1"/>
  <c r="N85" i="2" a="1"/>
  <c r="N85" i="2" s="1"/>
  <c r="N21" i="1" s="1"/>
  <c r="N89" i="2" a="1"/>
  <c r="N89" i="2" s="1"/>
  <c r="R89" i="2" a="1"/>
  <c r="R89" i="2" s="1"/>
  <c r="R85" i="2" a="1"/>
  <c r="R85" i="2" s="1"/>
  <c r="R21" i="1" s="1"/>
  <c r="V85" i="2" a="1"/>
  <c r="V85" i="2" s="1"/>
  <c r="V21" i="1" s="1"/>
  <c r="V89" i="2" a="1"/>
  <c r="V89" i="2" s="1"/>
  <c r="Z89" i="2" a="1"/>
  <c r="Z89" i="2" s="1"/>
  <c r="Z85" i="2" a="1"/>
  <c r="Z85" i="2" s="1"/>
  <c r="Z21" i="1" s="1"/>
  <c r="AD85" i="2" a="1"/>
  <c r="AD85" i="2" s="1"/>
  <c r="AD21" i="1" s="1"/>
  <c r="AD89" i="2" a="1"/>
  <c r="AD89" i="2" s="1"/>
  <c r="AH89" i="2" a="1"/>
  <c r="AH89" i="2" s="1"/>
  <c r="AH85" i="2" a="1"/>
  <c r="AH85" i="2" s="1"/>
  <c r="AH21" i="1" s="1"/>
  <c r="AL89" i="2" a="1"/>
  <c r="AL89" i="2" s="1"/>
  <c r="AL85" i="2" a="1"/>
  <c r="AL85" i="2" s="1"/>
  <c r="AL21" i="1" s="1"/>
  <c r="AP89" i="2" a="1"/>
  <c r="AP89" i="2" s="1"/>
  <c r="AP85" i="2" a="1"/>
  <c r="AP85" i="2" s="1"/>
  <c r="AP21" i="1" s="1"/>
  <c r="AT89" i="2" a="1"/>
  <c r="AT89" i="2" s="1"/>
  <c r="AT85" i="2" a="1"/>
  <c r="AT85" i="2" s="1"/>
  <c r="AT21" i="1" s="1"/>
  <c r="AX89" i="2" a="1"/>
  <c r="AX89" i="2" s="1"/>
  <c r="AX85" i="2" a="1"/>
  <c r="AX85" i="2" s="1"/>
  <c r="AX21" i="1" s="1"/>
  <c r="BB89" i="2" a="1"/>
  <c r="BB89" i="2" s="1"/>
  <c r="BB85" i="2" a="1"/>
  <c r="BB85" i="2" s="1"/>
  <c r="BB21" i="1" s="1"/>
  <c r="BF89" i="2" a="1"/>
  <c r="BF89" i="2" s="1"/>
  <c r="BF85" i="2" a="1"/>
  <c r="BF85" i="2" s="1"/>
  <c r="BF21" i="1" s="1"/>
  <c r="BJ89" i="2" a="1"/>
  <c r="BJ89" i="2" s="1"/>
  <c r="BJ85" i="2" a="1"/>
  <c r="BJ85" i="2" s="1"/>
  <c r="BJ21" i="1" s="1"/>
  <c r="BN89" i="2" a="1"/>
  <c r="BN89" i="2" s="1"/>
  <c r="BN85" i="2" a="1"/>
  <c r="BN85" i="2" s="1"/>
  <c r="BN21" i="1" s="1"/>
  <c r="BR89" i="2" a="1"/>
  <c r="BR89" i="2" s="1"/>
  <c r="BR85" i="2" a="1"/>
  <c r="BR85" i="2" s="1"/>
  <c r="BR21" i="1" s="1"/>
  <c r="BV89" i="2" a="1"/>
  <c r="BV89" i="2" s="1"/>
  <c r="BV85" i="2" a="1"/>
  <c r="BV85" i="2" s="1"/>
  <c r="BV21" i="1" s="1"/>
  <c r="J15" i="2"/>
  <c r="N19" i="2" s="1"/>
  <c r="G68" i="2"/>
  <c r="G51" i="2"/>
  <c r="FI68" i="2"/>
  <c r="FJ69" i="2" s="1"/>
  <c r="FJ73" i="2" s="1"/>
  <c r="FI51" i="2"/>
  <c r="FJ52" i="2" s="1"/>
  <c r="FJ56" i="2" s="1"/>
  <c r="FM68" i="2"/>
  <c r="FM51" i="2"/>
  <c r="DC51" i="2"/>
  <c r="DD52" i="2" s="1"/>
  <c r="DS51" i="2"/>
  <c r="DT52" i="2" s="1"/>
  <c r="EI51" i="2"/>
  <c r="EJ52" i="2" s="1"/>
  <c r="EY51" i="2"/>
  <c r="P68" i="2"/>
  <c r="Q69" i="2" s="1"/>
  <c r="Q77" i="2" s="1"/>
  <c r="P51" i="2"/>
  <c r="Q52" i="2" s="1"/>
  <c r="Q60" i="2" s="1"/>
  <c r="Q12" i="1" s="1"/>
  <c r="T51" i="2"/>
  <c r="U52" i="2" s="1"/>
  <c r="U60" i="2" s="1"/>
  <c r="U12" i="1" s="1"/>
  <c r="T68" i="2"/>
  <c r="U69" i="2" s="1"/>
  <c r="U77" i="2" s="1"/>
  <c r="X68" i="2"/>
  <c r="Y69" i="2" s="1"/>
  <c r="Y77" i="2" s="1"/>
  <c r="X51" i="2"/>
  <c r="Y52" i="2" s="1"/>
  <c r="Y60" i="2" s="1"/>
  <c r="Y12" i="1" s="1"/>
  <c r="AB51" i="2"/>
  <c r="AC52" i="2" s="1"/>
  <c r="AC60" i="2" s="1"/>
  <c r="AC12" i="1" s="1"/>
  <c r="AB68" i="2"/>
  <c r="AC69" i="2" s="1"/>
  <c r="AC77" i="2" s="1"/>
  <c r="AF68" i="2"/>
  <c r="AG69" i="2" s="1"/>
  <c r="AG77" i="2" s="1"/>
  <c r="AF51" i="2"/>
  <c r="AG52" i="2" s="1"/>
  <c r="AG60" i="2" s="1"/>
  <c r="AG12" i="1" s="1"/>
  <c r="AJ51" i="2"/>
  <c r="AK52" i="2" s="1"/>
  <c r="AK60" i="2" s="1"/>
  <c r="AK12" i="1" s="1"/>
  <c r="AJ68" i="2"/>
  <c r="AK69" i="2" s="1"/>
  <c r="AK77" i="2" s="1"/>
  <c r="AN68" i="2"/>
  <c r="AO69" i="2" s="1"/>
  <c r="AO77" i="2" s="1"/>
  <c r="AN51" i="2"/>
  <c r="AO52" i="2" s="1"/>
  <c r="AO60" i="2" s="1"/>
  <c r="AO12" i="1" s="1"/>
  <c r="AR51" i="2"/>
  <c r="AS52" i="2" s="1"/>
  <c r="AS60" i="2" s="1"/>
  <c r="AS12" i="1" s="1"/>
  <c r="AR68" i="2"/>
  <c r="AS69" i="2" s="1"/>
  <c r="AS77" i="2" s="1"/>
  <c r="AV68" i="2"/>
  <c r="AW69" i="2" s="1"/>
  <c r="AW77" i="2" s="1"/>
  <c r="AV51" i="2"/>
  <c r="AW52" i="2" s="1"/>
  <c r="AW60" i="2" s="1"/>
  <c r="AW12" i="1" s="1"/>
  <c r="AZ51" i="2"/>
  <c r="BA52" i="2" s="1"/>
  <c r="BA60" i="2" s="1"/>
  <c r="BA12" i="1" s="1"/>
  <c r="AZ68" i="2"/>
  <c r="BA69" i="2" s="1"/>
  <c r="BA77" i="2" s="1"/>
  <c r="BD68" i="2"/>
  <c r="BE69" i="2" s="1"/>
  <c r="BE77" i="2" s="1"/>
  <c r="BD51" i="2"/>
  <c r="BE52" i="2" s="1"/>
  <c r="BE60" i="2" s="1"/>
  <c r="BE12" i="1" s="1"/>
  <c r="BH51" i="2"/>
  <c r="BI52" i="2" s="1"/>
  <c r="BI60" i="2" s="1"/>
  <c r="BI12" i="1" s="1"/>
  <c r="BH68" i="2"/>
  <c r="BI69" i="2" s="1"/>
  <c r="BI77" i="2" s="1"/>
  <c r="BL68" i="2"/>
  <c r="BM69" i="2" s="1"/>
  <c r="BM77" i="2" s="1"/>
  <c r="BL51" i="2"/>
  <c r="BM52" i="2" s="1"/>
  <c r="BM60" i="2" s="1"/>
  <c r="BM12" i="1" s="1"/>
  <c r="BP51" i="2"/>
  <c r="BQ52" i="2" s="1"/>
  <c r="BQ60" i="2" s="1"/>
  <c r="BQ12" i="1" s="1"/>
  <c r="BP68" i="2"/>
  <c r="BQ69" i="2" s="1"/>
  <c r="BQ77" i="2" s="1"/>
  <c r="BT68" i="2"/>
  <c r="BU69" i="2" s="1"/>
  <c r="BU77" i="2" s="1"/>
  <c r="BT51" i="2"/>
  <c r="BU52" i="2" s="1"/>
  <c r="BU60" i="2" s="1"/>
  <c r="BU12" i="1" s="1"/>
  <c r="CH51" i="2"/>
  <c r="CI52" i="2" s="1"/>
  <c r="CI56" i="2" s="1"/>
  <c r="CH68" i="2"/>
  <c r="CI69" i="2" s="1"/>
  <c r="CI73" i="2" s="1"/>
  <c r="CR68" i="2"/>
  <c r="CS69" i="2" s="1"/>
  <c r="CR51" i="2"/>
  <c r="CS52" i="2" s="1"/>
  <c r="CV68" i="2"/>
  <c r="CW69" i="2" s="1"/>
  <c r="CV51" i="2"/>
  <c r="CW52" i="2" s="1"/>
  <c r="CZ68" i="2"/>
  <c r="DA69" i="2" s="1"/>
  <c r="CZ51" i="2"/>
  <c r="DA52" i="2" s="1"/>
  <c r="DD68" i="2"/>
  <c r="DE69" i="2" s="1"/>
  <c r="DD51" i="2"/>
  <c r="DE52" i="2" s="1"/>
  <c r="DH68" i="2"/>
  <c r="DI69" i="2" s="1"/>
  <c r="DH51" i="2"/>
  <c r="DI52" i="2" s="1"/>
  <c r="DL68" i="2"/>
  <c r="DM69" i="2" s="1"/>
  <c r="DL51" i="2"/>
  <c r="DM52" i="2" s="1"/>
  <c r="DP68" i="2"/>
  <c r="DQ69" i="2" s="1"/>
  <c r="DP51" i="2"/>
  <c r="DQ52" i="2" s="1"/>
  <c r="DT68" i="2"/>
  <c r="DU69" i="2" s="1"/>
  <c r="DT51" i="2"/>
  <c r="DU52" i="2" s="1"/>
  <c r="DX68" i="2"/>
  <c r="DY69" i="2" s="1"/>
  <c r="DX51" i="2"/>
  <c r="DY52" i="2" s="1"/>
  <c r="EB68" i="2"/>
  <c r="EC69" i="2" s="1"/>
  <c r="EB51" i="2"/>
  <c r="EC52" i="2" s="1"/>
  <c r="EF68" i="2"/>
  <c r="EG69" i="2" s="1"/>
  <c r="EF51" i="2"/>
  <c r="EG52" i="2" s="1"/>
  <c r="EJ68" i="2"/>
  <c r="EK69" i="2" s="1"/>
  <c r="EJ51" i="2"/>
  <c r="EK52" i="2" s="1"/>
  <c r="EN68" i="2"/>
  <c r="EO69" i="2" s="1"/>
  <c r="EN51" i="2"/>
  <c r="EO52" i="2" s="1"/>
  <c r="ER68" i="2"/>
  <c r="ES69" i="2" s="1"/>
  <c r="ER51" i="2"/>
  <c r="ES52" i="2" s="1"/>
  <c r="FJ68" i="2"/>
  <c r="FK69" i="2" s="1"/>
  <c r="FK73" i="2" s="1"/>
  <c r="V51" i="2"/>
  <c r="W52" i="2" s="1"/>
  <c r="W60" i="2" s="1"/>
  <c r="W12" i="1" s="1"/>
  <c r="AL51" i="2"/>
  <c r="AM52" i="2" s="1"/>
  <c r="AM60" i="2" s="1"/>
  <c r="AM12" i="1" s="1"/>
  <c r="BB51" i="2"/>
  <c r="BC52" i="2" s="1"/>
  <c r="BC60" i="2" s="1"/>
  <c r="BC12" i="1" s="1"/>
  <c r="BR51" i="2"/>
  <c r="BS52" i="2" s="1"/>
  <c r="BS60" i="2" s="1"/>
  <c r="BS12" i="1" s="1"/>
  <c r="CQ51" i="2"/>
  <c r="CR52" i="2" s="1"/>
  <c r="DG51" i="2"/>
  <c r="DH52" i="2" s="1"/>
  <c r="DW51" i="2"/>
  <c r="DX52" i="2" s="1"/>
  <c r="EM51" i="2"/>
  <c r="EN52" i="2" s="1"/>
  <c r="E51" i="2"/>
  <c r="E68" i="2"/>
  <c r="Q68" i="2"/>
  <c r="R69" i="2" s="1"/>
  <c r="R77" i="2" s="1"/>
  <c r="Q51" i="2"/>
  <c r="R52" i="2" s="1"/>
  <c r="R60" i="2" s="1"/>
  <c r="R12" i="1" s="1"/>
  <c r="U51" i="2"/>
  <c r="V52" i="2" s="1"/>
  <c r="V60" i="2" s="1"/>
  <c r="V12" i="1" s="1"/>
  <c r="U68" i="2"/>
  <c r="V69" i="2" s="1"/>
  <c r="V77" i="2" s="1"/>
  <c r="Y68" i="2"/>
  <c r="Z69" i="2" s="1"/>
  <c r="Z77" i="2" s="1"/>
  <c r="Y51" i="2"/>
  <c r="Z52" i="2" s="1"/>
  <c r="Z60" i="2" s="1"/>
  <c r="Z12" i="1" s="1"/>
  <c r="AC51" i="2"/>
  <c r="AD52" i="2" s="1"/>
  <c r="AD60" i="2" s="1"/>
  <c r="AD12" i="1" s="1"/>
  <c r="AC68" i="2"/>
  <c r="AD69" i="2" s="1"/>
  <c r="AD77" i="2" s="1"/>
  <c r="AG68" i="2"/>
  <c r="AH69" i="2" s="1"/>
  <c r="AH77" i="2" s="1"/>
  <c r="AG51" i="2"/>
  <c r="AH52" i="2" s="1"/>
  <c r="AH60" i="2" s="1"/>
  <c r="AH12" i="1" s="1"/>
  <c r="AK51" i="2"/>
  <c r="AL52" i="2" s="1"/>
  <c r="AL60" i="2" s="1"/>
  <c r="AL12" i="1" s="1"/>
  <c r="AK68" i="2"/>
  <c r="AL69" i="2" s="1"/>
  <c r="AL77" i="2" s="1"/>
  <c r="AO68" i="2"/>
  <c r="AP69" i="2" s="1"/>
  <c r="AP77" i="2" s="1"/>
  <c r="AO51" i="2"/>
  <c r="AP52" i="2" s="1"/>
  <c r="AP60" i="2" s="1"/>
  <c r="AP12" i="1" s="1"/>
  <c r="AS51" i="2"/>
  <c r="AT52" i="2" s="1"/>
  <c r="AT60" i="2" s="1"/>
  <c r="AT12" i="1" s="1"/>
  <c r="AS68" i="2"/>
  <c r="AT69" i="2" s="1"/>
  <c r="AT77" i="2" s="1"/>
  <c r="AW68" i="2"/>
  <c r="AX69" i="2" s="1"/>
  <c r="AX77" i="2" s="1"/>
  <c r="AW51" i="2"/>
  <c r="AX52" i="2" s="1"/>
  <c r="AX60" i="2" s="1"/>
  <c r="AX12" i="1" s="1"/>
  <c r="BA51" i="2"/>
  <c r="BB52" i="2" s="1"/>
  <c r="BB60" i="2" s="1"/>
  <c r="BB12" i="1" s="1"/>
  <c r="BA68" i="2"/>
  <c r="BB69" i="2" s="1"/>
  <c r="BB77" i="2" s="1"/>
  <c r="BE68" i="2"/>
  <c r="BF69" i="2" s="1"/>
  <c r="BF77" i="2" s="1"/>
  <c r="BE51" i="2"/>
  <c r="BF52" i="2" s="1"/>
  <c r="BF60" i="2" s="1"/>
  <c r="BF12" i="1" s="1"/>
  <c r="BI51" i="2"/>
  <c r="BJ52" i="2" s="1"/>
  <c r="BJ60" i="2" s="1"/>
  <c r="BJ12" i="1" s="1"/>
  <c r="BI68" i="2"/>
  <c r="BJ69" i="2" s="1"/>
  <c r="BJ77" i="2" s="1"/>
  <c r="BM68" i="2"/>
  <c r="BN69" i="2" s="1"/>
  <c r="BN77" i="2" s="1"/>
  <c r="BM51" i="2"/>
  <c r="BN52" i="2" s="1"/>
  <c r="BN60" i="2" s="1"/>
  <c r="BN12" i="1" s="1"/>
  <c r="BQ51" i="2"/>
  <c r="BR52" i="2" s="1"/>
  <c r="BR60" i="2" s="1"/>
  <c r="BR12" i="1" s="1"/>
  <c r="BQ68" i="2"/>
  <c r="BR69" i="2" s="1"/>
  <c r="BR77" i="2" s="1"/>
  <c r="BU68" i="2"/>
  <c r="BV69" i="2" s="1"/>
  <c r="BV77" i="2" s="1"/>
  <c r="BU51" i="2"/>
  <c r="BV52" i="2" s="1"/>
  <c r="BV60" i="2" s="1"/>
  <c r="BV12" i="1" s="1"/>
  <c r="CI68" i="2"/>
  <c r="FU68" i="2"/>
  <c r="FV69" i="2" s="1"/>
  <c r="FU51" i="2"/>
  <c r="FV52" i="2" s="1"/>
  <c r="FY51" i="2"/>
  <c r="FZ52" i="2" s="1"/>
  <c r="FY68" i="2"/>
  <c r="FZ69" i="2" s="1"/>
  <c r="GC68" i="2"/>
  <c r="GD69" i="2" s="1"/>
  <c r="GC51" i="2"/>
  <c r="GD52" i="2" s="1"/>
  <c r="GG68" i="2"/>
  <c r="GH69" i="2" s="1"/>
  <c r="GG51" i="2"/>
  <c r="GH52" i="2" s="1"/>
  <c r="GK68" i="2"/>
  <c r="GL69" i="2" s="1"/>
  <c r="GK51" i="2"/>
  <c r="GL52" i="2" s="1"/>
  <c r="GO68" i="2"/>
  <c r="GP69" i="2" s="1"/>
  <c r="GO51" i="2"/>
  <c r="GP52" i="2" s="1"/>
  <c r="GS68" i="2"/>
  <c r="GT69" i="2" s="1"/>
  <c r="GS51" i="2"/>
  <c r="GT52" i="2" s="1"/>
  <c r="GW68" i="2"/>
  <c r="GX69" i="2" s="1"/>
  <c r="GW51" i="2"/>
  <c r="GX52" i="2" s="1"/>
  <c r="HA68" i="2"/>
  <c r="HB69" i="2" s="1"/>
  <c r="HA51" i="2"/>
  <c r="HB52" i="2" s="1"/>
  <c r="HE51" i="2"/>
  <c r="HF52" i="2" s="1"/>
  <c r="HE68" i="2"/>
  <c r="HF69" i="2" s="1"/>
  <c r="HI68" i="2"/>
  <c r="HJ69" i="2" s="1"/>
  <c r="HI51" i="2"/>
  <c r="HJ52" i="2" s="1"/>
  <c r="HM68" i="2"/>
  <c r="HN69" i="2" s="1"/>
  <c r="HM51" i="2"/>
  <c r="HN52" i="2" s="1"/>
  <c r="HQ68" i="2"/>
  <c r="HR69" i="2" s="1"/>
  <c r="HQ51" i="2"/>
  <c r="HR52" i="2" s="1"/>
  <c r="HU68" i="2"/>
  <c r="HV69" i="2" s="1"/>
  <c r="HU51" i="2"/>
  <c r="HV52" i="2" s="1"/>
  <c r="HY68" i="2"/>
  <c r="HZ69" i="2" s="1"/>
  <c r="HY51" i="2"/>
  <c r="HZ52" i="2" s="1"/>
  <c r="Z51" i="2"/>
  <c r="AA52" i="2" s="1"/>
  <c r="AA60" i="2" s="1"/>
  <c r="AA12" i="1" s="1"/>
  <c r="AP51" i="2"/>
  <c r="AQ52" i="2" s="1"/>
  <c r="AQ60" i="2" s="1"/>
  <c r="AQ12" i="1" s="1"/>
  <c r="BF51" i="2"/>
  <c r="BG52" i="2" s="1"/>
  <c r="BG60" i="2" s="1"/>
  <c r="BG12" i="1" s="1"/>
  <c r="BV51" i="2"/>
  <c r="BW52" i="2" s="1"/>
  <c r="BW60" i="2" s="1"/>
  <c r="BW12" i="1" s="1"/>
  <c r="CU51" i="2"/>
  <c r="CV52" i="2" s="1"/>
  <c r="DK51" i="2"/>
  <c r="DL52" i="2" s="1"/>
  <c r="EA51" i="2"/>
  <c r="EB52" i="2" s="1"/>
  <c r="EQ51" i="2"/>
  <c r="ER52" i="2" s="1"/>
  <c r="FX51" i="2"/>
  <c r="FY52" i="2" s="1"/>
  <c r="GF51" i="2"/>
  <c r="GG52" i="2" s="1"/>
  <c r="GN51" i="2"/>
  <c r="GO52" i="2" s="1"/>
  <c r="GV51" i="2"/>
  <c r="GW52" i="2" s="1"/>
  <c r="HD51" i="2"/>
  <c r="HE52" i="2" s="1"/>
  <c r="HL51" i="2"/>
  <c r="HM52" i="2" s="1"/>
  <c r="C60" i="2"/>
  <c r="C56" i="2"/>
  <c r="D52" i="2" s="1"/>
  <c r="F68" i="2"/>
  <c r="CJ68" i="2"/>
  <c r="CJ51" i="2"/>
  <c r="CP51" i="2"/>
  <c r="CQ52" i="2" s="1"/>
  <c r="CP68" i="2"/>
  <c r="CQ69" i="2" s="1"/>
  <c r="CT68" i="2"/>
  <c r="CU69" i="2" s="1"/>
  <c r="CT51" i="2"/>
  <c r="CU52" i="2" s="1"/>
  <c r="CX51" i="2"/>
  <c r="CY52" i="2" s="1"/>
  <c r="CX68" i="2"/>
  <c r="CY69" i="2" s="1"/>
  <c r="DB68" i="2"/>
  <c r="DC69" i="2" s="1"/>
  <c r="DB51" i="2"/>
  <c r="DC52" i="2" s="1"/>
  <c r="DF51" i="2"/>
  <c r="DG52" i="2" s="1"/>
  <c r="DF68" i="2"/>
  <c r="DG69" i="2" s="1"/>
  <c r="DJ68" i="2"/>
  <c r="DK69" i="2" s="1"/>
  <c r="DJ51" i="2"/>
  <c r="DK52" i="2" s="1"/>
  <c r="DN51" i="2"/>
  <c r="DO52" i="2" s="1"/>
  <c r="DN68" i="2"/>
  <c r="DO69" i="2" s="1"/>
  <c r="DR68" i="2"/>
  <c r="DS69" i="2" s="1"/>
  <c r="DR51" i="2"/>
  <c r="DS52" i="2" s="1"/>
  <c r="DV51" i="2"/>
  <c r="DW52" i="2" s="1"/>
  <c r="DV68" i="2"/>
  <c r="DW69" i="2" s="1"/>
  <c r="DZ68" i="2"/>
  <c r="EA69" i="2" s="1"/>
  <c r="DZ51" i="2"/>
  <c r="EA52" i="2" s="1"/>
  <c r="ED51" i="2"/>
  <c r="EE52" i="2" s="1"/>
  <c r="ED68" i="2"/>
  <c r="EE69" i="2" s="1"/>
  <c r="EH68" i="2"/>
  <c r="EI69" i="2" s="1"/>
  <c r="EH51" i="2"/>
  <c r="EI52" i="2" s="1"/>
  <c r="EL51" i="2"/>
  <c r="EM52" i="2" s="1"/>
  <c r="EL68" i="2"/>
  <c r="EM69" i="2" s="1"/>
  <c r="EP68" i="2"/>
  <c r="EQ69" i="2" s="1"/>
  <c r="EP51" i="2"/>
  <c r="EQ52" i="2" s="1"/>
  <c r="ET51" i="2"/>
  <c r="EU52" i="2" s="1"/>
  <c r="ET68" i="2"/>
  <c r="EU69" i="2" s="1"/>
  <c r="EX68" i="2"/>
  <c r="EY69" i="2" s="1"/>
  <c r="EX51" i="2"/>
  <c r="EY52" i="2" s="1"/>
  <c r="FK51" i="2"/>
  <c r="FL68" i="2"/>
  <c r="FM69" i="2" s="1"/>
  <c r="FM73" i="2" s="1"/>
  <c r="N51" i="2"/>
  <c r="O52" i="2" s="1"/>
  <c r="O60" i="2" s="1"/>
  <c r="O12" i="1" s="1"/>
  <c r="AD51" i="2"/>
  <c r="AE52" i="2" s="1"/>
  <c r="AE60" i="2" s="1"/>
  <c r="AE12" i="1" s="1"/>
  <c r="AT51" i="2"/>
  <c r="AU52" i="2" s="1"/>
  <c r="AU60" i="2" s="1"/>
  <c r="AU12" i="1" s="1"/>
  <c r="BJ51" i="2"/>
  <c r="BK52" i="2" s="1"/>
  <c r="BK60" i="2" s="1"/>
  <c r="BK12" i="1" s="1"/>
  <c r="CI51" i="2"/>
  <c r="CJ52" i="2" s="1"/>
  <c r="CJ56" i="2" s="1"/>
  <c r="CY51" i="2"/>
  <c r="CZ52" i="2" s="1"/>
  <c r="DO51" i="2"/>
  <c r="DP52" i="2" s="1"/>
  <c r="EE51" i="2"/>
  <c r="EF52" i="2" s="1"/>
  <c r="EU51" i="2"/>
  <c r="EV52" i="2" s="1"/>
  <c r="CG68" i="2"/>
  <c r="CH69" i="2" s="1"/>
  <c r="CH73" i="2" s="1"/>
  <c r="CW68" i="2"/>
  <c r="CX69" i="2" s="1"/>
  <c r="DE68" i="2"/>
  <c r="DF69" i="2" s="1"/>
  <c r="DM68" i="2"/>
  <c r="DN69" i="2" s="1"/>
  <c r="DU68" i="2"/>
  <c r="DV69" i="2" s="1"/>
  <c r="EC68" i="2"/>
  <c r="ED69" i="2" s="1"/>
  <c r="EK68" i="2"/>
  <c r="EL69" i="2" s="1"/>
  <c r="GT68" i="2"/>
  <c r="GU69" i="2" s="1"/>
  <c r="HZ68" i="2"/>
  <c r="IA69" i="2" s="1"/>
  <c r="BO51" i="2"/>
  <c r="BP52" i="2" s="1"/>
  <c r="BP60" i="2" s="1"/>
  <c r="BP12" i="1" s="1"/>
  <c r="BS51" i="2"/>
  <c r="BT52" i="2" s="1"/>
  <c r="BT60" i="2" s="1"/>
  <c r="BT12" i="1" s="1"/>
  <c r="BW51" i="2"/>
  <c r="EV51" i="2"/>
  <c r="EW52" i="2" s="1"/>
  <c r="FZ68" i="2"/>
  <c r="GA69" i="2" s="1"/>
  <c r="HF68" i="2"/>
  <c r="HG69" i="2" s="1"/>
  <c r="FK68" i="2"/>
  <c r="FL69" i="2" s="1"/>
  <c r="FL73" i="2" s="1"/>
  <c r="CS51" i="2"/>
  <c r="CT52" i="2" s="1"/>
  <c r="DA51" i="2"/>
  <c r="DB52" i="2" s="1"/>
  <c r="DI51" i="2"/>
  <c r="DJ52" i="2" s="1"/>
  <c r="DQ51" i="2"/>
  <c r="DR52" i="2" s="1"/>
  <c r="DY51" i="2"/>
  <c r="DZ52" i="2" s="1"/>
  <c r="EG51" i="2"/>
  <c r="EH52" i="2" s="1"/>
  <c r="EO51" i="2"/>
  <c r="EP52" i="2" s="1"/>
  <c r="ES51" i="2"/>
  <c r="ET52" i="2" s="1"/>
  <c r="EW51" i="2"/>
  <c r="EX52" i="2" s="1"/>
  <c r="FJ51" i="2"/>
  <c r="FK52" i="2" s="1"/>
  <c r="FK56" i="2" s="1"/>
  <c r="FR51" i="2"/>
  <c r="FS52" i="2" s="1"/>
  <c r="FV51" i="2"/>
  <c r="FW52" i="2" s="1"/>
  <c r="GD51" i="2"/>
  <c r="GE52" i="2" s="1"/>
  <c r="GH51" i="2"/>
  <c r="GI52" i="2" s="1"/>
  <c r="GL51" i="2"/>
  <c r="GM52" i="2" s="1"/>
  <c r="GP51" i="2"/>
  <c r="GQ52" i="2" s="1"/>
  <c r="GX51" i="2"/>
  <c r="GY52" i="2" s="1"/>
  <c r="HB51" i="2"/>
  <c r="HC52" i="2" s="1"/>
  <c r="HJ51" i="2"/>
  <c r="HK52" i="2" s="1"/>
  <c r="HN51" i="2"/>
  <c r="HO52" i="2" s="1"/>
  <c r="HR51" i="2"/>
  <c r="HS52" i="2" s="1"/>
  <c r="HV51" i="2"/>
  <c r="HW52" i="2" s="1"/>
  <c r="D77" i="2"/>
  <c r="D81" i="2" s="1"/>
  <c r="E73" i="2"/>
  <c r="E77" i="2"/>
  <c r="E81" i="2" s="1"/>
  <c r="C77" i="2"/>
  <c r="C81" i="2" s="1"/>
  <c r="K23" i="2" l="1"/>
  <c r="CK27" i="2"/>
  <c r="CK23" i="2"/>
  <c r="M19" i="2"/>
  <c r="CJ7" i="2"/>
  <c r="FL7" i="2" s="1"/>
  <c r="FL11" i="2" s="1"/>
  <c r="FL15" i="2" s="1"/>
  <c r="FL52" i="2"/>
  <c r="FL56" i="2" s="1"/>
  <c r="FM52" i="2" s="1"/>
  <c r="FM56" i="2" s="1"/>
  <c r="FN52" i="2" s="1"/>
  <c r="FN56" i="2" s="1"/>
  <c r="CK52" i="2"/>
  <c r="CK56" i="2" s="1"/>
  <c r="C64" i="2"/>
  <c r="C12" i="1"/>
  <c r="C16" i="1" s="1"/>
  <c r="F69" i="2"/>
  <c r="FN69" i="2"/>
  <c r="FN73" i="2" s="1"/>
  <c r="J19" i="2"/>
  <c r="I23" i="2"/>
  <c r="CL19" i="2"/>
  <c r="CL15" i="2"/>
  <c r="CN19" i="2" s="1"/>
  <c r="D60" i="2"/>
  <c r="D56" i="2"/>
  <c r="E52" i="2" s="1"/>
  <c r="CJ69" i="2"/>
  <c r="CJ73" i="2" s="1"/>
  <c r="CK69" i="2" s="1"/>
  <c r="CK73" i="2" s="1"/>
  <c r="FP15" i="2"/>
  <c r="FN19" i="2"/>
  <c r="FN15" i="2"/>
  <c r="CM7" i="2"/>
  <c r="FO7" i="2" s="1"/>
  <c r="FO11" i="2" s="1"/>
  <c r="L19" i="2"/>
  <c r="CP19" i="2"/>
  <c r="H23" i="2"/>
  <c r="H27" i="2"/>
  <c r="CM19" i="2"/>
  <c r="CM15" i="2"/>
  <c r="CN23" i="2" l="1"/>
  <c r="CM23" i="2"/>
  <c r="H31" i="2"/>
  <c r="H35" i="2"/>
  <c r="CL27" i="2"/>
  <c r="CL23" i="2"/>
  <c r="CM27" i="2" s="1"/>
  <c r="J27" i="2"/>
  <c r="J23" i="2"/>
  <c r="C85" i="2" a="1"/>
  <c r="C85" i="2" s="1"/>
  <c r="C89" i="2" a="1"/>
  <c r="C89" i="2" s="1"/>
  <c r="L23" i="2"/>
  <c r="L27" i="2"/>
  <c r="FO15" i="2"/>
  <c r="FP19" i="2" s="1"/>
  <c r="FO19" i="2"/>
  <c r="E56" i="2"/>
  <c r="F52" i="2" s="1"/>
  <c r="E60" i="2"/>
  <c r="CO19" i="2"/>
  <c r="D64" i="2"/>
  <c r="D12" i="1"/>
  <c r="D16" i="1" s="1"/>
  <c r="I27" i="2"/>
  <c r="M27" i="2"/>
  <c r="M23" i="2"/>
  <c r="CK35" i="2"/>
  <c r="CK31" i="2"/>
  <c r="FN23" i="2"/>
  <c r="FN27" i="2"/>
  <c r="F77" i="2"/>
  <c r="F81" i="2" s="1"/>
  <c r="F73" i="2"/>
  <c r="G69" i="2" s="1"/>
  <c r="CM31" i="2" l="1"/>
  <c r="FP23" i="2"/>
  <c r="M31" i="2"/>
  <c r="E64" i="2"/>
  <c r="E12" i="1"/>
  <c r="E16" i="1" s="1"/>
  <c r="FQ19" i="2"/>
  <c r="CK43" i="2"/>
  <c r="CK47" i="2" s="1"/>
  <c r="CK39" i="2"/>
  <c r="D85" i="2" a="1"/>
  <c r="D85" i="2" s="1"/>
  <c r="D89" i="2" a="1"/>
  <c r="D89" i="2" s="1"/>
  <c r="F56" i="2"/>
  <c r="G52" i="2" s="1"/>
  <c r="F60" i="2"/>
  <c r="L31" i="2"/>
  <c r="N27" i="2"/>
  <c r="H43" i="2"/>
  <c r="H47" i="2" s="1"/>
  <c r="H39" i="2"/>
  <c r="FR19" i="2"/>
  <c r="CO23" i="2"/>
  <c r="CP27" i="2" s="1"/>
  <c r="CO27" i="2"/>
  <c r="G77" i="2"/>
  <c r="G81" i="2" s="1"/>
  <c r="G73" i="2"/>
  <c r="H69" i="2" s="1"/>
  <c r="I35" i="2"/>
  <c r="I31" i="2"/>
  <c r="FN35" i="2"/>
  <c r="FN31" i="2"/>
  <c r="J35" i="2"/>
  <c r="J31" i="2"/>
  <c r="CN27" i="2"/>
  <c r="FO23" i="2"/>
  <c r="FP27" i="2" s="1"/>
  <c r="FO27" i="2"/>
  <c r="C21" i="1"/>
  <c r="CL35" i="2"/>
  <c r="CL31" i="2"/>
  <c r="CM35" i="2" s="1"/>
  <c r="K27" i="2"/>
  <c r="CM39" i="2" l="1"/>
  <c r="FP35" i="2"/>
  <c r="FP31" i="2"/>
  <c r="K35" i="2"/>
  <c r="K31" i="2"/>
  <c r="M35" i="2" s="1"/>
  <c r="FO35" i="2"/>
  <c r="FO31" i="2"/>
  <c r="J43" i="2"/>
  <c r="J47" i="2" s="1"/>
  <c r="J39" i="2"/>
  <c r="CO35" i="2"/>
  <c r="CO31" i="2"/>
  <c r="H68" i="2"/>
  <c r="H51" i="2"/>
  <c r="L35" i="2"/>
  <c r="D21" i="1"/>
  <c r="E89" i="2" a="1"/>
  <c r="E89" i="2" s="1"/>
  <c r="E85" i="2" a="1"/>
  <c r="E85" i="2" s="1"/>
  <c r="I43" i="2"/>
  <c r="I47" i="2" s="1"/>
  <c r="I39" i="2"/>
  <c r="CP35" i="2"/>
  <c r="N35" i="2"/>
  <c r="F64" i="2"/>
  <c r="F12" i="1"/>
  <c r="F16" i="1" s="1"/>
  <c r="CL43" i="2"/>
  <c r="CL47" i="2" s="1"/>
  <c r="CL39" i="2"/>
  <c r="CM43" i="2" s="1"/>
  <c r="CM47" i="2" s="1"/>
  <c r="CN35" i="2"/>
  <c r="CN31" i="2"/>
  <c r="H77" i="2"/>
  <c r="H81" i="2" s="1"/>
  <c r="H73" i="2"/>
  <c r="G60" i="2"/>
  <c r="G56" i="2"/>
  <c r="H52" i="2" s="1"/>
  <c r="CK68" i="2"/>
  <c r="CL69" i="2" s="1"/>
  <c r="CL73" i="2" s="1"/>
  <c r="CK51" i="2"/>
  <c r="CL52" i="2" s="1"/>
  <c r="CL56" i="2" s="1"/>
  <c r="FN43" i="2"/>
  <c r="FN47" i="2" s="1"/>
  <c r="FN39" i="2"/>
  <c r="FQ27" i="2"/>
  <c r="FQ23" i="2"/>
  <c r="FR27" i="2" s="1"/>
  <c r="CM68" i="2" l="1"/>
  <c r="CM51" i="2"/>
  <c r="FR35" i="2"/>
  <c r="M43" i="2"/>
  <c r="M47" i="2" s="1"/>
  <c r="M39" i="2"/>
  <c r="I68" i="2"/>
  <c r="I51" i="2"/>
  <c r="FO43" i="2"/>
  <c r="FO47" i="2" s="1"/>
  <c r="FO39" i="2"/>
  <c r="FP43" i="2"/>
  <c r="FP47" i="2" s="1"/>
  <c r="FP39" i="2"/>
  <c r="FQ35" i="2"/>
  <c r="FQ31" i="2"/>
  <c r="E21" i="1"/>
  <c r="CO39" i="2"/>
  <c r="H60" i="2"/>
  <c r="H56" i="2"/>
  <c r="I52" i="2" s="1"/>
  <c r="CL68" i="2"/>
  <c r="CM69" i="2" s="1"/>
  <c r="CM73" i="2" s="1"/>
  <c r="CL51" i="2"/>
  <c r="CM52" i="2" s="1"/>
  <c r="CM56" i="2" s="1"/>
  <c r="I69" i="2"/>
  <c r="J68" i="2"/>
  <c r="J51" i="2"/>
  <c r="K43" i="2"/>
  <c r="K47" i="2" s="1"/>
  <c r="K39" i="2"/>
  <c r="N43" i="2" s="1"/>
  <c r="CN43" i="2"/>
  <c r="CN47" i="2" s="1"/>
  <c r="CN39" i="2"/>
  <c r="CO43" i="2" s="1"/>
  <c r="CO47" i="2" s="1"/>
  <c r="L39" i="2"/>
  <c r="CP43" i="2"/>
  <c r="FN51" i="2"/>
  <c r="FO52" i="2" s="1"/>
  <c r="FO56" i="2" s="1"/>
  <c r="FN68" i="2"/>
  <c r="FO69" i="2" s="1"/>
  <c r="FO73" i="2" s="1"/>
  <c r="G64" i="2"/>
  <c r="G12" i="1"/>
  <c r="G16" i="1" s="1"/>
  <c r="F85" i="2" a="1"/>
  <c r="F85" i="2" s="1"/>
  <c r="F89" i="2" a="1"/>
  <c r="F89" i="2" s="1"/>
  <c r="CO51" i="2" l="1"/>
  <c r="CO68" i="2"/>
  <c r="I60" i="2"/>
  <c r="I56" i="2"/>
  <c r="J52" i="2" s="1"/>
  <c r="CN68" i="2"/>
  <c r="CN51" i="2"/>
  <c r="M51" i="2"/>
  <c r="M68" i="2"/>
  <c r="I73" i="2"/>
  <c r="I77" i="2"/>
  <c r="I81" i="2" s="1"/>
  <c r="H64" i="2"/>
  <c r="H12" i="1"/>
  <c r="H16" i="1" s="1"/>
  <c r="FO51" i="2"/>
  <c r="FP52" i="2" s="1"/>
  <c r="FP56" i="2" s="1"/>
  <c r="FO68" i="2"/>
  <c r="FP69" i="2" s="1"/>
  <c r="FP73" i="2" s="1"/>
  <c r="L43" i="2"/>
  <c r="L47" i="2" s="1"/>
  <c r="K68" i="2"/>
  <c r="K51" i="2"/>
  <c r="FP68" i="2"/>
  <c r="FQ69" i="2" s="1"/>
  <c r="FQ73" i="2" s="1"/>
  <c r="FP51" i="2"/>
  <c r="J69" i="2"/>
  <c r="CN52" i="2"/>
  <c r="CN56" i="2" s="1"/>
  <c r="G89" i="2" a="1"/>
  <c r="G89" i="2" s="1"/>
  <c r="G85" i="2" a="1"/>
  <c r="G85" i="2" s="1"/>
  <c r="FQ39" i="2"/>
  <c r="FR43" i="2" s="1"/>
  <c r="FQ43" i="2"/>
  <c r="FQ47" i="2" s="1"/>
  <c r="F21" i="1"/>
  <c r="CN69" i="2"/>
  <c r="CN73" i="2" s="1"/>
  <c r="J56" i="2" l="1"/>
  <c r="K52" i="2" s="1"/>
  <c r="J60" i="2"/>
  <c r="FQ68" i="2"/>
  <c r="FR69" i="2" s="1"/>
  <c r="FQ51" i="2"/>
  <c r="FR52" i="2" s="1"/>
  <c r="H85" i="2" a="1"/>
  <c r="H85" i="2" s="1"/>
  <c r="H89" i="2" a="1"/>
  <c r="H89" i="2" s="1"/>
  <c r="J77" i="2"/>
  <c r="J81" i="2" s="1"/>
  <c r="J73" i="2"/>
  <c r="K69" i="2" s="1"/>
  <c r="CO52" i="2"/>
  <c r="CO56" i="2" s="1"/>
  <c r="I64" i="2"/>
  <c r="I12" i="1"/>
  <c r="I16" i="1" s="1"/>
  <c r="G21" i="1"/>
  <c r="FQ52" i="2"/>
  <c r="FQ56" i="2" s="1"/>
  <c r="L51" i="2"/>
  <c r="L68" i="2"/>
  <c r="CO69" i="2"/>
  <c r="CO73" i="2" s="1"/>
  <c r="CP69" i="2" s="1"/>
  <c r="CP52" i="2"/>
  <c r="I85" i="2" l="1" a="1"/>
  <c r="I85" i="2" s="1"/>
  <c r="I89" i="2" a="1"/>
  <c r="I89" i="2" s="1"/>
  <c r="K77" i="2"/>
  <c r="K81" i="2" s="1"/>
  <c r="K73" i="2"/>
  <c r="L69" i="2" s="1"/>
  <c r="J64" i="2"/>
  <c r="J12" i="1"/>
  <c r="J16" i="1" s="1"/>
  <c r="H21" i="1"/>
  <c r="K60" i="2"/>
  <c r="K56" i="2"/>
  <c r="L52" i="2" s="1"/>
  <c r="L77" i="2" l="1"/>
  <c r="L81" i="2" s="1"/>
  <c r="L73" i="2"/>
  <c r="M69" i="2" s="1"/>
  <c r="J89" i="2" a="1"/>
  <c r="J89" i="2" s="1"/>
  <c r="J85" i="2" a="1"/>
  <c r="J85" i="2" s="1"/>
  <c r="L60" i="2"/>
  <c r="L56" i="2"/>
  <c r="M52" i="2" s="1"/>
  <c r="I21" i="1"/>
  <c r="K64" i="2"/>
  <c r="K12" i="1"/>
  <c r="K16" i="1" s="1"/>
  <c r="K85" i="2" l="1" a="1"/>
  <c r="K85" i="2" s="1"/>
  <c r="K89" i="2" a="1"/>
  <c r="K89" i="2" s="1"/>
  <c r="J21" i="1"/>
  <c r="L64" i="2"/>
  <c r="L12" i="1"/>
  <c r="L16" i="1" s="1"/>
  <c r="M60" i="2"/>
  <c r="M56" i="2"/>
  <c r="N52" i="2" s="1"/>
  <c r="N60" i="2" s="1"/>
  <c r="N12" i="1" s="1"/>
  <c r="M73" i="2"/>
  <c r="N69" i="2" s="1"/>
  <c r="N77" i="2" s="1"/>
  <c r="M77" i="2"/>
  <c r="M81" i="2" s="1"/>
  <c r="M64" i="2" l="1"/>
  <c r="M12" i="1"/>
  <c r="M16" i="1" s="1"/>
  <c r="L85" i="2" a="1"/>
  <c r="L85" i="2" s="1"/>
  <c r="L89" i="2" a="1"/>
  <c r="L89" i="2" s="1"/>
  <c r="K21" i="1"/>
  <c r="L21" i="1" l="1"/>
  <c r="M89" i="2" a="1"/>
  <c r="M89" i="2" s="1"/>
  <c r="M85" i="2" a="1"/>
  <c r="M85" i="2" s="1"/>
  <c r="M21" i="1" s="1"/>
  <c r="BY16" i="1"/>
  <c r="CA16" i="1" s="1"/>
</calcChain>
</file>

<file path=xl/sharedStrings.xml><?xml version="1.0" encoding="utf-8"?>
<sst xmlns="http://schemas.openxmlformats.org/spreadsheetml/2006/main" count="261" uniqueCount="49">
  <si>
    <t>본매 PB</t>
  </si>
  <si>
    <t>P</t>
  </si>
  <si>
    <t>B</t>
  </si>
  <si>
    <t>S</t>
  </si>
  <si>
    <t>본매 PTB</t>
  </si>
  <si>
    <t>T</t>
  </si>
  <si>
    <t>최종 예상 PICK</t>
  </si>
  <si>
    <t>최종 예상 PICK 결과</t>
  </si>
  <si>
    <t>W</t>
  </si>
  <si>
    <t>L</t>
  </si>
  <si>
    <t>방 이동 (M)</t>
  </si>
  <si>
    <t>본매 PB 탭과 본매 PTB 부분만 입력 / 삭제 하시고
방이동 탭에 "M" 이 찍혔을떄 방 이동 하시면 됩니다.
PICK 값과 PICK 결과값은 본매 PB 탭에 P,B 를 입력 하시면 자동으로 값이 출력 됩니다.
방 튕김방지 1,000 원 배팅은 머리를 싸매고 고민 했는데 잘 모르겠습니다 ^^;;
프로그램으로 처리 부탁드립니다.
방 입장과 동시에 카운팅 하시고 타이(T) 를 포함한 픽이 없는 "N" 을 같이 카운팅 하여서 6 이
되었을때 1,000 원 배팅 하시면 됩니다.
만약 6이 되기전에 픽값(P,B) 이 나오면 그때부터 다시 "N" 과 타이(T)를 카운팅
해서 6 이 되는 지점에서 튕김방지 1,000 원 배팅 하시면 되겠습니다.
저는 그동안 타이(T) 를 없이 예상값을 계산 하다보니
어떻게 카운팅 해야 할지 모르겠네요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</si>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</sst>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0" xfId="0" applyBorder="1" applyAlignment="1"/>
    <xf numFmtId="0" fontId="7" fillId="4" borderId="21" xfId="1" applyFont="1" applyFill="1" applyBorder="1" applyAlignment="1">
      <alignment horizontal="center" vertical="center" shrinkToFit="1"/>
    </xf>
    <xf numFmtId="0" fontId="0" fillId="0" borderId="22" xfId="0" applyBorder="1" applyAlignment="1"/>
    <xf numFmtId="0" fontId="0" fillId="0" borderId="4" xfId="0" applyBorder="1" applyAlignment="1"/>
    <xf numFmtId="0" fontId="9" fillId="0" borderId="19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8" fillId="0" borderId="2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21" xfId="1" applyFont="1" applyBorder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6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B12" sqref="B12"/>
    </sheetView>
  </sheetViews>
  <sheetFormatPr defaultColWidth="3.5" defaultRowHeight="16.5"/>
  <cols>
    <col min="2" max="4" width="3.5" style="18" customWidth="1"/>
    <col min="22" max="22" width="3.5" style="18" customWidth="1"/>
  </cols>
  <sheetData>
    <row r="1" spans="1:79" ht="17.25" customHeight="1" thickBot="1">
      <c r="A1" s="1"/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1</v>
      </c>
      <c r="C3" s="2" t="s">
        <v>2</v>
      </c>
      <c r="D3" s="2" t="s">
        <v>1</v>
      </c>
      <c r="E3" s="2" t="s">
        <v>1</v>
      </c>
      <c r="F3" s="2" t="s">
        <v>2</v>
      </c>
      <c r="G3" s="2" t="s">
        <v>2</v>
      </c>
      <c r="H3" s="2" t="s">
        <v>1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5</v>
      </c>
      <c r="BY3" s="15">
        <f>IF(B3="","",COUNTIF(B3:BW3,"B"))</f>
        <v>7</v>
      </c>
      <c r="BZ3" s="15"/>
      <c r="CA3" s="16">
        <f>IF(B3="","",BX3+BY3)</f>
        <v>12</v>
      </c>
    </row>
    <row r="5" spans="1:79" ht="17.25" customHeight="1" thickBot="1">
      <c r="A5" s="1"/>
      <c r="B5" s="19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5</v>
      </c>
      <c r="CA6" s="17" t="s">
        <v>3</v>
      </c>
    </row>
    <row r="7" spans="1:79" ht="17.25" customHeight="1" thickBot="1">
      <c r="A7" s="7">
        <v>1</v>
      </c>
      <c r="B7" s="2" t="s">
        <v>1</v>
      </c>
      <c r="C7" s="2" t="s">
        <v>2</v>
      </c>
      <c r="D7" s="2" t="s">
        <v>1</v>
      </c>
      <c r="E7" s="2" t="s">
        <v>1</v>
      </c>
      <c r="F7" s="2" t="s">
        <v>2</v>
      </c>
      <c r="G7" s="2" t="s">
        <v>2</v>
      </c>
      <c r="H7" s="2" t="s">
        <v>1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1</v>
      </c>
      <c r="N7" s="2" t="s">
        <v>1</v>
      </c>
      <c r="O7" s="2" t="s">
        <v>2</v>
      </c>
      <c r="P7" s="2" t="s">
        <v>2</v>
      </c>
      <c r="Q7" s="2" t="s">
        <v>2</v>
      </c>
      <c r="R7" s="2" t="s">
        <v>5</v>
      </c>
      <c r="S7" s="2" t="s">
        <v>2</v>
      </c>
      <c r="T7" s="2" t="s">
        <v>2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1</v>
      </c>
      <c r="AD7" s="2" t="s">
        <v>2</v>
      </c>
      <c r="AE7" s="2" t="s">
        <v>1</v>
      </c>
      <c r="AF7" s="2" t="s">
        <v>2</v>
      </c>
      <c r="AG7" s="2" t="s">
        <v>1</v>
      </c>
      <c r="AH7" s="2" t="s">
        <v>1</v>
      </c>
      <c r="AI7" s="2" t="s">
        <v>5</v>
      </c>
      <c r="AJ7" s="2" t="s">
        <v>5</v>
      </c>
      <c r="AK7" s="2" t="s">
        <v>2</v>
      </c>
      <c r="AL7" s="2" t="s">
        <v>2</v>
      </c>
      <c r="AM7" s="2" t="s">
        <v>1</v>
      </c>
      <c r="AN7" s="2" t="s">
        <v>1</v>
      </c>
      <c r="AO7" s="2" t="s">
        <v>2</v>
      </c>
      <c r="AP7" s="2" t="s">
        <v>1</v>
      </c>
      <c r="AQ7" s="2" t="s">
        <v>2</v>
      </c>
      <c r="AR7" s="2" t="s">
        <v>1</v>
      </c>
      <c r="AS7" s="2" t="s">
        <v>2</v>
      </c>
      <c r="AT7" s="2" t="s">
        <v>2</v>
      </c>
      <c r="AU7" s="2" t="s">
        <v>1</v>
      </c>
      <c r="AV7" s="2" t="s">
        <v>1</v>
      </c>
      <c r="AW7" s="2" t="s">
        <v>2</v>
      </c>
      <c r="AX7" s="2" t="s">
        <v>5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>
        <f>IF(B7="","",COUNTIF(B7:BW7,"P"))</f>
        <v>20</v>
      </c>
      <c r="BY7" s="15">
        <f>IF(B7="","",COUNTIF(B7:BW7,"B"))</f>
        <v>25</v>
      </c>
      <c r="BZ7" s="15">
        <f>IF(B7="","",COUNTIF(B7:BW7,"T"))</f>
        <v>4</v>
      </c>
      <c r="CA7" s="16">
        <f>IF(B7="","",SUM(BX7:BZ7))</f>
        <v>49</v>
      </c>
    </row>
    <row r="10" spans="1:79" ht="17.25" customHeight="1" thickBot="1">
      <c r="A10" s="3"/>
      <c r="B10" s="22" t="s">
        <v>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IF(AL!B60="","",
IF(OR(AL!B60="P",AL!B60="B"),AL!B60,AL!B77))</f>
        <v>N</v>
      </c>
      <c r="C12" s="2" t="str">
        <f>IF(AL!C60="","",
IF(OR(AL!C60="P",AL!C60="B"),AL!C60,AL!C77))</f>
        <v>N</v>
      </c>
      <c r="D12" s="2" t="str">
        <f>IF(AL!D60="","",
IF(OR(AL!D60="P",AL!D60="B"),AL!D60,AL!D77))</f>
        <v>N</v>
      </c>
      <c r="E12" s="2" t="str">
        <f>IF(AL!E60="","",
IF(OR(AL!E60="P",AL!E60="B"),AL!E60,AL!E77))</f>
        <v>N</v>
      </c>
      <c r="F12" s="2" t="str">
        <f>IF(AL!F60="","",
IF(OR(AL!F60="P",AL!F60="B"),AL!F60,AL!F77))</f>
        <v>N</v>
      </c>
      <c r="G12" s="2" t="str">
        <f>IF(AL!G60="","",
IF(OR(AL!G60="P",AL!G60="B"),AL!G60,AL!G77))</f>
        <v>N</v>
      </c>
      <c r="H12" s="2" t="str">
        <f>IF(AL!H60="","",
IF(OR(AL!H60="P",AL!H60="B"),AL!H60,AL!H77))</f>
        <v>N</v>
      </c>
      <c r="I12" s="2" t="str">
        <f>IF(AL!I60="","",
IF(OR(AL!I60="P",AL!I60="B"),AL!I60,AL!I77))</f>
        <v>N</v>
      </c>
      <c r="J12" s="2" t="str">
        <f>IF(AL!J60="","",
IF(OR(AL!J60="P",AL!J60="B"),AL!J60,AL!J77))</f>
        <v>N</v>
      </c>
      <c r="K12" s="2" t="str">
        <f>IF(AL!K60="","",
IF(OR(AL!K60="P",AL!K60="B"),AL!K60,AL!K77))</f>
        <v>N</v>
      </c>
      <c r="L12" s="2" t="str">
        <f>IF(AL!L60="","",
IF(OR(AL!L60="P",AL!L60="B"),AL!L60,AL!L77))</f>
        <v>N</v>
      </c>
      <c r="M12" s="2" t="str">
        <f>IF(AL!M60="","",
IF(OR(AL!M60="P",AL!M60="B"),AL!M60,AL!M77))</f>
        <v>N</v>
      </c>
      <c r="N12" s="2" t="str">
        <f>IF(AL!N60="","",
IF(OR(AL!N60="P",AL!N60="B"),AL!N60,AL!N77))</f>
        <v>P</v>
      </c>
      <c r="O12" s="2" t="str">
        <f>IF(AL!O60="","",
IF(OR(AL!O60="P",AL!O60="B"),AL!O60,AL!O77))</f>
        <v/>
      </c>
      <c r="P12" s="2" t="str">
        <f>IF(AL!P60="","",
IF(OR(AL!P60="P",AL!P60="B"),AL!P60,AL!P77))</f>
        <v/>
      </c>
      <c r="Q12" s="2" t="str">
        <f>IF(AL!Q60="","",
IF(OR(AL!Q60="P",AL!Q60="B"),AL!Q60,AL!Q77))</f>
        <v/>
      </c>
      <c r="R12" s="2" t="str">
        <f>IF(AL!R60="","",
IF(OR(AL!R60="P",AL!R60="B"),AL!R60,AL!R77))</f>
        <v/>
      </c>
      <c r="S12" s="2" t="str">
        <f>IF(AL!S60="","",
IF(OR(AL!S60="P",AL!S60="B"),AL!S60,AL!S77))</f>
        <v/>
      </c>
      <c r="T12" s="2" t="str">
        <f>IF(AL!T60="","",
IF(OR(AL!T60="P",AL!T60="B"),AL!T60,AL!T77))</f>
        <v/>
      </c>
      <c r="U12" s="2" t="str">
        <f>IF(AL!U60="","",
IF(OR(AL!U60="P",AL!U60="B"),AL!U60,AL!U77))</f>
        <v/>
      </c>
      <c r="V12" s="2" t="str">
        <f>IF(AL!V60="","",
IF(OR(AL!V60="P",AL!V60="B"),AL!V60,AL!V77))</f>
        <v/>
      </c>
      <c r="W12" s="2" t="str">
        <f>IF(AL!W60="","",
IF(OR(AL!W60="P",AL!W60="B"),AL!W60,AL!W77))</f>
        <v/>
      </c>
      <c r="X12" s="2" t="str">
        <f>IF(AL!X60="","",
IF(OR(AL!X60="P",AL!X60="B"),AL!X60,AL!X77))</f>
        <v/>
      </c>
      <c r="Y12" s="2" t="str">
        <f>IF(AL!Y60="","",
IF(OR(AL!Y60="P",AL!Y60="B"),AL!Y60,AL!Y77))</f>
        <v/>
      </c>
      <c r="Z12" s="2" t="str">
        <f>IF(AL!Z60="","",
IF(OR(AL!Z60="P",AL!Z60="B"),AL!Z60,AL!Z77))</f>
        <v/>
      </c>
      <c r="AA12" s="2" t="str">
        <f>IF(AL!AA60="","",
IF(OR(AL!AA60="P",AL!AA60="B"),AL!AA60,AL!AA77))</f>
        <v/>
      </c>
      <c r="AB12" s="2" t="str">
        <f>IF(AL!AB60="","",
IF(OR(AL!AB60="P",AL!AB60="B"),AL!AB60,AL!AB77))</f>
        <v/>
      </c>
      <c r="AC12" s="2" t="str">
        <f>IF(AL!AC60="","",
IF(OR(AL!AC60="P",AL!AC60="B"),AL!AC60,AL!AC77))</f>
        <v/>
      </c>
      <c r="AD12" s="2" t="str">
        <f>IF(AL!AD60="","",
IF(OR(AL!AD60="P",AL!AD60="B"),AL!AD60,AL!AD77))</f>
        <v/>
      </c>
      <c r="AE12" s="2" t="str">
        <f>IF(AL!AE60="","",
IF(OR(AL!AE60="P",AL!AE60="B"),AL!AE60,AL!AE77))</f>
        <v/>
      </c>
      <c r="AF12" s="2" t="str">
        <f>IF(AL!AF60="","",
IF(OR(AL!AF60="P",AL!AF60="B"),AL!AF60,AL!AF77))</f>
        <v/>
      </c>
      <c r="AG12" s="2" t="str">
        <f>IF(AL!AG60="","",
IF(OR(AL!AG60="P",AL!AG60="B"),AL!AG60,AL!AG77))</f>
        <v/>
      </c>
      <c r="AH12" s="2" t="str">
        <f>IF(AL!AH60="","",
IF(OR(AL!AH60="P",AL!AH60="B"),AL!AH60,AL!AH77))</f>
        <v/>
      </c>
      <c r="AI12" s="2" t="str">
        <f>IF(AL!AI60="","",
IF(OR(AL!AI60="P",AL!AI60="B"),AL!AI60,AL!AI77))</f>
        <v/>
      </c>
      <c r="AJ12" s="2" t="str">
        <f>IF(AL!AJ60="","",
IF(OR(AL!AJ60="P",AL!AJ60="B"),AL!AJ60,AL!AJ77))</f>
        <v/>
      </c>
      <c r="AK12" s="2" t="str">
        <f>IF(AL!AK60="","",
IF(OR(AL!AK60="P",AL!AK60="B"),AL!AK60,AL!AK77))</f>
        <v/>
      </c>
      <c r="AL12" s="2" t="str">
        <f>IF(AL!AL60="","",
IF(OR(AL!AL60="P",AL!AL60="B"),AL!AL60,AL!AL77))</f>
        <v/>
      </c>
      <c r="AM12" s="2" t="str">
        <f>IF(AL!AM60="","",
IF(OR(AL!AM60="P",AL!AM60="B"),AL!AM60,AL!AM77))</f>
        <v/>
      </c>
      <c r="AN12" s="2" t="str">
        <f>IF(AL!AN60="","",
IF(OR(AL!AN60="P",AL!AN60="B"),AL!AN60,AL!AN77))</f>
        <v/>
      </c>
      <c r="AO12" s="2" t="str">
        <f>IF(AL!AO60="","",
IF(OR(AL!AO60="P",AL!AO60="B"),AL!AO60,AL!AO77))</f>
        <v/>
      </c>
      <c r="AP12" s="2" t="str">
        <f>IF(AL!AP60="","",
IF(OR(AL!AP60="P",AL!AP60="B"),AL!AP60,AL!AP77))</f>
        <v/>
      </c>
      <c r="AQ12" s="2" t="str">
        <f>IF(AL!AQ60="","",
IF(OR(AL!AQ60="P",AL!AQ60="B"),AL!AQ60,AL!AQ77))</f>
        <v/>
      </c>
      <c r="AR12" s="2" t="str">
        <f>IF(AL!AR60="","",
IF(OR(AL!AR60="P",AL!AR60="B"),AL!AR60,AL!AR77))</f>
        <v/>
      </c>
      <c r="AS12" s="2" t="str">
        <f>IF(AL!AS60="","",
IF(OR(AL!AS60="P",AL!AS60="B"),AL!AS60,AL!AS77))</f>
        <v/>
      </c>
      <c r="AT12" s="2" t="str">
        <f>IF(AL!AT60="","",
IF(OR(AL!AT60="P",AL!AT60="B"),AL!AT60,AL!AT77))</f>
        <v/>
      </c>
      <c r="AU12" s="2" t="str">
        <f>IF(AL!AU60="","",
IF(OR(AL!AU60="P",AL!AU60="B"),AL!AU60,AL!AU77))</f>
        <v/>
      </c>
      <c r="AV12" s="2" t="str">
        <f>IF(AL!AV60="","",
IF(OR(AL!AV60="P",AL!AV60="B"),AL!AV60,AL!AV77))</f>
        <v/>
      </c>
      <c r="AW12" s="2" t="str">
        <f>IF(AL!AW60="","",
IF(OR(AL!AW60="P",AL!AW60="B"),AL!AW60,AL!AW77))</f>
        <v/>
      </c>
      <c r="AX12" s="2" t="str">
        <f>IF(AL!AX60="","",
IF(OR(AL!AX60="P",AL!AX60="B"),AL!AX60,AL!AX77))</f>
        <v/>
      </c>
      <c r="AY12" s="2" t="str">
        <f>IF(AL!AY60="","",
IF(OR(AL!AY60="P",AL!AY60="B"),AL!AY60,AL!AY77))</f>
        <v/>
      </c>
      <c r="AZ12" s="2" t="str">
        <f>IF(AL!AZ60="","",
IF(OR(AL!AZ60="P",AL!AZ60="B"),AL!AZ60,AL!AZ77))</f>
        <v/>
      </c>
      <c r="BA12" s="2" t="str">
        <f>IF(AL!BA60="","",
IF(OR(AL!BA60="P",AL!BA60="B"),AL!BA60,AL!BA77))</f>
        <v/>
      </c>
      <c r="BB12" s="2" t="str">
        <f>IF(AL!BB60="","",
IF(OR(AL!BB60="P",AL!BB60="B"),AL!BB60,AL!BB77))</f>
        <v/>
      </c>
      <c r="BC12" s="2" t="str">
        <f>IF(AL!BC60="","",
IF(OR(AL!BC60="P",AL!BC60="B"),AL!BC60,AL!BC77))</f>
        <v/>
      </c>
      <c r="BD12" s="2" t="str">
        <f>IF(AL!BD60="","",
IF(OR(AL!BD60="P",AL!BD60="B"),AL!BD60,AL!BD77))</f>
        <v/>
      </c>
      <c r="BE12" s="2" t="str">
        <f>IF(AL!BE60="","",
IF(OR(AL!BE60="P",AL!BE60="B"),AL!BE60,AL!BE77))</f>
        <v/>
      </c>
      <c r="BF12" s="2" t="str">
        <f>IF(AL!BF60="","",
IF(OR(AL!BF60="P",AL!BF60="B"),AL!BF60,AL!BF77))</f>
        <v/>
      </c>
      <c r="BG12" s="2" t="str">
        <f>IF(AL!BG60="","",
IF(OR(AL!BG60="P",AL!BG60="B"),AL!BG60,AL!BG77))</f>
        <v/>
      </c>
      <c r="BH12" s="2" t="str">
        <f>IF(AL!BH60="","",
IF(OR(AL!BH60="P",AL!BH60="B"),AL!BH60,AL!BH77))</f>
        <v/>
      </c>
      <c r="BI12" s="2" t="str">
        <f>IF(AL!BI60="","",
IF(OR(AL!BI60="P",AL!BI60="B"),AL!BI60,AL!BI77))</f>
        <v/>
      </c>
      <c r="BJ12" s="2" t="str">
        <f>IF(AL!BJ60="","",
IF(OR(AL!BJ60="P",AL!BJ60="B"),AL!BJ60,AL!BJ77))</f>
        <v/>
      </c>
      <c r="BK12" s="2" t="str">
        <f>IF(AL!BK60="","",
IF(OR(AL!BK60="P",AL!BK60="B"),AL!BK60,AL!BK77))</f>
        <v/>
      </c>
      <c r="BL12" s="2" t="str">
        <f>IF(AL!BL60="","",
IF(OR(AL!BL60="P",AL!BL60="B"),AL!BL60,AL!BL77))</f>
        <v/>
      </c>
      <c r="BM12" s="2" t="str">
        <f>IF(AL!BM60="","",
IF(OR(AL!BM60="P",AL!BM60="B"),AL!BM60,AL!BM77))</f>
        <v/>
      </c>
      <c r="BN12" s="2" t="str">
        <f>IF(AL!BN60="","",
IF(OR(AL!BN60="P",AL!BN60="B"),AL!BN60,AL!BN77))</f>
        <v/>
      </c>
      <c r="BO12" s="2" t="str">
        <f>IF(AL!BO60="","",
IF(OR(AL!BO60="P",AL!BO60="B"),AL!BO60,AL!BO77))</f>
        <v/>
      </c>
      <c r="BP12" s="2" t="str">
        <f>IF(AL!BP60="","",
IF(OR(AL!BP60="P",AL!BP60="B"),AL!BP60,AL!BP77))</f>
        <v/>
      </c>
      <c r="BQ12" s="2" t="str">
        <f>IF(AL!BQ60="","",
IF(OR(AL!BQ60="P",AL!BQ60="B"),AL!BQ60,AL!BQ77))</f>
        <v/>
      </c>
      <c r="BR12" s="2" t="str">
        <f>IF(AL!BR60="","",
IF(OR(AL!BR60="P",AL!BR60="B"),AL!BR60,AL!BR77))</f>
        <v/>
      </c>
      <c r="BS12" s="2" t="str">
        <f>IF(AL!BS60="","",
IF(OR(AL!BS60="P",AL!BS60="B"),AL!BS60,AL!BS77))</f>
        <v/>
      </c>
      <c r="BT12" s="2" t="str">
        <f>IF(AL!BT60="","",
IF(OR(AL!BT60="P",AL!BT60="B"),AL!BT60,AL!BT77))</f>
        <v/>
      </c>
      <c r="BU12" s="2" t="str">
        <f>IF(AL!BU60="","",
IF(OR(AL!BU60="P",AL!BU60="B"),AL!BU60,AL!BU77))</f>
        <v/>
      </c>
      <c r="BV12" s="2" t="str">
        <f>IF(AL!BV60="","",
IF(OR(AL!BV60="P",AL!BV60="B"),AL!BV60,AL!BV77))</f>
        <v/>
      </c>
      <c r="BW12" s="8" t="str">
        <f>IF(AL!BW60="","",
IF(OR(AL!BW60="P",AL!BW60="B"),AL!BW60,AL!BW77))</f>
        <v/>
      </c>
      <c r="BX12" s="14"/>
      <c r="BY12" s="15"/>
      <c r="BZ12" s="15"/>
      <c r="CA12" s="16"/>
    </row>
    <row r="14" spans="1:79" ht="17.25" customHeight="1" thickBot="1">
      <c r="A14" s="3"/>
      <c r="B14" s="22" t="s">
        <v>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IF(DATA!B$3="","",
IF(B12="","",
IF(B12="N","N",IF(DATA!B$3=B12,"W","L"))))</f>
        <v>N</v>
      </c>
      <c r="C16" s="2" t="str">
        <f>IF(DATA!C$3="","",
IF(C12="","",
IF(C12="N","N",IF(DATA!C$3=C12,"W","L"))))</f>
        <v>N</v>
      </c>
      <c r="D16" s="2" t="str">
        <f>IF(DATA!D$3="","",
IF(D12="","",
IF(D12="N","N",IF(DATA!D$3=D12,"W","L"))))</f>
        <v>N</v>
      </c>
      <c r="E16" s="2" t="str">
        <f>IF(DATA!E$3="","",
IF(E12="","",
IF(E12="N","N",IF(DATA!E$3=E12,"W","L"))))</f>
        <v>N</v>
      </c>
      <c r="F16" s="2" t="str">
        <f>IF(DATA!F$3="","",
IF(F12="","",
IF(F12="N","N",IF(DATA!F$3=F12,"W","L"))))</f>
        <v>N</v>
      </c>
      <c r="G16" s="2" t="str">
        <f>IF(DATA!G$3="","",
IF(G12="","",
IF(G12="N","N",IF(DATA!G$3=G12,"W","L"))))</f>
        <v>N</v>
      </c>
      <c r="H16" s="2" t="str">
        <f>IF(DATA!H$3="","",
IF(H12="","",
IF(H12="N","N",IF(DATA!H$3=H12,"W","L"))))</f>
        <v>N</v>
      </c>
      <c r="I16" s="2" t="str">
        <f>IF(DATA!I$3="","",
IF(I12="","",
IF(I12="N","N",IF(DATA!I$3=I12,"W","L"))))</f>
        <v>N</v>
      </c>
      <c r="J16" s="2" t="str">
        <f>IF(DATA!J$3="","",
IF(J12="","",
IF(J12="N","N",IF(DATA!J$3=J12,"W","L"))))</f>
        <v>N</v>
      </c>
      <c r="K16" s="2" t="str">
        <f>IF(DATA!K$3="","",
IF(K12="","",
IF(K12="N","N",IF(DATA!K$3=K12,"W","L"))))</f>
        <v>N</v>
      </c>
      <c r="L16" s="2" t="str">
        <f>IF(DATA!L$3="","",
IF(L12="","",
IF(L12="N","N",IF(DATA!L$3=L12,"W","L"))))</f>
        <v>N</v>
      </c>
      <c r="M16" s="2" t="str">
        <f>IF(DATA!M$3="","",
IF(M12="","",
IF(M12="N","N",IF(DATA!M$3=M12,"W","L"))))</f>
        <v>N</v>
      </c>
      <c r="N16" s="2" t="str">
        <f>IF(DATA!N$3="","",
IF(N12="","",
IF(N12="N","N",IF(DATA!N$3=N12,"W","L"))))</f>
        <v/>
      </c>
      <c r="O16" s="2" t="str">
        <f>IF(DATA!O$3="","",
IF(O12="","",
IF(O12="N","N",IF(DATA!O$3=O12,"W","L"))))</f>
        <v/>
      </c>
      <c r="P16" s="2" t="str">
        <f>IF(DATA!P$3="","",
IF(P12="","",
IF(P12="N","N",IF(DATA!P$3=P12,"W","L"))))</f>
        <v/>
      </c>
      <c r="Q16" s="2" t="str">
        <f>IF(DATA!Q$3="","",
IF(Q12="","",
IF(Q12="N","N",IF(DATA!Q$3=Q12,"W","L"))))</f>
        <v/>
      </c>
      <c r="R16" s="2" t="str">
        <f>IF(DATA!R$3="","",
IF(R12="","",
IF(R12="N","N",IF(DATA!R$3=R12,"W","L"))))</f>
        <v/>
      </c>
      <c r="S16" s="2" t="str">
        <f>IF(DATA!S$3="","",
IF(S12="","",
IF(S12="N","N",IF(DATA!S$3=S12,"W","L"))))</f>
        <v/>
      </c>
      <c r="T16" s="2" t="str">
        <f>IF(DATA!T$3="","",
IF(T12="","",
IF(T12="N","N",IF(DATA!T$3=T12,"W","L"))))</f>
        <v/>
      </c>
      <c r="U16" s="2" t="str">
        <f>IF(DATA!U$3="","",
IF(U12="","",
IF(U12="N","N",IF(DATA!U$3=U12,"W","L"))))</f>
        <v/>
      </c>
      <c r="V16" s="2" t="str">
        <f>IF(DATA!V$3="","",
IF(V12="","",
IF(V12="N","N",IF(DATA!V$3=V12,"W","L"))))</f>
        <v/>
      </c>
      <c r="W16" s="2" t="str">
        <f>IF(DATA!W$3="","",
IF(W12="","",
IF(W12="N","N",IF(DATA!W$3=W12,"W","L"))))</f>
        <v/>
      </c>
      <c r="X16" s="2" t="str">
        <f>IF(DATA!X$3="","",
IF(X12="","",
IF(X12="N","N",IF(DATA!X$3=X12,"W","L"))))</f>
        <v/>
      </c>
      <c r="Y16" s="2" t="str">
        <f>IF(DATA!Y$3="","",
IF(Y12="","",
IF(Y12="N","N",IF(DATA!Y$3=Y12,"W","L"))))</f>
        <v/>
      </c>
      <c r="Z16" s="2" t="str">
        <f>IF(DATA!Z$3="","",
IF(Z12="","",
IF(Z12="N","N",IF(DATA!Z$3=Z12,"W","L"))))</f>
        <v/>
      </c>
      <c r="AA16" s="2" t="str">
        <f>IF(DATA!AA$3="","",
IF(AA12="","",
IF(AA12="N","N",IF(DATA!AA$3=AA12,"W","L"))))</f>
        <v/>
      </c>
      <c r="AB16" s="2" t="str">
        <f>IF(DATA!AB$3="","",
IF(AB12="","",
IF(AB12="N","N",IF(DATA!AB$3=AB12,"W","L"))))</f>
        <v/>
      </c>
      <c r="AC16" s="2" t="str">
        <f>IF(DATA!AC$3="","",
IF(AC12="","",
IF(AC12="N","N",IF(DATA!AC$3=AC12,"W","L"))))</f>
        <v/>
      </c>
      <c r="AD16" s="2" t="str">
        <f>IF(DATA!AD$3="","",
IF(AD12="","",
IF(AD12="N","N",IF(DATA!AD$3=AD12,"W","L"))))</f>
        <v/>
      </c>
      <c r="AE16" s="2" t="str">
        <f>IF(DATA!AE$3="","",
IF(AE12="","",
IF(AE12="N","N",IF(DATA!AE$3=AE12,"W","L"))))</f>
        <v/>
      </c>
      <c r="AF16" s="2" t="str">
        <f>IF(DATA!AF$3="","",
IF(AF12="","",
IF(AF12="N","N",IF(DATA!AF$3=AF12,"W","L"))))</f>
        <v/>
      </c>
      <c r="AG16" s="2" t="str">
        <f>IF(DATA!AG$3="","",
IF(AG12="","",
IF(AG12="N","N",IF(DATA!AG$3=AG12,"W","L"))))</f>
        <v/>
      </c>
      <c r="AH16" s="2" t="str">
        <f>IF(DATA!AH$3="","",
IF(AH12="","",
IF(AH12="N","N",IF(DATA!AH$3=AH12,"W","L"))))</f>
        <v/>
      </c>
      <c r="AI16" s="2" t="str">
        <f>IF(DATA!AI$3="","",
IF(AI12="","",
IF(AI12="N","N",IF(DATA!AI$3=AI12,"W","L"))))</f>
        <v/>
      </c>
      <c r="AJ16" s="2" t="str">
        <f>IF(DATA!AJ$3="","",
IF(AJ12="","",
IF(AJ12="N","N",IF(DATA!AJ$3=AJ12,"W","L"))))</f>
        <v/>
      </c>
      <c r="AK16" s="2" t="str">
        <f>IF(DATA!AK$3="","",
IF(AK12="","",
IF(AK12="N","N",IF(DATA!AK$3=AK12,"W","L"))))</f>
        <v/>
      </c>
      <c r="AL16" s="2" t="str">
        <f>IF(DATA!AL$3="","",
IF(AL12="","",
IF(AL12="N","N",IF(DATA!AL$3=AL12,"W","L"))))</f>
        <v/>
      </c>
      <c r="AM16" s="2" t="str">
        <f>IF(DATA!AM$3="","",
IF(AM12="","",
IF(AM12="N","N",IF(DATA!AM$3=AM12,"W","L"))))</f>
        <v/>
      </c>
      <c r="AN16" s="2" t="str">
        <f>IF(DATA!AN$3="","",
IF(AN12="","",
IF(AN12="N","N",IF(DATA!AN$3=AN12,"W","L"))))</f>
        <v/>
      </c>
      <c r="AO16" s="2" t="str">
        <f>IF(DATA!AO$3="","",
IF(AO12="","",
IF(AO12="N","N",IF(DATA!AO$3=AO12,"W","L"))))</f>
        <v/>
      </c>
      <c r="AP16" s="2" t="str">
        <f>IF(DATA!AP$3="","",
IF(AP12="","",
IF(AP12="N","N",IF(DATA!AP$3=AP12,"W","L"))))</f>
        <v/>
      </c>
      <c r="AQ16" s="2" t="str">
        <f>IF(DATA!AQ$3="","",
IF(AQ12="","",
IF(AQ12="N","N",IF(DATA!AQ$3=AQ12,"W","L"))))</f>
        <v/>
      </c>
      <c r="AR16" s="2" t="str">
        <f>IF(DATA!AR$3="","",
IF(AR12="","",
IF(AR12="N","N",IF(DATA!AR$3=AR12,"W","L"))))</f>
        <v/>
      </c>
      <c r="AS16" s="2" t="str">
        <f>IF(DATA!AS$3="","",
IF(AS12="","",
IF(AS12="N","N",IF(DATA!AS$3=AS12,"W","L"))))</f>
        <v/>
      </c>
      <c r="AT16" s="2" t="str">
        <f>IF(DATA!AT$3="","",
IF(AT12="","",
IF(AT12="N","N",IF(DATA!AT$3=AT12,"W","L"))))</f>
        <v/>
      </c>
      <c r="AU16" s="2" t="str">
        <f>IF(DATA!AU$3="","",
IF(AU12="","",
IF(AU12="N","N",IF(DATA!AU$3=AU12,"W","L"))))</f>
        <v/>
      </c>
      <c r="AV16" s="2" t="str">
        <f>IF(DATA!AV$3="","",
IF(AV12="","",
IF(AV12="N","N",IF(DATA!AV$3=AV12,"W","L"))))</f>
        <v/>
      </c>
      <c r="AW16" s="2" t="str">
        <f>IF(DATA!AW$3="","",
IF(AW12="","",
IF(AW12="N","N",IF(DATA!AW$3=AW12,"W","L"))))</f>
        <v/>
      </c>
      <c r="AX16" s="2" t="str">
        <f>IF(DATA!AX$3="","",
IF(AX12="","",
IF(AX12="N","N",IF(DATA!AX$3=AX12,"W","L"))))</f>
        <v/>
      </c>
      <c r="AY16" s="2" t="str">
        <f>IF(DATA!AY$3="","",
IF(AY12="","",
IF(AY12="N","N",IF(DATA!AY$3=AY12,"W","L"))))</f>
        <v/>
      </c>
      <c r="AZ16" s="2" t="str">
        <f>IF(DATA!AZ$3="","",
IF(AZ12="","",
IF(AZ12="N","N",IF(DATA!AZ$3=AZ12,"W","L"))))</f>
        <v/>
      </c>
      <c r="BA16" s="2" t="str">
        <f>IF(DATA!BA$3="","",
IF(BA12="","",
IF(BA12="N","N",IF(DATA!BA$3=BA12,"W","L"))))</f>
        <v/>
      </c>
      <c r="BB16" s="2" t="str">
        <f>IF(DATA!BB$3="","",
IF(BB12="","",
IF(BB12="N","N",IF(DATA!BB$3=BB12,"W","L"))))</f>
        <v/>
      </c>
      <c r="BC16" s="2" t="str">
        <f>IF(DATA!BC$3="","",
IF(BC12="","",
IF(BC12="N","N",IF(DATA!BC$3=BC12,"W","L"))))</f>
        <v/>
      </c>
      <c r="BD16" s="2" t="str">
        <f>IF(DATA!BD$3="","",
IF(BD12="","",
IF(BD12="N","N",IF(DATA!BD$3=BD12,"W","L"))))</f>
        <v/>
      </c>
      <c r="BE16" s="2" t="str">
        <f>IF(DATA!BE$3="","",
IF(BE12="","",
IF(BE12="N","N",IF(DATA!BE$3=BE12,"W","L"))))</f>
        <v/>
      </c>
      <c r="BF16" s="2" t="str">
        <f>IF(DATA!BF$3="","",
IF(BF12="","",
IF(BF12="N","N",IF(DATA!BF$3=BF12,"W","L"))))</f>
        <v/>
      </c>
      <c r="BG16" s="2" t="str">
        <f>IF(DATA!BG$3="","",
IF(BG12="","",
IF(BG12="N","N",IF(DATA!BG$3=BG12,"W","L"))))</f>
        <v/>
      </c>
      <c r="BH16" s="2" t="str">
        <f>IF(DATA!BH$3="","",
IF(BH12="","",
IF(BH12="N","N",IF(DATA!BH$3=BH12,"W","L"))))</f>
        <v/>
      </c>
      <c r="BI16" s="2" t="str">
        <f>IF(DATA!BI$3="","",
IF(BI12="","",
IF(BI12="N","N",IF(DATA!BI$3=BI12,"W","L"))))</f>
        <v/>
      </c>
      <c r="BJ16" s="2" t="str">
        <f>IF(DATA!BJ$3="","",
IF(BJ12="","",
IF(BJ12="N","N",IF(DATA!BJ$3=BJ12,"W","L"))))</f>
        <v/>
      </c>
      <c r="BK16" s="2" t="str">
        <f>IF(DATA!BK$3="","",
IF(BK12="","",
IF(BK12="N","N",IF(DATA!BK$3=BK12,"W","L"))))</f>
        <v/>
      </c>
      <c r="BL16" s="2" t="str">
        <f>IF(DATA!BL$3="","",
IF(BL12="","",
IF(BL12="N","N",IF(DATA!BL$3=BL12,"W","L"))))</f>
        <v/>
      </c>
      <c r="BM16" s="2" t="str">
        <f>IF(DATA!BM$3="","",
IF(BM12="","",
IF(BM12="N","N",IF(DATA!BM$3=BM12,"W","L"))))</f>
        <v/>
      </c>
      <c r="BN16" s="2" t="str">
        <f>IF(DATA!BN$3="","",
IF(BN12="","",
IF(BN12="N","N",IF(DATA!BN$3=BN12,"W","L"))))</f>
        <v/>
      </c>
      <c r="BO16" s="2" t="str">
        <f>IF(DATA!BO$3="","",
IF(BO12="","",
IF(BO12="N","N",IF(DATA!BO$3=BO12,"W","L"))))</f>
        <v/>
      </c>
      <c r="BP16" s="2" t="str">
        <f>IF(DATA!BP$3="","",
IF(BP12="","",
IF(BP12="N","N",IF(DATA!BP$3=BP12,"W","L"))))</f>
        <v/>
      </c>
      <c r="BQ16" s="2" t="str">
        <f>IF(DATA!BQ$3="","",
IF(BQ12="","",
IF(BQ12="N","N",IF(DATA!BQ$3=BQ12,"W","L"))))</f>
        <v/>
      </c>
      <c r="BR16" s="2" t="str">
        <f>IF(DATA!BR$3="","",
IF(BR12="","",
IF(BR12="N","N",IF(DATA!BR$3=BR12,"W","L"))))</f>
        <v/>
      </c>
      <c r="BS16" s="2" t="str">
        <f>IF(DATA!BS$3="","",
IF(BS12="","",
IF(BS12="N","N",IF(DATA!BS$3=BS12,"W","L"))))</f>
        <v/>
      </c>
      <c r="BT16" s="2" t="str">
        <f>IF(DATA!BT$3="","",
IF(BT12="","",
IF(BT12="N","N",IF(DATA!BT$3=BT12,"W","L"))))</f>
        <v/>
      </c>
      <c r="BU16" s="2" t="str">
        <f>IF(DATA!BU$3="","",
IF(BU12="","",
IF(BU12="N","N",IF(DATA!BU$3=BU12,"W","L"))))</f>
        <v/>
      </c>
      <c r="BV16" s="2" t="str">
        <f>IF(DATA!BV$3="","",
IF(BV12="","",
IF(BV12="N","N",IF(DATA!BV$3=BV12,"W","L"))))</f>
        <v/>
      </c>
      <c r="BW16" s="8" t="str">
        <f>IF(DATA!BW$3="","",
IF(BW12="","",
IF(BW12="N","N",IF(DATA!BW$3=BW12,"W","L"))))</f>
        <v/>
      </c>
      <c r="BX16" s="14">
        <f>IF(B16="","",COUNTIF(B16:BW16,"W"))</f>
        <v>0</v>
      </c>
      <c r="BY16" s="15">
        <f>IF(B16="","",COUNTIF(B16:BW16,"L"))</f>
        <v>0</v>
      </c>
      <c r="BZ16" s="15"/>
      <c r="CA16" s="16">
        <f>IF(B16="","",BX16-BY16)</f>
        <v>0</v>
      </c>
    </row>
    <row r="19" spans="1:79" ht="17.25" customHeight="1" thickBot="1">
      <c r="A19" s="1"/>
      <c r="B19" s="35" t="s">
        <v>10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 t="str">
        <f>IF(AL!B85="","",
IF(AL!B89=3,"M",
IF(A21="M","M","")))</f>
        <v/>
      </c>
      <c r="C21" s="2" t="str">
        <f>IF(AL!C85="","",
IF(AL!C89=3,"M",
IF(B21="M","M","")))</f>
        <v/>
      </c>
      <c r="D21" s="2" t="str">
        <f>IF(AL!D85="","",
IF(AL!D89=3,"M",
IF(C21="M","M","")))</f>
        <v/>
      </c>
      <c r="E21" s="2" t="str">
        <f>IF(AL!E85="","",
IF(AL!E89=3,"M",
IF(D21="M","M","")))</f>
        <v/>
      </c>
      <c r="F21" s="2" t="str">
        <f>IF(AL!F85="","",
IF(AL!F89=3,"M",
IF(E21="M","M","")))</f>
        <v/>
      </c>
      <c r="G21" s="2" t="str">
        <f>IF(AL!G85="","",
IF(AL!G89=3,"M",
IF(F21="M","M","")))</f>
        <v/>
      </c>
      <c r="H21" s="2" t="str">
        <f>IF(AL!H85="","",
IF(AL!H89=3,"M",
IF(G21="M","M","")))</f>
        <v/>
      </c>
      <c r="I21" s="2" t="str">
        <f>IF(AL!I85="","",
IF(AL!I89=3,"M",
IF(H21="M","M","")))</f>
        <v/>
      </c>
      <c r="J21" s="2" t="str">
        <f>IF(AL!J85="","",
IF(AL!J89=3,"M",
IF(I21="M","M","")))</f>
        <v/>
      </c>
      <c r="K21" s="2" t="str">
        <f>IF(AL!K85="","",
IF(AL!K89=3,"M",
IF(J21="M","M","")))</f>
        <v/>
      </c>
      <c r="L21" s="2" t="str">
        <f>IF(AL!L85="","",
IF(AL!L89=3,"M",
IF(K21="M","M","")))</f>
        <v/>
      </c>
      <c r="M21" s="2" t="str">
        <f>IF(AL!M85="","",
IF(AL!M89=3,"M",
IF(L21="M","M","")))</f>
        <v/>
      </c>
      <c r="N21" s="2" t="str">
        <f>IF(AL!N85="","",
IF(AL!N89=3,"M",
IF(M21="M","M","")))</f>
        <v/>
      </c>
      <c r="O21" s="2" t="str">
        <f>IF(AL!O85="","",
IF(AL!O89=3,"M",
IF(N21="M","M","")))</f>
        <v/>
      </c>
      <c r="P21" s="2" t="str">
        <f>IF(AL!P85="","",
IF(AL!P89=3,"M",
IF(O21="M","M","")))</f>
        <v/>
      </c>
      <c r="Q21" s="2" t="str">
        <f>IF(AL!Q85="","",
IF(AL!Q89=3,"M",
IF(P21="M","M","")))</f>
        <v/>
      </c>
      <c r="R21" s="2" t="str">
        <f>IF(AL!R85="","",
IF(AL!R89=3,"M",
IF(Q21="M","M","")))</f>
        <v/>
      </c>
      <c r="S21" s="2" t="str">
        <f>IF(AL!S85="","",
IF(AL!S89=3,"M",
IF(R21="M","M","")))</f>
        <v/>
      </c>
      <c r="T21" s="2" t="str">
        <f>IF(AL!T85="","",
IF(AL!T89=3,"M",
IF(S21="M","M","")))</f>
        <v/>
      </c>
      <c r="U21" s="2" t="str">
        <f>IF(AL!U85="","",
IF(AL!U89=3,"M",
IF(T21="M","M","")))</f>
        <v/>
      </c>
      <c r="V21" s="2" t="str">
        <f>IF(AL!V85="","",
IF(AL!V89=3,"M",
IF(U21="M","M","")))</f>
        <v/>
      </c>
      <c r="W21" s="2" t="str">
        <f>IF(AL!W85="","",
IF(AL!W89=3,"M",
IF(V21="M","M","")))</f>
        <v/>
      </c>
      <c r="X21" s="2" t="str">
        <f>IF(AL!X85="","",
IF(AL!X89=3,"M",
IF(W21="M","M","")))</f>
        <v/>
      </c>
      <c r="Y21" s="2" t="str">
        <f>IF(AL!Y85="","",
IF(AL!Y89=3,"M",
IF(X21="M","M","")))</f>
        <v/>
      </c>
      <c r="Z21" s="2" t="str">
        <f>IF(AL!Z85="","",
IF(AL!Z89=3,"M",
IF(Y21="M","M","")))</f>
        <v/>
      </c>
      <c r="AA21" s="2" t="str">
        <f>IF(AL!AA85="","",
IF(AL!AA89=3,"M",
IF(Z21="M","M","")))</f>
        <v/>
      </c>
      <c r="AB21" s="2" t="str">
        <f>IF(AL!AB85="","",
IF(AL!AB89=3,"M",
IF(AA21="M","M","")))</f>
        <v/>
      </c>
      <c r="AC21" s="2" t="str">
        <f>IF(AL!AC85="","",
IF(AL!AC89=3,"M",
IF(AB21="M","M","")))</f>
        <v/>
      </c>
      <c r="AD21" s="2" t="str">
        <f>IF(AL!AD85="","",
IF(AL!AD89=3,"M",
IF(AC21="M","M","")))</f>
        <v/>
      </c>
      <c r="AE21" s="2" t="str">
        <f>IF(AL!AE85="","",
IF(AL!AE89=3,"M",
IF(AD21="M","M","")))</f>
        <v/>
      </c>
      <c r="AF21" s="2" t="str">
        <f>IF(AL!AF85="","",
IF(AL!AF89=3,"M",
IF(AE21="M","M","")))</f>
        <v/>
      </c>
      <c r="AG21" s="2" t="str">
        <f>IF(AL!AG85="","",
IF(AL!AG89=3,"M",
IF(AF21="M","M","")))</f>
        <v/>
      </c>
      <c r="AH21" s="2" t="str">
        <f>IF(AL!AH85="","",
IF(AL!AH89=3,"M",
IF(AG21="M","M","")))</f>
        <v/>
      </c>
      <c r="AI21" s="2" t="str">
        <f>IF(AL!AI85="","",
IF(AL!AI89=3,"M",
IF(AH21="M","M","")))</f>
        <v/>
      </c>
      <c r="AJ21" s="2" t="str">
        <f>IF(AL!AJ85="","",
IF(AL!AJ89=3,"M",
IF(AI21="M","M","")))</f>
        <v/>
      </c>
      <c r="AK21" s="2" t="str">
        <f>IF(AL!AK85="","",
IF(AL!AK89=3,"M",
IF(AJ21="M","M","")))</f>
        <v/>
      </c>
      <c r="AL21" s="2" t="str">
        <f>IF(AL!AL85="","",
IF(AL!AL89=3,"M",
IF(AK21="M","M","")))</f>
        <v/>
      </c>
      <c r="AM21" s="2" t="str">
        <f>IF(AL!AM85="","",
IF(AL!AM89=3,"M",
IF(AL21="M","M","")))</f>
        <v/>
      </c>
      <c r="AN21" s="2" t="str">
        <f>IF(AL!AN85="","",
IF(AL!AN89=3,"M",
IF(AM21="M","M","")))</f>
        <v/>
      </c>
      <c r="AO21" s="2" t="str">
        <f>IF(AL!AO85="","",
IF(AL!AO89=3,"M",
IF(AN21="M","M","")))</f>
        <v/>
      </c>
      <c r="AP21" s="2" t="str">
        <f>IF(AL!AP85="","",
IF(AL!AP89=3,"M",
IF(AO21="M","M","")))</f>
        <v/>
      </c>
      <c r="AQ21" s="2" t="str">
        <f>IF(AL!AQ85="","",
IF(AL!AQ89=3,"M",
IF(AP21="M","M","")))</f>
        <v/>
      </c>
      <c r="AR21" s="2" t="str">
        <f>IF(AL!AR85="","",
IF(AL!AR89=3,"M",
IF(AQ21="M","M","")))</f>
        <v/>
      </c>
      <c r="AS21" s="2" t="str">
        <f>IF(AL!AS85="","",
IF(AL!AS89=3,"M",
IF(AR21="M","M","")))</f>
        <v/>
      </c>
      <c r="AT21" s="2" t="str">
        <f>IF(AL!AT85="","",
IF(AL!AT89=3,"M",
IF(AS21="M","M","")))</f>
        <v/>
      </c>
      <c r="AU21" s="2" t="str">
        <f>IF(AL!AU85="","",
IF(AL!AU89=3,"M",
IF(AT21="M","M","")))</f>
        <v/>
      </c>
      <c r="AV21" s="2" t="str">
        <f>IF(AL!AV85="","",
IF(AL!AV89=3,"M",
IF(AU21="M","M","")))</f>
        <v/>
      </c>
      <c r="AW21" s="2" t="str">
        <f>IF(AL!AW85="","",
IF(AL!AW89=3,"M",
IF(AV21="M","M","")))</f>
        <v/>
      </c>
      <c r="AX21" s="2" t="str">
        <f>IF(AL!AX85="","",
IF(AL!AX89=3,"M",
IF(AW21="M","M","")))</f>
        <v/>
      </c>
      <c r="AY21" s="2" t="str">
        <f>IF(AL!AY85="","",
IF(AL!AY89=3,"M",
IF(AX21="M","M","")))</f>
        <v/>
      </c>
      <c r="AZ21" s="2" t="str">
        <f>IF(AL!AZ85="","",
IF(AL!AZ89=3,"M",
IF(AY21="M","M","")))</f>
        <v/>
      </c>
      <c r="BA21" s="2" t="str">
        <f>IF(AL!BA85="","",
IF(AL!BA89=3,"M",
IF(AZ21="M","M","")))</f>
        <v/>
      </c>
      <c r="BB21" s="2" t="str">
        <f>IF(AL!BB85="","",
IF(AL!BB89=3,"M",
IF(BA21="M","M","")))</f>
        <v/>
      </c>
      <c r="BC21" s="2" t="str">
        <f>IF(AL!BC85="","",
IF(AL!BC89=3,"M",
IF(BB21="M","M","")))</f>
        <v/>
      </c>
      <c r="BD21" s="2" t="str">
        <f>IF(AL!BD85="","",
IF(AL!BD89=3,"M",
IF(BC21="M","M","")))</f>
        <v/>
      </c>
      <c r="BE21" s="2" t="str">
        <f>IF(AL!BE85="","",
IF(AL!BE89=3,"M",
IF(BD21="M","M","")))</f>
        <v/>
      </c>
      <c r="BF21" s="2" t="str">
        <f>IF(AL!BF85="","",
IF(AL!BF89=3,"M",
IF(BE21="M","M","")))</f>
        <v/>
      </c>
      <c r="BG21" s="2" t="str">
        <f>IF(AL!BG85="","",
IF(AL!BG89=3,"M",
IF(BF21="M","M","")))</f>
        <v/>
      </c>
      <c r="BH21" s="2" t="str">
        <f>IF(AL!BH85="","",
IF(AL!BH89=3,"M",
IF(BG21="M","M","")))</f>
        <v/>
      </c>
      <c r="BI21" s="2" t="str">
        <f>IF(AL!BI85="","",
IF(AL!BI89=3,"M",
IF(BH21="M","M","")))</f>
        <v/>
      </c>
      <c r="BJ21" s="2" t="str">
        <f>IF(AL!BJ85="","",
IF(AL!BJ89=3,"M",
IF(BI21="M","M","")))</f>
        <v/>
      </c>
      <c r="BK21" s="2" t="str">
        <f>IF(AL!BK85="","",
IF(AL!BK89=3,"M",
IF(BJ21="M","M","")))</f>
        <v/>
      </c>
      <c r="BL21" s="2" t="str">
        <f>IF(AL!BL85="","",
IF(AL!BL89=3,"M",
IF(BK21="M","M","")))</f>
        <v/>
      </c>
      <c r="BM21" s="2" t="str">
        <f>IF(AL!BM85="","",
IF(AL!BM89=3,"M",
IF(BL21="M","M","")))</f>
        <v/>
      </c>
      <c r="BN21" s="2" t="str">
        <f>IF(AL!BN85="","",
IF(AL!BN89=3,"M",
IF(BM21="M","M","")))</f>
        <v/>
      </c>
      <c r="BO21" s="2" t="str">
        <f>IF(AL!BO85="","",
IF(AL!BO89=3,"M",
IF(BN21="M","M","")))</f>
        <v/>
      </c>
      <c r="BP21" s="2" t="str">
        <f>IF(AL!BP85="","",
IF(AL!BP89=3,"M",
IF(BO21="M","M","")))</f>
        <v/>
      </c>
      <c r="BQ21" s="2" t="str">
        <f>IF(AL!BQ85="","",
IF(AL!BQ89=3,"M",
IF(BP21="M","M","")))</f>
        <v/>
      </c>
      <c r="BR21" s="2" t="str">
        <f>IF(AL!BR85="","",
IF(AL!BR89=3,"M",
IF(BQ21="M","M","")))</f>
        <v/>
      </c>
      <c r="BS21" s="2" t="str">
        <f>IF(AL!BS85="","",
IF(AL!BS89=3,"M",
IF(BR21="M","M","")))</f>
        <v/>
      </c>
      <c r="BT21" s="2" t="str">
        <f>IF(AL!BT85="","",
IF(AL!BT89=3,"M",
IF(BS21="M","M","")))</f>
        <v/>
      </c>
      <c r="BU21" s="2" t="str">
        <f>IF(AL!BU85="","",
IF(AL!BU89=3,"M",
IF(BT21="M","M","")))</f>
        <v/>
      </c>
      <c r="BV21" s="2" t="str">
        <f>IF(AL!BV85="","",
IF(AL!BV89=3,"M",
IF(BU21="M","M","")))</f>
        <v/>
      </c>
      <c r="BW21" s="8" t="str">
        <f>IF(AL!BW85="","",
IF(AL!BW89=3,"M",
IF(BV21="M","M","")))</f>
        <v/>
      </c>
      <c r="BX21" s="14"/>
      <c r="BY21" s="15"/>
      <c r="BZ21" s="15"/>
      <c r="CA21" s="16"/>
    </row>
    <row r="24" spans="1:79" ht="17.25" customHeight="1" thickBot="1"/>
    <row r="25" spans="1:79">
      <c r="B25" s="25" t="s">
        <v>11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7"/>
    </row>
    <row r="26" spans="1:79">
      <c r="B26" s="28"/>
      <c r="C26" s="29"/>
      <c r="D26" s="29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29"/>
      <c r="W26" s="30"/>
      <c r="X26" s="30"/>
      <c r="Y26" s="30"/>
      <c r="Z26" s="30"/>
      <c r="AA26" s="30"/>
      <c r="AB26" s="30"/>
      <c r="AC26" s="31"/>
    </row>
    <row r="27" spans="1:79">
      <c r="B27" s="28"/>
      <c r="C27" s="29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29"/>
      <c r="W27" s="30"/>
      <c r="X27" s="30"/>
      <c r="Y27" s="30"/>
      <c r="Z27" s="30"/>
      <c r="AA27" s="30"/>
      <c r="AB27" s="30"/>
      <c r="AC27" s="31"/>
    </row>
    <row r="28" spans="1:79">
      <c r="B28" s="28"/>
      <c r="C28" s="29"/>
      <c r="D28" s="2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29"/>
      <c r="W28" s="30"/>
      <c r="X28" s="30"/>
      <c r="Y28" s="30"/>
      <c r="Z28" s="30"/>
      <c r="AA28" s="30"/>
      <c r="AB28" s="30"/>
      <c r="AC28" s="31"/>
    </row>
    <row r="29" spans="1:79">
      <c r="B29" s="28"/>
      <c r="C29" s="29"/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29"/>
      <c r="W29" s="30"/>
      <c r="X29" s="30"/>
      <c r="Y29" s="30"/>
      <c r="Z29" s="30"/>
      <c r="AA29" s="30"/>
      <c r="AB29" s="30"/>
      <c r="AC29" s="31"/>
    </row>
    <row r="30" spans="1:79">
      <c r="B30" s="28"/>
      <c r="C30" s="29"/>
      <c r="D30" s="2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9"/>
      <c r="W30" s="30"/>
      <c r="X30" s="30"/>
      <c r="Y30" s="30"/>
      <c r="Z30" s="30"/>
      <c r="AA30" s="30"/>
      <c r="AB30" s="30"/>
      <c r="AC30" s="31"/>
    </row>
    <row r="31" spans="1:79">
      <c r="B31" s="28"/>
      <c r="C31" s="29"/>
      <c r="D31" s="2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29"/>
      <c r="W31" s="30"/>
      <c r="X31" s="30"/>
      <c r="Y31" s="30"/>
      <c r="Z31" s="30"/>
      <c r="AA31" s="30"/>
      <c r="AB31" s="30"/>
      <c r="AC31" s="31"/>
    </row>
    <row r="32" spans="1:79">
      <c r="B32" s="28"/>
      <c r="C32" s="29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29"/>
      <c r="W32" s="30"/>
      <c r="X32" s="30"/>
      <c r="Y32" s="30"/>
      <c r="Z32" s="30"/>
      <c r="AA32" s="30"/>
      <c r="AB32" s="30"/>
      <c r="AC32" s="31"/>
    </row>
    <row r="33" spans="2:29">
      <c r="B33" s="28"/>
      <c r="C33" s="29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9"/>
      <c r="W33" s="30"/>
      <c r="X33" s="30"/>
      <c r="Y33" s="30"/>
      <c r="Z33" s="30"/>
      <c r="AA33" s="30"/>
      <c r="AB33" s="30"/>
      <c r="AC33" s="31"/>
    </row>
    <row r="34" spans="2:29">
      <c r="B34" s="28"/>
      <c r="C34" s="29"/>
      <c r="D34" s="2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29"/>
      <c r="W34" s="30"/>
      <c r="X34" s="30"/>
      <c r="Y34" s="30"/>
      <c r="Z34" s="30"/>
      <c r="AA34" s="30"/>
      <c r="AB34" s="30"/>
      <c r="AC34" s="31"/>
    </row>
    <row r="35" spans="2:29">
      <c r="B35" s="28"/>
      <c r="C35" s="29"/>
      <c r="D35" s="29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29"/>
      <c r="W35" s="30"/>
      <c r="X35" s="30"/>
      <c r="Y35" s="30"/>
      <c r="Z35" s="30"/>
      <c r="AA35" s="30"/>
      <c r="AB35" s="30"/>
      <c r="AC35" s="31"/>
    </row>
    <row r="36" spans="2:29">
      <c r="B36" s="28"/>
      <c r="C36" s="29"/>
      <c r="D36" s="29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29"/>
      <c r="W36" s="30"/>
      <c r="X36" s="30"/>
      <c r="Y36" s="30"/>
      <c r="Z36" s="30"/>
      <c r="AA36" s="30"/>
      <c r="AB36" s="30"/>
      <c r="AC36" s="31"/>
    </row>
    <row r="37" spans="2:29">
      <c r="B37" s="28"/>
      <c r="C37" s="29"/>
      <c r="D37" s="29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29"/>
      <c r="W37" s="30"/>
      <c r="X37" s="30"/>
      <c r="Y37" s="30"/>
      <c r="Z37" s="30"/>
      <c r="AA37" s="30"/>
      <c r="AB37" s="30"/>
      <c r="AC37" s="31"/>
    </row>
    <row r="38" spans="2:29">
      <c r="B38" s="28"/>
      <c r="C38" s="29"/>
      <c r="D38" s="29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29"/>
      <c r="W38" s="30"/>
      <c r="X38" s="30"/>
      <c r="Y38" s="30"/>
      <c r="Z38" s="30"/>
      <c r="AA38" s="30"/>
      <c r="AB38" s="30"/>
      <c r="AC38" s="31"/>
    </row>
    <row r="39" spans="2:29">
      <c r="B39" s="28"/>
      <c r="C39" s="29"/>
      <c r="D39" s="29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29"/>
      <c r="W39" s="30"/>
      <c r="X39" s="30"/>
      <c r="Y39" s="30"/>
      <c r="Z39" s="30"/>
      <c r="AA39" s="30"/>
      <c r="AB39" s="30"/>
      <c r="AC39" s="31"/>
    </row>
    <row r="40" spans="2:29">
      <c r="B40" s="28"/>
      <c r="C40" s="29"/>
      <c r="D40" s="29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29"/>
      <c r="W40" s="30"/>
      <c r="X40" s="30"/>
      <c r="Y40" s="30"/>
      <c r="Z40" s="30"/>
      <c r="AA40" s="30"/>
      <c r="AB40" s="30"/>
      <c r="AC40" s="31"/>
    </row>
    <row r="41" spans="2:29" ht="17.25" customHeight="1" thickBot="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4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7" operator="equal">
      <formula>"B"</formula>
    </cfRule>
    <cfRule type="cellIs" dxfId="0" priority="8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89"/>
  <sheetViews>
    <sheetView topLeftCell="EK7" zoomScale="70" zoomScaleNormal="70" workbookViewId="0">
      <selection activeCell="HY37" sqref="HY37"/>
    </sheetView>
  </sheetViews>
  <sheetFormatPr defaultColWidth="3.625" defaultRowHeight="15.75" customHeight="1"/>
  <sheetData>
    <row r="1" spans="1:239" ht="15.75" customHeight="1">
      <c r="A1" s="1"/>
      <c r="B1" s="39" t="s">
        <v>12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39" t="s">
        <v>13</v>
      </c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1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X</v>
      </c>
      <c r="D3" s="2" t="str">
        <f>IF(DATA!D3="","",
IF(DATA!C3=DATA!D3,"O","X"))</f>
        <v>X</v>
      </c>
      <c r="E3" s="2" t="str">
        <f>IF(DATA!E3="","",
IF(DATA!D3=DATA!E3,"O","X"))</f>
        <v>O</v>
      </c>
      <c r="F3" s="2" t="str">
        <f>IF(DATA!F3="","",
IF(DATA!E3=DATA!F3,"O","X"))</f>
        <v>X</v>
      </c>
      <c r="G3" s="2" t="str">
        <f>IF(DATA!G3="","",
IF(DATA!F3=DATA!G3,"O","X"))</f>
        <v>O</v>
      </c>
      <c r="H3" s="2" t="str">
        <f>IF(DATA!H3="","",
IF(DATA!G3=DATA!H3,"O","X"))</f>
        <v>X</v>
      </c>
      <c r="I3" s="2" t="str">
        <f>IF(DATA!I3="","",
IF(DATA!H3=DATA!I3,"O","X"))</f>
        <v>X</v>
      </c>
      <c r="J3" s="2" t="str">
        <f>IF(DATA!J3="","",
IF(DATA!I3=DATA!J3,"O","X"))</f>
        <v>O</v>
      </c>
      <c r="K3" s="2" t="str">
        <f>IF(DATA!K3="","",
IF(DATA!J3=DATA!K3,"O","X"))</f>
        <v>O</v>
      </c>
      <c r="L3" s="2" t="str">
        <f>IF(DATA!L3="","",
IF(DATA!K3=DATA!L3,"O","X"))</f>
        <v>O</v>
      </c>
      <c r="M3" s="2" t="str">
        <f>IF(DATA!M3="","",
IF(DATA!L3=DATA!M3,"O","X"))</f>
        <v>X</v>
      </c>
      <c r="N3" s="2" t="str">
        <f>IF(DATA!N3="","",
IF(DATA!M3=DATA!N3,"O","X"))</f>
        <v/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X</v>
      </c>
      <c r="CH3" s="2" t="str">
        <f>IF(DATA!E3="","",
IF(AL!D3&lt;&gt;AL!E3,AL!D3,
IF(AL!D3=AL!E3,AL!E3)))</f>
        <v>X</v>
      </c>
      <c r="CI3" s="2" t="str">
        <f>IF(DATA!F3="","",
IF(AL!E3&lt;&gt;AL!F3,AL!E3,
IF(AL!E3=AL!F3,AL!F3)))</f>
        <v>O</v>
      </c>
      <c r="CJ3" s="2" t="str">
        <f>IF(DATA!G3="","",
IF(AL!F3&lt;&gt;AL!G3,AL!F3,
IF(AL!F3=AL!G3,AL!G3)))</f>
        <v>X</v>
      </c>
      <c r="CK3" s="2" t="str">
        <f>IF(DATA!H3="","",
IF(AL!G3&lt;&gt;AL!H3,AL!G3,
IF(AL!G3=AL!H3,AL!H3)))</f>
        <v>O</v>
      </c>
      <c r="CL3" s="2" t="str">
        <f>IF(DATA!I3="","",
IF(AL!H3&lt;&gt;AL!I3,AL!H3,
IF(AL!H3=AL!I3,AL!I3)))</f>
        <v>X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O</v>
      </c>
      <c r="CO3" s="2" t="str">
        <f>IF(DATA!L3="","",
IF(AL!K3&lt;&gt;AL!L3,AL!K3,
IF(AL!K3=AL!L3,AL!L3)))</f>
        <v>O</v>
      </c>
      <c r="CP3" s="2" t="str">
        <f>IF(DATA!M3="","",
IF(AL!L3&lt;&gt;AL!M3,AL!L3,
IF(AL!L3=AL!M3,AL!M3)))</f>
        <v>O</v>
      </c>
      <c r="CQ3" s="2" t="str">
        <f>IF(DATA!N3="","",
IF(AL!M3&lt;&gt;AL!N3,AL!M3,
IF(AL!M3=AL!N3,AL!N3)))</f>
        <v/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39" t="s">
        <v>15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39" t="s">
        <v>16</v>
      </c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1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39" t="s">
        <v>17</v>
      </c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1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O</v>
      </c>
      <c r="E7" s="2" t="str">
        <f t="shared" si="0"/>
        <v>X</v>
      </c>
      <c r="F7" s="2" t="str">
        <f t="shared" si="0"/>
        <v>X</v>
      </c>
      <c r="G7" s="2" t="str">
        <f t="shared" si="0"/>
        <v>X</v>
      </c>
      <c r="H7" s="2" t="str">
        <f t="shared" si="0"/>
        <v>X</v>
      </c>
      <c r="I7" s="2" t="str">
        <f t="shared" si="0"/>
        <v>O</v>
      </c>
      <c r="J7" s="2" t="str">
        <f t="shared" si="0"/>
        <v>X</v>
      </c>
      <c r="K7" s="2" t="str">
        <f t="shared" si="0"/>
        <v>O</v>
      </c>
      <c r="L7" s="2" t="str">
        <f t="shared" si="0"/>
        <v>O</v>
      </c>
      <c r="M7" s="2" t="str">
        <f t="shared" si="0"/>
        <v>X</v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O</v>
      </c>
      <c r="CI7" s="2" t="str">
        <f>IF(DATA!F3="","",
IF(AL!E7&lt;&gt;AL!F7,AL!E7,
IF(AL!E7=AL!F7,AL!F7)))</f>
        <v>X</v>
      </c>
      <c r="CJ7" s="2" t="str">
        <f>IF(DATA!G3="","",
IF(AL!F7&lt;&gt;AL!G7,AL!F7,
IF(AL!F7=AL!G7,AL!G7)))</f>
        <v>X</v>
      </c>
      <c r="CK7" s="2" t="str">
        <f>IF(DATA!H3="","",
IF(AL!G7&lt;&gt;AL!H7,AL!G7,
IF(AL!G7=AL!H7,AL!H7)))</f>
        <v>X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O</v>
      </c>
      <c r="CN7" s="2" t="str">
        <f>IF(DATA!K3="","",
IF(AL!J7&lt;&gt;AL!K7,AL!J7,
IF(AL!J7=AL!K7,AL!K7)))</f>
        <v>X</v>
      </c>
      <c r="CO7" s="2" t="str">
        <f>IF(DATA!L3="","",
IF(AL!K7&lt;&gt;AL!L7,AL!K7,
IF(AL!K7=AL!L7,AL!L7)))</f>
        <v>O</v>
      </c>
      <c r="CP7" s="2" t="str">
        <f>IF(DATA!M3="","",
IF(AL!L7&lt;&gt;AL!M7,AL!L7,
IF(AL!L7=AL!M7,AL!M7)))</f>
        <v>O</v>
      </c>
      <c r="CQ7" s="2" t="str">
        <f>IF(DATA!N3="","",
IF(AL!M7&lt;&gt;AL!N7,AL!M7,
IF(AL!M7=AL!N7,AL!N7)))</f>
        <v/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O</v>
      </c>
      <c r="FK7" s="2" t="str">
        <f>IF(CI7="","",
IF(CI7="O",AL!F3,
IF(CI7="X",AL!E3)))</f>
        <v>O</v>
      </c>
      <c r="FL7" s="2" t="str">
        <f>IF(CJ7="","",
IF(CJ7="O",AL!G3,
IF(CJ7="X",AL!F3)))</f>
        <v>X</v>
      </c>
      <c r="FM7" s="2" t="str">
        <f>IF(CK7="","",
IF(CK7="O",AL!H3,
IF(CK7="X",AL!G3)))</f>
        <v>O</v>
      </c>
      <c r="FN7" s="2" t="str">
        <f>IF(CL7="","",
IF(CL7="O",AL!I3,
IF(CL7="X",AL!H3)))</f>
        <v>X</v>
      </c>
      <c r="FO7" s="2" t="str">
        <f>IF(CM7="","",
IF(CM7="O",AL!J3,
IF(CM7="X",AL!I3)))</f>
        <v>O</v>
      </c>
      <c r="FP7" s="2" t="str">
        <f>IF(CN7="","",
IF(CN7="O",AL!K3,
IF(CN7="X",AL!J3)))</f>
        <v>O</v>
      </c>
      <c r="FQ7" s="2" t="str">
        <f>IF(CO7="","",
IF(CO7="O",AL!L3,
IF(CO7="X",AL!K3)))</f>
        <v>O</v>
      </c>
      <c r="FR7" s="2" t="str">
        <f>IF(CP7="","",
IF(CP7="O",AL!M3,
IF(CP7="X",AL!L3)))</f>
        <v>X</v>
      </c>
      <c r="FS7" s="2" t="str">
        <f>IF(CQ7="","",
IF(CQ7="O",AL!N3,
IF(CQ7="X",AL!M3)))</f>
        <v/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8" t="s">
        <v>18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8" t="s">
        <v>19</v>
      </c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4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8" t="s">
        <v>20</v>
      </c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4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P</v>
      </c>
      <c r="E11" s="2" t="str">
        <f>IF(DATA!D3="","",
IF(DATA!C3&lt;&gt;DATA!D3,DATA!C3,
IF(DATA!C3=DATA!D3,DATA!D3)))</f>
        <v>B</v>
      </c>
      <c r="F11" s="2" t="str">
        <f>IF(DATA!E3="","",
IF(DATA!D3&lt;&gt;DATA!E3,DATA!D3,
IF(DATA!D3=DATA!E3,DATA!E3)))</f>
        <v>P</v>
      </c>
      <c r="G11" s="2" t="str">
        <f>IF(DATA!F3="","",
IF(DATA!E3&lt;&gt;DATA!F3,DATA!E3,
IF(DATA!E3=DATA!F3,DATA!F3)))</f>
        <v>P</v>
      </c>
      <c r="H11" s="2" t="str">
        <f>IF(DATA!G3="","",
IF(DATA!F3&lt;&gt;DATA!G3,DATA!F3,
IF(DATA!F3=DATA!G3,DATA!G3)))</f>
        <v>B</v>
      </c>
      <c r="I11" s="2" t="str">
        <f>IF(DATA!H3="","",
IF(DATA!G3&lt;&gt;DATA!H3,DATA!G3,
IF(DATA!G3=DATA!H3,DATA!H3)))</f>
        <v>B</v>
      </c>
      <c r="J11" s="2" t="str">
        <f>IF(DATA!I3="","",
IF(DATA!H3&lt;&gt;DATA!I3,DATA!H3,
IF(DATA!H3=DATA!I3,DATA!I3)))</f>
        <v>P</v>
      </c>
      <c r="K11" s="2" t="str">
        <f>IF(DATA!J3="","",
IF(DATA!I3&lt;&gt;DATA!J3,DATA!I3,
IF(DATA!I3=DATA!J3,DATA!J3)))</f>
        <v>B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B</v>
      </c>
      <c r="N11" s="2" t="str">
        <f>IF(DATA!M3="","",
IF(DATA!L3&lt;&gt;DATA!M3,DATA!L3,
IF(DATA!L3=DATA!M3,DATA!M3)))</f>
        <v>B</v>
      </c>
      <c r="O11" s="2" t="str">
        <f>IF(DATA!N3="","",
IF(DATA!M3&lt;&gt;DATA!N3,DATA!M3,
IF(DATA!M3=DATA!N3,DATA!N3)))</f>
        <v/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B</v>
      </c>
      <c r="CH11" s="2" t="str">
        <f>IF(AL!CH3="","",
IF(AL!CH3="O",DATA!E3,
IF(AL!CH3="X",DATA!D3)))</f>
        <v>P</v>
      </c>
      <c r="CI11" s="2" t="str">
        <f>IF(AL!CI3="","",
IF(AL!CI3="O",DATA!F3,
IF(AL!CI3="X",DATA!E3)))</f>
        <v>B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P</v>
      </c>
      <c r="CL11" s="2" t="str">
        <f>IF(AL!CL3="","",
IF(AL!CL3="O",DATA!I3,
IF(AL!CL3="X",DATA!H3)))</f>
        <v>P</v>
      </c>
      <c r="CM11" s="2" t="str">
        <f>IF(AL!CM3="","",
IF(AL!CM3="O",DATA!J3,
IF(AL!CM3="X",DATA!I3)))</f>
        <v>B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B</v>
      </c>
      <c r="CP11" s="2" t="str">
        <f>IF(AL!CP3="","",
IF(AL!CP3="O",DATA!M3,
IF(AL!CP3="X",DATA!L3)))</f>
        <v>P</v>
      </c>
      <c r="CQ11" s="2" t="str">
        <f>IF(AL!CQ3="","",
IF(AL!CQ3="O",DATA!N3,
IF(AL!CQ3="X",DATA!M3)))</f>
        <v/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P</v>
      </c>
      <c r="FK11" s="2" t="str">
        <f>IF(AL!FK7="","",
IF(AL!FK7="O",DATA!F3,
IF(AL!FK7="X",DATA!E3)))</f>
        <v>B</v>
      </c>
      <c r="FL11" s="2" t="str">
        <f>IF(AL!FL7="","",
IF(AL!FL7="O",DATA!G3,
IF(AL!FL7="X",DATA!F3)))</f>
        <v>B</v>
      </c>
      <c r="FM11" s="2" t="str">
        <f>IF(AL!FM7="","",
IF(AL!FM7="O",DATA!H3,
IF(AL!FM7="X",DATA!G3)))</f>
        <v>P</v>
      </c>
      <c r="FN11" s="2" t="str">
        <f>IF(AL!FN7="","",
IF(AL!FN7="O",DATA!I3,
IF(AL!FN7="X",DATA!H3)))</f>
        <v>P</v>
      </c>
      <c r="FO11" s="2" t="str">
        <f>IF(AL!FO7="","",
IF(AL!FO7="O",DATA!J3,
IF(AL!FO7="X",DATA!I3)))</f>
        <v>B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B</v>
      </c>
      <c r="FR11" s="2" t="str">
        <f>IF(AL!FR7="","",
IF(AL!FR7="O",DATA!M3,
IF(AL!FR7="X",DATA!L3)))</f>
        <v>B</v>
      </c>
      <c r="FS11" s="2" t="str">
        <f>IF(AL!FS7="","",
IF(AL!FS7="O",DATA!N3,
IF(AL!FS7="X",DATA!M3)))</f>
        <v/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8" t="s">
        <v>21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8" t="s">
        <v>22</v>
      </c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4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8" t="s">
        <v>23</v>
      </c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4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W</v>
      </c>
      <c r="E15" s="2" t="str">
        <f>IF(DATA!E3="","",
IF(E11="","",
IF(E11="N","N",IF(DATA!E3=E11,"W","L"))))</f>
        <v>L</v>
      </c>
      <c r="F15" s="2" t="str">
        <f>IF(DATA!F3="","",
IF(F11="","",
IF(F11="N","N",IF(DATA!F3=F11,"W","L"))))</f>
        <v>L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W</v>
      </c>
      <c r="J15" s="2" t="str">
        <f>IF(DATA!J3="","",
IF(J11="","",
IF(J11="N","N",IF(DATA!J3=J11,"W","L"))))</f>
        <v>L</v>
      </c>
      <c r="K15" s="2" t="str">
        <f>IF(DATA!K3="","",
IF(K11="","",
IF(K11="N","N",IF(DATA!K3=K11,"W","L"))))</f>
        <v>W</v>
      </c>
      <c r="L15" s="2" t="str">
        <f>IF(DATA!L3="","",
IF(L11="","",
IF(L11="N","N",IF(DATA!L3=L11,"W","L"))))</f>
        <v>W</v>
      </c>
      <c r="M15" s="2" t="str">
        <f>IF(DATA!M3="","",
IF(M11="","",
IF(M11="N","N",IF(DATA!M3=M11,"W","L"))))</f>
        <v>L</v>
      </c>
      <c r="N15" s="2" t="str">
        <f>IF(DATA!N3="","",
IF(N11="","",
IF(N11="N","N",IF(DATA!N3=N11,"W","L"))))</f>
        <v/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L</v>
      </c>
      <c r="CH15" s="2" t="str">
        <f>IF(DATA!F3="","",
IF(CH11="","",
IF(CH11="N","N",IF(DATA!F3=CH11,"W","L"))))</f>
        <v>L</v>
      </c>
      <c r="CI15" s="2" t="str">
        <f>IF(DATA!G3="","",
IF(CI11="","",
IF(CI11="N","N",IF(DATA!G3=CI11,"W","L"))))</f>
        <v>W</v>
      </c>
      <c r="CJ15" s="2" t="str">
        <f>IF(DATA!H3="","",
IF(CJ11="","",
IF(CJ11="N","N",IF(DATA!H3=CJ11,"W","L"))))</f>
        <v>L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L</v>
      </c>
      <c r="CM15" s="2" t="str">
        <f>IF(DATA!K3="","",
IF(CM11="","",
IF(CM11="N","N",IF(DATA!K3=CM11,"W","L"))))</f>
        <v>W</v>
      </c>
      <c r="CN15" s="2" t="str">
        <f>IF(DATA!L3="","",
IF(CN11="","",
IF(CN11="N","N",IF(DATA!L3=CN11,"W","L"))))</f>
        <v>W</v>
      </c>
      <c r="CO15" s="2" t="str">
        <f>IF(DATA!M3="","",
IF(CO11="","",
IF(CO11="N","N",IF(DATA!M3=CO11,"W","L"))))</f>
        <v>L</v>
      </c>
      <c r="CP15" s="2" t="str">
        <f>IF(DATA!N3="","",
IF(CP11="","",
IF(CP11="N","N",IF(DATA!N3=CP11,"W","L"))))</f>
        <v/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L</v>
      </c>
      <c r="FK15" s="2" t="str">
        <f>IF(DATA!G3="","",
IF(FK11="","",
IF(FK11="N","N",IF(DATA!G3=FK11,"W","L"))))</f>
        <v>W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L</v>
      </c>
      <c r="FN15" s="2" t="str">
        <f>IF(DATA!J3="","",
IF(FN11="","",
IF(FN11="N","N",IF(DATA!J3=FN11,"W","L"))))</f>
        <v>L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>W</v>
      </c>
      <c r="FQ15" s="2" t="str">
        <f>IF(DATA!M3="","",
IF(FQ11="","",
IF(FQ11="N","N",IF(DATA!M3=FQ11,"W","L"))))</f>
        <v>L</v>
      </c>
      <c r="FR15" s="2" t="str">
        <f>IF(DATA!N3="","",
IF(FR11="","",
IF(FR11="N","N",IF(DATA!N3=FR11,"W","L"))))</f>
        <v/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8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8" t="s">
        <v>25</v>
      </c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4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8" t="s">
        <v>26</v>
      </c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4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P</v>
      </c>
      <c r="I19" s="2" t="str">
        <f>IF(AL!I11="","",
IF(AL!I11="N","N",
IF(COUNTIF(AL!E15:H15,"W")&gt;=2,AL!I11,
IF(COUNTIF(AL!E15:H15,"W")&lt;2,IF(AL!I11="P","B","P")))))</f>
        <v>P</v>
      </c>
      <c r="J19" s="2" t="str">
        <f>IF(AL!J11="","",
IF(AL!J11="N","N",
IF(COUNTIF(AL!F15:I15,"W")&gt;=2,AL!J11,
IF(COUNTIF(AL!F15:I15,"W")&lt;2,IF(AL!J11="P","B","P")))))</f>
        <v>B</v>
      </c>
      <c r="K19" s="2" t="str">
        <f>IF(AL!K11="","",
IF(AL!K11="N","N",
IF(COUNTIF(AL!G15:J15,"W")&gt;=2,AL!K11,
IF(COUNTIF(AL!G15:J15,"W")&lt;2,IF(AL!K11="P","B","P")))))</f>
        <v>P</v>
      </c>
      <c r="L19" s="2" t="str">
        <f>IF(AL!L11="","",
IF(AL!L11="N","N",
IF(COUNTIF(AL!H15:K15,"W")&gt;=2,AL!L11,
IF(COUNTIF(AL!H15:K15,"W")&lt;2,IF(AL!L11="P","B","P")))))</f>
        <v>B</v>
      </c>
      <c r="M19" s="2" t="str">
        <f>IF(AL!M11="","",
IF(AL!M11="N","N",
IF(COUNTIF(AL!I15:L15,"W")&gt;=2,AL!M11,
IF(COUNTIF(AL!I15:L15,"W")&lt;2,IF(AL!M11="P","B","P")))))</f>
        <v>B</v>
      </c>
      <c r="N19" s="2" t="str">
        <f>IF(AL!N11="","",
IF(AL!N11="N","N",
IF(COUNTIF(AL!J15:M15,"W")&gt;=2,AL!N11,
IF(COUNTIF(AL!J15:M15,"W")&lt;2,IF(AL!N11="P","B","P")))))</f>
        <v>B</v>
      </c>
      <c r="O19" s="2" t="str">
        <f>IF(AL!O11="","",
IF(AL!O11="N","N",
IF(COUNTIF(AL!K15:N15,"W")&gt;=2,AL!O11,
IF(COUNTIF(AL!K15:N15,"W")&lt;2,IF(AL!O11="P","B","P")))))</f>
        <v/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B</v>
      </c>
      <c r="CL19" s="2" t="str">
        <f>IF(AL!CL11="","",
IF(AL!CL11="N","N",
IF(COUNTIF(AL!CH15:CK15,"W")&gt;=2,AL!CL11,
IF(COUNTIF(AL!CH15:CK15,"W")&lt;2,IF(AL!CL11="P","B","P")))))</f>
        <v>B</v>
      </c>
      <c r="CM19" s="2" t="str">
        <f>IF(AL!CM11="","",
IF(AL!CM11="N","N",
IF(COUNTIF(AL!CI15:CL15,"W")&gt;=2,AL!CM11,
IF(COUNTIF(AL!CI15:CL15,"W")&lt;2,IF(AL!CM11="P","B","P")))))</f>
        <v>P</v>
      </c>
      <c r="CN19" s="2" t="str">
        <f>IF(AL!CN11="","",
IF(AL!CN11="N","N",
IF(COUNTIF(AL!CJ15:CM15,"W")&gt;=2,AL!CN11,
IF(COUNTIF(AL!CJ15:CM15,"W")&lt;2,IF(AL!CN11="P","B","P")))))</f>
        <v>P</v>
      </c>
      <c r="CO19" s="2" t="str">
        <f>IF(AL!CO11="","",
IF(AL!CO11="N","N",
IF(COUNTIF(AL!CK15:CN15,"W")&gt;=2,AL!CO11,
IF(COUNTIF(AL!CK15:CN15,"W")&lt;2,IF(AL!CO11="P","B","P")))))</f>
        <v>B</v>
      </c>
      <c r="CP19" s="2" t="str">
        <f>IF(AL!CP11="","",
IF(AL!CP11="N","N",
IF(COUNTIF(AL!CL15:CO15,"W")&gt;=2,AL!CP11,
IF(COUNTIF(AL!CL15:CO15,"W")&lt;2,IF(AL!CP11="P","B","P")))))</f>
        <v>P</v>
      </c>
      <c r="CQ19" s="2" t="str">
        <f>IF(AL!CQ11="","",
IF(AL!CQ11="N","N",
IF(COUNTIF(AL!CM15:CP15,"W")&gt;=2,AL!CQ11,
IF(COUNTIF(AL!CM15:CP15,"W")&lt;2,IF(AL!CQ11="P","B","P")))))</f>
        <v/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B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P</v>
      </c>
      <c r="FQ19" s="2" t="str">
        <f>IF(AL!FQ11="","",
IF(AL!FQ11="N","N",
IF(COUNTIF(AL!FM15:FP15,"W")&gt;=2,AL!FQ11,
IF(COUNTIF(AL!FM15:FP15,"W")&lt;2,IF(AL!FQ11="P","B","P")))))</f>
        <v>B</v>
      </c>
      <c r="FR19" s="2" t="str">
        <f>IF(AL!FR11="","",
IF(AL!FR11="N","N",
IF(COUNTIF(AL!FN15:FQ15,"W")&gt;=2,AL!FR11,
IF(COUNTIF(AL!FN15:FQ15,"W")&lt;2,IF(AL!FR11="P","B","P")))))</f>
        <v>B</v>
      </c>
      <c r="FS19" s="2" t="str">
        <f>IF(AL!FS11="","",
IF(AL!FS11="N","N",
IF(COUNTIF(AL!FO15:FR15,"W")&gt;=2,AL!FS11,
IF(COUNTIF(AL!FO15:FR15,"W")&lt;2,IF(AL!FS11="P","B","P")))))</f>
        <v/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8" t="s">
        <v>27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8" t="s">
        <v>28</v>
      </c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4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8" t="s">
        <v>29</v>
      </c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4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W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W</v>
      </c>
      <c r="K23" s="2" t="str">
        <f>IF(DATA!K$3="","",
IF(K19="","",
IF(K19="N","N",IF(DATA!K$3=K19,"W","L"))))</f>
        <v>L</v>
      </c>
      <c r="L23" s="2" t="str">
        <f>IF(DATA!L$3="","",
IF(L19="","",
IF(L19="N","N",IF(DATA!L$3=L19,"W","L"))))</f>
        <v>W</v>
      </c>
      <c r="M23" s="2" t="str">
        <f>IF(DATA!M$3="","",
IF(M19="","",
IF(M19="N","N",IF(DATA!M$3=M19,"W","L"))))</f>
        <v>L</v>
      </c>
      <c r="N23" s="2" t="str">
        <f>IF(DATA!N$3="","",
IF(N19="","",
IF(N19="N","N",IF(DATA!N$3=N19,"W","L"))))</f>
        <v/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W</v>
      </c>
      <c r="CL23" s="2" t="str">
        <f>IF(DATA!J$3="","",
IF(CL19="","",
IF(CL19="N","N",IF(DATA!J$3=CL19,"W","L"))))</f>
        <v>W</v>
      </c>
      <c r="CM23" s="2" t="str">
        <f>IF(DATA!K$3="","",
IF(CM19="","",
IF(CM19="N","N",IF(DATA!K$3=CM19,"W","L"))))</f>
        <v>L</v>
      </c>
      <c r="CN23" s="2" t="str">
        <f>IF(DATA!L$3="","",
IF(CN19="","",
IF(CN19="N","N",IF(DATA!L$3=CN19,"W","L"))))</f>
        <v>L</v>
      </c>
      <c r="CO23" s="2" t="str">
        <f>IF(DATA!M$3="","",
IF(CO19="","",
IF(CO19="N","N",IF(DATA!M$3=CO19,"W","L"))))</f>
        <v>L</v>
      </c>
      <c r="CP23" s="2" t="str">
        <f>IF(DATA!N$3="","",
IF(CP19="","",
IF(CP19="N","N",IF(DATA!N$3=CP19,"W","L"))))</f>
        <v/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W</v>
      </c>
      <c r="FO23" s="2" t="str">
        <f>IF(DATA!K$3="","",
IF(FO19="","",
IF(FO19="N","N",IF(DATA!K$3=FO19,"W","L"))))</f>
        <v>L</v>
      </c>
      <c r="FP23" s="2" t="str">
        <f>IF(DATA!L$3="","",
IF(FP19="","",
IF(FP19="N","N",IF(DATA!L$3=FP19,"W","L"))))</f>
        <v>L</v>
      </c>
      <c r="FQ23" s="2" t="str">
        <f>IF(DATA!M$3="","",
IF(FQ19="","",
IF(FQ19="N","N",IF(DATA!M$3=FQ19,"W","L"))))</f>
        <v>L</v>
      </c>
      <c r="FR23" s="2" t="str">
        <f>IF(DATA!N$3="","",
IF(FR19="","",
IF(FR19="N","N",IF(DATA!N$3=FR19,"W","L"))))</f>
        <v/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8" t="s">
        <v>30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8" t="s">
        <v>25</v>
      </c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4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8" t="s">
        <v>26</v>
      </c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4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B</v>
      </c>
      <c r="I27" s="2" t="str">
        <f>IF(AL!I19="","",
IF(AL!I19="N","N",
IF(COUNTIF(AL!E23:H23,"W")&gt;=2,AL!I19,
IF(COUNTIF(AL!E23:H23,"W")&lt;2,IF(AL!I19="P","B","P")))))</f>
        <v>B</v>
      </c>
      <c r="J27" s="2" t="str">
        <f>IF(AL!J19="","",
IF(AL!J19="N","N",
IF(COUNTIF(AL!F23:I23,"W")&gt;=2,AL!J19,
IF(COUNTIF(AL!F23:I23,"W")&lt;2,IF(AL!J19="P","B","P")))))</f>
        <v>P</v>
      </c>
      <c r="K27" s="2" t="str">
        <f>IF(AL!K19="","",
IF(AL!K19="N","N",
IF(COUNTIF(AL!G23:J23,"W")&gt;=2,AL!K19,
IF(COUNTIF(AL!G23:J23,"W")&lt;2,IF(AL!K19="P","B","P")))))</f>
        <v>P</v>
      </c>
      <c r="L27" s="2" t="str">
        <f>IF(AL!L19="","",
IF(AL!L19="N","N",
IF(COUNTIF(AL!H23:K23,"W")&gt;=2,AL!L19,
IF(COUNTIF(AL!H23:K23,"W")&lt;2,IF(AL!L19="P","B","P")))))</f>
        <v>B</v>
      </c>
      <c r="M27" s="2" t="str">
        <f>IF(AL!M19="","",
IF(AL!M19="N","N",
IF(COUNTIF(AL!I23:L23,"W")&gt;=2,AL!M19,
IF(COUNTIF(AL!I23:L23,"W")&lt;2,IF(AL!M19="P","B","P")))))</f>
        <v>B</v>
      </c>
      <c r="N27" s="2" t="str">
        <f>IF(AL!N19="","",
IF(AL!N19="N","N",
IF(COUNTIF(AL!J23:M23,"W")&gt;=2,AL!N19,
IF(COUNTIF(AL!J23:M23,"W")&lt;2,IF(AL!N19="P","B","P")))))</f>
        <v>B</v>
      </c>
      <c r="O27" s="2" t="str">
        <f>IF(AL!O19="","",
IF(AL!O19="N","N",
IF(COUNTIF(AL!K23:N23,"W")&gt;=2,AL!O19,
IF(COUNTIF(AL!K23:N23,"W")&lt;2,IF(AL!O19="P","B","P")))))</f>
        <v/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P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P</v>
      </c>
      <c r="CN27" s="2" t="str">
        <f>IF(AL!CN19="","",
IF(AL!CN19="N","N",
IF(COUNTIF(AL!CJ23:CM23,"W")&gt;=2,AL!CN19,
IF(COUNTIF(AL!CJ23:CM23,"W")&lt;2,IF(AL!CN19="P","B","P")))))</f>
        <v>P</v>
      </c>
      <c r="CO27" s="2" t="str">
        <f>IF(AL!CO19="","",
IF(AL!CO19="N","N",
IF(COUNTIF(AL!CK23:CN23,"W")&gt;=2,AL!CO19,
IF(COUNTIF(AL!CK23:CN23,"W")&lt;2,IF(AL!CO19="P","B","P")))))</f>
        <v>B</v>
      </c>
      <c r="CP27" s="2" t="str">
        <f>IF(AL!CP19="","",
IF(AL!CP19="N","N",
IF(COUNTIF(AL!CL23:CO23,"W")&gt;=2,AL!CP19,
IF(COUNTIF(AL!CL23:CO23,"W")&lt;2,IF(AL!CP19="P","B","P")))))</f>
        <v>B</v>
      </c>
      <c r="CQ27" s="2" t="str">
        <f>IF(AL!CQ19="","",
IF(AL!CQ19="N","N",
IF(COUNTIF(AL!CM23:CP23,"W")&gt;=2,AL!CQ19,
IF(COUNTIF(AL!CM23:CP23,"W")&lt;2,IF(AL!CQ19="P","B","P")))))</f>
        <v/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P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B</v>
      </c>
      <c r="FQ27" s="2" t="str">
        <f>IF(AL!FQ19="","",
IF(AL!FQ19="N","N",
IF(COUNTIF(AL!FM23:FP23,"W")&gt;=2,AL!FQ19,
IF(COUNTIF(AL!FM23:FP23,"W")&lt;2,IF(AL!FQ19="P","B","P")))))</f>
        <v>P</v>
      </c>
      <c r="FR27" s="2" t="str">
        <f>IF(AL!FR19="","",
IF(AL!FR19="N","N",
IF(COUNTIF(AL!FN23:FQ23,"W")&gt;=2,AL!FR19,
IF(COUNTIF(AL!FN23:FQ23,"W")&lt;2,IF(AL!FR19="P","B","P")))))</f>
        <v>P</v>
      </c>
      <c r="FS27" s="2" t="str">
        <f>IF(AL!FS19="","",
IF(AL!FS19="N","N",
IF(COUNTIF(AL!FO23:FR23,"W")&gt;=2,AL!FS19,
IF(COUNTIF(AL!FO23:FR23,"W")&lt;2,IF(AL!FS19="P","B","P")))))</f>
        <v/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8" t="s">
        <v>27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8" t="s">
        <v>28</v>
      </c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4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8" t="s">
        <v>29</v>
      </c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4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L</v>
      </c>
      <c r="I31" s="2" t="str">
        <f>IF(DATA!I$3="","",
IF(I27="","",
IF(I27="N","N",IF(DATA!I$3=I27,"W","L"))))</f>
        <v>W</v>
      </c>
      <c r="J31" s="2" t="str">
        <f>IF(DATA!J$3="","",
IF(J27="","",
IF(J27="N","N",IF(DATA!J$3=J27,"W","L"))))</f>
        <v>L</v>
      </c>
      <c r="K31" s="2" t="str">
        <f>IF(DATA!K$3="","",
IF(K27="","",
IF(K27="N","N",IF(DATA!K$3=K27,"W","L"))))</f>
        <v>L</v>
      </c>
      <c r="L31" s="2" t="str">
        <f>IF(DATA!L$3="","",
IF(L27="","",
IF(L27="N","N",IF(DATA!L$3=L27,"W","L"))))</f>
        <v>W</v>
      </c>
      <c r="M31" s="2" t="str">
        <f>IF(DATA!M$3="","",
IF(M27="","",
IF(M27="N","N",IF(DATA!M$3=M27,"W","L"))))</f>
        <v>L</v>
      </c>
      <c r="N31" s="2" t="str">
        <f>IF(DATA!N$3="","",
IF(N27="","",
IF(N27="N","N",IF(DATA!N$3=N27,"W","L"))))</f>
        <v/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L</v>
      </c>
      <c r="CL31" s="2" t="str">
        <f>IF(DATA!J$3="","",
IF(CL27="","",
IF(CL27="N","N",IF(DATA!J$3=CL27,"W","L"))))</f>
        <v>L</v>
      </c>
      <c r="CM31" s="2" t="str">
        <f>IF(DATA!K$3="","",
IF(CM27="","",
IF(CM27="N","N",IF(DATA!K$3=CM27,"W","L"))))</f>
        <v>L</v>
      </c>
      <c r="CN31" s="2" t="str">
        <f>IF(DATA!L$3="","",
IF(CN27="","",
IF(CN27="N","N",IF(DATA!L$3=CN27,"W","L"))))</f>
        <v>L</v>
      </c>
      <c r="CO31" s="2" t="str">
        <f>IF(DATA!M$3="","",
IF(CO27="","",
IF(CO27="N","N",IF(DATA!M$3=CO27,"W","L"))))</f>
        <v>L</v>
      </c>
      <c r="CP31" s="2" t="str">
        <f>IF(DATA!N$3="","",
IF(CP27="","",
IF(CP27="N","N",IF(DATA!N$3=CP27,"W","L"))))</f>
        <v/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L</v>
      </c>
      <c r="FO31" s="2" t="str">
        <f>IF(DATA!K$3="","",
IF(FO27="","",
IF(FO27="N","N",IF(DATA!K$3=FO27,"W","L"))))</f>
        <v>W</v>
      </c>
      <c r="FP31" s="2" t="str">
        <f>IF(DATA!L$3="","",
IF(FP27="","",
IF(FP27="N","N",IF(DATA!L$3=FP27,"W","L"))))</f>
        <v>W</v>
      </c>
      <c r="FQ31" s="2" t="str">
        <f>IF(DATA!M$3="","",
IF(FQ27="","",
IF(FQ27="N","N",IF(DATA!M$3=FQ27,"W","L"))))</f>
        <v>W</v>
      </c>
      <c r="FR31" s="2" t="str">
        <f>IF(DATA!N$3="","",
IF(FR27="","",
IF(FR27="N","N",IF(DATA!N$3=FR27,"W","L"))))</f>
        <v/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8" t="s">
        <v>31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8" t="s">
        <v>25</v>
      </c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4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8" t="s">
        <v>26</v>
      </c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4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P</v>
      </c>
      <c r="I35" s="2" t="str">
        <f>IF(AL!I27="","",
IF(AL!I27="N","N",
IF(COUNTIF(AL!E31:H31,"W")&gt;=2,AL!I27,
IF(COUNTIF(AL!E31:H31,"W")&lt;2,IF(AL!I27="P","B","P")))))</f>
        <v>P</v>
      </c>
      <c r="J35" s="2" t="str">
        <f>IF(AL!J27="","",
IF(AL!J27="N","N",
IF(COUNTIF(AL!F31:I31,"W")&gt;=2,AL!J27,
IF(COUNTIF(AL!F31:I31,"W")&lt;2,IF(AL!J27="P","B","P")))))</f>
        <v>B</v>
      </c>
      <c r="K35" s="2" t="str">
        <f>IF(AL!K27="","",
IF(AL!K27="N","N",
IF(COUNTIF(AL!G31:J31,"W")&gt;=2,AL!K27,
IF(COUNTIF(AL!G31:J31,"W")&lt;2,IF(AL!K27="P","B","P")))))</f>
        <v>B</v>
      </c>
      <c r="L35" s="2" t="str">
        <f>IF(AL!L27="","",
IF(AL!L27="N","N",
IF(COUNTIF(AL!H31:K31,"W")&gt;=2,AL!L27,
IF(COUNTIF(AL!H31:K31,"W")&lt;2,IF(AL!L27="P","B","P")))))</f>
        <v>P</v>
      </c>
      <c r="M35" s="2" t="str">
        <f>IF(AL!M27="","",
IF(AL!M27="N","N",
IF(COUNTIF(AL!I31:L31,"W")&gt;=2,AL!M27,
IF(COUNTIF(AL!I31:L31,"W")&lt;2,IF(AL!M27="P","B","P")))))</f>
        <v>B</v>
      </c>
      <c r="N35" s="2" t="str">
        <f>IF(AL!N27="","",
IF(AL!N27="N","N",
IF(COUNTIF(AL!J31:M31,"W")&gt;=2,AL!N27,
IF(COUNTIF(AL!J31:M31,"W")&lt;2,IF(AL!N27="P","B","P")))))</f>
        <v>P</v>
      </c>
      <c r="O35" s="2" t="str">
        <f>IF(AL!O27="","",
IF(AL!O27="N","N",
IF(COUNTIF(AL!K31:N31,"W")&gt;=2,AL!O27,
IF(COUNTIF(AL!K31:N31,"W")&lt;2,IF(AL!O27="P","B","P")))))</f>
        <v/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B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B</v>
      </c>
      <c r="CN35" s="2" t="str">
        <f>IF(AL!CN27="","",
IF(AL!CN27="N","N",
IF(COUNTIF(AL!CJ31:CM31,"W")&gt;=2,AL!CN27,
IF(COUNTIF(AL!CJ31:CM31,"W")&lt;2,IF(AL!CN27="P","B","P")))))</f>
        <v>B</v>
      </c>
      <c r="CO35" s="2" t="str">
        <f>IF(AL!CO27="","",
IF(AL!CO27="N","N",
IF(COUNTIF(AL!CK31:CN31,"W")&gt;=2,AL!CO27,
IF(COUNTIF(AL!CK31:CN31,"W")&lt;2,IF(AL!CO27="P","B","P")))))</f>
        <v>P</v>
      </c>
      <c r="CP35" s="2" t="str">
        <f>IF(AL!CP27="","",
IF(AL!CP27="N","N",
IF(COUNTIF(AL!CL31:CO31,"W")&gt;=2,AL!CP27,
IF(COUNTIF(AL!CL31:CO31,"W")&lt;2,IF(AL!CP27="P","B","P")))))</f>
        <v>P</v>
      </c>
      <c r="CQ35" s="2" t="str">
        <f>IF(AL!CQ27="","",
IF(AL!CQ27="N","N",
IF(COUNTIF(AL!CM31:CP31,"W")&gt;=2,AL!CQ27,
IF(COUNTIF(AL!CM31:CP31,"W")&lt;2,IF(AL!CQ27="P","B","P")))))</f>
        <v/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B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P</v>
      </c>
      <c r="FQ35" s="2" t="str">
        <f>IF(AL!FQ27="","",
IF(AL!FQ27="N","N",
IF(COUNTIF(AL!FM31:FP31,"W")&gt;=2,AL!FQ27,
IF(COUNTIF(AL!FM31:FP31,"W")&lt;2,IF(AL!FQ27="P","B","P")))))</f>
        <v>P</v>
      </c>
      <c r="FR35" s="2" t="str">
        <f>IF(AL!FR27="","",
IF(AL!FR27="N","N",
IF(COUNTIF(AL!FN31:FQ31,"W")&gt;=2,AL!FR27,
IF(COUNTIF(AL!FN31:FQ31,"W")&lt;2,IF(AL!FR27="P","B","P")))))</f>
        <v>P</v>
      </c>
      <c r="FS35" s="2" t="str">
        <f>IF(AL!FS27="","",
IF(AL!FS27="N","N",
IF(COUNTIF(AL!FO31:FR31,"W")&gt;=2,AL!FS27,
IF(COUNTIF(AL!FO31:FR31,"W")&lt;2,IF(AL!FS27="P","B","P")))))</f>
        <v/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8" t="s">
        <v>27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8" t="s">
        <v>28</v>
      </c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4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8" t="s">
        <v>29</v>
      </c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4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W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W</v>
      </c>
      <c r="K39" s="2" t="str">
        <f>IF(DATA!K$3="","",
IF(K35="","",
IF(K35="N","N",IF(DATA!K$3=K35,"W","L"))))</f>
        <v>W</v>
      </c>
      <c r="L39" s="2" t="str">
        <f>IF(DATA!L$3="","",
IF(L35="","",
IF(L35="N","N",IF(DATA!L$3=L35,"W","L"))))</f>
        <v>L</v>
      </c>
      <c r="M39" s="2" t="str">
        <f>IF(DATA!M$3="","",
IF(M35="","",
IF(M35="N","N",IF(DATA!M$3=M35,"W","L"))))</f>
        <v>L</v>
      </c>
      <c r="N39" s="2" t="str">
        <f>IF(DATA!N$3="","",
IF(N35="","",
IF(N35="N","N",IF(DATA!N$3=N35,"W","L"))))</f>
        <v/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W</v>
      </c>
      <c r="CL39" s="2" t="str">
        <f>IF(DATA!J$3="","",
IF(CL35="","",
IF(CL35="N","N",IF(DATA!J$3=CL35,"W","L"))))</f>
        <v>W</v>
      </c>
      <c r="CM39" s="2" t="str">
        <f>IF(DATA!K$3="","",
IF(CM35="","",
IF(CM35="N","N",IF(DATA!K$3=CM35,"W","L"))))</f>
        <v>W</v>
      </c>
      <c r="CN39" s="2" t="str">
        <f>IF(DATA!L$3="","",
IF(CN35="","",
IF(CN35="N","N",IF(DATA!L$3=CN35,"W","L"))))</f>
        <v>W</v>
      </c>
      <c r="CO39" s="2" t="str">
        <f>IF(DATA!M$3="","",
IF(CO35="","",
IF(CO35="N","N",IF(DATA!M$3=CO35,"W","L"))))</f>
        <v>W</v>
      </c>
      <c r="CP39" s="2" t="str">
        <f>IF(DATA!N$3="","",
IF(CP35="","",
IF(CP35="N","N",IF(DATA!N$3=CP35,"W","L"))))</f>
        <v/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W</v>
      </c>
      <c r="FO39" s="2" t="str">
        <f>IF(DATA!K$3="","",
IF(FO35="","",
IF(FO35="N","N",IF(DATA!K$3=FO35,"W","L"))))</f>
        <v>L</v>
      </c>
      <c r="FP39" s="2" t="str">
        <f>IF(DATA!L$3="","",
IF(FP35="","",
IF(FP35="N","N",IF(DATA!L$3=FP35,"W","L"))))</f>
        <v>L</v>
      </c>
      <c r="FQ39" s="2" t="str">
        <f>IF(DATA!M$3="","",
IF(FQ35="","",
IF(FQ35="N","N",IF(DATA!M$3=FQ35,"W","L"))))</f>
        <v>W</v>
      </c>
      <c r="FR39" s="2" t="str">
        <f>IF(DATA!N$3="","",
IF(FR35="","",
IF(FR35="N","N",IF(DATA!N$3=FR35,"W","L"))))</f>
        <v/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8" t="s">
        <v>32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8" t="s">
        <v>25</v>
      </c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4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8" t="s">
        <v>26</v>
      </c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4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B</v>
      </c>
      <c r="I43" s="2" t="str">
        <f>IF(AL!I35="","",
IF(AL!I35="N","N",
IF(COUNTIF(AL!E39:H39,"W")&gt;=2,AL!I35,
IF(COUNTIF(AL!E39:H39,"W")&lt;2,IF(AL!I35="P","B","P")))))</f>
        <v>B</v>
      </c>
      <c r="J43" s="2" t="str">
        <f>IF(AL!J35="","",
IF(AL!J35="N","N",
IF(COUNTIF(AL!F39:I39,"W")&gt;=2,AL!J35,
IF(COUNTIF(AL!F39:I39,"W")&lt;2,IF(AL!J35="P","B","P")))))</f>
        <v>P</v>
      </c>
      <c r="K43" s="2" t="str">
        <f>IF(AL!K35="","",
IF(AL!K35="N","N",
IF(COUNTIF(AL!G39:J39,"W")&gt;=2,AL!K35,
IF(COUNTIF(AL!G39:J39,"W")&lt;2,IF(AL!K35="P","B","P")))))</f>
        <v>B</v>
      </c>
      <c r="L43" s="2" t="str">
        <f>IF(AL!L35="","",
IF(AL!L35="N","N",
IF(COUNTIF(AL!H39:K39,"W")&gt;=2,AL!L35,
IF(COUNTIF(AL!H39:K39,"W")&lt;2,IF(AL!L35="P","B","P")))))</f>
        <v>P</v>
      </c>
      <c r="M43" s="2" t="str">
        <f>IF(AL!M35="","",
IF(AL!M35="N","N",
IF(COUNTIF(AL!I39:L39,"W")&gt;=2,AL!M35,
IF(COUNTIF(AL!I39:L39,"W")&lt;2,IF(AL!M35="P","B","P")))))</f>
        <v>B</v>
      </c>
      <c r="N43" s="2" t="str">
        <f>IF(AL!N35="","",
IF(AL!N35="N","N",
IF(COUNTIF(AL!J39:M39,"W")&gt;=2,AL!N35,
IF(COUNTIF(AL!J39:M39,"W")&lt;2,IF(AL!N35="P","B","P")))))</f>
        <v>P</v>
      </c>
      <c r="O43" s="2" t="str">
        <f>IF(AL!O35="","",
IF(AL!O35="N","N",
IF(COUNTIF(AL!K39:N39,"W")&gt;=2,AL!O35,
IF(COUNTIF(AL!K39:N39,"W")&lt;2,IF(AL!O35="P","B","P")))))</f>
        <v/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P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B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>P</v>
      </c>
      <c r="CP43" s="2" t="str">
        <f>IF(AL!CP35="","",
IF(AL!CP35="N","N",
IF(COUNTIF(AL!CL39:CO39,"W")&gt;=2,AL!CP35,
IF(COUNTIF(AL!CL39:CO39,"W")&lt;2,IF(AL!CP35="P","B","P")))))</f>
        <v>P</v>
      </c>
      <c r="CQ43" s="2" t="str">
        <f>IF(AL!CQ35="","",
IF(AL!CQ35="N","N",
IF(COUNTIF(AL!CM39:CP39,"W")&gt;=2,AL!CQ35,
IF(COUNTIF(AL!CM39:CP39,"W")&lt;2,IF(AL!CQ35="P","B","P")))))</f>
        <v/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P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B</v>
      </c>
      <c r="FQ43" s="2" t="str">
        <f>IF(AL!FQ35="","",
IF(AL!FQ35="N","N",
IF(COUNTIF(AL!FM39:FP39,"W")&gt;=2,AL!FQ35,
IF(COUNTIF(AL!FM39:FP39,"W")&lt;2,IF(AL!FQ35="P","B","P")))))</f>
        <v>B</v>
      </c>
      <c r="FR43" s="2" t="str">
        <f>IF(AL!FR35="","",
IF(AL!FR35="N","N",
IF(COUNTIF(AL!FN39:FQ39,"W")&gt;=2,AL!FR35,
IF(COUNTIF(AL!FN39:FQ39,"W")&lt;2,IF(AL!FR35="P","B","P")))))</f>
        <v>P</v>
      </c>
      <c r="FS43" s="2" t="str">
        <f>IF(AL!FS35="","",
IF(AL!FS35="N","N",
IF(COUNTIF(AL!FO39:FR39,"W")&gt;=2,AL!FS35,
IF(COUNTIF(AL!FO39:FR39,"W")&lt;2,IF(AL!FS35="P","B","P")))))</f>
        <v/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8" t="s">
        <v>27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8" t="s">
        <v>28</v>
      </c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4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8" t="s">
        <v>29</v>
      </c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4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L</v>
      </c>
      <c r="I47" s="2" t="str">
        <f>IF(DATA!I$3="","",
IF(I43="","",
IF(I43="N","N",IF(DATA!I$3=I43,"W","L"))))</f>
        <v>W</v>
      </c>
      <c r="J47" s="2" t="str">
        <f>IF(DATA!J$3="","",
IF(J43="","",
IF(J43="N","N",IF(DATA!J$3=J43,"W","L"))))</f>
        <v>L</v>
      </c>
      <c r="K47" s="2" t="str">
        <f>IF(DATA!K$3="","",
IF(K43="","",
IF(K43="N","N",IF(DATA!K$3=K43,"W","L"))))</f>
        <v>W</v>
      </c>
      <c r="L47" s="2" t="str">
        <f>IF(DATA!L$3="","",
IF(L43="","",
IF(L43="N","N",IF(DATA!L$3=L43,"W","L"))))</f>
        <v>L</v>
      </c>
      <c r="M47" s="2" t="str">
        <f>IF(DATA!M$3="","",
IF(M43="","",
IF(M43="N","N",IF(DATA!M$3=M43,"W","L"))))</f>
        <v>L</v>
      </c>
      <c r="N47" s="2" t="str">
        <f>IF(DATA!N$3="","",
IF(N43="","",
IF(N43="N","N",IF(DATA!N$3=N43,"W","L"))))</f>
        <v/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L</v>
      </c>
      <c r="CL47" s="2" t="str">
        <f>IF(DATA!J$3="","",
IF(CL43="","",
IF(CL43="N","N",IF(DATA!J$3=CL43,"W","L"))))</f>
        <v>L</v>
      </c>
      <c r="CM47" s="2" t="str">
        <f>IF(DATA!K$3="","",
IF(CM43="","",
IF(CM43="N","N",IF(DATA!K$3=CM43,"W","L"))))</f>
        <v>W</v>
      </c>
      <c r="CN47" s="2" t="str">
        <f>IF(DATA!L$3="","",
IF(CN43="","",
IF(CN43="N","N",IF(DATA!L$3=CN43,"W","L"))))</f>
        <v>W</v>
      </c>
      <c r="CO47" s="2" t="str">
        <f>IF(DATA!M$3="","",
IF(CO43="","",
IF(CO43="N","N",IF(DATA!M$3=CO43,"W","L"))))</f>
        <v>W</v>
      </c>
      <c r="CP47" s="2" t="str">
        <f>IF(DATA!N$3="","",
IF(CP43="","",
IF(CP43="N","N",IF(DATA!N$3=CP43,"W","L"))))</f>
        <v/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L</v>
      </c>
      <c r="FO47" s="2" t="str">
        <f>IF(DATA!K$3="","",
IF(FO43="","",
IF(FO43="N","N",IF(DATA!K$3=FO43,"W","L"))))</f>
        <v>W</v>
      </c>
      <c r="FP47" s="2" t="str">
        <f>IF(DATA!L$3="","",
IF(FP43="","",
IF(FP43="N","N",IF(DATA!L$3=FP43,"W","L"))))</f>
        <v>W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/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8" t="s">
        <v>33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8" t="s">
        <v>34</v>
      </c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4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8" t="s">
        <v>35</v>
      </c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4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/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BW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N</v>
      </c>
      <c r="CP51" s="2" t="str">
        <f t="shared" si="6"/>
        <v/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EY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F</v>
      </c>
      <c r="FR51" s="2" t="str">
        <f t="shared" si="9"/>
        <v/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A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/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BW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N</v>
      </c>
      <c r="CQ52" s="2" t="str">
        <f t="shared" si="15"/>
        <v/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EY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P</v>
      </c>
      <c r="FS52" s="2" t="str">
        <f t="shared" si="18"/>
        <v/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A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8" t="s">
        <v>36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8" t="s">
        <v>37</v>
      </c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4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8" t="s">
        <v>38</v>
      </c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4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/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/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/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8" t="s">
        <v>39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7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37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N</v>
      </c>
      <c r="N60" s="2" t="str">
        <f t="shared" si="21"/>
        <v>P</v>
      </c>
      <c r="O60" s="2" t="str">
        <f t="shared" si="21"/>
        <v/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BW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8" t="s">
        <v>40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N</v>
      </c>
      <c r="N64" s="2" t="str">
        <f>IF(DATA!N$3="","",
IF(N60="","",
IF(N60="N","N",IF(DATA!N$3=N60,"W","L"))))</f>
        <v/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8" t="s">
        <v>41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8" t="s">
        <v>41</v>
      </c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4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8" t="s">
        <v>41</v>
      </c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4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/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BW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N</v>
      </c>
      <c r="CP68" s="2" t="str">
        <f t="shared" si="27"/>
        <v/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EY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R</v>
      </c>
      <c r="FR68" s="2" t="str">
        <f t="shared" si="30"/>
        <v/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A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/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BW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N</v>
      </c>
      <c r="CQ69" s="2" t="str">
        <f t="shared" si="36"/>
        <v/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EY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B</v>
      </c>
      <c r="FS69" s="2" t="str">
        <f t="shared" si="39"/>
        <v/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A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8" t="s">
        <v>42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8" t="s">
        <v>43</v>
      </c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4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8" t="s">
        <v>44</v>
      </c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4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/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/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/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8" t="s">
        <v>45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7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37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N</v>
      </c>
      <c r="N77" s="2" t="str">
        <f t="shared" si="42"/>
        <v>B</v>
      </c>
      <c r="O77" s="2" t="str">
        <f t="shared" si="42"/>
        <v/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BW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8" t="s">
        <v>46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N</v>
      </c>
      <c r="N81" s="2" t="str">
        <f>IF(DATA!N$3="","",
IF(N77="","",
IF(N77="N","N",IF(DATA!N$3=N77,"W","L"))))</f>
        <v/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36" t="s">
        <v>47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7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37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IF(DATA!C16="","",
IFERROR(COUNTIF(INDEX(DATA!$B16:C16, 1, MAX(IF(DATA!$B16:C16="L", COLUMN(DATA!$B16:C16)-COLUMN(DATA!$B16)+1, 0)) + 1):'DATA'!C16, "W"),"0"))</f>
        <v>0</v>
      </c>
      <c r="D85" s="2">
        <f t="array" ref="D85">IF(DATA!D16="","",
IFERROR(COUNTIF(INDEX(DATA!$B16:D16, 1, MAX(IF(DATA!$B16:D16="L", COLUMN(DATA!$B16:D16)-COLUMN(DATA!$B16)+1, 0)) + 1):'DATA'!D16, "W"),"0"))</f>
        <v>0</v>
      </c>
      <c r="E85" s="2">
        <f t="array" ref="E85">IF(DATA!E16="","",
IFERROR(COUNTIF(INDEX(DATA!$B16:E16, 1, MAX(IF(DATA!$B16:E16="L", COLUMN(DATA!$B16:E16)-COLUMN(DATA!$B16)+1, 0)) + 1):'DATA'!E16, "W"),"0"))</f>
        <v>0</v>
      </c>
      <c r="F85" s="2">
        <f t="array" ref="F85">IF(DATA!F16="","",
IFERROR(COUNTIF(INDEX(DATA!$B16:F16, 1, MAX(IF(DATA!$B16:F16="L", COLUMN(DATA!$B16:F16)-COLUMN(DATA!$B16)+1, 0)) + 1):'DATA'!F16, "W"),"0"))</f>
        <v>0</v>
      </c>
      <c r="G85" s="2">
        <f t="array" ref="G85">IF(DATA!G16="","",
IFERROR(COUNTIF(INDEX(DATA!$B16:G16, 1, MAX(IF(DATA!$B16:G16="L", COLUMN(DATA!$B16:G16)-COLUMN(DATA!$B16)+1, 0)) + 1):'DATA'!G16, "W"),"0"))</f>
        <v>0</v>
      </c>
      <c r="H85" s="2">
        <f t="array" ref="H85">IF(DATA!H16="","",
IFERROR(COUNTIF(INDEX(DATA!$B16:H16, 1, MAX(IF(DATA!$B16:H16="L", COLUMN(DATA!$B16:H16)-COLUMN(DATA!$B16)+1, 0)) + 1):'DATA'!H16, "W"),"0"))</f>
        <v>0</v>
      </c>
      <c r="I85" s="2">
        <f t="array" ref="I85">IF(DATA!I16="","",
IFERROR(COUNTIF(INDEX(DATA!$B16:I16, 1, MAX(IF(DATA!$B16:I16="L", COLUMN(DATA!$B16:I16)-COLUMN(DATA!$B16)+1, 0)) + 1):'DATA'!I16, "W"),"0"))</f>
        <v>0</v>
      </c>
      <c r="J85" s="2">
        <f t="array" ref="J85">IF(DATA!J16="","",
IFERROR(COUNTIF(INDEX(DATA!$B16:J16, 1, MAX(IF(DATA!$B16:J16="L", COLUMN(DATA!$B16:J16)-COLUMN(DATA!$B16)+1, 0)) + 1):'DATA'!J16, "W"),"0"))</f>
        <v>0</v>
      </c>
      <c r="K85" s="2">
        <f t="array" ref="K85">IF(DATA!K16="","",
IFERROR(COUNTIF(INDEX(DATA!$B16:K16, 1, MAX(IF(DATA!$B16:K16="L", COLUMN(DATA!$B16:K16)-COLUMN(DATA!$B16)+1, 0)) + 1):'DATA'!K16, "W"),"0"))</f>
        <v>0</v>
      </c>
      <c r="L85" s="2">
        <f t="array" ref="L85">IF(DATA!L16="","",
IFERROR(COUNTIF(INDEX(DATA!$B16:L16, 1, MAX(IF(DATA!$B16:L16="L", COLUMN(DATA!$B16:L16)-COLUMN(DATA!$B16)+1, 0)) + 1):'DATA'!L16, "W"),"0"))</f>
        <v>0</v>
      </c>
      <c r="M85" s="2">
        <f t="array" ref="M85">IF(DATA!M16="","",
IFERROR(COUNTIF(INDEX(DATA!$B16:M16, 1, MAX(IF(DATA!$B16:M16="L", COLUMN(DATA!$B16:M16)-COLUMN(DATA!$B16)+1, 0)) + 1):'DATA'!M16, "W"),"0"))</f>
        <v>0</v>
      </c>
      <c r="N85" s="2" t="str">
        <f t="array" ref="N85">IF(DATA!N16="","",
IFERROR(COUNTIF(INDEX(DATA!$B16:N16, 1, MAX(IF(DATA!$B16:N16="L", COLUMN(DATA!$B16:N16)-COLUMN(DATA!$B16)+1, 0)) + 1):'DATA'!N16, "W"),"0"))</f>
        <v/>
      </c>
      <c r="O85" s="2" t="str">
        <f t="array" ref="O85">IF(DATA!O16="","",
IFERROR(COUNTIF(INDEX(DATA!$B16:O16, 1, MAX(IF(DATA!$B16:O16="L", COLUMN(DATA!$B16:O16)-COLUMN(DATA!$B16)+1, 0)) + 1):'DATA'!O16, "W"),"0"))</f>
        <v/>
      </c>
      <c r="P85" s="2" t="str">
        <f t="array" ref="P85">IF(DATA!P16="","",
IFERROR(COUNTIF(INDEX(DATA!$B16:P16, 1, MAX(IF(DATA!$B16:P16="L", COLUMN(DATA!$B16:P16)-COLUMN(DATA!$B16)+1, 0)) + 1):'DATA'!P16, "W"),"0"))</f>
        <v/>
      </c>
      <c r="Q85" s="2" t="str">
        <f t="array" ref="Q85">IF(DATA!Q16="","",
IFERROR(COUNTIF(INDEX(DATA!$B16:Q16, 1, MAX(IF(DATA!$B16:Q16="L", COLUMN(DATA!$B16:Q16)-COLUMN(DATA!$B16)+1, 0)) + 1):'DATA'!Q16, "W"),"0"))</f>
        <v/>
      </c>
      <c r="R85" s="2" t="str">
        <f t="array" ref="R85">IF(DATA!R16="","",
IFERROR(COUNTIF(INDEX(DATA!$B16:R16, 1, MAX(IF(DATA!$B16:R16="L", COLUMN(DATA!$B16:R16)-COLUMN(DATA!$B16)+1, 0)) + 1):'DATA'!R16, "W"),"0"))</f>
        <v/>
      </c>
      <c r="S85" s="2" t="str">
        <f t="array" ref="S85">IF(DATA!S16="","",
IFERROR(COUNTIF(INDEX(DATA!$B16:S16, 1, MAX(IF(DATA!$B16:S16="L", COLUMN(DATA!$B16:S16)-COLUMN(DATA!$B16)+1, 0)) + 1):'DATA'!S16, "W"),"0"))</f>
        <v/>
      </c>
      <c r="T85" s="2" t="str">
        <f t="array" ref="T85">IF(DATA!T16="","",
IFERROR(COUNTIF(INDEX(DATA!$B16:T16, 1, MAX(IF(DATA!$B16:T16="L", COLUMN(DATA!$B16:T16)-COLUMN(DATA!$B16)+1, 0)) + 1):'DATA'!T16, "W"),"0"))</f>
        <v/>
      </c>
      <c r="U85" s="2" t="str">
        <f t="array" ref="U85">IF(DATA!U16="","",
IFERROR(COUNTIF(INDEX(DATA!$B16:U16, 1, MAX(IF(DATA!$B16:U16="L", COLUMN(DATA!$B16:U16)-COLUMN(DATA!$B16)+1, 0)) + 1):'DATA'!U16, "W"),"0"))</f>
        <v/>
      </c>
      <c r="V85" s="2" t="str">
        <f t="array" ref="V85">IF(DATA!V16="","",
IFERROR(COUNTIF(INDEX(DATA!$B16:V16, 1, MAX(IF(DATA!$B16:V16="L", COLUMN(DATA!$B16:V16)-COLUMN(DATA!$B16)+1, 0)) + 1):'DATA'!V16, "W"),"0"))</f>
        <v/>
      </c>
      <c r="W85" s="2" t="str">
        <f t="array" ref="W85">IF(DATA!W16="","",
IFERROR(COUNTIF(INDEX(DATA!$B16:W16, 1, MAX(IF(DATA!$B16:W16="L", COLUMN(DATA!$B16:W16)-COLUMN(DATA!$B16)+1, 0)) + 1):'DATA'!W16, "W"),"0"))</f>
        <v/>
      </c>
      <c r="X85" s="2" t="str">
        <f t="array" ref="X85">IF(DATA!X16="","",
IFERROR(COUNTIF(INDEX(DATA!$B16:X16, 1, MAX(IF(DATA!$B16:X16="L", COLUMN(DATA!$B16:X16)-COLUMN(DATA!$B16)+1, 0)) + 1):'DATA'!X16, "W"),"0"))</f>
        <v/>
      </c>
      <c r="Y85" s="2" t="str">
        <f t="array" ref="Y85">IF(DATA!Y16="","",
IFERROR(COUNTIF(INDEX(DATA!$B16:Y16, 1, MAX(IF(DATA!$B16:Y16="L", COLUMN(DATA!$B16:Y16)-COLUMN(DATA!$B16)+1, 0)) + 1):'DATA'!Y16, "W"),"0"))</f>
        <v/>
      </c>
      <c r="Z85" s="2" t="str">
        <f t="array" ref="Z85">IF(DATA!Z16="","",
IFERROR(COUNTIF(INDEX(DATA!$B16:Z16, 1, MAX(IF(DATA!$B16:Z16="L", COLUMN(DATA!$B16:Z16)-COLUMN(DATA!$B16)+1, 0)) + 1):'DATA'!Z16, "W"),"0"))</f>
        <v/>
      </c>
      <c r="AA85" s="2" t="str">
        <f t="array" ref="AA85">IF(DATA!AA16="","",
IFERROR(COUNTIF(INDEX(DATA!$B16:AA16, 1, MAX(IF(DATA!$B16:AA16="L", COLUMN(DATA!$B16:AA16)-COLUMN(DATA!$B16)+1, 0)) + 1):'DATA'!AA16, "W"),"0"))</f>
        <v/>
      </c>
      <c r="AB85" s="2" t="str">
        <f t="array" ref="AB85">IF(DATA!AB16="","",
IFERROR(COUNTIF(INDEX(DATA!$B16:AB16, 1, MAX(IF(DATA!$B16:AB16="L", COLUMN(DATA!$B16:AB16)-COLUMN(DATA!$B16)+1, 0)) + 1):'DATA'!AB16, "W"),"0"))</f>
        <v/>
      </c>
      <c r="AC85" s="2" t="str">
        <f t="array" ref="AC85">IF(DATA!AC16="","",
IFERROR(COUNTIF(INDEX(DATA!$B16:AC16, 1, MAX(IF(DATA!$B16:AC16="L", COLUMN(DATA!$B16:AC16)-COLUMN(DATA!$B16)+1, 0)) + 1):'DATA'!AC16, "W"),"0"))</f>
        <v/>
      </c>
      <c r="AD85" s="2" t="str">
        <f t="array" ref="AD85">IF(DATA!AD16="","",
IFERROR(COUNTIF(INDEX(DATA!$B16:AD16, 1, MAX(IF(DATA!$B16:AD16="L", COLUMN(DATA!$B16:AD16)-COLUMN(DATA!$B16)+1, 0)) + 1):'DATA'!AD16, "W"),"0"))</f>
        <v/>
      </c>
      <c r="AE85" s="2" t="str">
        <f t="array" ref="AE85">IF(DATA!AE16="","",
IFERROR(COUNTIF(INDEX(DATA!$B16:AE16, 1, MAX(IF(DATA!$B16:AE16="L", COLUMN(DATA!$B16:AE16)-COLUMN(DATA!$B16)+1, 0)) + 1):'DATA'!AE16, "W"),"0"))</f>
        <v/>
      </c>
      <c r="AF85" s="2" t="str">
        <f t="array" ref="AF85">IF(DATA!AF16="","",
IFERROR(COUNTIF(INDEX(DATA!$B16:AF16, 1, MAX(IF(DATA!$B16:AF16="L", COLUMN(DATA!$B16:AF16)-COLUMN(DATA!$B16)+1, 0)) + 1):'DATA'!AF16, "W"),"0"))</f>
        <v/>
      </c>
      <c r="AG85" s="2" t="str">
        <f t="array" ref="AG85">IF(DATA!AG16="","",
IFERROR(COUNTIF(INDEX(DATA!$B16:AG16, 1, MAX(IF(DATA!$B16:AG16="L", COLUMN(DATA!$B16:AG16)-COLUMN(DATA!$B16)+1, 0)) + 1):'DATA'!AG16, "W"),"0"))</f>
        <v/>
      </c>
      <c r="AH85" s="2" t="str">
        <f t="array" ref="AH85">IF(DATA!AH16="","",
IFERROR(COUNTIF(INDEX(DATA!$B16:AH16, 1, MAX(IF(DATA!$B16:AH16="L", COLUMN(DATA!$B16:AH16)-COLUMN(DATA!$B16)+1, 0)) + 1):'DATA'!AH16, "W"),"0"))</f>
        <v/>
      </c>
      <c r="AI85" s="2" t="str">
        <f t="array" ref="AI85">IF(DATA!AI16="","",
IFERROR(COUNTIF(INDEX(DATA!$B16:AI16, 1, MAX(IF(DATA!$B16:AI16="L", COLUMN(DATA!$B16:AI16)-COLUMN(DATA!$B16)+1, 0)) + 1):'DATA'!AI16, "W"),"0"))</f>
        <v/>
      </c>
      <c r="AJ85" s="2" t="str">
        <f t="array" ref="AJ85">IF(DATA!AJ16="","",
IFERROR(COUNTIF(INDEX(DATA!$B16:AJ16, 1, MAX(IF(DATA!$B16:AJ16="L", COLUMN(DATA!$B16:AJ16)-COLUMN(DATA!$B16)+1, 0)) + 1):'DATA'!AJ16, "W"),"0"))</f>
        <v/>
      </c>
      <c r="AK85" s="2" t="str">
        <f t="array" ref="AK85">IF(DATA!AK16="","",
IFERROR(COUNTIF(INDEX(DATA!$B16:AK16, 1, MAX(IF(DATA!$B16:AK16="L", COLUMN(DATA!$B16:AK16)-COLUMN(DATA!$B16)+1, 0)) + 1):'DATA'!AK16, "W"),"0"))</f>
        <v/>
      </c>
      <c r="AL85" s="2" t="str">
        <f t="array" ref="AL85">IF(DATA!AL16="","",
IFERROR(COUNTIF(INDEX(DATA!$B16:AL16, 1, MAX(IF(DATA!$B16:AL16="L", COLUMN(DATA!$B16:AL16)-COLUMN(DATA!$B16)+1, 0)) + 1):'DATA'!AL16, "W"),"0"))</f>
        <v/>
      </c>
      <c r="AM85" s="2" t="str">
        <f t="array" ref="AM85">IF(DATA!AM16="","",
IFERROR(COUNTIF(INDEX(DATA!$B16:AM16, 1, MAX(IF(DATA!$B16:AM16="L", COLUMN(DATA!$B16:AM16)-COLUMN(DATA!$B16)+1, 0)) + 1):'DATA'!AM16, "W"),"0"))</f>
        <v/>
      </c>
      <c r="AN85" s="2" t="str">
        <f t="array" ref="AN85">IF(DATA!AN16="","",
IFERROR(COUNTIF(INDEX(DATA!$B16:AN16, 1, MAX(IF(DATA!$B16:AN16="L", COLUMN(DATA!$B16:AN16)-COLUMN(DATA!$B16)+1, 0)) + 1):'DATA'!AN16, "W"),"0"))</f>
        <v/>
      </c>
      <c r="AO85" s="2" t="str">
        <f t="array" ref="AO85">IF(DATA!AO16="","",
IFERROR(COUNTIF(INDEX(DATA!$B16:AO16, 1, MAX(IF(DATA!$B16:AO16="L", COLUMN(DATA!$B16:AO16)-COLUMN(DATA!$B16)+1, 0)) + 1):'DATA'!AO16, "W"),"0"))</f>
        <v/>
      </c>
      <c r="AP85" s="2" t="str">
        <f t="array" ref="AP85">IF(DATA!AP16="","",
IFERROR(COUNTIF(INDEX(DATA!$B16:AP16, 1, MAX(IF(DATA!$B16:AP16="L", COLUMN(DATA!$B16:AP16)-COLUMN(DATA!$B16)+1, 0)) + 1):'DATA'!AP16, "W"),"0"))</f>
        <v/>
      </c>
      <c r="AQ85" s="2" t="str">
        <f t="array" ref="AQ85">IF(DATA!AQ16="","",
IFERROR(COUNTIF(INDEX(DATA!$B16:AQ16, 1, MAX(IF(DATA!$B16:AQ16="L", COLUMN(DATA!$B16:AQ16)-COLUMN(DATA!$B16)+1, 0)) + 1):'DATA'!AQ16, "W"),"0"))</f>
        <v/>
      </c>
      <c r="AR85" s="2" t="str">
        <f t="array" ref="AR85">IF(DATA!AR16="","",
IFERROR(COUNTIF(INDEX(DATA!$B16:AR16, 1, MAX(IF(DATA!$B16:AR16="L", COLUMN(DATA!$B16:AR16)-COLUMN(DATA!$B16)+1, 0)) + 1):'DATA'!AR16, "W"),"0"))</f>
        <v/>
      </c>
      <c r="AS85" s="2" t="str">
        <f t="array" ref="AS85">IF(DATA!AS16="","",
IFERROR(COUNTIF(INDEX(DATA!$B16:AS16, 1, MAX(IF(DATA!$B16:AS16="L", COLUMN(DATA!$B16:AS16)-COLUMN(DATA!$B16)+1, 0)) + 1):'DATA'!AS16, "W"),"0"))</f>
        <v/>
      </c>
      <c r="AT85" s="2" t="str">
        <f t="array" ref="AT85">IF(DATA!AT16="","",
IFERROR(COUNTIF(INDEX(DATA!$B16:AT16, 1, MAX(IF(DATA!$B16:AT16="L", COLUMN(DATA!$B16:AT16)-COLUMN(DATA!$B16)+1, 0)) + 1):'DATA'!AT16, "W"),"0"))</f>
        <v/>
      </c>
      <c r="AU85" s="2" t="str">
        <f t="array" ref="AU85">IF(DATA!AU16="","",
IFERROR(COUNTIF(INDEX(DATA!$B16:AU16, 1, MAX(IF(DATA!$B16:AU16="L", COLUMN(DATA!$B16:AU16)-COLUMN(DATA!$B16)+1, 0)) + 1):'DATA'!AU16, "W"),"0"))</f>
        <v/>
      </c>
      <c r="AV85" s="2" t="str">
        <f t="array" ref="AV85">IF(DATA!AV16="","",
IFERROR(COUNTIF(INDEX(DATA!$B16:AV16, 1, MAX(IF(DATA!$B16:AV16="L", COLUMN(DATA!$B16:AV16)-COLUMN(DATA!$B16)+1, 0)) + 1):'DATA'!AV16, "W"),"0"))</f>
        <v/>
      </c>
      <c r="AW85" s="2" t="str">
        <f t="array" ref="AW85">IF(DATA!AW16="","",
IFERROR(COUNTIF(INDEX(DATA!$B16:AW16, 1, MAX(IF(DATA!$B16:AW16="L", COLUMN(DATA!$B16:AW16)-COLUMN(DATA!$B16)+1, 0)) + 1):'DATA'!AW16, "W"),"0"))</f>
        <v/>
      </c>
      <c r="AX85" s="2" t="str">
        <f t="array" ref="AX85">IF(DATA!AX16="","",
IFERROR(COUNTIF(INDEX(DATA!$B16:AX16, 1, MAX(IF(DATA!$B16:AX16="L", COLUMN(DATA!$B16:AX16)-COLUMN(DATA!$B16)+1, 0)) + 1):'DATA'!AX16, "W"),"0"))</f>
        <v/>
      </c>
      <c r="AY85" s="2" t="str">
        <f t="array" ref="AY85">IF(DATA!AY16="","",
IFERROR(COUNTIF(INDEX(DATA!$B16:AY16, 1, MAX(IF(DATA!$B16:AY16="L", COLUMN(DATA!$B16:AY16)-COLUMN(DATA!$B16)+1, 0)) + 1):'DATA'!AY16, "W"),"0"))</f>
        <v/>
      </c>
      <c r="AZ85" s="2" t="str">
        <f t="array" ref="AZ85">IF(DATA!AZ16="","",
IFERROR(COUNTIF(INDEX(DATA!$B16:AZ16, 1, MAX(IF(DATA!$B16:AZ16="L", COLUMN(DATA!$B16:AZ16)-COLUMN(DATA!$B16)+1, 0)) + 1):'DATA'!AZ16, "W"),"0"))</f>
        <v/>
      </c>
      <c r="BA85" s="2" t="str">
        <f t="array" ref="BA85">IF(DATA!BA16="","",
IFERROR(COUNTIF(INDEX(DATA!$B16:BA16, 1, MAX(IF(DATA!$B16:BA16="L", COLUMN(DATA!$B16:BA16)-COLUMN(DATA!$B16)+1, 0)) + 1):'DATA'!BA16, "W"),"0"))</f>
        <v/>
      </c>
      <c r="BB85" s="2" t="str">
        <f t="array" ref="BB85">IF(DATA!BB16="","",
IFERROR(COUNTIF(INDEX(DATA!$B16:BB16, 1, MAX(IF(DATA!$B16:BB16="L", COLUMN(DATA!$B16:BB16)-COLUMN(DATA!$B16)+1, 0)) + 1):'DATA'!BB16, "W"),"0"))</f>
        <v/>
      </c>
      <c r="BC85" s="2" t="str">
        <f t="array" ref="BC85">IF(DATA!BC16="","",
IFERROR(COUNTIF(INDEX(DATA!$B16:BC16, 1, MAX(IF(DATA!$B16:BC16="L", COLUMN(DATA!$B16:BC16)-COLUMN(DATA!$B16)+1, 0)) + 1):'DATA'!BC16, "W"),"0"))</f>
        <v/>
      </c>
      <c r="BD85" s="2" t="str">
        <f t="array" ref="BD85">IF(DATA!BD16="","",
IFERROR(COUNTIF(INDEX(DATA!$B16:BD16, 1, MAX(IF(DATA!$B16:BD16="L", COLUMN(DATA!$B16:BD16)-COLUMN(DATA!$B16)+1, 0)) + 1):'DATA'!BD16, "W"),"0"))</f>
        <v/>
      </c>
      <c r="BE85" s="2" t="str">
        <f t="array" ref="BE85">IF(DATA!BE16="","",
IFERROR(COUNTIF(INDEX(DATA!$B16:BE16, 1, MAX(IF(DATA!$B16:BE16="L", COLUMN(DATA!$B16:BE16)-COLUMN(DATA!$B16)+1, 0)) + 1):'DATA'!BE16, "W"),"0"))</f>
        <v/>
      </c>
      <c r="BF85" s="2" t="str">
        <f t="array" ref="BF85">IF(DATA!BF16="","",
IFERROR(COUNTIF(INDEX(DATA!$B16:BF16, 1, MAX(IF(DATA!$B16:BF16="L", COLUMN(DATA!$B16:BF16)-COLUMN(DATA!$B16)+1, 0)) + 1):'DATA'!BF16, "W"),"0"))</f>
        <v/>
      </c>
      <c r="BG85" s="2" t="str">
        <f t="array" ref="BG85">IF(DATA!BG16="","",
IFERROR(COUNTIF(INDEX(DATA!$B16:BG16, 1, MAX(IF(DATA!$B16:BG16="L", COLUMN(DATA!$B16:BG16)-COLUMN(DATA!$B16)+1, 0)) + 1):'DATA'!BG16, "W"),"0"))</f>
        <v/>
      </c>
      <c r="BH85" s="2" t="str">
        <f t="array" ref="BH85">IF(DATA!BH16="","",
IFERROR(COUNTIF(INDEX(DATA!$B16:BH16, 1, MAX(IF(DATA!$B16:BH16="L", COLUMN(DATA!$B16:BH16)-COLUMN(DATA!$B16)+1, 0)) + 1):'DATA'!BH16, "W"),"0"))</f>
        <v/>
      </c>
      <c r="BI85" s="2" t="str">
        <f t="array" ref="BI85">IF(DATA!BI16="","",
IFERROR(COUNTIF(INDEX(DATA!$B16:BI16, 1, MAX(IF(DATA!$B16:BI16="L", COLUMN(DATA!$B16:BI16)-COLUMN(DATA!$B16)+1, 0)) + 1):'DATA'!BI16, "W"),"0"))</f>
        <v/>
      </c>
      <c r="BJ85" s="2" t="str">
        <f t="array" ref="BJ85">IF(DATA!BJ16="","",
IFERROR(COUNTIF(INDEX(DATA!$B16:BJ16, 1, MAX(IF(DATA!$B16:BJ16="L", COLUMN(DATA!$B16:BJ16)-COLUMN(DATA!$B16)+1, 0)) + 1):'DATA'!BJ16, "W"),"0"))</f>
        <v/>
      </c>
      <c r="BK85" s="2" t="str">
        <f t="array" ref="BK85">IF(DATA!BK16="","",
IFERROR(COUNTIF(INDEX(DATA!$B16:BK16, 1, MAX(IF(DATA!$B16:BK16="L", COLUMN(DATA!$B16:BK16)-COLUMN(DATA!$B16)+1, 0)) + 1):'DATA'!BK16, "W"),"0"))</f>
        <v/>
      </c>
      <c r="BL85" s="2" t="str">
        <f t="array" ref="BL85">IF(DATA!BL16="","",
IFERROR(COUNTIF(INDEX(DATA!$B16:BL16, 1, MAX(IF(DATA!$B16:BL16="L", COLUMN(DATA!$B16:BL16)-COLUMN(DATA!$B16)+1, 0)) + 1):'DATA'!BL16, "W"),"0"))</f>
        <v/>
      </c>
      <c r="BM85" s="2" t="str">
        <f t="array" ref="BM85">IF(DATA!BM16="","",
IFERROR(COUNTIF(INDEX(DATA!$B16:BM16, 1, MAX(IF(DATA!$B16:BM16="L", COLUMN(DATA!$B16:BM16)-COLUMN(DATA!$B16)+1, 0)) + 1):'DATA'!BM16, "W"),"0"))</f>
        <v/>
      </c>
      <c r="BN85" s="2" t="str">
        <f t="array" ref="BN85">IF(DATA!BN16="","",
IFERROR(COUNTIF(INDEX(DATA!$B16:BN16, 1, MAX(IF(DATA!$B16:BN16="L", COLUMN(DATA!$B16:BN16)-COLUMN(DATA!$B16)+1, 0)) + 1):'DATA'!BN16, "W"),"0"))</f>
        <v/>
      </c>
      <c r="BO85" s="2" t="str">
        <f t="array" ref="BO85">IF(DATA!BO16="","",
IFERROR(COUNTIF(INDEX(DATA!$B16:BO16, 1, MAX(IF(DATA!$B16:BO16="L", COLUMN(DATA!$B16:BO16)-COLUMN(DATA!$B16)+1, 0)) + 1):'DATA'!BO16, "W"),"0"))</f>
        <v/>
      </c>
      <c r="BP85" s="2" t="str">
        <f t="array" ref="BP85">IF(DATA!BP16="","",
IFERROR(COUNTIF(INDEX(DATA!$B16:BP16, 1, MAX(IF(DATA!$B16:BP16="L", COLUMN(DATA!$B16:BP16)-COLUMN(DATA!$B16)+1, 0)) + 1):'DATA'!BP16, "W"),"0"))</f>
        <v/>
      </c>
      <c r="BQ85" s="2" t="str">
        <f t="array" ref="BQ85">IF(DATA!BQ16="","",
IFERROR(COUNTIF(INDEX(DATA!$B16:BQ16, 1, MAX(IF(DATA!$B16:BQ16="L", COLUMN(DATA!$B16:BQ16)-COLUMN(DATA!$B16)+1, 0)) + 1):'DATA'!BQ16, "W"),"0"))</f>
        <v/>
      </c>
      <c r="BR85" s="2" t="str">
        <f t="array" ref="BR85">IF(DATA!BR16="","",
IFERROR(COUNTIF(INDEX(DATA!$B16:BR16, 1, MAX(IF(DATA!$B16:BR16="L", COLUMN(DATA!$B16:BR16)-COLUMN(DATA!$B16)+1, 0)) + 1):'DATA'!BR16, "W"),"0"))</f>
        <v/>
      </c>
      <c r="BS85" s="2" t="str">
        <f t="array" ref="BS85">IF(DATA!BS16="","",
IFERROR(COUNTIF(INDEX(DATA!$B16:BS16, 1, MAX(IF(DATA!$B16:BS16="L", COLUMN(DATA!$B16:BS16)-COLUMN(DATA!$B16)+1, 0)) + 1):'DATA'!BS16, "W"),"0"))</f>
        <v/>
      </c>
      <c r="BT85" s="2" t="str">
        <f t="array" ref="BT85">IF(DATA!BT16="","",
IFERROR(COUNTIF(INDEX(DATA!$B16:BT16, 1, MAX(IF(DATA!$B16:BT16="L", COLUMN(DATA!$B16:BT16)-COLUMN(DATA!$B16)+1, 0)) + 1):'DATA'!BT16, "W"),"0"))</f>
        <v/>
      </c>
      <c r="BU85" s="2" t="str">
        <f t="array" ref="BU85">IF(DATA!BU16="","",
IFERROR(COUNTIF(INDEX(DATA!$B16:BU16, 1, MAX(IF(DATA!$B16:BU16="L", COLUMN(DATA!$B16:BU16)-COLUMN(DATA!$B16)+1, 0)) + 1):'DATA'!BU16, "W"),"0"))</f>
        <v/>
      </c>
      <c r="BV85" s="2" t="str">
        <f t="array" ref="BV85">IF(DATA!BV16="","",
IFERROR(COUNTIF(INDEX(DATA!$B16:BV16, 1, MAX(IF(DATA!$B16:BV16="L", COLUMN(DATA!$B16:BV16)-COLUMN(DATA!$B16)+1, 0)) + 1):'DATA'!BV16, "W"),"0"))</f>
        <v/>
      </c>
      <c r="BW85" s="2" t="str">
        <f t="array" ref="BW85">IF(DATA!BW16="","",
IFERROR(COUNTIF(INDEX(DATA!$B16:BW16, 1, MAX(IF(DATA!$B16:BW16="L", COLUMN(DATA!$B16:BW16)-COLUMN(DATA!$B16)+1, 0)) + 1):'DATA'!BW16,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36" t="s">
        <v>48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IF(DATA!C16="","",
IFERROR(COUNTIF(INDEX(DATA!$B16:C16, 1, MAX(IF(DATA!$B16:C16="W", COLUMN(DATA!$B16:C16)-COLUMN(DATA!$B16)+1, 0)) + 1):'DATA'!C16, "L"),"0"))</f>
        <v>0</v>
      </c>
      <c r="D89" s="2">
        <f t="array" ref="D89">IF(DATA!D16="","",
IFERROR(COUNTIF(INDEX(DATA!$B16:D16, 1, MAX(IF(DATA!$B16:D16="W", COLUMN(DATA!$B16:D16)-COLUMN(DATA!$B16)+1, 0)) + 1):'DATA'!D16, "L"),"0"))</f>
        <v>0</v>
      </c>
      <c r="E89" s="2">
        <f t="array" ref="E89">IF(DATA!E16="","",
IFERROR(COUNTIF(INDEX(DATA!$B16:E16, 1, MAX(IF(DATA!$B16:E16="W", COLUMN(DATA!$B16:E16)-COLUMN(DATA!$B16)+1, 0)) + 1):'DATA'!E16, "L"),"0"))</f>
        <v>0</v>
      </c>
      <c r="F89" s="2">
        <f t="array" ref="F89">IF(DATA!F16="","",
IFERROR(COUNTIF(INDEX(DATA!$B16:F16, 1, MAX(IF(DATA!$B16:F16="W", COLUMN(DATA!$B16:F16)-COLUMN(DATA!$B16)+1, 0)) + 1):'DATA'!F16, "L"),"0"))</f>
        <v>0</v>
      </c>
      <c r="G89" s="2">
        <f t="array" ref="G89">IF(DATA!G16="","",
IFERROR(COUNTIF(INDEX(DATA!$B16:G16, 1, MAX(IF(DATA!$B16:G16="W", COLUMN(DATA!$B16:G16)-COLUMN(DATA!$B16)+1, 0)) + 1):'DATA'!G16, "L"),"0"))</f>
        <v>0</v>
      </c>
      <c r="H89" s="2">
        <f t="array" ref="H89">IF(DATA!H16="","",
IFERROR(COUNTIF(INDEX(DATA!$B16:H16, 1, MAX(IF(DATA!$B16:H16="W", COLUMN(DATA!$B16:H16)-COLUMN(DATA!$B16)+1, 0)) + 1):'DATA'!H16, "L"),"0"))</f>
        <v>0</v>
      </c>
      <c r="I89" s="2">
        <f t="array" ref="I89">IF(DATA!I16="","",
IFERROR(COUNTIF(INDEX(DATA!$B16:I16, 1, MAX(IF(DATA!$B16:I16="W", COLUMN(DATA!$B16:I16)-COLUMN(DATA!$B16)+1, 0)) + 1):'DATA'!I16, "L"),"0"))</f>
        <v>0</v>
      </c>
      <c r="J89" s="2">
        <f t="array" ref="J89">IF(DATA!J16="","",
IFERROR(COUNTIF(INDEX(DATA!$B16:J16, 1, MAX(IF(DATA!$B16:J16="W", COLUMN(DATA!$B16:J16)-COLUMN(DATA!$B16)+1, 0)) + 1):'DATA'!J16, "L"),"0"))</f>
        <v>0</v>
      </c>
      <c r="K89" s="2">
        <f t="array" ref="K89">IF(DATA!K16="","",
IFERROR(COUNTIF(INDEX(DATA!$B16:K16, 1, MAX(IF(DATA!$B16:K16="W", COLUMN(DATA!$B16:K16)-COLUMN(DATA!$B16)+1, 0)) + 1):'DATA'!K16, "L"),"0"))</f>
        <v>0</v>
      </c>
      <c r="L89" s="2">
        <f t="array" ref="L89">IF(DATA!L16="","",
IFERROR(COUNTIF(INDEX(DATA!$B16:L16, 1, MAX(IF(DATA!$B16:L16="W", COLUMN(DATA!$B16:L16)-COLUMN(DATA!$B16)+1, 0)) + 1):'DATA'!L16, "L"),"0"))</f>
        <v>0</v>
      </c>
      <c r="M89" s="2">
        <f t="array" ref="M89">IF(DATA!M16="","",
IFERROR(COUNTIF(INDEX(DATA!$B16:M16, 1, MAX(IF(DATA!$B16:M16="W", COLUMN(DATA!$B16:M16)-COLUMN(DATA!$B16)+1, 0)) + 1):'DATA'!M16, "L"),"0"))</f>
        <v>0</v>
      </c>
      <c r="N89" s="2" t="str">
        <f t="array" ref="N89">IF(DATA!N16="","",
IFERROR(COUNTIF(INDEX(DATA!$B16:N16, 1, MAX(IF(DATA!$B16:N16="W", COLUMN(DATA!$B16:N16)-COLUMN(DATA!$B16)+1, 0)) + 1):'DATA'!N16, "L"),"0"))</f>
        <v/>
      </c>
      <c r="O89" s="2" t="str">
        <f t="array" ref="O89">IF(DATA!O16="","",
IFERROR(COUNTIF(INDEX(DATA!$B16:O16, 1, MAX(IF(DATA!$B16:O16="W", COLUMN(DATA!$B16:O16)-COLUMN(DATA!$B16)+1, 0)) + 1):'DATA'!O16, "L"),"0"))</f>
        <v/>
      </c>
      <c r="P89" s="2" t="str">
        <f t="array" ref="P89">IF(DATA!P16="","",
IFERROR(COUNTIF(INDEX(DATA!$B16:P16, 1, MAX(IF(DATA!$B16:P16="W", COLUMN(DATA!$B16:P16)-COLUMN(DATA!$B16)+1, 0)) + 1):'DATA'!P16, "L"),"0"))</f>
        <v/>
      </c>
      <c r="Q89" s="2" t="str">
        <f t="array" ref="Q89">IF(DATA!Q16="","",
IFERROR(COUNTIF(INDEX(DATA!$B16:Q16, 1, MAX(IF(DATA!$B16:Q16="W", COLUMN(DATA!$B16:Q16)-COLUMN(DATA!$B16)+1, 0)) + 1):'DATA'!Q16, "L"),"0"))</f>
        <v/>
      </c>
      <c r="R89" s="2" t="str">
        <f t="array" ref="R89">IF(DATA!R16="","",
IFERROR(COUNTIF(INDEX(DATA!$B16:R16, 1, MAX(IF(DATA!$B16:R16="W", COLUMN(DATA!$B16:R16)-COLUMN(DATA!$B16)+1, 0)) + 1):'DATA'!R16, "L"),"0"))</f>
        <v/>
      </c>
      <c r="S89" s="2" t="str">
        <f t="array" ref="S89">IF(DATA!S16="","",
IFERROR(COUNTIF(INDEX(DATA!$B16:S16, 1, MAX(IF(DATA!$B16:S16="W", COLUMN(DATA!$B16:S16)-COLUMN(DATA!$B16)+1, 0)) + 1):'DATA'!S16, "L"),"0"))</f>
        <v/>
      </c>
      <c r="T89" s="2" t="str">
        <f t="array" ref="T89">IF(DATA!T16="","",
IFERROR(COUNTIF(INDEX(DATA!$B16:T16, 1, MAX(IF(DATA!$B16:T16="W", COLUMN(DATA!$B16:T16)-COLUMN(DATA!$B16)+1, 0)) + 1):'DATA'!T16, "L"),"0"))</f>
        <v/>
      </c>
      <c r="U89" s="2" t="str">
        <f t="array" ref="U89">IF(DATA!U16="","",
IFERROR(COUNTIF(INDEX(DATA!$B16:U16, 1, MAX(IF(DATA!$B16:U16="W", COLUMN(DATA!$B16:U16)-COLUMN(DATA!$B16)+1, 0)) + 1):'DATA'!U16, "L"),"0"))</f>
        <v/>
      </c>
      <c r="V89" s="2" t="str">
        <f t="array" ref="V89">IF(DATA!V16="","",
IFERROR(COUNTIF(INDEX(DATA!$B16:V16, 1, MAX(IF(DATA!$B16:V16="W", COLUMN(DATA!$B16:V16)-COLUMN(DATA!$B16)+1, 0)) + 1):'DATA'!V16, "L"),"0"))</f>
        <v/>
      </c>
      <c r="W89" s="2" t="str">
        <f t="array" ref="W89">IF(DATA!W16="","",
IFERROR(COUNTIF(INDEX(DATA!$B16:W16, 1, MAX(IF(DATA!$B16:W16="W", COLUMN(DATA!$B16:W16)-COLUMN(DATA!$B16)+1, 0)) + 1):'DATA'!W16, "L"),"0"))</f>
        <v/>
      </c>
      <c r="X89" s="2" t="str">
        <f t="array" ref="X89">IF(DATA!X16="","",
IFERROR(COUNTIF(INDEX(DATA!$B16:X16, 1, MAX(IF(DATA!$B16:X16="W", COLUMN(DATA!$B16:X16)-COLUMN(DATA!$B16)+1, 0)) + 1):'DATA'!X16, "L"),"0"))</f>
        <v/>
      </c>
      <c r="Y89" s="2" t="str">
        <f t="array" ref="Y89">IF(DATA!Y16="","",
IFERROR(COUNTIF(INDEX(DATA!$B16:Y16, 1, MAX(IF(DATA!$B16:Y16="W", COLUMN(DATA!$B16:Y16)-COLUMN(DATA!$B16)+1, 0)) + 1):'DATA'!Y16, "L"),"0"))</f>
        <v/>
      </c>
      <c r="Z89" s="2" t="str">
        <f t="array" ref="Z89">IF(DATA!Z16="","",
IFERROR(COUNTIF(INDEX(DATA!$B16:Z16, 1, MAX(IF(DATA!$B16:Z16="W", COLUMN(DATA!$B16:Z16)-COLUMN(DATA!$B16)+1, 0)) + 1):'DATA'!Z16, "L"),"0"))</f>
        <v/>
      </c>
      <c r="AA89" s="2" t="str">
        <f t="array" ref="AA89">IF(DATA!AA16="","",
IFERROR(COUNTIF(INDEX(DATA!$B16:AA16, 1, MAX(IF(DATA!$B16:AA16="W", COLUMN(DATA!$B16:AA16)-COLUMN(DATA!$B16)+1, 0)) + 1):'DATA'!AA16, "L"),"0"))</f>
        <v/>
      </c>
      <c r="AB89" s="2" t="str">
        <f t="array" ref="AB89">IF(DATA!AB16="","",
IFERROR(COUNTIF(INDEX(DATA!$B16:AB16, 1, MAX(IF(DATA!$B16:AB16="W", COLUMN(DATA!$B16:AB16)-COLUMN(DATA!$B16)+1, 0)) + 1):'DATA'!AB16, "L"),"0"))</f>
        <v/>
      </c>
      <c r="AC89" s="2" t="str">
        <f t="array" ref="AC89">IF(DATA!AC16="","",
IFERROR(COUNTIF(INDEX(DATA!$B16:AC16, 1, MAX(IF(DATA!$B16:AC16="W", COLUMN(DATA!$B16:AC16)-COLUMN(DATA!$B16)+1, 0)) + 1):'DATA'!AC16, "L"),"0"))</f>
        <v/>
      </c>
      <c r="AD89" s="2" t="str">
        <f t="array" ref="AD89">IF(DATA!AD16="","",
IFERROR(COUNTIF(INDEX(DATA!$B16:AD16, 1, MAX(IF(DATA!$B16:AD16="W", COLUMN(DATA!$B16:AD16)-COLUMN(DATA!$B16)+1, 0)) + 1):'DATA'!AD16, "L"),"0"))</f>
        <v/>
      </c>
      <c r="AE89" s="2" t="str">
        <f t="array" ref="AE89">IF(DATA!AE16="","",
IFERROR(COUNTIF(INDEX(DATA!$B16:AE16, 1, MAX(IF(DATA!$B16:AE16="W", COLUMN(DATA!$B16:AE16)-COLUMN(DATA!$B16)+1, 0)) + 1):'DATA'!AE16, "L"),"0"))</f>
        <v/>
      </c>
      <c r="AF89" s="2" t="str">
        <f t="array" ref="AF89">IF(DATA!AF16="","",
IFERROR(COUNTIF(INDEX(DATA!$B16:AF16, 1, MAX(IF(DATA!$B16:AF16="W", COLUMN(DATA!$B16:AF16)-COLUMN(DATA!$B16)+1, 0)) + 1):'DATA'!AF16, "L"),"0"))</f>
        <v/>
      </c>
      <c r="AG89" s="2" t="str">
        <f t="array" ref="AG89">IF(DATA!AG16="","",
IFERROR(COUNTIF(INDEX(DATA!$B16:AG16, 1, MAX(IF(DATA!$B16:AG16="W", COLUMN(DATA!$B16:AG16)-COLUMN(DATA!$B16)+1, 0)) + 1):'DATA'!AG16, "L"),"0"))</f>
        <v/>
      </c>
      <c r="AH89" s="2" t="str">
        <f t="array" ref="AH89">IF(DATA!AH16="","",
IFERROR(COUNTIF(INDEX(DATA!$B16:AH16, 1, MAX(IF(DATA!$B16:AH16="W", COLUMN(DATA!$B16:AH16)-COLUMN(DATA!$B16)+1, 0)) + 1):'DATA'!AH16, "L"),"0"))</f>
        <v/>
      </c>
      <c r="AI89" s="2" t="str">
        <f t="array" ref="AI89">IF(DATA!AI16="","",
IFERROR(COUNTIF(INDEX(DATA!$B16:AI16, 1, MAX(IF(DATA!$B16:AI16="W", COLUMN(DATA!$B16:AI16)-COLUMN(DATA!$B16)+1, 0)) + 1):'DATA'!AI16, "L"),"0"))</f>
        <v/>
      </c>
      <c r="AJ89" s="2" t="str">
        <f t="array" ref="AJ89">IF(DATA!AJ16="","",
IFERROR(COUNTIF(INDEX(DATA!$B16:AJ16, 1, MAX(IF(DATA!$B16:AJ16="W", COLUMN(DATA!$B16:AJ16)-COLUMN(DATA!$B16)+1, 0)) + 1):'DATA'!AJ16, "L"),"0"))</f>
        <v/>
      </c>
      <c r="AK89" s="2" t="str">
        <f t="array" ref="AK89">IF(DATA!AK16="","",
IFERROR(COUNTIF(INDEX(DATA!$B16:AK16, 1, MAX(IF(DATA!$B16:AK16="W", COLUMN(DATA!$B16:AK16)-COLUMN(DATA!$B16)+1, 0)) + 1):'DATA'!AK16, "L"),"0"))</f>
        <v/>
      </c>
      <c r="AL89" s="2" t="str">
        <f t="array" ref="AL89">IF(DATA!AL16="","",
IFERROR(COUNTIF(INDEX(DATA!$B16:AL16, 1, MAX(IF(DATA!$B16:AL16="W", COLUMN(DATA!$B16:AL16)-COLUMN(DATA!$B16)+1, 0)) + 1):'DATA'!AL16, "L"),"0"))</f>
        <v/>
      </c>
      <c r="AM89" s="2" t="str">
        <f t="array" ref="AM89">IF(DATA!AM16="","",
IFERROR(COUNTIF(INDEX(DATA!$B16:AM16, 1, MAX(IF(DATA!$B16:AM16="W", COLUMN(DATA!$B16:AM16)-COLUMN(DATA!$B16)+1, 0)) + 1):'DATA'!AM16, "L"),"0"))</f>
        <v/>
      </c>
      <c r="AN89" s="2" t="str">
        <f t="array" ref="AN89">IF(DATA!AN16="","",
IFERROR(COUNTIF(INDEX(DATA!$B16:AN16, 1, MAX(IF(DATA!$B16:AN16="W", COLUMN(DATA!$B16:AN16)-COLUMN(DATA!$B16)+1, 0)) + 1):'DATA'!AN16, "L"),"0"))</f>
        <v/>
      </c>
      <c r="AO89" s="2" t="str">
        <f t="array" ref="AO89">IF(DATA!AO16="","",
IFERROR(COUNTIF(INDEX(DATA!$B16:AO16, 1, MAX(IF(DATA!$B16:AO16="W", COLUMN(DATA!$B16:AO16)-COLUMN(DATA!$B16)+1, 0)) + 1):'DATA'!AO16, "L"),"0"))</f>
        <v/>
      </c>
      <c r="AP89" s="2" t="str">
        <f t="array" ref="AP89">IF(DATA!AP16="","",
IFERROR(COUNTIF(INDEX(DATA!$B16:AP16, 1, MAX(IF(DATA!$B16:AP16="W", COLUMN(DATA!$B16:AP16)-COLUMN(DATA!$B16)+1, 0)) + 1):'DATA'!AP16, "L"),"0"))</f>
        <v/>
      </c>
      <c r="AQ89" s="2" t="str">
        <f t="array" ref="AQ89">IF(DATA!AQ16="","",
IFERROR(COUNTIF(INDEX(DATA!$B16:AQ16, 1, MAX(IF(DATA!$B16:AQ16="W", COLUMN(DATA!$B16:AQ16)-COLUMN(DATA!$B16)+1, 0)) + 1):'DATA'!AQ16, "L"),"0"))</f>
        <v/>
      </c>
      <c r="AR89" s="2" t="str">
        <f t="array" ref="AR89">IF(DATA!AR16="","",
IFERROR(COUNTIF(INDEX(DATA!$B16:AR16, 1, MAX(IF(DATA!$B16:AR16="W", COLUMN(DATA!$B16:AR16)-COLUMN(DATA!$B16)+1, 0)) + 1):'DATA'!AR16, "L"),"0"))</f>
        <v/>
      </c>
      <c r="AS89" s="2" t="str">
        <f t="array" ref="AS89">IF(DATA!AS16="","",
IFERROR(COUNTIF(INDEX(DATA!$B16:AS16, 1, MAX(IF(DATA!$B16:AS16="W", COLUMN(DATA!$B16:AS16)-COLUMN(DATA!$B16)+1, 0)) + 1):'DATA'!AS16, "L"),"0"))</f>
        <v/>
      </c>
      <c r="AT89" s="2" t="str">
        <f t="array" ref="AT89">IF(DATA!AT16="","",
IFERROR(COUNTIF(INDEX(DATA!$B16:AT16, 1, MAX(IF(DATA!$B16:AT16="W", COLUMN(DATA!$B16:AT16)-COLUMN(DATA!$B16)+1, 0)) + 1):'DATA'!AT16, "L"),"0"))</f>
        <v/>
      </c>
      <c r="AU89" s="2" t="str">
        <f t="array" ref="AU89">IF(DATA!AU16="","",
IFERROR(COUNTIF(INDEX(DATA!$B16:AU16, 1, MAX(IF(DATA!$B16:AU16="W", COLUMN(DATA!$B16:AU16)-COLUMN(DATA!$B16)+1, 0)) + 1):'DATA'!AU16, "L"),"0"))</f>
        <v/>
      </c>
      <c r="AV89" s="2" t="str">
        <f t="array" ref="AV89">IF(DATA!AV16="","",
IFERROR(COUNTIF(INDEX(DATA!$B16:AV16, 1, MAX(IF(DATA!$B16:AV16="W", COLUMN(DATA!$B16:AV16)-COLUMN(DATA!$B16)+1, 0)) + 1):'DATA'!AV16, "L"),"0"))</f>
        <v/>
      </c>
      <c r="AW89" s="2" t="str">
        <f t="array" ref="AW89">IF(DATA!AW16="","",
IFERROR(COUNTIF(INDEX(DATA!$B16:AW16, 1, MAX(IF(DATA!$B16:AW16="W", COLUMN(DATA!$B16:AW16)-COLUMN(DATA!$B16)+1, 0)) + 1):'DATA'!AW16, "L"),"0"))</f>
        <v/>
      </c>
      <c r="AX89" s="2" t="str">
        <f t="array" ref="AX89">IF(DATA!AX16="","",
IFERROR(COUNTIF(INDEX(DATA!$B16:AX16, 1, MAX(IF(DATA!$B16:AX16="W", COLUMN(DATA!$B16:AX16)-COLUMN(DATA!$B16)+1, 0)) + 1):'DATA'!AX16, "L"),"0"))</f>
        <v/>
      </c>
      <c r="AY89" s="2" t="str">
        <f t="array" ref="AY89">IF(DATA!AY16="","",
IFERROR(COUNTIF(INDEX(DATA!$B16:AY16, 1, MAX(IF(DATA!$B16:AY16="W", COLUMN(DATA!$B16:AY16)-COLUMN(DATA!$B16)+1, 0)) + 1):'DATA'!AY16, "L"),"0"))</f>
        <v/>
      </c>
      <c r="AZ89" s="2" t="str">
        <f t="array" ref="AZ89">IF(DATA!AZ16="","",
IFERROR(COUNTIF(INDEX(DATA!$B16:AZ16, 1, MAX(IF(DATA!$B16:AZ16="W", COLUMN(DATA!$B16:AZ16)-COLUMN(DATA!$B16)+1, 0)) + 1):'DATA'!AZ16, "L"),"0"))</f>
        <v/>
      </c>
      <c r="BA89" s="2" t="str">
        <f t="array" ref="BA89">IF(DATA!BA16="","",
IFERROR(COUNTIF(INDEX(DATA!$B16:BA16, 1, MAX(IF(DATA!$B16:BA16="W", COLUMN(DATA!$B16:BA16)-COLUMN(DATA!$B16)+1, 0)) + 1):'DATA'!BA16, "L"),"0"))</f>
        <v/>
      </c>
      <c r="BB89" s="2" t="str">
        <f t="array" ref="BB89">IF(DATA!BB16="","",
IFERROR(COUNTIF(INDEX(DATA!$B16:BB16, 1, MAX(IF(DATA!$B16:BB16="W", COLUMN(DATA!$B16:BB16)-COLUMN(DATA!$B16)+1, 0)) + 1):'DATA'!BB16, "L"),"0"))</f>
        <v/>
      </c>
      <c r="BC89" s="2" t="str">
        <f t="array" ref="BC89">IF(DATA!BC16="","",
IFERROR(COUNTIF(INDEX(DATA!$B16:BC16, 1, MAX(IF(DATA!$B16:BC16="W", COLUMN(DATA!$B16:BC16)-COLUMN(DATA!$B16)+1, 0)) + 1):'DATA'!BC16, "L"),"0"))</f>
        <v/>
      </c>
      <c r="BD89" s="2" t="str">
        <f t="array" ref="BD89">IF(DATA!BD16="","",
IFERROR(COUNTIF(INDEX(DATA!$B16:BD16, 1, MAX(IF(DATA!$B16:BD16="W", COLUMN(DATA!$B16:BD16)-COLUMN(DATA!$B16)+1, 0)) + 1):'DATA'!BD16, "L"),"0"))</f>
        <v/>
      </c>
      <c r="BE89" s="2" t="str">
        <f t="array" ref="BE89">IF(DATA!BE16="","",
IFERROR(COUNTIF(INDEX(DATA!$B16:BE16, 1, MAX(IF(DATA!$B16:BE16="W", COLUMN(DATA!$B16:BE16)-COLUMN(DATA!$B16)+1, 0)) + 1):'DATA'!BE16, "L"),"0"))</f>
        <v/>
      </c>
      <c r="BF89" s="2" t="str">
        <f t="array" ref="BF89">IF(DATA!BF16="","",
IFERROR(COUNTIF(INDEX(DATA!$B16:BF16, 1, MAX(IF(DATA!$B16:BF16="W", COLUMN(DATA!$B16:BF16)-COLUMN(DATA!$B16)+1, 0)) + 1):'DATA'!BF16, "L"),"0"))</f>
        <v/>
      </c>
      <c r="BG89" s="2" t="str">
        <f t="array" ref="BG89">IF(DATA!BG16="","",
IFERROR(COUNTIF(INDEX(DATA!$B16:BG16, 1, MAX(IF(DATA!$B16:BG16="W", COLUMN(DATA!$B16:BG16)-COLUMN(DATA!$B16)+1, 0)) + 1):'DATA'!BG16, "L"),"0"))</f>
        <v/>
      </c>
      <c r="BH89" s="2" t="str">
        <f t="array" ref="BH89">IF(DATA!BH16="","",
IFERROR(COUNTIF(INDEX(DATA!$B16:BH16, 1, MAX(IF(DATA!$B16:BH16="W", COLUMN(DATA!$B16:BH16)-COLUMN(DATA!$B16)+1, 0)) + 1):'DATA'!BH16, "L"),"0"))</f>
        <v/>
      </c>
      <c r="BI89" s="2" t="str">
        <f t="array" ref="BI89">IF(DATA!BI16="","",
IFERROR(COUNTIF(INDEX(DATA!$B16:BI16, 1, MAX(IF(DATA!$B16:BI16="W", COLUMN(DATA!$B16:BI16)-COLUMN(DATA!$B16)+1, 0)) + 1):'DATA'!BI16, "L"),"0"))</f>
        <v/>
      </c>
      <c r="BJ89" s="2" t="str">
        <f t="array" ref="BJ89">IF(DATA!BJ16="","",
IFERROR(COUNTIF(INDEX(DATA!$B16:BJ16, 1, MAX(IF(DATA!$B16:BJ16="W", COLUMN(DATA!$B16:BJ16)-COLUMN(DATA!$B16)+1, 0)) + 1):'DATA'!BJ16, "L"),"0"))</f>
        <v/>
      </c>
      <c r="BK89" s="2" t="str">
        <f t="array" ref="BK89">IF(DATA!BK16="","",
IFERROR(COUNTIF(INDEX(DATA!$B16:BK16, 1, MAX(IF(DATA!$B16:BK16="W", COLUMN(DATA!$B16:BK16)-COLUMN(DATA!$B16)+1, 0)) + 1):'DATA'!BK16, "L"),"0"))</f>
        <v/>
      </c>
      <c r="BL89" s="2" t="str">
        <f t="array" ref="BL89">IF(DATA!BL16="","",
IFERROR(COUNTIF(INDEX(DATA!$B16:BL16, 1, MAX(IF(DATA!$B16:BL16="W", COLUMN(DATA!$B16:BL16)-COLUMN(DATA!$B16)+1, 0)) + 1):'DATA'!BL16, "L"),"0"))</f>
        <v/>
      </c>
      <c r="BM89" s="2" t="str">
        <f t="array" ref="BM89">IF(DATA!BM16="","",
IFERROR(COUNTIF(INDEX(DATA!$B16:BM16, 1, MAX(IF(DATA!$B16:BM16="W", COLUMN(DATA!$B16:BM16)-COLUMN(DATA!$B16)+1, 0)) + 1):'DATA'!BM16, "L"),"0"))</f>
        <v/>
      </c>
      <c r="BN89" s="2" t="str">
        <f t="array" ref="BN89">IF(DATA!BN16="","",
IFERROR(COUNTIF(INDEX(DATA!$B16:BN16, 1, MAX(IF(DATA!$B16:BN16="W", COLUMN(DATA!$B16:BN16)-COLUMN(DATA!$B16)+1, 0)) + 1):'DATA'!BN16, "L"),"0"))</f>
        <v/>
      </c>
      <c r="BO89" s="2" t="str">
        <f t="array" ref="BO89">IF(DATA!BO16="","",
IFERROR(COUNTIF(INDEX(DATA!$B16:BO16, 1, MAX(IF(DATA!$B16:BO16="W", COLUMN(DATA!$B16:BO16)-COLUMN(DATA!$B16)+1, 0)) + 1):'DATA'!BO16, "L"),"0"))</f>
        <v/>
      </c>
      <c r="BP89" s="2" t="str">
        <f t="array" ref="BP89">IF(DATA!BP16="","",
IFERROR(COUNTIF(INDEX(DATA!$B16:BP16, 1, MAX(IF(DATA!$B16:BP16="W", COLUMN(DATA!$B16:BP16)-COLUMN(DATA!$B16)+1, 0)) + 1):'DATA'!BP16, "L"),"0"))</f>
        <v/>
      </c>
      <c r="BQ89" s="2" t="str">
        <f t="array" ref="BQ89">IF(DATA!BQ16="","",
IFERROR(COUNTIF(INDEX(DATA!$B16:BQ16, 1, MAX(IF(DATA!$B16:BQ16="W", COLUMN(DATA!$B16:BQ16)-COLUMN(DATA!$B16)+1, 0)) + 1):'DATA'!BQ16, "L"),"0"))</f>
        <v/>
      </c>
      <c r="BR89" s="2" t="str">
        <f t="array" ref="BR89">IF(DATA!BR16="","",
IFERROR(COUNTIF(INDEX(DATA!$B16:BR16, 1, MAX(IF(DATA!$B16:BR16="W", COLUMN(DATA!$B16:BR16)-COLUMN(DATA!$B16)+1, 0)) + 1):'DATA'!BR16, "L"),"0"))</f>
        <v/>
      </c>
      <c r="BS89" s="2" t="str">
        <f t="array" ref="BS89">IF(DATA!BS16="","",
IFERROR(COUNTIF(INDEX(DATA!$B16:BS16, 1, MAX(IF(DATA!$B16:BS16="W", COLUMN(DATA!$B16:BS16)-COLUMN(DATA!$B16)+1, 0)) + 1):'DATA'!BS16, "L"),"0"))</f>
        <v/>
      </c>
      <c r="BT89" s="2" t="str">
        <f t="array" ref="BT89">IF(DATA!BT16="","",
IFERROR(COUNTIF(INDEX(DATA!$B16:BT16, 1, MAX(IF(DATA!$B16:BT16="W", COLUMN(DATA!$B16:BT16)-COLUMN(DATA!$B16)+1, 0)) + 1):'DATA'!BT16, "L"),"0"))</f>
        <v/>
      </c>
      <c r="BU89" s="2" t="str">
        <f t="array" ref="BU89">IF(DATA!BU16="","",
IFERROR(COUNTIF(INDEX(DATA!$B16:BU16, 1, MAX(IF(DATA!$B16:BU16="W", COLUMN(DATA!$B16:BU16)-COLUMN(DATA!$B16)+1, 0)) + 1):'DATA'!BU16, "L"),"0"))</f>
        <v/>
      </c>
      <c r="BV89" s="2" t="str">
        <f t="array" ref="BV89">IF(DATA!BV16="","",
IFERROR(COUNTIF(INDEX(DATA!$B16:BV16, 1, MAX(IF(DATA!$B16:BV16="W", COLUMN(DATA!$B16:BV16)-COLUMN(DATA!$B16)+1, 0)) + 1):'DATA'!BV16, "L"),"0"))</f>
        <v/>
      </c>
      <c r="BW89" s="2" t="str">
        <f t="array" ref="BW89">IF(DATA!BW16="","",
IFERROR(COUNTIF(INDEX(DATA!$B16:BW16, 1, MAX(IF(DATA!$B16:BW16="W", COLUMN(DATA!$B16:BW16)-COLUMN(DATA!$B16)+1, 0)) + 1):'DATA'!BW16, "L"),"0"))</f>
        <v/>
      </c>
      <c r="BX89" s="2"/>
      <c r="BY89" s="2"/>
      <c r="BZ89" s="2"/>
      <c r="CA89" s="2"/>
    </row>
  </sheetData>
  <mergeCells count="59">
    <mergeCell ref="CD83:CP83"/>
    <mergeCell ref="FF21:FR21"/>
    <mergeCell ref="CD17:CP17"/>
    <mergeCell ref="FF66:FR66"/>
    <mergeCell ref="B37:N37"/>
    <mergeCell ref="FF17:FR17"/>
    <mergeCell ref="FF54:FR54"/>
    <mergeCell ref="B66:N66"/>
    <mergeCell ref="FF75:FR75"/>
    <mergeCell ref="CD13:CP13"/>
    <mergeCell ref="B79:N79"/>
    <mergeCell ref="B75:N75"/>
    <mergeCell ref="B62:N62"/>
    <mergeCell ref="CD49:CP49"/>
    <mergeCell ref="FF49:FR49"/>
    <mergeCell ref="B54:N54"/>
    <mergeCell ref="FF37:FR37"/>
    <mergeCell ref="CD33:CP33"/>
    <mergeCell ref="FF33:FR33"/>
    <mergeCell ref="CD9:CP9"/>
    <mergeCell ref="FF5:FR5"/>
    <mergeCell ref="CD21:CP21"/>
    <mergeCell ref="CD29:CP29"/>
    <mergeCell ref="FF29:FR29"/>
    <mergeCell ref="CD5:CP5"/>
    <mergeCell ref="FF13:FR13"/>
    <mergeCell ref="CD37:CP37"/>
    <mergeCell ref="B29:N29"/>
    <mergeCell ref="B5:N5"/>
    <mergeCell ref="B45:N45"/>
    <mergeCell ref="CD25:CP25"/>
    <mergeCell ref="B41:N41"/>
    <mergeCell ref="B25:N25"/>
    <mergeCell ref="CD45:CP45"/>
    <mergeCell ref="B9:N9"/>
    <mergeCell ref="B33:N33"/>
    <mergeCell ref="CD1:CP1"/>
    <mergeCell ref="B21:N21"/>
    <mergeCell ref="FF9:FR9"/>
    <mergeCell ref="FF25:FR25"/>
    <mergeCell ref="B1:N1"/>
    <mergeCell ref="B17:N17"/>
    <mergeCell ref="B13:N13"/>
    <mergeCell ref="B87:N87"/>
    <mergeCell ref="CD58:CP58"/>
    <mergeCell ref="FF83:FR83"/>
    <mergeCell ref="CD41:CP41"/>
    <mergeCell ref="FF41:FR41"/>
    <mergeCell ref="CD75:CP75"/>
    <mergeCell ref="FF58:FR58"/>
    <mergeCell ref="FF71:FR71"/>
    <mergeCell ref="CD71:CP71"/>
    <mergeCell ref="B71:N71"/>
    <mergeCell ref="FF45:FR45"/>
    <mergeCell ref="CD54:CP54"/>
    <mergeCell ref="B58:N58"/>
    <mergeCell ref="B49:N49"/>
    <mergeCell ref="B83:N83"/>
    <mergeCell ref="CD66:CP6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2025-03-05T10:06:53Z</dcterms:modified>
</cp:coreProperties>
</file>