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BBA7A082-CA8E-4FE2-A681-3A29D575ACCA}" xr6:coauthVersionLast="47" xr6:coauthVersionMax="47" xr10:uidLastSave="{00000000-0000-0000-0000-000000000000}"/>
  <bookViews>
    <workbookView xWindow="28515" yWindow="46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<sst xmlns="http://schemas.openxmlformats.org/spreadsheetml/2006/main" count="85" uniqueCount="15">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</sst>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/>
      </c>
      <c r="D12" s="2" t="str">
        <f>IF(AI!E25="","",AI!E25)</f>
        <v/>
      </c>
      <c r="E12" s="2" t="str">
        <f>IF(AI!F25="","",AI!F25)</f>
        <v/>
      </c>
      <c r="F12" s="2" t="str">
        <f>IF(AI!G25="","",AI!G25)</f>
        <v/>
      </c>
      <c r="G12" s="2" t="str">
        <f>IF(AI!H25="","",AI!H25)</f>
        <v/>
      </c>
      <c r="H12" s="2" t="str">
        <f>IF(AI!I25="","",AI!I25)</f>
        <v/>
      </c>
      <c r="I12" s="2" t="str">
        <f>IF(AI!J25="","",AI!J25)</f>
        <v/>
      </c>
      <c r="J12" s="2" t="str">
        <f>IF(AI!K25="","",AI!K25)</f>
        <v/>
      </c>
      <c r="K12" s="2" t="str">
        <f>IF(AI!L25="","",AI!L25)</f>
        <v/>
      </c>
      <c r="L12" s="2" t="str">
        <f>IF(AI!M25="","",AI!M25)</f>
        <v/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/>
      </c>
      <c r="C16" s="2" t="str">
        <f>IF(AI!D26="","",AI!D26)</f>
        <v/>
      </c>
      <c r="D16" s="2" t="str">
        <f>IF(AI!E26="","",AI!E26)</f>
        <v/>
      </c>
      <c r="E16" s="2" t="str">
        <f>IF(AI!F26="","",AI!F26)</f>
        <v/>
      </c>
      <c r="F16" s="2" t="str">
        <f>IF(AI!G26="","",AI!G26)</f>
        <v/>
      </c>
      <c r="G16" s="2" t="str">
        <f>IF(AI!H26="","",AI!H26)</f>
        <v/>
      </c>
      <c r="H16" s="2" t="str">
        <f>IF(AI!I26="","",AI!I26)</f>
        <v/>
      </c>
      <c r="I16" s="2" t="str">
        <f>IF(AI!J26="","",AI!J26)</f>
        <v/>
      </c>
      <c r="J16" s="2" t="str">
        <f>IF(AI!K26="","",AI!K26)</f>
        <v/>
      </c>
      <c r="K16" s="2" t="str">
        <f>IF(AI!L26="","",AI!L26)</f>
        <v/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 t="str">
        <f>IF(C2="","",
IF(C2="P",1,0))</f>
        <v/>
      </c>
      <c r="D3" s="15" t="str">
        <f t="shared" ref="D3:AI3" si="0">IF(D2="","",
IF(D2="P",C3+1,C3))</f>
        <v/>
      </c>
      <c r="E3" s="15" t="str">
        <f t="shared" si="0"/>
        <v/>
      </c>
      <c r="F3" s="15" t="str">
        <f t="shared" si="0"/>
        <v/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 t="str">
        <f>IF(C2="","",
IF(C2="B",1,0))</f>
        <v/>
      </c>
      <c r="D4" s="15" t="str">
        <f t="shared" ref="D4:AI4" si="3">IF(D2="","",
IF(D2="B",C4+1,C4))</f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 t="str">
        <f t="shared" ref="C5:AH5" si="5">IF(C3="","",C3-C4)</f>
        <v/>
      </c>
      <c r="D5" s="15" t="str">
        <f t="shared" si="5"/>
        <v/>
      </c>
      <c r="E5" s="15" t="str">
        <f t="shared" si="5"/>
        <v/>
      </c>
      <c r="F5" s="15" t="str">
        <f t="shared" si="5"/>
        <v/>
      </c>
      <c r="G5" s="15" t="str">
        <f t="shared" si="5"/>
        <v/>
      </c>
      <c r="H5" s="15" t="str">
        <f t="shared" si="5"/>
        <v/>
      </c>
      <c r="I5" s="15" t="str">
        <f t="shared" si="5"/>
        <v/>
      </c>
      <c r="J5" s="15" t="str">
        <f t="shared" si="5"/>
        <v/>
      </c>
      <c r="K5" s="15" t="str">
        <f t="shared" si="5"/>
        <v/>
      </c>
      <c r="L5" s="15" t="str">
        <f t="shared" si="5"/>
        <v/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/>
      </c>
      <c r="E7" s="16" t="str">
        <f>IF(D2="","","N")</f>
        <v/>
      </c>
      <c r="F7" s="16" t="str">
        <f>IF(E2="","","N")</f>
        <v/>
      </c>
      <c r="G7" s="16" t="str">
        <f>IF(F2="","","N")</f>
        <v/>
      </c>
      <c r="H7" s="16" t="str">
        <f>IF(G2="","","N")</f>
        <v/>
      </c>
      <c r="I7" s="16" t="str">
        <f t="shared" ref="I7:AN7" si="8">IF(H2="","",
IF(H5&gt;0,"B",
IF(H5&lt;0,"P","N")))</f>
        <v/>
      </c>
      <c r="J7" s="16" t="str">
        <f t="shared" si="8"/>
        <v/>
      </c>
      <c r="K7" s="16" t="str">
        <f t="shared" si="8"/>
        <v/>
      </c>
      <c r="L7" s="16" t="str">
        <f t="shared" si="8"/>
        <v/>
      </c>
      <c r="M7" s="16" t="str">
        <f t="shared" si="8"/>
        <v/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/>
      </c>
      <c r="E8" s="15" t="str">
        <f>IF(D2="","","N")</f>
        <v/>
      </c>
      <c r="F8" s="15" t="str">
        <f>IF(E2="","","N")</f>
        <v/>
      </c>
      <c r="G8" s="15" t="str">
        <f>IF(F2="","","N")</f>
        <v/>
      </c>
      <c r="H8" s="15" t="str">
        <f>IF(G2="","","N")</f>
        <v/>
      </c>
      <c r="I8" s="15" t="str">
        <f t="shared" ref="I8:AN8" si="10">IF(H2="","",
IF(G2=H2,H2,
IF(G2&lt;&gt;H2,G2)))</f>
        <v/>
      </c>
      <c r="J8" s="15" t="str">
        <f t="shared" si="10"/>
        <v/>
      </c>
      <c r="K8" s="15" t="str">
        <f t="shared" si="10"/>
        <v/>
      </c>
      <c r="L8" s="15" t="str">
        <f t="shared" si="10"/>
        <v/>
      </c>
      <c r="M8" s="15" t="str">
        <f t="shared" si="10"/>
        <v/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/>
      </c>
      <c r="E9" s="15" t="str">
        <f>IF(D2="","","N")</f>
        <v/>
      </c>
      <c r="F9" s="15" t="str">
        <f>IF(E2="","","N")</f>
        <v/>
      </c>
      <c r="G9" s="15" t="str">
        <f>IF(F2="","","N")</f>
        <v/>
      </c>
      <c r="H9" s="15" t="str">
        <f>IF(G2="","","N")</f>
        <v/>
      </c>
      <c r="I9" s="15" t="str">
        <f t="shared" ref="I9:N9" si="12">IF(H2="","",
IF(C2="P","B","P"))</f>
        <v/>
      </c>
      <c r="J9" s="15" t="str">
        <f t="shared" si="12"/>
        <v/>
      </c>
      <c r="K9" s="15" t="str">
        <f t="shared" si="12"/>
        <v/>
      </c>
      <c r="L9" s="15" t="str">
        <f t="shared" si="12"/>
        <v/>
      </c>
      <c r="M9" s="15" t="str">
        <f t="shared" si="12"/>
        <v/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/>
      </c>
      <c r="D11" s="16" t="str">
        <f t="shared" si="16"/>
        <v/>
      </c>
      <c r="E11" s="16" t="str">
        <f t="shared" si="16"/>
        <v/>
      </c>
      <c r="F11" s="16" t="str">
        <f t="shared" si="16"/>
        <v/>
      </c>
      <c r="G11" s="16" t="str">
        <f t="shared" si="16"/>
        <v/>
      </c>
      <c r="H11" s="16" t="str">
        <f t="shared" si="16"/>
        <v/>
      </c>
      <c r="I11" s="16" t="str">
        <f t="shared" si="16"/>
        <v/>
      </c>
      <c r="J11" s="16" t="str">
        <f t="shared" si="16"/>
        <v/>
      </c>
      <c r="K11" s="16" t="str">
        <f t="shared" si="16"/>
        <v/>
      </c>
      <c r="L11" s="16" t="str">
        <f t="shared" si="16"/>
        <v/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/>
      </c>
      <c r="D12" s="15" t="str">
        <f t="shared" si="19"/>
        <v/>
      </c>
      <c r="E12" s="15" t="str">
        <f t="shared" si="19"/>
        <v/>
      </c>
      <c r="F12" s="15" t="str">
        <f t="shared" si="19"/>
        <v/>
      </c>
      <c r="G12" s="15" t="str">
        <f t="shared" si="19"/>
        <v/>
      </c>
      <c r="H12" s="15" t="str">
        <f t="shared" si="19"/>
        <v/>
      </c>
      <c r="I12" s="15" t="str">
        <f t="shared" si="19"/>
        <v/>
      </c>
      <c r="J12" s="15" t="str">
        <f t="shared" si="19"/>
        <v/>
      </c>
      <c r="K12" s="15" t="str">
        <f t="shared" si="19"/>
        <v/>
      </c>
      <c r="L12" s="15" t="str">
        <f t="shared" si="19"/>
        <v/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/>
      </c>
      <c r="D13" s="16" t="str">
        <f t="shared" si="22"/>
        <v/>
      </c>
      <c r="E13" s="16" t="str">
        <f t="shared" si="22"/>
        <v/>
      </c>
      <c r="F13" s="16" t="str">
        <f t="shared" si="22"/>
        <v/>
      </c>
      <c r="G13" s="16" t="str">
        <f t="shared" si="22"/>
        <v/>
      </c>
      <c r="H13" s="16" t="str">
        <f t="shared" si="22"/>
        <v/>
      </c>
      <c r="I13" s="16" t="str">
        <f t="shared" si="22"/>
        <v/>
      </c>
      <c r="J13" s="16" t="str">
        <f t="shared" si="22"/>
        <v/>
      </c>
      <c r="K13" s="16" t="str">
        <f t="shared" si="22"/>
        <v/>
      </c>
      <c r="L13" s="16" t="str">
        <f t="shared" si="22"/>
        <v/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/>
      </c>
      <c r="E15" s="15" t="str">
        <f t="shared" si="25"/>
        <v/>
      </c>
      <c r="F15" s="15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15" t="str">
        <f t="shared" si="25"/>
        <v/>
      </c>
      <c r="K15" s="15" t="str">
        <f t="shared" si="25"/>
        <v/>
      </c>
      <c r="L15" s="15" t="str">
        <f t="shared" si="25"/>
        <v/>
      </c>
      <c r="M15" s="15" t="str">
        <f t="shared" ref="M15:V17" si="26">IF(M7="","",
IF(M7="N","N",
IF(COUNTIF(I11:L11,"W")&gt;=2,M7,
IF(COUNTIF(I11:L11,"W")&lt;2,IF(M7="P","B","P")))))</f>
        <v/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/>
      </c>
      <c r="E16" s="15" t="str">
        <f t="shared" si="32"/>
        <v/>
      </c>
      <c r="F16" s="15" t="str">
        <f t="shared" si="32"/>
        <v/>
      </c>
      <c r="G16" s="15" t="str">
        <f t="shared" si="32"/>
        <v/>
      </c>
      <c r="H16" s="15" t="str">
        <f t="shared" si="32"/>
        <v/>
      </c>
      <c r="I16" s="15" t="str">
        <f t="shared" si="32"/>
        <v/>
      </c>
      <c r="J16" s="15" t="str">
        <f t="shared" si="32"/>
        <v/>
      </c>
      <c r="K16" s="15" t="str">
        <f t="shared" si="32"/>
        <v/>
      </c>
      <c r="L16" s="15" t="str">
        <f t="shared" si="32"/>
        <v/>
      </c>
      <c r="M16" s="15" t="str">
        <f t="shared" si="26"/>
        <v/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/>
      </c>
      <c r="E17" s="15" t="str">
        <f t="shared" si="33"/>
        <v/>
      </c>
      <c r="F17" s="15" t="str">
        <f t="shared" si="33"/>
        <v/>
      </c>
      <c r="G17" s="15" t="str">
        <f t="shared" si="33"/>
        <v/>
      </c>
      <c r="H17" s="15" t="str">
        <f t="shared" si="33"/>
        <v/>
      </c>
      <c r="I17" s="15" t="str">
        <f t="shared" si="33"/>
        <v/>
      </c>
      <c r="J17" s="15" t="str">
        <f t="shared" si="33"/>
        <v/>
      </c>
      <c r="K17" s="15" t="str">
        <f t="shared" si="33"/>
        <v/>
      </c>
      <c r="L17" s="15" t="str">
        <f t="shared" si="33"/>
        <v/>
      </c>
      <c r="M17" s="15" t="str">
        <f t="shared" si="26"/>
        <v/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/>
      </c>
      <c r="D19" s="15" t="str">
        <f t="shared" si="34"/>
        <v/>
      </c>
      <c r="E19" s="15" t="str">
        <f t="shared" si="34"/>
        <v/>
      </c>
      <c r="F19" s="15" t="str">
        <f t="shared" si="34"/>
        <v/>
      </c>
      <c r="G19" s="15" t="str">
        <f t="shared" si="34"/>
        <v/>
      </c>
      <c r="H19" s="15" t="str">
        <f t="shared" si="34"/>
        <v/>
      </c>
      <c r="I19" s="15" t="str">
        <f t="shared" si="34"/>
        <v/>
      </c>
      <c r="J19" s="15" t="str">
        <f t="shared" si="34"/>
        <v/>
      </c>
      <c r="K19" s="15" t="str">
        <f t="shared" si="34"/>
        <v/>
      </c>
      <c r="L19" s="15" t="str">
        <f t="shared" si="34"/>
        <v/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/>
      </c>
      <c r="D20" s="15" t="str">
        <f t="shared" si="37"/>
        <v/>
      </c>
      <c r="E20" s="15" t="str">
        <f t="shared" si="37"/>
        <v/>
      </c>
      <c r="F20" s="15" t="str">
        <f t="shared" si="37"/>
        <v/>
      </c>
      <c r="G20" s="15" t="str">
        <f t="shared" si="37"/>
        <v/>
      </c>
      <c r="H20" s="15" t="str">
        <f t="shared" si="37"/>
        <v/>
      </c>
      <c r="I20" s="15" t="str">
        <f t="shared" si="37"/>
        <v/>
      </c>
      <c r="J20" s="15" t="str">
        <f t="shared" si="37"/>
        <v/>
      </c>
      <c r="K20" s="15" t="str">
        <f t="shared" si="37"/>
        <v/>
      </c>
      <c r="L20" s="15" t="str">
        <f t="shared" si="37"/>
        <v/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/>
      </c>
      <c r="D21" s="15" t="str">
        <f t="shared" si="40"/>
        <v/>
      </c>
      <c r="E21" s="15" t="str">
        <f t="shared" si="40"/>
        <v/>
      </c>
      <c r="F21" s="15" t="str">
        <f t="shared" si="40"/>
        <v/>
      </c>
      <c r="G21" s="15" t="str">
        <f t="shared" si="40"/>
        <v/>
      </c>
      <c r="H21" s="15" t="str">
        <f t="shared" si="40"/>
        <v/>
      </c>
      <c r="I21" s="15" t="str">
        <f t="shared" si="40"/>
        <v/>
      </c>
      <c r="J21" s="15" t="str">
        <f t="shared" si="40"/>
        <v/>
      </c>
      <c r="K21" s="15" t="str">
        <f t="shared" si="40"/>
        <v/>
      </c>
      <c r="L21" s="15" t="str">
        <f t="shared" si="40"/>
        <v/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/>
      </c>
      <c r="E23" s="16" t="str">
        <f t="shared" si="43"/>
        <v/>
      </c>
      <c r="F23" s="16" t="str">
        <f t="shared" si="43"/>
        <v/>
      </c>
      <c r="G23" s="16" t="str">
        <f t="shared" si="43"/>
        <v/>
      </c>
      <c r="H23" s="16" t="str">
        <f t="shared" si="43"/>
        <v/>
      </c>
      <c r="I23" s="16" t="str">
        <f t="shared" si="43"/>
        <v/>
      </c>
      <c r="J23" s="16" t="str">
        <f t="shared" si="43"/>
        <v/>
      </c>
      <c r="K23" s="16" t="str">
        <f t="shared" si="43"/>
        <v/>
      </c>
      <c r="L23" s="16" t="str">
        <f t="shared" si="43"/>
        <v/>
      </c>
      <c r="M23" s="16" t="str">
        <f t="shared" si="43"/>
        <v/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/>
      </c>
      <c r="D24" s="16" t="str">
        <f t="shared" si="45"/>
        <v/>
      </c>
      <c r="E24" s="16" t="str">
        <f t="shared" si="45"/>
        <v/>
      </c>
      <c r="F24" s="16" t="str">
        <f t="shared" si="45"/>
        <v/>
      </c>
      <c r="G24" s="16" t="str">
        <f t="shared" si="45"/>
        <v/>
      </c>
      <c r="H24" s="16" t="str">
        <f t="shared" si="45"/>
        <v/>
      </c>
      <c r="I24" s="16" t="str">
        <f t="shared" si="45"/>
        <v/>
      </c>
      <c r="J24" s="16" t="str">
        <f t="shared" si="45"/>
        <v/>
      </c>
      <c r="K24" s="16" t="str">
        <f t="shared" si="45"/>
        <v/>
      </c>
      <c r="L24" s="16" t="str">
        <f t="shared" si="45"/>
        <v/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/>
      </c>
      <c r="E25" s="19" t="str">
        <f t="shared" ref="E25:AJ25" si="48">IF(E23="","",
IF(E23="N","N",
IF(COUNTIF(A24:D24,"W")&gt;=2,E23,
IF(COUNTIF(A24:D24,"W")&lt;2,IF(E23="P","B","P")))))</f>
        <v/>
      </c>
      <c r="F25" s="19" t="str">
        <f t="shared" si="48"/>
        <v/>
      </c>
      <c r="G25" s="19" t="str">
        <f t="shared" si="48"/>
        <v/>
      </c>
      <c r="H25" s="19" t="str">
        <f t="shared" si="48"/>
        <v/>
      </c>
      <c r="I25" s="19" t="str">
        <f t="shared" si="48"/>
        <v/>
      </c>
      <c r="J25" s="19" t="str">
        <f t="shared" si="48"/>
        <v/>
      </c>
      <c r="K25" s="19" t="str">
        <f t="shared" si="48"/>
        <v/>
      </c>
      <c r="L25" s="19" t="str">
        <f t="shared" si="48"/>
        <v/>
      </c>
      <c r="M25" s="19" t="str">
        <f t="shared" si="48"/>
        <v/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/>
      </c>
      <c r="D26" s="16" t="str">
        <f t="shared" si="51"/>
        <v/>
      </c>
      <c r="E26" s="16" t="str">
        <f t="shared" si="51"/>
        <v/>
      </c>
      <c r="F26" s="16" t="str">
        <f t="shared" si="51"/>
        <v/>
      </c>
      <c r="G26" s="16" t="str">
        <f t="shared" si="51"/>
        <v/>
      </c>
      <c r="H26" s="16" t="str">
        <f t="shared" si="51"/>
        <v/>
      </c>
      <c r="I26" s="16" t="str">
        <f t="shared" si="51"/>
        <v/>
      </c>
      <c r="J26" s="16" t="str">
        <f t="shared" si="51"/>
        <v/>
      </c>
      <c r="K26" s="16" t="str">
        <f t="shared" si="51"/>
        <v/>
      </c>
      <c r="L26" s="16" t="str">
        <f t="shared" si="51"/>
        <v/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2025-03-09T11:49:28Z</dcterms:modified>
</cp:coreProperties>
</file>