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010163\Documents\quizsheet\テスト\"/>
    </mc:Choice>
  </mc:AlternateContent>
  <xr:revisionPtr revIDLastSave="0" documentId="13_ncr:1_{DAADC3EF-8DD3-40D8-BF43-81702CEE95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表紙" sheetId="6" r:id="rId1"/>
    <sheet name="No.1" sheetId="13" r:id="rId2"/>
    <sheet name="No.2" sheetId="14" r:id="rId3"/>
    <sheet name="No.3" sheetId="15" r:id="rId4"/>
    <sheet name="No.4" sheetId="16" r:id="rId5"/>
    <sheet name="No.5" sheetId="17" r:id="rId6"/>
    <sheet name="No.6" sheetId="18" r:id="rId7"/>
    <sheet name="マトリクス" sheetId="10" state="hidden" r:id="rId8"/>
    <sheet name="マトリクス(記入例)" sheetId="11" state="hidden" r:id="rId9"/>
  </sheets>
  <definedNames>
    <definedName name="_xlnm.Print_Titles" localSheetId="7">マトリクス!$1:$8</definedName>
    <definedName name="_xlnm.Print_Titles" localSheetId="8">'マトリクス(記入例)'!$1:$8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E1" i="10" l="1"/>
  <c r="Q2" i="10"/>
  <c r="X2" i="10"/>
  <c r="AE2" i="10"/>
  <c r="J3" i="10"/>
  <c r="E1" i="11"/>
  <c r="Q2" i="11"/>
  <c r="X2" i="11"/>
  <c r="AE2" i="11"/>
  <c r="J3" i="11"/>
</calcChain>
</file>

<file path=xl/sharedStrings.xml><?xml version="1.0" encoding="utf-8"?>
<sst xmlns="http://schemas.openxmlformats.org/spreadsheetml/2006/main" count="293" uniqueCount="105">
  <si>
    <t>版数</t>
    <rPh sb="0" eb="2">
      <t>ハンスウ</t>
    </rPh>
    <phoneticPr fontId="2"/>
  </si>
  <si>
    <t>承認</t>
    <rPh sb="0" eb="2">
      <t>ショウニン</t>
    </rPh>
    <phoneticPr fontId="2"/>
  </si>
  <si>
    <t>査閲</t>
    <rPh sb="0" eb="2">
      <t>サエツ</t>
    </rPh>
    <phoneticPr fontId="2"/>
  </si>
  <si>
    <t>作成</t>
    <rPh sb="0" eb="2">
      <t>サクセイ</t>
    </rPh>
    <phoneticPr fontId="2"/>
  </si>
  <si>
    <t>1.0</t>
    <phoneticPr fontId="2"/>
  </si>
  <si>
    <t>-</t>
    <phoneticPr fontId="2"/>
  </si>
  <si>
    <t>文書番号：</t>
    <rPh sb="0" eb="2">
      <t>ブンショ</t>
    </rPh>
    <rPh sb="2" eb="4">
      <t>バンゴウ</t>
    </rPh>
    <phoneticPr fontId="2"/>
  </si>
  <si>
    <t>XXX-XX-XXX</t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</si>
  <si>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</si>
  <si>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</si>
  <si>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機能名</t>
    <rPh sb="0" eb="2">
      <t>キノウ</t>
    </rPh>
    <rPh sb="2" eb="3">
      <t>メイ</t>
    </rPh>
    <phoneticPr fontId="2"/>
  </si>
  <si>
    <t>ドキュメント発行日</t>
    <rPh sb="6" eb="9">
      <t>ハッコウビ</t>
    </rPh>
    <phoneticPr fontId="2"/>
  </si>
  <si>
    <t>株式会社XXXXXX</t>
    <rPh sb="0" eb="4">
      <t>カブシキガイシャ</t>
    </rPh>
    <phoneticPr fontId="2"/>
  </si>
  <si>
    <t>株式会社KSK</t>
    <rPh sb="0" eb="4">
      <t>カブシキガイシャ</t>
    </rPh>
    <phoneticPr fontId="2"/>
  </si>
  <si>
    <t>承認者</t>
    <rPh sb="0" eb="3">
      <t>ショウニンシャ</t>
    </rPh>
    <phoneticPr fontId="2"/>
  </si>
  <si>
    <t>査閲者</t>
    <rPh sb="0" eb="2">
      <t>サエツ</t>
    </rPh>
    <rPh sb="2" eb="3">
      <t>シャ</t>
    </rPh>
    <phoneticPr fontId="2"/>
  </si>
  <si>
    <t>作成者</t>
    <rPh sb="0" eb="2">
      <t>サクセイ</t>
    </rPh>
    <rPh sb="2" eb="3">
      <t>シャ</t>
    </rPh>
    <phoneticPr fontId="2"/>
  </si>
  <si>
    <t>日付</t>
    <phoneticPr fontId="2"/>
  </si>
  <si>
    <t>印</t>
    <rPh sb="0" eb="1">
      <t>シルシ</t>
    </rPh>
    <phoneticPr fontId="2"/>
  </si>
  <si>
    <t>印</t>
    <phoneticPr fontId="2"/>
  </si>
  <si>
    <t>名前</t>
    <rPh sb="0" eb="2">
      <t>ナマエ</t>
    </rPh>
    <phoneticPr fontId="2"/>
  </si>
  <si>
    <t>F-No：</t>
    <phoneticPr fontId="2"/>
  </si>
  <si>
    <t>PT01</t>
    <phoneticPr fontId="2"/>
  </si>
  <si>
    <t>サブシステム名</t>
    <phoneticPr fontId="2"/>
  </si>
  <si>
    <t>機能名</t>
    <rPh sb="0" eb="3">
      <t>キノウメイ</t>
    </rPh>
    <phoneticPr fontId="2"/>
  </si>
  <si>
    <t>初版</t>
    <rPh sb="0" eb="2">
      <t>ショハン</t>
    </rPh>
    <phoneticPr fontId="2"/>
  </si>
  <si>
    <t>文書番号</t>
    <phoneticPr fontId="2"/>
  </si>
  <si>
    <t>改訂版</t>
    <rPh sb="0" eb="3">
      <t>カイテイバン</t>
    </rPh>
    <phoneticPr fontId="2"/>
  </si>
  <si>
    <t>プログラムID</t>
    <phoneticPr fontId="2"/>
  </si>
  <si>
    <t>テスト仕様書レビュー日</t>
    <rPh sb="3" eb="6">
      <t>シヨウショ</t>
    </rPh>
    <rPh sb="10" eb="11">
      <t>ビ</t>
    </rPh>
    <phoneticPr fontId="2"/>
  </si>
  <si>
    <t>テスト結果レビュー日</t>
    <rPh sb="3" eb="5">
      <t>ケッカ</t>
    </rPh>
    <rPh sb="9" eb="10">
      <t>ビ</t>
    </rPh>
    <phoneticPr fontId="2"/>
  </si>
  <si>
    <t>No</t>
    <phoneticPr fontId="2"/>
  </si>
  <si>
    <t>ﾁｪｯｸ内容</t>
    <phoneticPr fontId="2"/>
  </si>
  <si>
    <t>項目</t>
    <rPh sb="0" eb="2">
      <t>コウモク</t>
    </rPh>
    <phoneticPr fontId="2"/>
  </si>
  <si>
    <t>JutyuDataSyutokuHandler</t>
    <phoneticPr fontId="2"/>
  </si>
  <si>
    <t>数値/文字チェック</t>
    <phoneticPr fontId="2"/>
  </si>
  <si>
    <t>スクリプト</t>
    <phoneticPr fontId="2"/>
  </si>
  <si>
    <t>CRUD</t>
    <phoneticPr fontId="2"/>
  </si>
  <si>
    <t>初期表示</t>
    <phoneticPr fontId="2"/>
  </si>
  <si>
    <t>最大値</t>
    <phoneticPr fontId="2"/>
  </si>
  <si>
    <t>最小値</t>
    <phoneticPr fontId="2"/>
  </si>
  <si>
    <t>最大桁</t>
    <phoneticPr fontId="2"/>
  </si>
  <si>
    <t>最小桁</t>
    <phoneticPr fontId="2"/>
  </si>
  <si>
    <t>ヌル値</t>
    <phoneticPr fontId="2"/>
  </si>
  <si>
    <t>ゼロ値</t>
    <phoneticPr fontId="2"/>
  </si>
  <si>
    <t>負数</t>
    <phoneticPr fontId="2"/>
  </si>
  <si>
    <t>空白</t>
    <phoneticPr fontId="2"/>
  </si>
  <si>
    <t>記号</t>
    <phoneticPr fontId="2"/>
  </si>
  <si>
    <t>カンマ編集</t>
    <phoneticPr fontId="2"/>
  </si>
  <si>
    <t>小数桁編集</t>
    <phoneticPr fontId="2"/>
  </si>
  <si>
    <t>消去</t>
    <phoneticPr fontId="2"/>
  </si>
  <si>
    <t>計算</t>
    <phoneticPr fontId="2"/>
  </si>
  <si>
    <t>リスト</t>
    <phoneticPr fontId="2"/>
  </si>
  <si>
    <t>DB参照</t>
    <phoneticPr fontId="2"/>
  </si>
  <si>
    <t>DB更新</t>
    <phoneticPr fontId="2"/>
  </si>
  <si>
    <t>DB削除</t>
    <phoneticPr fontId="2"/>
  </si>
  <si>
    <t>表示</t>
    <phoneticPr fontId="2"/>
  </si>
  <si>
    <t>画面名</t>
    <rPh sb="0" eb="2">
      <t>ガメン</t>
    </rPh>
    <rPh sb="2" eb="3">
      <t>メイ</t>
    </rPh>
    <phoneticPr fontId="2"/>
  </si>
  <si>
    <t>○</t>
    <phoneticPr fontId="2"/>
  </si>
  <si>
    <t>受注伝票番号</t>
    <rPh sb="0" eb="2">
      <t>ジュチュウ</t>
    </rPh>
    <rPh sb="2" eb="4">
      <t>デンピョウ</t>
    </rPh>
    <rPh sb="4" eb="6">
      <t>バンゴウ</t>
    </rPh>
    <phoneticPr fontId="2"/>
  </si>
  <si>
    <t>受注金額</t>
    <rPh sb="0" eb="2">
      <t>ジュチュウ</t>
    </rPh>
    <rPh sb="2" eb="4">
      <t>キンガク</t>
    </rPh>
    <phoneticPr fontId="2"/>
  </si>
  <si>
    <t>受注金額合計</t>
    <rPh sb="0" eb="2">
      <t>ジュチュウ</t>
    </rPh>
    <rPh sb="2" eb="4">
      <t>キンガク</t>
    </rPh>
    <rPh sb="4" eb="6">
      <t>ゴウケイ</t>
    </rPh>
    <phoneticPr fontId="2"/>
  </si>
  <si>
    <t>登録ボタン</t>
    <rPh sb="0" eb="2">
      <t>トウロク</t>
    </rPh>
    <phoneticPr fontId="2"/>
  </si>
  <si>
    <t>QuizSheet</t>
    <phoneticPr fontId="2"/>
  </si>
  <si>
    <t>出題順設定機能</t>
    <rPh sb="0" eb="2">
      <t>シュツダイ</t>
    </rPh>
    <rPh sb="2" eb="3">
      <t>ジュン</t>
    </rPh>
    <rPh sb="3" eb="5">
      <t>セッテイ</t>
    </rPh>
    <rPh sb="5" eb="7">
      <t>キノウ</t>
    </rPh>
    <phoneticPr fontId="2"/>
  </si>
  <si>
    <t>出題設定</t>
    <rPh sb="0" eb="4">
      <t>シュツダイセッテイ</t>
    </rPh>
    <phoneticPr fontId="2"/>
  </si>
  <si>
    <t>QuizSheet単体テスト
画像エビデンス</t>
    <rPh sb="9" eb="11">
      <t>タンタイ</t>
    </rPh>
    <rPh sb="15" eb="17">
      <t>ガゾウ</t>
    </rPh>
    <phoneticPr fontId="2"/>
  </si>
  <si>
    <t>1問目</t>
    <rPh sb="1" eb="3">
      <t>モンメ</t>
    </rPh>
    <phoneticPr fontId="2"/>
  </si>
  <si>
    <t>2問目</t>
    <rPh sb="1" eb="3">
      <t>モンメ</t>
    </rPh>
    <phoneticPr fontId="2"/>
  </si>
  <si>
    <t>3問目</t>
    <rPh sb="1" eb="3">
      <t>モンメ</t>
    </rPh>
    <phoneticPr fontId="2"/>
  </si>
  <si>
    <t>4問目</t>
    <rPh sb="1" eb="3">
      <t>モンメ</t>
    </rPh>
    <phoneticPr fontId="2"/>
  </si>
  <si>
    <t>5問目</t>
    <rPh sb="1" eb="3">
      <t>モンメ</t>
    </rPh>
    <phoneticPr fontId="2"/>
  </si>
  <si>
    <t>(赤枠部分が設定した対象問題)</t>
    <rPh sb="1" eb="2">
      <t>アカ</t>
    </rPh>
    <rPh sb="2" eb="3">
      <t>ワク</t>
    </rPh>
    <rPh sb="3" eb="5">
      <t>ブブン</t>
    </rPh>
    <rPh sb="6" eb="8">
      <t>セッテイ</t>
    </rPh>
    <rPh sb="10" eb="14">
      <t>タイショウモンダイ</t>
    </rPh>
    <phoneticPr fontId="2"/>
  </si>
  <si>
    <t>出題設定：</t>
    <rPh sb="0" eb="4">
      <t>シュツダイセッテイ</t>
    </rPh>
    <phoneticPr fontId="2"/>
  </si>
  <si>
    <t>対象問題</t>
    <rPh sb="0" eb="4">
      <t>タイショウモンダイ</t>
    </rPh>
    <phoneticPr fontId="2"/>
  </si>
  <si>
    <t>カテゴリー選択</t>
    <rPh sb="5" eb="7">
      <t>センタク</t>
    </rPh>
    <phoneticPr fontId="2"/>
  </si>
  <si>
    <t>問題数</t>
    <rPh sb="0" eb="2">
      <t>モンダイ</t>
    </rPh>
    <rPh sb="2" eb="3">
      <t>スウ</t>
    </rPh>
    <phoneticPr fontId="2"/>
  </si>
  <si>
    <t>出題順</t>
    <rPh sb="0" eb="3">
      <t>シュツダイジュン</t>
    </rPh>
    <phoneticPr fontId="2"/>
  </si>
  <si>
    <t>Associate Reactive過去問</t>
  </si>
  <si>
    <t>全て選択</t>
    <rPh sb="0" eb="1">
      <t>スベ</t>
    </rPh>
    <rPh sb="2" eb="4">
      <t>センタク</t>
    </rPh>
    <phoneticPr fontId="2"/>
  </si>
  <si>
    <t>ランダム</t>
    <phoneticPr fontId="2"/>
  </si>
  <si>
    <t>5問</t>
    <rPh sb="1" eb="2">
      <t>モン</t>
    </rPh>
    <phoneticPr fontId="2"/>
  </si>
  <si>
    <t>確認要件：</t>
    <rPh sb="0" eb="2">
      <t>カクニン</t>
    </rPh>
    <rPh sb="2" eb="4">
      <t>ヨウケン</t>
    </rPh>
    <phoneticPr fontId="2"/>
  </si>
  <si>
    <t>対象問題にて選択した問題が取得できているか</t>
    <rPh sb="0" eb="4">
      <t>タイショウモンダイ</t>
    </rPh>
    <rPh sb="6" eb="8">
      <t>センタク</t>
    </rPh>
    <rPh sb="10" eb="12">
      <t>モンダイ</t>
    </rPh>
    <rPh sb="13" eb="15">
      <t>シュトク</t>
    </rPh>
    <phoneticPr fontId="2"/>
  </si>
  <si>
    <t>クライアント変数、例外処理</t>
    <rPh sb="6" eb="8">
      <t>ヘンスウ</t>
    </rPh>
    <rPh sb="9" eb="13">
      <t>レイガイショリ</t>
    </rPh>
    <phoneticPr fontId="2"/>
  </si>
  <si>
    <t>出題画面のカテゴリーを確認し、それが選択したものと相違無いか確認する</t>
    <phoneticPr fontId="2"/>
  </si>
  <si>
    <t>(赤枠部分が設定したカテゴリ)</t>
    <rPh sb="1" eb="2">
      <t>アカ</t>
    </rPh>
    <rPh sb="2" eb="3">
      <t>ワク</t>
    </rPh>
    <rPh sb="3" eb="5">
      <t>ブブン</t>
    </rPh>
    <rPh sb="6" eb="8">
      <t>セッテイ</t>
    </rPh>
    <phoneticPr fontId="2"/>
  </si>
  <si>
    <t>2回検証し、結果画面で異なる問題が出ているか確認する</t>
    <phoneticPr fontId="2"/>
  </si>
  <si>
    <t>1回目：テスト結果</t>
    <rPh sb="1" eb="3">
      <t>カイメ</t>
    </rPh>
    <rPh sb="7" eb="9">
      <t>ケッカ</t>
    </rPh>
    <phoneticPr fontId="2"/>
  </si>
  <si>
    <t>10問</t>
    <rPh sb="2" eb="3">
      <t>モン</t>
    </rPh>
    <phoneticPr fontId="2"/>
  </si>
  <si>
    <t>1,2回目：テストの出題設定</t>
    <rPh sb="3" eb="5">
      <t>カイメ</t>
    </rPh>
    <rPh sb="10" eb="14">
      <t>シュツダイセッテイ</t>
    </rPh>
    <phoneticPr fontId="2"/>
  </si>
  <si>
    <t>(赤枠部分が出題された問題)</t>
    <rPh sb="1" eb="3">
      <t>アカワク</t>
    </rPh>
    <rPh sb="3" eb="5">
      <t>ブブン</t>
    </rPh>
    <rPh sb="6" eb="8">
      <t>シュツダイ</t>
    </rPh>
    <rPh sb="11" eb="13">
      <t>モンダイ</t>
    </rPh>
    <phoneticPr fontId="2"/>
  </si>
  <si>
    <t>2回目</t>
    <rPh sb="1" eb="3">
      <t>カイメ</t>
    </rPh>
    <phoneticPr fontId="2"/>
  </si>
  <si>
    <t>出題画面の回答数に x/5 と表示されているか確認する</t>
    <phoneticPr fontId="2"/>
  </si>
  <si>
    <t>回答結果の回答数が5になっているか確認する</t>
  </si>
  <si>
    <t>テストの出題設定</t>
    <rPh sb="4" eb="8">
      <t>シュツダイセッテイ</t>
    </rPh>
    <phoneticPr fontId="2"/>
  </si>
  <si>
    <t>1つ目：テスト結果</t>
    <rPh sb="6" eb="8">
      <t>ケッカ</t>
    </rPh>
    <phoneticPr fontId="2"/>
  </si>
  <si>
    <t>2つ目：テスト結果</t>
    <rPh sb="2" eb="3">
      <t>メ</t>
    </rPh>
    <rPh sb="7" eb="9">
      <t>ケッカ</t>
    </rPh>
    <phoneticPr fontId="2"/>
  </si>
  <si>
    <t>赤枠部分が出題画面の回答数</t>
    <rPh sb="0" eb="4">
      <t>アカワクブブン</t>
    </rPh>
    <rPh sb="5" eb="9">
      <t>シュツダイガメン</t>
    </rPh>
    <rPh sb="10" eb="13">
      <t>カイトウスウ</t>
    </rPh>
    <phoneticPr fontId="2"/>
  </si>
  <si>
    <t>赤枠部分が回答結果の回答数</t>
    <rPh sb="0" eb="4">
      <t>アカワクブブン</t>
    </rPh>
    <rPh sb="5" eb="9">
      <t>カイトウケッカ</t>
    </rPh>
    <rPh sb="10" eb="13">
      <t>カイトウスウ</t>
    </rPh>
    <phoneticPr fontId="2"/>
  </si>
  <si>
    <t>(今回、テスト結果画面で問題を表示させるために、わざと間違って回答しています。)</t>
    <rPh sb="1" eb="3">
      <t>コンカイ</t>
    </rPh>
    <rPh sb="7" eb="9">
      <t>ケッカ</t>
    </rPh>
    <rPh sb="9" eb="11">
      <t>ガメン</t>
    </rPh>
    <rPh sb="12" eb="14">
      <t>モンダイ</t>
    </rPh>
    <rPh sb="15" eb="17">
      <t>ヒョウジ</t>
    </rPh>
    <rPh sb="27" eb="29">
      <t>マチガ</t>
    </rPh>
    <rPh sb="31" eb="33">
      <t>カイトウ</t>
    </rPh>
    <phoneticPr fontId="2"/>
  </si>
  <si>
    <t>クライアント変数、</t>
    <rPh sb="6" eb="8">
      <t>ヘンスウ</t>
    </rPh>
    <phoneticPr fontId="2"/>
  </si>
  <si>
    <t>順番通り</t>
    <rPh sb="0" eb="3">
      <t>ジュンバンドオ</t>
    </rPh>
    <phoneticPr fontId="2"/>
  </si>
  <si>
    <t>2回行って、結果画面で同じ問題が出ているか確認する</t>
    <phoneticPr fontId="2"/>
  </si>
  <si>
    <t>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</si>
</sst>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"/>
  </numFmts>
  <fonts count="14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indexed="55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28"/>
      <name val="ＭＳ Ｐゴシック"/>
      <family val="3"/>
      <charset val="128"/>
    </font>
    <font>
      <sz val="8"/>
      <color indexed="2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28">
    <xf numFmtId="0" fontId="0" fillId="0" borderId="0" xfId="0">
      <alignment vertical="center"/>
    </xf>
    <xf numFmtId="0" fontId="6" fillId="0" borderId="0" xfId="1"/>
    <xf numFmtId="0" fontId="6" fillId="0" borderId="1" xfId="1" applyBorder="1"/>
    <xf numFmtId="0" fontId="6" fillId="0" borderId="2" xfId="1" applyBorder="1"/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1" applyBorder="1"/>
    <xf numFmtId="0" fontId="6" fillId="0" borderId="4" xfId="1" applyBorder="1"/>
    <xf numFmtId="0" fontId="6" fillId="0" borderId="5" xfId="1" applyBorder="1"/>
    <xf numFmtId="0" fontId="6" fillId="0" borderId="0" xfId="1" quotePrefix="1"/>
    <xf numFmtId="0" fontId="8" fillId="0" borderId="2" xfId="1" applyFont="1" applyBorder="1" applyAlignment="1">
      <alignment horizontal="center" vertical="center"/>
    </xf>
    <xf numFmtId="176" fontId="6" fillId="0" borderId="0" xfId="1" applyNumberFormat="1" applyAlignment="1">
      <alignment horizontal="center" vertical="center"/>
    </xf>
    <xf numFmtId="0" fontId="6" fillId="0" borderId="2" xfId="0" applyFont="1" applyBorder="1">
      <alignment vertical="center"/>
    </xf>
    <xf numFmtId="31" fontId="6" fillId="0" borderId="0" xfId="1" applyNumberFormat="1" applyAlignment="1">
      <alignment horizontal="center" vertical="center"/>
    </xf>
    <xf numFmtId="0" fontId="6" fillId="0" borderId="0" xfId="1" applyAlignment="1">
      <alignment horizontal="center"/>
    </xf>
    <xf numFmtId="0" fontId="9" fillId="0" borderId="0" xfId="1" applyFont="1"/>
    <xf numFmtId="0" fontId="6" fillId="0" borderId="6" xfId="1" applyBorder="1"/>
    <xf numFmtId="0" fontId="6" fillId="0" borderId="7" xfId="1" applyBorder="1"/>
    <xf numFmtId="0" fontId="6" fillId="0" borderId="8" xfId="1" applyBorder="1"/>
    <xf numFmtId="14" fontId="6" fillId="0" borderId="0" xfId="1" applyNumberFormat="1" applyAlignment="1">
      <alignment horizontal="center" vertical="center"/>
    </xf>
    <xf numFmtId="49" fontId="6" fillId="0" borderId="0" xfId="1" applyNumberFormat="1"/>
    <xf numFmtId="0" fontId="11" fillId="2" borderId="68" xfId="0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0" fontId="6" fillId="0" borderId="62" xfId="0" applyFont="1" applyBorder="1" applyAlignment="1">
      <alignment horizontal="center" vertical="top" textRotation="255" shrinkToFit="1"/>
    </xf>
    <xf numFmtId="0" fontId="6" fillId="0" borderId="63" xfId="0" applyFont="1" applyBorder="1" applyAlignment="1">
      <alignment horizontal="center" vertical="top" textRotation="255" shrinkToFit="1"/>
    </xf>
    <xf numFmtId="0" fontId="6" fillId="0" borderId="65" xfId="0" applyFont="1" applyBorder="1" applyAlignment="1">
      <alignment horizontal="center" vertical="top" textRotation="255" shrinkToFit="1"/>
    </xf>
    <xf numFmtId="0" fontId="6" fillId="0" borderId="64" xfId="0" applyFont="1" applyBorder="1" applyAlignment="1">
      <alignment horizontal="center" vertical="top" textRotation="255" shrinkToFi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justify" vertical="center" wrapText="1"/>
    </xf>
    <xf numFmtId="0" fontId="11" fillId="2" borderId="68" xfId="0" applyFont="1" applyFill="1" applyBorder="1" applyAlignment="1">
      <alignment horizontal="justify" vertical="center" wrapText="1"/>
    </xf>
    <xf numFmtId="0" fontId="11" fillId="2" borderId="68" xfId="0" applyFont="1" applyFill="1" applyBorder="1" applyAlignment="1">
      <alignment horizontal="left" vertical="center" wrapText="1"/>
    </xf>
    <xf numFmtId="0" fontId="11" fillId="2" borderId="69" xfId="0" applyFont="1" applyFill="1" applyBorder="1" applyAlignment="1">
      <alignment horizontal="left" vertical="center" wrapText="1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shrinkToFit="1"/>
    </xf>
    <xf numFmtId="49" fontId="1" fillId="0" borderId="38" xfId="0" applyNumberFormat="1" applyFont="1" applyBorder="1" applyAlignment="1">
      <alignment horizontal="left" vertical="center" shrinkToFit="1"/>
    </xf>
    <xf numFmtId="0" fontId="1" fillId="0" borderId="38" xfId="0" applyFont="1" applyBorder="1" applyAlignment="1">
      <alignment vertical="center" shrinkToFit="1"/>
    </xf>
    <xf numFmtId="14" fontId="1" fillId="0" borderId="38" xfId="0" quotePrefix="1" applyNumberFormat="1" applyFont="1" applyBorder="1" applyAlignment="1">
      <alignment horizontal="left" vertical="center" shrinkToFit="1"/>
    </xf>
    <xf numFmtId="14" fontId="5" fillId="0" borderId="32" xfId="1" applyNumberFormat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6" fillId="0" borderId="22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8" xfId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14" fontId="5" fillId="0" borderId="35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 shrinkToFit="1"/>
    </xf>
    <xf numFmtId="0" fontId="4" fillId="0" borderId="39" xfId="0" applyFont="1" applyBorder="1" applyAlignment="1">
      <alignment horizontal="center" vertical="center" wrapText="1" shrinkToFit="1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 wrapText="1" shrinkToFit="1"/>
    </xf>
    <xf numFmtId="0" fontId="3" fillId="0" borderId="4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 shrinkToFit="1"/>
    </xf>
    <xf numFmtId="0" fontId="1" fillId="0" borderId="46" xfId="0" applyFont="1" applyBorder="1" applyAlignment="1">
      <alignment horizontal="center" vertical="center" wrapText="1" shrinkToFit="1"/>
    </xf>
    <xf numFmtId="0" fontId="1" fillId="3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wrapText="1" shrinkToFit="1"/>
    </xf>
    <xf numFmtId="0" fontId="1" fillId="0" borderId="38" xfId="0" applyFont="1" applyBorder="1" applyAlignment="1">
      <alignment horizontal="center" vertical="center" wrapText="1" shrinkToFit="1"/>
    </xf>
    <xf numFmtId="0" fontId="1" fillId="0" borderId="44" xfId="0" applyFont="1" applyBorder="1" applyAlignment="1">
      <alignment horizontal="center" vertical="center" wrapText="1" shrinkToFit="1"/>
    </xf>
    <xf numFmtId="0" fontId="1" fillId="3" borderId="43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/>
    </xf>
    <xf numFmtId="177" fontId="4" fillId="0" borderId="49" xfId="0" applyNumberFormat="1" applyFont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4" fillId="0" borderId="48" xfId="0" applyFont="1" applyBorder="1">
      <alignment vertical="center"/>
    </xf>
    <xf numFmtId="0" fontId="4" fillId="0" borderId="49" xfId="0" applyFont="1" applyBorder="1">
      <alignment vertical="center"/>
    </xf>
    <xf numFmtId="0" fontId="6" fillId="0" borderId="41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6" fillId="0" borderId="52" xfId="0" applyFont="1" applyBorder="1" applyAlignment="1">
      <alignment vertical="center" wrapText="1"/>
    </xf>
    <xf numFmtId="0" fontId="11" fillId="0" borderId="58" xfId="0" applyFont="1" applyBorder="1">
      <alignment vertical="center"/>
    </xf>
    <xf numFmtId="0" fontId="11" fillId="0" borderId="59" xfId="0" applyFont="1" applyBorder="1">
      <alignment vertical="center"/>
    </xf>
  </cellXfs>
  <cellStyles count="2">
    <cellStyle name="標準" xfId="0" builtinId="0"/>
    <cellStyle name="標準_差込み分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11596</xdr:colOff>
      <xdr:row>7</xdr:row>
      <xdr:rowOff>1655</xdr:rowOff>
    </xdr:from>
    <xdr:to>
      <xdr:col>13</xdr:col>
      <xdr:colOff>96631</xdr:colOff>
      <xdr:row>31</xdr:row>
      <xdr:rowOff>119764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BD9E954-45D6-621F-E34C-28C29D69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2" y="995568"/>
          <a:ext cx="7743687" cy="4093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13</xdr:col>
      <xdr:colOff>87244</xdr:colOff>
      <xdr:row>60</xdr:row>
      <xdr:rowOff>118109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71FB1A5-D1C1-7770-9606-D96921C6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91" y="4969565"/>
          <a:ext cx="7745896" cy="4093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13</xdr:col>
      <xdr:colOff>87244</xdr:colOff>
      <xdr:row>86</xdr:row>
      <xdr:rowOff>118109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6084398-2E76-47B7-1AF7-6423553D3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26" y="10436087"/>
          <a:ext cx="7745896" cy="4093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13</xdr:col>
      <xdr:colOff>87244</xdr:colOff>
      <xdr:row>112</xdr:row>
      <xdr:rowOff>118109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574E8F6-7C1B-F0DE-52FC-ABFCBBD27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208000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13</xdr:col>
      <xdr:colOff>87244</xdr:colOff>
      <xdr:row>138</xdr:row>
      <xdr:rowOff>118109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68D53F2-EE02-8117-BC01-5B1AAA42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7830800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13</xdr:col>
      <xdr:colOff>87244</xdr:colOff>
      <xdr:row>164</xdr:row>
      <xdr:rowOff>118108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30E6837-5607-1D70-B659-97EB41AA3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123400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335170</xdr:colOff>
      <xdr:row>45</xdr:row>
      <xdr:rowOff>38100</xdr:rowOff>
    </xdr:from>
    <xdr:to>
      <xdr:col>5</xdr:col>
      <xdr:colOff>341519</xdr:colOff>
      <xdr:row>46</xdr:row>
      <xdr:rowOff>57150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A103DDDF-76A1-D699-E87D-D921EB7FE16E}"/>
            </a:ext>
          </a:extLst>
        </xdr:cNvPr>
        <xdr:cNvSpPr/>
      </xdr:nvSpPr>
      <xdr:spPr bwMode="auto">
        <a:xfrm>
          <a:off x="2637735" y="7658100"/>
          <a:ext cx="1221132" cy="18470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338800</xdr:colOff>
      <xdr:row>71</xdr:row>
      <xdr:rowOff>23665</xdr:rowOff>
    </xdr:from>
    <xdr:to>
      <xdr:col>5</xdr:col>
      <xdr:colOff>345149</xdr:colOff>
      <xdr:row>72</xdr:row>
      <xdr:rowOff>42715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8423BA81-B481-4EC2-8B30-02C4D89EC0C1}"/>
            </a:ext>
          </a:extLst>
        </xdr:cNvPr>
        <xdr:cNvSpPr/>
      </xdr:nvSpPr>
      <xdr:spPr bwMode="auto">
        <a:xfrm>
          <a:off x="2641365" y="11950622"/>
          <a:ext cx="1221132" cy="18470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355522</xdr:colOff>
      <xdr:row>97</xdr:row>
      <xdr:rowOff>38021</xdr:rowOff>
    </xdr:from>
    <xdr:to>
      <xdr:col>5</xdr:col>
      <xdr:colOff>361871</xdr:colOff>
      <xdr:row>98</xdr:row>
      <xdr:rowOff>57071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4F96C416-1824-4750-BE0C-68A239F4F828}"/>
            </a:ext>
          </a:extLst>
        </xdr:cNvPr>
        <xdr:cNvSpPr/>
      </xdr:nvSpPr>
      <xdr:spPr bwMode="auto">
        <a:xfrm>
          <a:off x="2658087" y="16271934"/>
          <a:ext cx="1221132" cy="18470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373822</xdr:colOff>
      <xdr:row>123</xdr:row>
      <xdr:rowOff>36205</xdr:rowOff>
    </xdr:from>
    <xdr:to>
      <xdr:col>5</xdr:col>
      <xdr:colOff>380171</xdr:colOff>
      <xdr:row>124</xdr:row>
      <xdr:rowOff>55256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87083A80-472C-4574-A1AD-3EC45B0D94BE}"/>
            </a:ext>
          </a:extLst>
        </xdr:cNvPr>
        <xdr:cNvSpPr/>
      </xdr:nvSpPr>
      <xdr:spPr bwMode="auto">
        <a:xfrm>
          <a:off x="2676387" y="20577075"/>
          <a:ext cx="1221132" cy="184703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355048</xdr:colOff>
      <xdr:row>149</xdr:row>
      <xdr:rowOff>15854</xdr:rowOff>
    </xdr:from>
    <xdr:to>
      <xdr:col>5</xdr:col>
      <xdr:colOff>361397</xdr:colOff>
      <xdr:row>150</xdr:row>
      <xdr:rowOff>34904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8456E155-0483-4674-B829-00314A15A201}"/>
            </a:ext>
          </a:extLst>
        </xdr:cNvPr>
        <xdr:cNvSpPr/>
      </xdr:nvSpPr>
      <xdr:spPr bwMode="auto">
        <a:xfrm>
          <a:off x="2657613" y="24863680"/>
          <a:ext cx="1221132" cy="18470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78961</xdr:colOff>
      <xdr:row>34</xdr:row>
      <xdr:rowOff>154609</xdr:rowOff>
    </xdr:from>
    <xdr:to>
      <xdr:col>3</xdr:col>
      <xdr:colOff>22088</xdr:colOff>
      <xdr:row>36</xdr:row>
      <xdr:rowOff>19051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DB306E1D-9EE7-4957-949F-470A80C6B8A9}"/>
            </a:ext>
          </a:extLst>
        </xdr:cNvPr>
        <xdr:cNvSpPr/>
      </xdr:nvSpPr>
      <xdr:spPr bwMode="auto">
        <a:xfrm>
          <a:off x="1293744" y="4792870"/>
          <a:ext cx="550518" cy="195746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13</xdr:col>
      <xdr:colOff>113748</xdr:colOff>
      <xdr:row>31</xdr:row>
      <xdr:rowOff>104857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53DFAF-9B72-BFF2-F14A-DD639BF58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26" y="1159565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13</xdr:col>
      <xdr:colOff>113748</xdr:colOff>
      <xdr:row>57</xdr:row>
      <xdr:rowOff>104857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D470270-0235-DC91-4437-7C92C9A93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26" y="5466522"/>
          <a:ext cx="7772400" cy="4080509"/>
        </a:xfrm>
        <a:prstGeom prst="rect">
          <a:avLst/>
        </a:prstGeom>
      </xdr:spPr>
    </xdr:pic>
    <xdr:clientData/>
  </xdr:twoCellAnchor>
  <xdr:twoCellAnchor>
    <xdr:from>
      <xdr:col>2</xdr:col>
      <xdr:colOff>78961</xdr:colOff>
      <xdr:row>31</xdr:row>
      <xdr:rowOff>154609</xdr:rowOff>
    </xdr:from>
    <xdr:to>
      <xdr:col>3</xdr:col>
      <xdr:colOff>22088</xdr:colOff>
      <xdr:row>33</xdr:row>
      <xdr:rowOff>19051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554C7ABA-CBA6-41C5-9F8D-A611E6168AED}"/>
            </a:ext>
          </a:extLst>
        </xdr:cNvPr>
        <xdr:cNvSpPr/>
      </xdr:nvSpPr>
      <xdr:spPr bwMode="auto">
        <a:xfrm>
          <a:off x="1774411" y="5768009"/>
          <a:ext cx="552727" cy="19464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460237</xdr:colOff>
      <xdr:row>41</xdr:row>
      <xdr:rowOff>58531</xdr:rowOff>
    </xdr:from>
    <xdr:to>
      <xdr:col>4</xdr:col>
      <xdr:colOff>403363</xdr:colOff>
      <xdr:row>42</xdr:row>
      <xdr:rowOff>88626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F9A222AF-D3AA-4AA4-A941-B8EA752A9101}"/>
            </a:ext>
          </a:extLst>
        </xdr:cNvPr>
        <xdr:cNvSpPr/>
      </xdr:nvSpPr>
      <xdr:spPr bwMode="auto">
        <a:xfrm>
          <a:off x="2762802" y="6850270"/>
          <a:ext cx="550518" cy="195747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13</xdr:col>
      <xdr:colOff>113748</xdr:colOff>
      <xdr:row>83</xdr:row>
      <xdr:rowOff>104857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60B304A-1F3A-3331-79B8-884FD3F0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26" y="9773478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568461</xdr:colOff>
      <xdr:row>67</xdr:row>
      <xdr:rowOff>60740</xdr:rowOff>
    </xdr:from>
    <xdr:to>
      <xdr:col>5</xdr:col>
      <xdr:colOff>33129</xdr:colOff>
      <xdr:row>68</xdr:row>
      <xdr:rowOff>97460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67AE4E85-A56B-4E49-BBA5-9FC0545C2D01}"/>
            </a:ext>
          </a:extLst>
        </xdr:cNvPr>
        <xdr:cNvSpPr/>
      </xdr:nvSpPr>
      <xdr:spPr bwMode="auto">
        <a:xfrm>
          <a:off x="2871026" y="11159436"/>
          <a:ext cx="679451" cy="20237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18142</xdr:colOff>
      <xdr:row>84</xdr:row>
      <xdr:rowOff>154216</xdr:rowOff>
    </xdr:from>
    <xdr:to>
      <xdr:col>13</xdr:col>
      <xdr:colOff>131890</xdr:colOff>
      <xdr:row>109</xdr:row>
      <xdr:rowOff>95787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2F7A100-B472-54CD-5012-A26ED5179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" y="13870216"/>
          <a:ext cx="7779105" cy="4023714"/>
        </a:xfrm>
        <a:prstGeom prst="rect">
          <a:avLst/>
        </a:prstGeom>
      </xdr:spPr>
    </xdr:pic>
    <xdr:clientData/>
  </xdr:twoCellAnchor>
  <xdr:twoCellAnchor>
    <xdr:from>
      <xdr:col>3</xdr:col>
      <xdr:colOff>576900</xdr:colOff>
      <xdr:row>93</xdr:row>
      <xdr:rowOff>45517</xdr:rowOff>
    </xdr:from>
    <xdr:to>
      <xdr:col>5</xdr:col>
      <xdr:colOff>41174</xdr:colOff>
      <xdr:row>94</xdr:row>
      <xdr:rowOff>79870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1A06328C-F28D-4FE7-81CB-A7B62E3F6D03}"/>
            </a:ext>
          </a:extLst>
        </xdr:cNvPr>
        <xdr:cNvSpPr/>
      </xdr:nvSpPr>
      <xdr:spPr bwMode="auto">
        <a:xfrm>
          <a:off x="2881043" y="15231088"/>
          <a:ext cx="679845" cy="197639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13</xdr:col>
      <xdr:colOff>107043</xdr:colOff>
      <xdr:row>135</xdr:row>
      <xdr:rowOff>161652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A64F9D0-AABA-FE45-8F5D-EDC2F6AB8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18124714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502515</xdr:colOff>
      <xdr:row>119</xdr:row>
      <xdr:rowOff>72571</xdr:rowOff>
    </xdr:from>
    <xdr:to>
      <xdr:col>4</xdr:col>
      <xdr:colOff>371928</xdr:colOff>
      <xdr:row>120</xdr:row>
      <xdr:rowOff>105270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16115002-D42A-4CEB-B02A-0C6E747E8FF3}"/>
            </a:ext>
          </a:extLst>
        </xdr:cNvPr>
        <xdr:cNvSpPr/>
      </xdr:nvSpPr>
      <xdr:spPr bwMode="auto">
        <a:xfrm>
          <a:off x="2806658" y="19503571"/>
          <a:ext cx="477199" cy="195985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13</xdr:col>
      <xdr:colOff>107043</xdr:colOff>
      <xdr:row>162</xdr:row>
      <xdr:rowOff>161652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76B825E-A953-9DDC-4765-A754AB63D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22533429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546057</xdr:colOff>
      <xdr:row>146</xdr:row>
      <xdr:rowOff>79828</xdr:rowOff>
    </xdr:from>
    <xdr:to>
      <xdr:col>4</xdr:col>
      <xdr:colOff>415470</xdr:colOff>
      <xdr:row>147</xdr:row>
      <xdr:rowOff>112527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2D3C190D-72B3-4578-A02D-528CE2002E42}"/>
            </a:ext>
          </a:extLst>
        </xdr:cNvPr>
        <xdr:cNvSpPr/>
      </xdr:nvSpPr>
      <xdr:spPr bwMode="auto">
        <a:xfrm>
          <a:off x="2850200" y="23919542"/>
          <a:ext cx="477199" cy="195985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78961</xdr:colOff>
      <xdr:row>32</xdr:row>
      <xdr:rowOff>154609</xdr:rowOff>
    </xdr:from>
    <xdr:to>
      <xdr:col>3</xdr:col>
      <xdr:colOff>22088</xdr:colOff>
      <xdr:row>34</xdr:row>
      <xdr:rowOff>19051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BF0C219B-41B5-41C6-9E6C-4BF5254E5BAB}"/>
            </a:ext>
          </a:extLst>
        </xdr:cNvPr>
        <xdr:cNvSpPr/>
      </xdr:nvSpPr>
      <xdr:spPr bwMode="auto">
        <a:xfrm>
          <a:off x="1774411" y="5272709"/>
          <a:ext cx="552727" cy="19464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568461</xdr:colOff>
      <xdr:row>68</xdr:row>
      <xdr:rowOff>60740</xdr:rowOff>
    </xdr:from>
    <xdr:to>
      <xdr:col>5</xdr:col>
      <xdr:colOff>33129</xdr:colOff>
      <xdr:row>69</xdr:row>
      <xdr:rowOff>97460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8C4D2D9-BC7C-4F34-9EEC-215B37BFBA3A}"/>
            </a:ext>
          </a:extLst>
        </xdr:cNvPr>
        <xdr:cNvSpPr/>
      </xdr:nvSpPr>
      <xdr:spPr bwMode="auto">
        <a:xfrm>
          <a:off x="2873511" y="11122440"/>
          <a:ext cx="683868" cy="201820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13</xdr:col>
      <xdr:colOff>107043</xdr:colOff>
      <xdr:row>34</xdr:row>
      <xdr:rowOff>161651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17CED24-D624-2782-1FC0-32EE29B41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1469571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107043</xdr:colOff>
      <xdr:row>61</xdr:row>
      <xdr:rowOff>161652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82180B8-0F3C-3077-701C-700FA1C03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5878286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378592</xdr:colOff>
      <xdr:row>41</xdr:row>
      <xdr:rowOff>131103</xdr:rowOff>
    </xdr:from>
    <xdr:to>
      <xdr:col>8</xdr:col>
      <xdr:colOff>462643</xdr:colOff>
      <xdr:row>60</xdr:row>
      <xdr:rowOff>117929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8F6F6FA3-D4FA-4C21-B42E-C773631E5B04}"/>
            </a:ext>
          </a:extLst>
        </xdr:cNvPr>
        <xdr:cNvSpPr/>
      </xdr:nvSpPr>
      <xdr:spPr bwMode="auto">
        <a:xfrm>
          <a:off x="3290521" y="6662532"/>
          <a:ext cx="2515193" cy="3089254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718038</xdr:colOff>
      <xdr:row>64</xdr:row>
      <xdr:rowOff>0</xdr:rowOff>
    </xdr:from>
    <xdr:to>
      <xdr:col>13</xdr:col>
      <xdr:colOff>79130</xdr:colOff>
      <xdr:row>88</xdr:row>
      <xdr:rowOff>94663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B490F1C-720D-1067-2309-56F8BAA0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038" y="10462846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406733</xdr:colOff>
      <xdr:row>66</xdr:row>
      <xdr:rowOff>66214</xdr:rowOff>
    </xdr:from>
    <xdr:to>
      <xdr:col>8</xdr:col>
      <xdr:colOff>490784</xdr:colOff>
      <xdr:row>87</xdr:row>
      <xdr:rowOff>34637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E188CC5C-A5A1-4ED0-B20B-D9DE0F4A6820}"/>
            </a:ext>
          </a:extLst>
        </xdr:cNvPr>
        <xdr:cNvSpPr/>
      </xdr:nvSpPr>
      <xdr:spPr bwMode="auto">
        <a:xfrm>
          <a:off x="3327733" y="10572578"/>
          <a:ext cx="2531687" cy="3362786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78961</xdr:colOff>
      <xdr:row>32</xdr:row>
      <xdr:rowOff>154609</xdr:rowOff>
    </xdr:from>
    <xdr:to>
      <xdr:col>3</xdr:col>
      <xdr:colOff>22088</xdr:colOff>
      <xdr:row>34</xdr:row>
      <xdr:rowOff>19051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BC9C2B5-29C7-4842-A5BC-150784240E97}"/>
            </a:ext>
          </a:extLst>
        </xdr:cNvPr>
        <xdr:cNvSpPr/>
      </xdr:nvSpPr>
      <xdr:spPr bwMode="auto">
        <a:xfrm>
          <a:off x="1774411" y="5272709"/>
          <a:ext cx="552727" cy="19464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13</xdr:col>
      <xdr:colOff>55282</xdr:colOff>
      <xdr:row>34</xdr:row>
      <xdr:rowOff>136038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A62E9C9-8B6D-A4BC-8245-6CADB1A6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76" y="1807882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55282</xdr:colOff>
      <xdr:row>61</xdr:row>
      <xdr:rowOff>136039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E61179-DB49-7F29-F11B-ACD2F64B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76" y="6081059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528004</xdr:colOff>
      <xdr:row>42</xdr:row>
      <xdr:rowOff>67235</xdr:rowOff>
    </xdr:from>
    <xdr:to>
      <xdr:col>5</xdr:col>
      <xdr:colOff>276413</xdr:colOff>
      <xdr:row>45</xdr:row>
      <xdr:rowOff>58166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BD7241E-9942-4ED0-84AC-2891E54B2002}"/>
            </a:ext>
          </a:extLst>
        </xdr:cNvPr>
        <xdr:cNvSpPr/>
      </xdr:nvSpPr>
      <xdr:spPr bwMode="auto">
        <a:xfrm>
          <a:off x="2836416" y="6970059"/>
          <a:ext cx="973585" cy="483989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13</xdr:col>
      <xdr:colOff>55282</xdr:colOff>
      <xdr:row>88</xdr:row>
      <xdr:rowOff>136038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3D6C6D5-9738-78B2-2E10-8D3F0C1B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76" y="10518588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553404</xdr:colOff>
      <xdr:row>71</xdr:row>
      <xdr:rowOff>89647</xdr:rowOff>
    </xdr:from>
    <xdr:to>
      <xdr:col>6</xdr:col>
      <xdr:colOff>164354</xdr:colOff>
      <xdr:row>73</xdr:row>
      <xdr:rowOff>158271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B789128E-91DB-4EAC-A417-08A295432799}"/>
            </a:ext>
          </a:extLst>
        </xdr:cNvPr>
        <xdr:cNvSpPr/>
      </xdr:nvSpPr>
      <xdr:spPr bwMode="auto">
        <a:xfrm>
          <a:off x="3474404" y="11758706"/>
          <a:ext cx="836126" cy="397330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78961</xdr:colOff>
      <xdr:row>32</xdr:row>
      <xdr:rowOff>154609</xdr:rowOff>
    </xdr:from>
    <xdr:to>
      <xdr:col>3</xdr:col>
      <xdr:colOff>22088</xdr:colOff>
      <xdr:row>34</xdr:row>
      <xdr:rowOff>19051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22C92AF-033B-4ED4-87DF-B09D365B67E6}"/>
            </a:ext>
          </a:extLst>
        </xdr:cNvPr>
        <xdr:cNvSpPr/>
      </xdr:nvSpPr>
      <xdr:spPr bwMode="auto">
        <a:xfrm>
          <a:off x="1774411" y="5272709"/>
          <a:ext cx="552727" cy="19464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13</xdr:col>
      <xdr:colOff>107043</xdr:colOff>
      <xdr:row>34</xdr:row>
      <xdr:rowOff>161651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A4A253-C68E-4547-9570-A98F7E45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" y="1485900"/>
          <a:ext cx="7790543" cy="41240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55282</xdr:colOff>
      <xdr:row>61</xdr:row>
      <xdr:rowOff>136039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81FA7E4-A8D3-A068-960A-DBF7BB07A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76" y="6081059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356180</xdr:colOff>
      <xdr:row>39</xdr:row>
      <xdr:rowOff>63868</xdr:rowOff>
    </xdr:from>
    <xdr:to>
      <xdr:col>8</xdr:col>
      <xdr:colOff>440231</xdr:colOff>
      <xdr:row>58</xdr:row>
      <xdr:rowOff>50693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BA2AE79D-E57F-49BF-8609-B91B5A447D68}"/>
            </a:ext>
          </a:extLst>
        </xdr:cNvPr>
        <xdr:cNvSpPr/>
      </xdr:nvSpPr>
      <xdr:spPr bwMode="auto">
        <a:xfrm>
          <a:off x="3277180" y="6473633"/>
          <a:ext cx="2534404" cy="3109531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14942</xdr:colOff>
      <xdr:row>64</xdr:row>
      <xdr:rowOff>1</xdr:rowOff>
    </xdr:from>
    <xdr:to>
      <xdr:col>13</xdr:col>
      <xdr:colOff>70224</xdr:colOff>
      <xdr:row>88</xdr:row>
      <xdr:rowOff>136039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47C7FCE-3DDA-9E95-8537-456FDF53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118" y="10518589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414203</xdr:colOff>
      <xdr:row>68</xdr:row>
      <xdr:rowOff>104588</xdr:rowOff>
    </xdr:from>
    <xdr:to>
      <xdr:col>8</xdr:col>
      <xdr:colOff>498254</xdr:colOff>
      <xdr:row>87</xdr:row>
      <xdr:rowOff>74706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AA9D0444-BED6-4CEA-B898-CB0D9A688D72}"/>
            </a:ext>
          </a:extLst>
        </xdr:cNvPr>
        <xdr:cNvSpPr/>
      </xdr:nvSpPr>
      <xdr:spPr bwMode="auto">
        <a:xfrm>
          <a:off x="3335203" y="11280588"/>
          <a:ext cx="2534404" cy="3092824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78961</xdr:colOff>
      <xdr:row>32</xdr:row>
      <xdr:rowOff>154609</xdr:rowOff>
    </xdr:from>
    <xdr:to>
      <xdr:col>3</xdr:col>
      <xdr:colOff>22088</xdr:colOff>
      <xdr:row>34</xdr:row>
      <xdr:rowOff>19051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B58C44D-EAA9-4A22-A70E-D874A197EDC9}"/>
            </a:ext>
          </a:extLst>
        </xdr:cNvPr>
        <xdr:cNvSpPr/>
      </xdr:nvSpPr>
      <xdr:spPr bwMode="auto">
        <a:xfrm>
          <a:off x="1774411" y="5437809"/>
          <a:ext cx="552727" cy="194642"/>
        </a:xfrm>
        <a:prstGeom prst="roundRect">
          <a:avLst/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13</xdr:col>
      <xdr:colOff>107043</xdr:colOff>
      <xdr:row>34</xdr:row>
      <xdr:rowOff>161652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2FED53-D34A-3493-A5E0-39F8AE45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1632857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107043</xdr:colOff>
      <xdr:row>61</xdr:row>
      <xdr:rowOff>161651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A1B9975-FACC-223E-A01C-0A95EB1A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6041571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13</xdr:col>
      <xdr:colOff>107043</xdr:colOff>
      <xdr:row>88</xdr:row>
      <xdr:rowOff>161652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FC431AE-A5B8-1C19-0E85-C09A9B4DA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3" y="10450286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437823</xdr:colOff>
      <xdr:row>50</xdr:row>
      <xdr:rowOff>54428</xdr:rowOff>
    </xdr:from>
    <xdr:to>
      <xdr:col>8</xdr:col>
      <xdr:colOff>521874</xdr:colOff>
      <xdr:row>57</xdr:row>
      <xdr:rowOff>5335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B0F32924-931B-4BA3-914A-084F64BA47F3}"/>
            </a:ext>
          </a:extLst>
        </xdr:cNvPr>
        <xdr:cNvSpPr/>
      </xdr:nvSpPr>
      <xdr:spPr bwMode="auto">
        <a:xfrm>
          <a:off x="3349752" y="8218714"/>
          <a:ext cx="2515193" cy="1093907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341631</xdr:colOff>
      <xdr:row>77</xdr:row>
      <xdr:rowOff>45356</xdr:rowOff>
    </xdr:from>
    <xdr:to>
      <xdr:col>8</xdr:col>
      <xdr:colOff>425682</xdr:colOff>
      <xdr:row>84</xdr:row>
      <xdr:rowOff>11205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EBD1F501-7574-4BE4-9FBB-21123AD8B956}"/>
            </a:ext>
          </a:extLst>
        </xdr:cNvPr>
        <xdr:cNvSpPr/>
      </xdr:nvSpPr>
      <xdr:spPr bwMode="auto">
        <a:xfrm>
          <a:off x="3253560" y="12618356"/>
          <a:ext cx="2515193" cy="1108849"/>
        </a:xfrm>
        <a:prstGeom prst="roundRect">
          <a:avLst>
            <a:gd name="adj" fmla="val 8861"/>
          </a:avLst>
        </a:prstGeom>
        <a:noFill/>
        <a:ln w="38100" cap="flat" cmpd="dbl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18</xdr:col>
      <xdr:colOff>0</xdr:colOff>
      <xdr:row>1</xdr:row>
      <xdr:rowOff>295274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100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2"/>
  <sheetViews>
    <sheetView showGridLines="0" tabSelected="1" zoomScaleNormal="100" zoomScaleSheetLayoutView="100" workbookViewId="0"/>
  </sheetViews>
  <sheetFormatPr defaultColWidth="2.54296875" defaultRowHeight="13.5" customHeight="1" x14ac:dyDescent="0.2"/>
  <cols>
    <col min="1" max="16384" width="2.54296875" style="1"/>
  </cols>
  <sheetData>
    <row r="1" spans="1:52" ht="13.5" customHeight="1" x14ac:dyDescent="0.2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6"/>
    </row>
    <row r="2" spans="1:52" ht="13.5" customHeight="1" x14ac:dyDescent="0.2">
      <c r="A2" s="2"/>
      <c r="C2" s="17"/>
      <c r="AS2" s="1" t="s">
        <v>6</v>
      </c>
      <c r="AV2" s="1" t="s">
        <v>7</v>
      </c>
      <c r="AZ2" s="3"/>
    </row>
    <row r="3" spans="1:52" ht="13.5" customHeight="1" x14ac:dyDescent="0.2">
      <c r="A3" s="2"/>
      <c r="AZ3" s="3"/>
    </row>
    <row r="4" spans="1:52" ht="13.5" customHeight="1" x14ac:dyDescent="0.2">
      <c r="A4" s="2"/>
      <c r="C4" s="17"/>
      <c r="AZ4" s="3"/>
    </row>
    <row r="5" spans="1:52" ht="13.5" customHeight="1" x14ac:dyDescent="0.2">
      <c r="A5" s="2"/>
      <c r="C5" s="17"/>
      <c r="AZ5" s="3"/>
    </row>
    <row r="6" spans="1:52" ht="13.5" customHeight="1" thickBot="1" x14ac:dyDescent="0.25">
      <c r="A6" s="2"/>
      <c r="C6" s="17"/>
      <c r="AZ6" s="3"/>
    </row>
    <row r="7" spans="1:52" ht="13.5" customHeight="1" thickTop="1" x14ac:dyDescent="0.2">
      <c r="A7" s="2"/>
      <c r="O7" s="67" t="s">
        <v>66</v>
      </c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9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8"/>
    </row>
    <row r="8" spans="1:52" ht="13.5" customHeight="1" x14ac:dyDescent="0.2">
      <c r="A8" s="2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8"/>
    </row>
    <row r="9" spans="1:52" ht="13.5" customHeight="1" x14ac:dyDescent="0.2">
      <c r="A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8"/>
    </row>
    <row r="10" spans="1:52" ht="13.5" customHeight="1" x14ac:dyDescent="0.2">
      <c r="A10" s="2"/>
      <c r="F10" s="9"/>
      <c r="G10" s="9"/>
      <c r="H10" s="9"/>
      <c r="I10" s="9"/>
      <c r="J10" s="9"/>
      <c r="K10" s="9"/>
      <c r="L10" s="9"/>
      <c r="M10" s="9"/>
      <c r="N10" s="9"/>
      <c r="O10" s="7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8"/>
    </row>
    <row r="11" spans="1:52" ht="13.5" customHeight="1" x14ac:dyDescent="0.2">
      <c r="A11" s="2"/>
      <c r="F11" s="10"/>
      <c r="G11" s="10"/>
      <c r="H11" s="10"/>
      <c r="I11" s="10"/>
      <c r="J11" s="10"/>
      <c r="K11" s="10"/>
      <c r="L11" s="10"/>
      <c r="M11" s="10"/>
      <c r="N11" s="10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8"/>
    </row>
    <row r="12" spans="1:52" ht="13.5" customHeight="1" x14ac:dyDescent="0.2">
      <c r="A12" s="2"/>
      <c r="C12" s="17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70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8"/>
    </row>
    <row r="13" spans="1:52" ht="13.5" customHeight="1" x14ac:dyDescent="0.2">
      <c r="A13" s="2"/>
      <c r="F13" s="10"/>
      <c r="G13" s="10"/>
      <c r="H13" s="10"/>
      <c r="I13" s="10"/>
      <c r="J13" s="10"/>
      <c r="K13" s="10"/>
      <c r="L13" s="10"/>
      <c r="M13" s="10"/>
      <c r="N13" s="10"/>
      <c r="O13" s="70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8"/>
    </row>
    <row r="14" spans="1:52" ht="13.5" customHeight="1" x14ac:dyDescent="0.2">
      <c r="A14" s="2"/>
      <c r="F14" s="10"/>
      <c r="G14" s="10"/>
      <c r="H14" s="10"/>
      <c r="I14" s="10"/>
      <c r="J14" s="10"/>
      <c r="K14" s="10"/>
      <c r="L14" s="10"/>
      <c r="M14" s="10"/>
      <c r="N14" s="10"/>
      <c r="O14" s="70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8"/>
    </row>
    <row r="15" spans="1:52" ht="13.5" customHeight="1" x14ac:dyDescent="0.2">
      <c r="A15" s="2"/>
      <c r="O15" s="70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8"/>
    </row>
    <row r="16" spans="1:52" ht="13.5" customHeight="1" thickBot="1" x14ac:dyDescent="0.25">
      <c r="A16" s="2"/>
      <c r="G16" s="10"/>
      <c r="H16" s="10"/>
      <c r="I16" s="10"/>
      <c r="J16" s="10"/>
      <c r="K16" s="19"/>
      <c r="L16" s="19"/>
      <c r="M16" s="19"/>
      <c r="N16" s="10"/>
      <c r="O16" s="7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8"/>
    </row>
    <row r="17" spans="1:52" ht="13.5" customHeight="1" thickTop="1" x14ac:dyDescent="0.2">
      <c r="A17" s="2"/>
      <c r="G17" s="10"/>
      <c r="H17" s="10"/>
      <c r="I17" s="10"/>
      <c r="J17" s="10"/>
      <c r="K17" s="19"/>
      <c r="L17" s="19"/>
      <c r="M17" s="1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8"/>
    </row>
    <row r="18" spans="1:52" ht="13.5" customHeight="1" x14ac:dyDescent="0.2">
      <c r="A18" s="2"/>
      <c r="G18" s="10"/>
      <c r="H18" s="10"/>
      <c r="I18" s="10"/>
      <c r="J18" s="10"/>
      <c r="K18" s="19"/>
      <c r="L18" s="19"/>
      <c r="M18" s="1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8"/>
    </row>
    <row r="19" spans="1:52" ht="13.5" customHeight="1" x14ac:dyDescent="0.2">
      <c r="A19" s="2"/>
      <c r="G19" s="10"/>
      <c r="H19" s="10"/>
      <c r="I19" s="10"/>
      <c r="J19" s="10"/>
      <c r="K19" s="19"/>
      <c r="L19" s="19"/>
      <c r="M19" s="1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8"/>
    </row>
    <row r="20" spans="1:52" ht="13.5" customHeight="1" x14ac:dyDescent="0.2">
      <c r="A20" s="2"/>
      <c r="G20" s="10"/>
      <c r="H20" s="10"/>
      <c r="I20" s="10"/>
      <c r="J20" s="10"/>
      <c r="K20" s="19"/>
      <c r="L20" s="19"/>
      <c r="M20" s="1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8"/>
    </row>
    <row r="21" spans="1:52" ht="13.5" customHeight="1" x14ac:dyDescent="0.2">
      <c r="A21" s="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8"/>
    </row>
    <row r="22" spans="1:52" ht="13.5" customHeight="1" x14ac:dyDescent="0.2">
      <c r="A22" s="2"/>
      <c r="Q22" s="55" t="s">
        <v>8</v>
      </c>
      <c r="R22" s="55"/>
      <c r="S22" s="55"/>
      <c r="T22" s="55"/>
      <c r="U22" s="55"/>
      <c r="V22" s="55"/>
      <c r="W22" s="55"/>
      <c r="X22" s="53" t="s">
        <v>63</v>
      </c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20"/>
    </row>
    <row r="23" spans="1:52" ht="13.5" customHeight="1" x14ac:dyDescent="0.2">
      <c r="A23" s="2"/>
      <c r="Q23" s="55" t="s">
        <v>9</v>
      </c>
      <c r="R23" s="55"/>
      <c r="S23" s="55"/>
      <c r="T23" s="55"/>
      <c r="U23" s="55"/>
      <c r="V23" s="55"/>
      <c r="W23" s="55"/>
      <c r="X23" s="53" t="s">
        <v>65</v>
      </c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20"/>
    </row>
    <row r="24" spans="1:52" ht="13.5" customHeight="1" x14ac:dyDescent="0.2">
      <c r="A24" s="2"/>
      <c r="Q24" s="55" t="s">
        <v>10</v>
      </c>
      <c r="R24" s="55"/>
      <c r="S24" s="55"/>
      <c r="T24" s="55"/>
      <c r="U24" s="55"/>
      <c r="V24" s="55"/>
      <c r="W24" s="55"/>
      <c r="X24" s="53" t="s">
        <v>64</v>
      </c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Z24" s="3"/>
    </row>
    <row r="25" spans="1:52" ht="13.5" customHeight="1" x14ac:dyDescent="0.2">
      <c r="A25" s="2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55" t="s">
        <v>0</v>
      </c>
      <c r="R25" s="55"/>
      <c r="S25" s="55"/>
      <c r="T25" s="55"/>
      <c r="U25" s="55"/>
      <c r="V25" s="55"/>
      <c r="W25" s="55"/>
      <c r="X25" s="54" t="s">
        <v>104</v>
      </c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Z25" s="3"/>
    </row>
    <row r="26" spans="1:52" ht="13.5" customHeight="1" x14ac:dyDescent="0.2">
      <c r="A26" s="2"/>
      <c r="K26" s="10"/>
      <c r="L26" s="10"/>
      <c r="M26" s="10"/>
      <c r="N26" s="10"/>
      <c r="O26" s="10"/>
      <c r="P26" s="10"/>
      <c r="Q26" s="55" t="s">
        <v>11</v>
      </c>
      <c r="R26" s="55"/>
      <c r="S26" s="55"/>
      <c r="T26" s="55"/>
      <c r="U26" s="55"/>
      <c r="V26" s="55"/>
      <c r="W26" s="55"/>
      <c r="X26" s="56">
        <v>45954</v>
      </c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Z26" s="3"/>
    </row>
    <row r="27" spans="1:52" ht="13.5" customHeight="1" x14ac:dyDescent="0.2">
      <c r="A27" s="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3"/>
    </row>
    <row r="28" spans="1:52" ht="13.5" customHeight="1" x14ac:dyDescent="0.2">
      <c r="A28" s="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3"/>
    </row>
    <row r="29" spans="1:52" ht="13.5" customHeight="1" x14ac:dyDescent="0.2">
      <c r="A29" s="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3"/>
    </row>
    <row r="30" spans="1:52" ht="13.5" customHeight="1" x14ac:dyDescent="0.2">
      <c r="A30" s="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3"/>
    </row>
    <row r="31" spans="1:52" ht="13.5" customHeight="1" x14ac:dyDescent="0.2">
      <c r="A31" s="2"/>
      <c r="K31" s="4"/>
      <c r="L31" s="10"/>
      <c r="M31" s="10"/>
      <c r="N31" s="10"/>
      <c r="O31" s="10"/>
      <c r="P31" s="10"/>
      <c r="Q31" s="27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1"/>
    </row>
    <row r="32" spans="1:52" ht="13.5" customHeight="1" x14ac:dyDescent="0.2">
      <c r="A32" s="2"/>
      <c r="D32" s="60" t="s">
        <v>12</v>
      </c>
      <c r="E32" s="60"/>
      <c r="F32" s="60"/>
      <c r="G32" s="60"/>
      <c r="H32" s="60"/>
      <c r="I32" s="60"/>
      <c r="J32" s="60"/>
      <c r="K32" s="6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64" t="s">
        <v>13</v>
      </c>
      <c r="AQ32" s="65"/>
      <c r="AR32" s="65"/>
      <c r="AS32" s="65"/>
      <c r="AT32" s="65"/>
      <c r="AU32" s="65"/>
      <c r="AV32" s="65"/>
      <c r="AW32" s="66"/>
      <c r="AX32" s="4"/>
      <c r="AY32" s="4"/>
      <c r="AZ32" s="7"/>
    </row>
    <row r="33" spans="1:52" ht="13.5" customHeight="1" x14ac:dyDescent="0.2">
      <c r="A33" s="2"/>
      <c r="D33" s="60" t="s">
        <v>14</v>
      </c>
      <c r="E33" s="60"/>
      <c r="F33" s="60"/>
      <c r="G33" s="60"/>
      <c r="H33" s="60" t="s">
        <v>15</v>
      </c>
      <c r="I33" s="60"/>
      <c r="J33" s="60"/>
      <c r="K33" s="6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64" t="s">
        <v>14</v>
      </c>
      <c r="AQ33" s="65"/>
      <c r="AR33" s="65"/>
      <c r="AS33" s="66"/>
      <c r="AT33" s="64" t="s">
        <v>16</v>
      </c>
      <c r="AU33" s="65"/>
      <c r="AV33" s="65"/>
      <c r="AW33" s="66"/>
      <c r="AX33" s="5"/>
      <c r="AY33" s="5"/>
      <c r="AZ33" s="8"/>
    </row>
    <row r="34" spans="1:52" ht="13.5" customHeight="1" x14ac:dyDescent="0.2">
      <c r="A34" s="2"/>
      <c r="D34" s="61" t="s">
        <v>17</v>
      </c>
      <c r="E34" s="62"/>
      <c r="F34" s="62"/>
      <c r="G34" s="63"/>
      <c r="H34" s="61" t="s">
        <v>17</v>
      </c>
      <c r="I34" s="62"/>
      <c r="J34" s="62"/>
      <c r="K34" s="63"/>
      <c r="L34" s="9"/>
      <c r="M34" s="9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61" t="s">
        <v>17</v>
      </c>
      <c r="AQ34" s="62"/>
      <c r="AR34" s="62"/>
      <c r="AS34" s="63"/>
      <c r="AT34" s="61" t="s">
        <v>17</v>
      </c>
      <c r="AU34" s="62"/>
      <c r="AV34" s="62"/>
      <c r="AW34" s="63"/>
      <c r="AZ34" s="3"/>
    </row>
    <row r="35" spans="1:52" ht="13.5" customHeight="1" x14ac:dyDescent="0.2">
      <c r="A35" s="2"/>
      <c r="D35" s="57"/>
      <c r="E35" s="58"/>
      <c r="F35" s="58"/>
      <c r="G35" s="59"/>
      <c r="H35" s="79"/>
      <c r="I35" s="80"/>
      <c r="J35" s="80"/>
      <c r="K35" s="81"/>
      <c r="N35" s="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5"/>
      <c r="AO35" s="5"/>
      <c r="AP35" s="57"/>
      <c r="AQ35" s="58"/>
      <c r="AR35" s="58"/>
      <c r="AS35" s="59"/>
      <c r="AT35" s="79"/>
      <c r="AU35" s="80"/>
      <c r="AV35" s="80"/>
      <c r="AW35" s="81"/>
      <c r="AZ35" s="3"/>
    </row>
    <row r="36" spans="1:52" ht="13.5" customHeight="1" x14ac:dyDescent="0.2">
      <c r="A36" s="2"/>
      <c r="D36" s="47" t="s">
        <v>18</v>
      </c>
      <c r="E36" s="48"/>
      <c r="F36" s="48"/>
      <c r="G36" s="49"/>
      <c r="H36" s="47" t="s">
        <v>19</v>
      </c>
      <c r="I36" s="48"/>
      <c r="J36" s="48"/>
      <c r="K36" s="49"/>
      <c r="L36" s="6"/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5"/>
      <c r="AO36" s="5"/>
      <c r="AP36" s="82" t="s">
        <v>20</v>
      </c>
      <c r="AQ36" s="83"/>
      <c r="AR36" s="83"/>
      <c r="AS36" s="84"/>
      <c r="AT36" s="82" t="s">
        <v>20</v>
      </c>
      <c r="AU36" s="83"/>
      <c r="AV36" s="83"/>
      <c r="AW36" s="84"/>
      <c r="AZ36" s="3"/>
    </row>
    <row r="37" spans="1:52" ht="13.5" customHeight="1" x14ac:dyDescent="0.2">
      <c r="A37" s="2"/>
      <c r="D37" s="50"/>
      <c r="E37" s="51"/>
      <c r="F37" s="51"/>
      <c r="G37" s="52"/>
      <c r="H37" s="50"/>
      <c r="I37" s="51"/>
      <c r="J37" s="51"/>
      <c r="K37" s="52"/>
      <c r="L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76"/>
      <c r="AQ37" s="77"/>
      <c r="AR37" s="77"/>
      <c r="AS37" s="78"/>
      <c r="AT37" s="76"/>
      <c r="AU37" s="77"/>
      <c r="AV37" s="77"/>
      <c r="AW37" s="78"/>
      <c r="AZ37" s="3"/>
    </row>
    <row r="38" spans="1:52" ht="13.5" customHeight="1" x14ac:dyDescent="0.2">
      <c r="A38" s="2"/>
      <c r="K38" s="23"/>
      <c r="L38" s="2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3"/>
    </row>
    <row r="39" spans="1:52" ht="13.5" customHeight="1" x14ac:dyDescent="0.2">
      <c r="A39" s="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3"/>
    </row>
    <row r="40" spans="1:52" ht="13.5" customHeight="1" x14ac:dyDescent="0.2">
      <c r="A40" s="2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1"/>
    </row>
    <row r="41" spans="1:52" ht="13.5" customHeight="1" x14ac:dyDescent="0.2">
      <c r="A41" s="2"/>
      <c r="B41" s="1" t="s">
        <v>21</v>
      </c>
      <c r="D41" s="28" t="s">
        <v>4</v>
      </c>
      <c r="AZ41" s="3"/>
    </row>
    <row r="42" spans="1:52" ht="13.5" customHeight="1" thickBot="1" x14ac:dyDescent="0.2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6"/>
    </row>
  </sheetData>
  <mergeCells count="31">
    <mergeCell ref="AP37:AS37"/>
    <mergeCell ref="AT37:AW37"/>
    <mergeCell ref="H35:K35"/>
    <mergeCell ref="AP35:AS35"/>
    <mergeCell ref="AT34:AW34"/>
    <mergeCell ref="AT35:AW35"/>
    <mergeCell ref="AP36:AS36"/>
    <mergeCell ref="AT36:AW36"/>
    <mergeCell ref="AP32:AW32"/>
    <mergeCell ref="AP33:AS33"/>
    <mergeCell ref="AT33:AW33"/>
    <mergeCell ref="AP34:AS34"/>
    <mergeCell ref="O7:AL16"/>
    <mergeCell ref="Q22:W22"/>
    <mergeCell ref="Q23:W23"/>
    <mergeCell ref="Q24:W24"/>
    <mergeCell ref="Q25:W25"/>
    <mergeCell ref="D36:G37"/>
    <mergeCell ref="X22:AJ22"/>
    <mergeCell ref="X23:AJ23"/>
    <mergeCell ref="X24:AJ24"/>
    <mergeCell ref="X25:AJ25"/>
    <mergeCell ref="Q26:W26"/>
    <mergeCell ref="X26:AJ26"/>
    <mergeCell ref="D35:G35"/>
    <mergeCell ref="H36:K37"/>
    <mergeCell ref="D32:K32"/>
    <mergeCell ref="D33:G33"/>
    <mergeCell ref="H33:K33"/>
    <mergeCell ref="H34:K34"/>
    <mergeCell ref="D34:G34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98EB-5BB2-4144-82FE-F4B9AF50EBFB}">
  <sheetPr codeName="Sheet1"/>
  <dimension ref="A2:C140"/>
  <sheetViews>
    <sheetView zoomScaleNormal="100" workbookViewId="0"/>
  </sheetViews>
  <sheetFormatPr defaultRowHeight="13" x14ac:dyDescent="0.2"/>
  <cols>
    <col min="1" max="1" width="10.26953125" bestFit="1" customWidth="1"/>
    <col min="2" max="2" width="14" bestFit="1" customWidth="1"/>
  </cols>
  <sheetData>
    <row r="2" spans="1:3" x14ac:dyDescent="0.2">
      <c r="A2" s="30" t="s">
        <v>73</v>
      </c>
      <c r="B2" s="30" t="s">
        <v>74</v>
      </c>
      <c r="C2" t="s">
        <v>78</v>
      </c>
    </row>
    <row r="3" spans="1:3" x14ac:dyDescent="0.2">
      <c r="B3" s="30" t="s">
        <v>75</v>
      </c>
      <c r="C3" s="30" t="s">
        <v>79</v>
      </c>
    </row>
    <row r="4" spans="1:3" x14ac:dyDescent="0.2">
      <c r="B4" s="30" t="s">
        <v>76</v>
      </c>
      <c r="C4" s="30" t="s">
        <v>81</v>
      </c>
    </row>
    <row r="5" spans="1:3" x14ac:dyDescent="0.2">
      <c r="B5" s="30" t="s">
        <v>77</v>
      </c>
      <c r="C5" s="30" t="s">
        <v>80</v>
      </c>
    </row>
    <row r="6" spans="1:3" x14ac:dyDescent="0.2">
      <c r="B6" s="30"/>
    </row>
    <row r="7" spans="1:3" x14ac:dyDescent="0.2">
      <c r="A7" s="30" t="s">
        <v>82</v>
      </c>
      <c r="B7" s="30" t="s">
        <v>83</v>
      </c>
    </row>
    <row r="8" spans="1:3" x14ac:dyDescent="0.2">
      <c r="B8" s="30"/>
    </row>
    <row r="9" spans="1:3" x14ac:dyDescent="0.2">
      <c r="B9" s="30"/>
    </row>
    <row r="10" spans="1:3" x14ac:dyDescent="0.2">
      <c r="B10" s="30"/>
    </row>
    <row r="16" spans="1:3" x14ac:dyDescent="0.2">
      <c r="B16" s="30"/>
    </row>
    <row r="36" spans="2:3" x14ac:dyDescent="0.2">
      <c r="B36" s="30" t="s">
        <v>67</v>
      </c>
      <c r="C36" s="30" t="s">
        <v>72</v>
      </c>
    </row>
    <row r="62" spans="2:2" x14ac:dyDescent="0.2">
      <c r="B62" s="30" t="s">
        <v>68</v>
      </c>
    </row>
    <row r="88" spans="2:2" x14ac:dyDescent="0.2">
      <c r="B88" s="30" t="s">
        <v>69</v>
      </c>
    </row>
    <row r="114" spans="2:2" x14ac:dyDescent="0.2">
      <c r="B114" s="30" t="s">
        <v>70</v>
      </c>
    </row>
    <row r="140" spans="2:2" x14ac:dyDescent="0.2">
      <c r="B140" s="30" t="s">
        <v>71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03B8-5FC8-44BD-90D4-02C3901005E5}">
  <sheetPr codeName="Sheet3"/>
  <dimension ref="A2:C138"/>
  <sheetViews>
    <sheetView zoomScaleNormal="100" workbookViewId="0"/>
  </sheetViews>
  <sheetFormatPr defaultRowHeight="13" x14ac:dyDescent="0.2"/>
  <cols>
    <col min="1" max="1" width="10.26953125" bestFit="1" customWidth="1"/>
    <col min="2" max="2" width="14" bestFit="1" customWidth="1"/>
  </cols>
  <sheetData>
    <row r="2" spans="1:3" x14ac:dyDescent="0.2">
      <c r="A2" s="30" t="s">
        <v>73</v>
      </c>
      <c r="B2" s="30" t="s">
        <v>74</v>
      </c>
      <c r="C2" t="s">
        <v>78</v>
      </c>
    </row>
    <row r="3" spans="1:3" x14ac:dyDescent="0.2">
      <c r="B3" s="30" t="s">
        <v>75</v>
      </c>
      <c r="C3" s="30" t="s">
        <v>84</v>
      </c>
    </row>
    <row r="4" spans="1:3" x14ac:dyDescent="0.2">
      <c r="B4" s="30" t="s">
        <v>76</v>
      </c>
      <c r="C4" s="30" t="s">
        <v>81</v>
      </c>
    </row>
    <row r="5" spans="1:3" x14ac:dyDescent="0.2">
      <c r="B5" s="30" t="s">
        <v>77</v>
      </c>
      <c r="C5" s="30" t="s">
        <v>80</v>
      </c>
    </row>
    <row r="6" spans="1:3" x14ac:dyDescent="0.2">
      <c r="B6" s="30"/>
    </row>
    <row r="7" spans="1:3" x14ac:dyDescent="0.2">
      <c r="A7" s="30" t="s">
        <v>82</v>
      </c>
      <c r="B7" s="30" t="s">
        <v>85</v>
      </c>
    </row>
    <row r="33" spans="2:3" x14ac:dyDescent="0.2">
      <c r="B33" s="30" t="s">
        <v>67</v>
      </c>
      <c r="C33" s="30" t="s">
        <v>86</v>
      </c>
    </row>
    <row r="59" spans="2:2" x14ac:dyDescent="0.2">
      <c r="B59" s="30" t="s">
        <v>68</v>
      </c>
    </row>
    <row r="85" spans="2:2" x14ac:dyDescent="0.2">
      <c r="B85" s="30" t="s">
        <v>69</v>
      </c>
    </row>
    <row r="111" spans="2:2" x14ac:dyDescent="0.2">
      <c r="B111" s="30" t="s">
        <v>70</v>
      </c>
    </row>
    <row r="138" spans="2:2" x14ac:dyDescent="0.2">
      <c r="B138" s="30" t="s">
        <v>71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3E12-F23C-4C93-AD16-0BBCB1282898}">
  <sheetPr codeName="Sheet4"/>
  <dimension ref="A2:D139"/>
  <sheetViews>
    <sheetView zoomScaleNormal="100" workbookViewId="0"/>
  </sheetViews>
  <sheetFormatPr defaultRowHeight="13" x14ac:dyDescent="0.2"/>
  <cols>
    <col min="1" max="1" width="10.26953125" bestFit="1" customWidth="1"/>
    <col min="2" max="2" width="14" bestFit="1" customWidth="1"/>
  </cols>
  <sheetData>
    <row r="2" spans="1:3" x14ac:dyDescent="0.2">
      <c r="A2" s="30" t="s">
        <v>73</v>
      </c>
      <c r="B2" s="30" t="s">
        <v>74</v>
      </c>
      <c r="C2" t="s">
        <v>78</v>
      </c>
    </row>
    <row r="3" spans="1:3" x14ac:dyDescent="0.2">
      <c r="B3" s="30" t="s">
        <v>75</v>
      </c>
      <c r="C3" s="30" t="s">
        <v>79</v>
      </c>
    </row>
    <row r="4" spans="1:3" x14ac:dyDescent="0.2">
      <c r="B4" s="30" t="s">
        <v>76</v>
      </c>
      <c r="C4" s="30" t="s">
        <v>89</v>
      </c>
    </row>
    <row r="5" spans="1:3" x14ac:dyDescent="0.2">
      <c r="B5" s="30" t="s">
        <v>77</v>
      </c>
      <c r="C5" s="30" t="s">
        <v>80</v>
      </c>
    </row>
    <row r="6" spans="1:3" x14ac:dyDescent="0.2">
      <c r="B6" s="30"/>
    </row>
    <row r="7" spans="1:3" x14ac:dyDescent="0.2">
      <c r="A7" s="30" t="s">
        <v>82</v>
      </c>
      <c r="B7" s="30" t="s">
        <v>87</v>
      </c>
    </row>
    <row r="8" spans="1:3" x14ac:dyDescent="0.2">
      <c r="A8" s="30"/>
      <c r="B8" s="30" t="s">
        <v>100</v>
      </c>
    </row>
    <row r="10" spans="1:3" x14ac:dyDescent="0.2">
      <c r="B10" s="30" t="s">
        <v>90</v>
      </c>
    </row>
    <row r="34" spans="2:4" x14ac:dyDescent="0.2">
      <c r="B34" s="30" t="s">
        <v>67</v>
      </c>
      <c r="C34" s="30" t="s">
        <v>86</v>
      </c>
    </row>
    <row r="37" spans="2:4" x14ac:dyDescent="0.2">
      <c r="B37" s="30" t="s">
        <v>88</v>
      </c>
      <c r="D37" s="30" t="s">
        <v>91</v>
      </c>
    </row>
    <row r="60" spans="2:2" x14ac:dyDescent="0.2">
      <c r="B60" s="30" t="s">
        <v>68</v>
      </c>
    </row>
    <row r="64" spans="2:2" x14ac:dyDescent="0.2">
      <c r="B64" s="30" t="s">
        <v>92</v>
      </c>
    </row>
    <row r="86" spans="2:2" x14ac:dyDescent="0.2">
      <c r="B86" s="30" t="s">
        <v>69</v>
      </c>
    </row>
    <row r="112" spans="2:2" x14ac:dyDescent="0.2">
      <c r="B112" s="30"/>
    </row>
    <row r="139" spans="2:2" x14ac:dyDescent="0.2">
      <c r="B139" s="30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267F-E7F3-4084-A594-A52DC7505BB5}">
  <sheetPr codeName="Sheet5"/>
  <dimension ref="A2:D139"/>
  <sheetViews>
    <sheetView zoomScaleNormal="100" workbookViewId="0"/>
  </sheetViews>
  <sheetFormatPr defaultRowHeight="13" x14ac:dyDescent="0.2"/>
  <cols>
    <col min="1" max="1" width="10.26953125" bestFit="1" customWidth="1"/>
    <col min="2" max="2" width="14" bestFit="1" customWidth="1"/>
  </cols>
  <sheetData>
    <row r="2" spans="1:3" x14ac:dyDescent="0.2">
      <c r="A2" s="30" t="s">
        <v>73</v>
      </c>
      <c r="B2" s="30" t="s">
        <v>74</v>
      </c>
      <c r="C2" t="s">
        <v>78</v>
      </c>
    </row>
    <row r="3" spans="1:3" x14ac:dyDescent="0.2">
      <c r="B3" s="30" t="s">
        <v>75</v>
      </c>
      <c r="C3" s="30" t="s">
        <v>79</v>
      </c>
    </row>
    <row r="4" spans="1:3" x14ac:dyDescent="0.2">
      <c r="B4" s="30" t="s">
        <v>76</v>
      </c>
      <c r="C4" s="30" t="s">
        <v>81</v>
      </c>
    </row>
    <row r="5" spans="1:3" x14ac:dyDescent="0.2">
      <c r="B5" s="30" t="s">
        <v>77</v>
      </c>
      <c r="C5" s="30" t="s">
        <v>80</v>
      </c>
    </row>
    <row r="6" spans="1:3" x14ac:dyDescent="0.2">
      <c r="B6" s="30"/>
    </row>
    <row r="7" spans="1:3" x14ac:dyDescent="0.2">
      <c r="A7" s="30" t="s">
        <v>82</v>
      </c>
      <c r="B7" s="30" t="s">
        <v>93</v>
      </c>
    </row>
    <row r="8" spans="1:3" x14ac:dyDescent="0.2">
      <c r="A8" s="30"/>
      <c r="B8" s="30" t="s">
        <v>94</v>
      </c>
    </row>
    <row r="10" spans="1:3" x14ac:dyDescent="0.2">
      <c r="B10" s="30" t="s">
        <v>95</v>
      </c>
    </row>
    <row r="34" spans="2:4" x14ac:dyDescent="0.2">
      <c r="B34" s="30" t="s">
        <v>67</v>
      </c>
      <c r="C34" s="30" t="s">
        <v>86</v>
      </c>
    </row>
    <row r="37" spans="2:4" x14ac:dyDescent="0.2">
      <c r="B37" s="30" t="s">
        <v>96</v>
      </c>
      <c r="D37" s="30" t="s">
        <v>98</v>
      </c>
    </row>
    <row r="60" spans="2:4" x14ac:dyDescent="0.2">
      <c r="B60" s="30"/>
    </row>
    <row r="64" spans="2:4" x14ac:dyDescent="0.2">
      <c r="B64" s="30" t="s">
        <v>97</v>
      </c>
      <c r="D64" s="30" t="s">
        <v>99</v>
      </c>
    </row>
    <row r="86" spans="2:2" x14ac:dyDescent="0.2">
      <c r="B86" s="30"/>
    </row>
    <row r="112" spans="2:2" x14ac:dyDescent="0.2">
      <c r="B112" s="30"/>
    </row>
    <row r="139" spans="2:2" x14ac:dyDescent="0.2">
      <c r="B139" s="30"/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BA52-AB00-48CB-B160-E83AE09F5F7C}">
  <sheetPr codeName="Sheet6"/>
  <dimension ref="A2:D139"/>
  <sheetViews>
    <sheetView zoomScaleNormal="100" workbookViewId="0"/>
  </sheetViews>
  <sheetFormatPr defaultRowHeight="13" x14ac:dyDescent="0.2"/>
  <cols>
    <col min="1" max="1" width="10.26953125" bestFit="1" customWidth="1"/>
    <col min="2" max="2" width="14" bestFit="1" customWidth="1"/>
  </cols>
  <sheetData>
    <row r="2" spans="1:3" x14ac:dyDescent="0.2">
      <c r="A2" s="30" t="s">
        <v>73</v>
      </c>
      <c r="B2" s="30" t="s">
        <v>74</v>
      </c>
      <c r="C2" t="s">
        <v>78</v>
      </c>
    </row>
    <row r="3" spans="1:3" x14ac:dyDescent="0.2">
      <c r="B3" s="30" t="s">
        <v>75</v>
      </c>
      <c r="C3" s="30" t="s">
        <v>79</v>
      </c>
    </row>
    <row r="4" spans="1:3" x14ac:dyDescent="0.2">
      <c r="B4" s="30" t="s">
        <v>76</v>
      </c>
      <c r="C4" s="30" t="s">
        <v>89</v>
      </c>
    </row>
    <row r="5" spans="1:3" x14ac:dyDescent="0.2">
      <c r="B5" s="30" t="s">
        <v>77</v>
      </c>
      <c r="C5" s="30" t="s">
        <v>80</v>
      </c>
    </row>
    <row r="6" spans="1:3" x14ac:dyDescent="0.2">
      <c r="B6" s="30"/>
    </row>
    <row r="7" spans="1:3" x14ac:dyDescent="0.2">
      <c r="A7" s="30" t="s">
        <v>82</v>
      </c>
      <c r="B7" s="30" t="s">
        <v>87</v>
      </c>
    </row>
    <row r="8" spans="1:3" x14ac:dyDescent="0.2">
      <c r="A8" s="30"/>
      <c r="B8" s="30" t="s">
        <v>100</v>
      </c>
    </row>
    <row r="10" spans="1:3" x14ac:dyDescent="0.2">
      <c r="B10" s="30" t="s">
        <v>90</v>
      </c>
    </row>
    <row r="17" customFormat="1" x14ac:dyDescent="0.2"/>
    <row r="34" spans="2:4" x14ac:dyDescent="0.2">
      <c r="B34" s="30" t="s">
        <v>67</v>
      </c>
      <c r="C34" s="30" t="s">
        <v>86</v>
      </c>
    </row>
    <row r="37" spans="2:4" x14ac:dyDescent="0.2">
      <c r="B37" s="30" t="s">
        <v>88</v>
      </c>
      <c r="D37" s="30" t="s">
        <v>91</v>
      </c>
    </row>
    <row r="60" spans="2:2" x14ac:dyDescent="0.2">
      <c r="B60" s="30" t="s">
        <v>68</v>
      </c>
    </row>
    <row r="64" spans="2:2" x14ac:dyDescent="0.2">
      <c r="B64" s="30" t="s">
        <v>92</v>
      </c>
    </row>
    <row r="86" spans="2:2" x14ac:dyDescent="0.2">
      <c r="B86" s="30" t="s">
        <v>69</v>
      </c>
    </row>
    <row r="112" spans="2:2" x14ac:dyDescent="0.2">
      <c r="B112" s="30"/>
    </row>
    <row r="139" spans="2:2" x14ac:dyDescent="0.2">
      <c r="B139" s="30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44F6-6711-4016-B854-26EE2A098092}">
  <sheetPr codeName="Sheet9"/>
  <dimension ref="A2:D139"/>
  <sheetViews>
    <sheetView zoomScaleNormal="100" workbookViewId="0"/>
  </sheetViews>
  <sheetFormatPr defaultRowHeight="13" x14ac:dyDescent="0.2"/>
  <cols>
    <col min="1" max="1" width="10.26953125" bestFit="1" customWidth="1"/>
    <col min="2" max="2" width="14" bestFit="1" customWidth="1"/>
  </cols>
  <sheetData>
    <row r="2" spans="1:3" x14ac:dyDescent="0.2">
      <c r="A2" s="30" t="s">
        <v>73</v>
      </c>
      <c r="B2" s="30" t="s">
        <v>74</v>
      </c>
      <c r="C2" t="s">
        <v>78</v>
      </c>
    </row>
    <row r="3" spans="1:3" x14ac:dyDescent="0.2">
      <c r="B3" s="30" t="s">
        <v>75</v>
      </c>
      <c r="C3" s="30" t="s">
        <v>101</v>
      </c>
    </row>
    <row r="4" spans="1:3" x14ac:dyDescent="0.2">
      <c r="B4" s="30" t="s">
        <v>76</v>
      </c>
      <c r="C4" s="30" t="s">
        <v>81</v>
      </c>
    </row>
    <row r="5" spans="1:3" x14ac:dyDescent="0.2">
      <c r="B5" s="30" t="s">
        <v>77</v>
      </c>
      <c r="C5" s="30" t="s">
        <v>102</v>
      </c>
    </row>
    <row r="6" spans="1:3" x14ac:dyDescent="0.2">
      <c r="B6" s="30"/>
    </row>
    <row r="7" spans="1:3" x14ac:dyDescent="0.2">
      <c r="A7" s="30" t="s">
        <v>82</v>
      </c>
      <c r="B7" s="30" t="s">
        <v>103</v>
      </c>
    </row>
    <row r="8" spans="1:3" x14ac:dyDescent="0.2">
      <c r="A8" s="30"/>
      <c r="B8" s="30" t="s">
        <v>100</v>
      </c>
    </row>
    <row r="10" spans="1:3" x14ac:dyDescent="0.2">
      <c r="B10" s="30" t="s">
        <v>90</v>
      </c>
    </row>
    <row r="17" customFormat="1" x14ac:dyDescent="0.2"/>
    <row r="34" spans="2:4" x14ac:dyDescent="0.2">
      <c r="B34" s="30" t="s">
        <v>67</v>
      </c>
      <c r="C34" s="30" t="s">
        <v>86</v>
      </c>
    </row>
    <row r="37" spans="2:4" x14ac:dyDescent="0.2">
      <c r="B37" s="30" t="s">
        <v>88</v>
      </c>
      <c r="D37" s="30" t="s">
        <v>91</v>
      </c>
    </row>
    <row r="60" spans="2:2" x14ac:dyDescent="0.2">
      <c r="B60" s="30" t="s">
        <v>68</v>
      </c>
    </row>
    <row r="64" spans="2:2" x14ac:dyDescent="0.2">
      <c r="B64" s="30" t="s">
        <v>92</v>
      </c>
    </row>
    <row r="86" spans="2:2" x14ac:dyDescent="0.2">
      <c r="B86" s="30" t="s">
        <v>69</v>
      </c>
    </row>
    <row r="112" spans="2:2" x14ac:dyDescent="0.2">
      <c r="B112" s="30"/>
    </row>
    <row r="139" spans="2:2" x14ac:dyDescent="0.2">
      <c r="B139" s="30"/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Z35"/>
  <sheetViews>
    <sheetView view="pageBreakPreview" zoomScaleNormal="100" zoomScaleSheetLayoutView="100" workbookViewId="0">
      <selection activeCell="BA1" sqref="BA1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6" t="s">
        <v>22</v>
      </c>
      <c r="B1" s="104"/>
      <c r="C1" s="104"/>
      <c r="D1" s="104"/>
      <c r="E1" s="91" t="str">
        <f>表紙!O7</f>
        <v>QuizSheet単体テスト
画像エビデンス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85" t="s">
        <v>8</v>
      </c>
      <c r="R1" s="85"/>
      <c r="S1" s="85"/>
      <c r="T1" s="85"/>
      <c r="U1" s="85"/>
      <c r="V1" s="85"/>
      <c r="W1" s="85"/>
      <c r="X1" s="85" t="s">
        <v>23</v>
      </c>
      <c r="Y1" s="85"/>
      <c r="Z1" s="85"/>
      <c r="AA1" s="85"/>
      <c r="AB1" s="85"/>
      <c r="AC1" s="85"/>
      <c r="AD1" s="85"/>
      <c r="AE1" s="85" t="s">
        <v>24</v>
      </c>
      <c r="AF1" s="85"/>
      <c r="AG1" s="85"/>
      <c r="AH1" s="85"/>
      <c r="AI1" s="85"/>
      <c r="AJ1" s="85"/>
      <c r="AK1" s="85"/>
      <c r="AL1" s="86" t="s">
        <v>0</v>
      </c>
      <c r="AM1" s="86"/>
      <c r="AN1" s="86"/>
      <c r="AO1" s="86" t="s">
        <v>1</v>
      </c>
      <c r="AP1" s="99"/>
      <c r="AQ1" s="99"/>
      <c r="AR1" s="99"/>
      <c r="AS1" s="86" t="s">
        <v>2</v>
      </c>
      <c r="AT1" s="99"/>
      <c r="AU1" s="99"/>
      <c r="AV1" s="99"/>
      <c r="AW1" s="86" t="s">
        <v>3</v>
      </c>
      <c r="AX1" s="99"/>
      <c r="AY1" s="99"/>
      <c r="AZ1" s="103"/>
    </row>
    <row r="2" spans="1:52" ht="23.25" customHeight="1" x14ac:dyDescent="0.2">
      <c r="A2" s="105"/>
      <c r="B2" s="106"/>
      <c r="C2" s="106"/>
      <c r="D2" s="106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87" t="str">
        <f>表紙!X22</f>
        <v>QuizSheet</v>
      </c>
      <c r="R2" s="87"/>
      <c r="S2" s="87"/>
      <c r="T2" s="87"/>
      <c r="U2" s="87"/>
      <c r="V2" s="87"/>
      <c r="W2" s="87"/>
      <c r="X2" s="87" t="str">
        <f>IF(表紙!X23="","",表紙!X23)</f>
        <v>出題設定</v>
      </c>
      <c r="Y2" s="87"/>
      <c r="Z2" s="87"/>
      <c r="AA2" s="87"/>
      <c r="AB2" s="87"/>
      <c r="AC2" s="87"/>
      <c r="AD2" s="87"/>
      <c r="AE2" s="87" t="str">
        <f>IF(表紙!X24="","",表紙!X24)</f>
        <v>出題順設定機能</v>
      </c>
      <c r="AF2" s="87"/>
      <c r="AG2" s="87"/>
      <c r="AH2" s="87"/>
      <c r="AI2" s="87"/>
      <c r="AJ2" s="87"/>
      <c r="AK2" s="87"/>
      <c r="AL2" s="89" t="s">
        <v>25</v>
      </c>
      <c r="AM2" s="89"/>
      <c r="AN2" s="89"/>
      <c r="AO2" s="100"/>
      <c r="AP2" s="101"/>
      <c r="AQ2" s="101"/>
      <c r="AR2" s="101"/>
      <c r="AS2" s="100"/>
      <c r="AT2" s="101"/>
      <c r="AU2" s="101"/>
      <c r="AV2" s="101"/>
      <c r="AW2" s="100"/>
      <c r="AX2" s="101"/>
      <c r="AY2" s="101"/>
      <c r="AZ2" s="102"/>
    </row>
    <row r="3" spans="1:52" ht="23.25" customHeight="1" thickBot="1" x14ac:dyDescent="0.25">
      <c r="A3" s="107"/>
      <c r="B3" s="108"/>
      <c r="C3" s="108"/>
      <c r="D3" s="108"/>
      <c r="E3" s="93" t="s">
        <v>26</v>
      </c>
      <c r="F3" s="93"/>
      <c r="G3" s="93"/>
      <c r="H3" s="93"/>
      <c r="I3" s="93"/>
      <c r="J3" s="94" t="str">
        <f>表紙!$AV$2</f>
        <v>XXX-XX-XXX</v>
      </c>
      <c r="K3" s="94"/>
      <c r="L3" s="94"/>
      <c r="M3" s="94"/>
      <c r="N3" s="94"/>
      <c r="O3" s="94"/>
      <c r="P3" s="94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95" t="s">
        <v>27</v>
      </c>
      <c r="AM3" s="95"/>
      <c r="AN3" s="95"/>
      <c r="AO3" s="90"/>
      <c r="AP3" s="97"/>
      <c r="AQ3" s="97"/>
      <c r="AR3" s="97"/>
      <c r="AS3" s="90"/>
      <c r="AT3" s="97"/>
      <c r="AU3" s="97"/>
      <c r="AV3" s="97"/>
      <c r="AW3" s="90"/>
      <c r="AX3" s="97"/>
      <c r="AY3" s="97"/>
      <c r="AZ3" s="98"/>
    </row>
    <row r="4" spans="1:52" ht="5.15" customHeight="1" thickBot="1" x14ac:dyDescent="0.25"/>
    <row r="5" spans="1:52" ht="13.5" customHeight="1" thickBot="1" x14ac:dyDescent="0.25">
      <c r="A5" s="119" t="s">
        <v>28</v>
      </c>
      <c r="B5" s="120"/>
      <c r="C5" s="120"/>
      <c r="D5" s="120"/>
      <c r="E5" s="120"/>
      <c r="F5" s="120"/>
      <c r="G5" s="120"/>
      <c r="H5" s="120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2"/>
      <c r="Y5" s="119" t="s">
        <v>29</v>
      </c>
      <c r="Z5" s="120"/>
      <c r="AA5" s="120"/>
      <c r="AB5" s="120"/>
      <c r="AC5" s="120"/>
      <c r="AD5" s="120"/>
      <c r="AE5" s="120"/>
      <c r="AF5" s="120"/>
      <c r="AG5" s="113"/>
      <c r="AH5" s="113"/>
      <c r="AI5" s="113"/>
      <c r="AJ5" s="113"/>
      <c r="AK5" s="113"/>
      <c r="AL5" s="114"/>
      <c r="AM5" s="119" t="s">
        <v>30</v>
      </c>
      <c r="AN5" s="120"/>
      <c r="AO5" s="120"/>
      <c r="AP5" s="120"/>
      <c r="AQ5" s="120"/>
      <c r="AR5" s="120"/>
      <c r="AS5" s="120"/>
      <c r="AT5" s="120"/>
      <c r="AU5" s="113"/>
      <c r="AV5" s="113"/>
      <c r="AW5" s="113"/>
      <c r="AX5" s="113"/>
      <c r="AY5" s="113"/>
      <c r="AZ5" s="114"/>
    </row>
    <row r="6" spans="1:52" ht="27" customHeight="1" thickBot="1" x14ac:dyDescent="0.25">
      <c r="A6" s="115" t="s">
        <v>31</v>
      </c>
      <c r="B6" s="116"/>
      <c r="C6" s="116" t="s">
        <v>32</v>
      </c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43"/>
      <c r="O6" s="44"/>
      <c r="P6" s="44"/>
      <c r="Q6" s="44"/>
      <c r="R6" s="29"/>
      <c r="S6" s="29"/>
      <c r="T6" s="29"/>
      <c r="U6" s="29"/>
      <c r="V6" s="45"/>
      <c r="W6" s="45"/>
      <c r="X6" s="45"/>
      <c r="Y6" s="45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29"/>
      <c r="AO6" s="29"/>
      <c r="AP6" s="29"/>
      <c r="AQ6" s="29"/>
      <c r="AR6" s="45"/>
      <c r="AS6" s="45"/>
      <c r="AT6" s="45"/>
      <c r="AU6" s="45"/>
      <c r="AV6" s="45"/>
      <c r="AW6" s="45"/>
      <c r="AX6" s="45"/>
      <c r="AY6" s="45"/>
      <c r="AZ6" s="46"/>
    </row>
    <row r="7" spans="1:52" ht="81" customHeight="1" thickTop="1" x14ac:dyDescent="0.2">
      <c r="A7" s="117"/>
      <c r="B7" s="118"/>
      <c r="C7" s="124" t="s">
        <v>33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11" t="str">
        <f>IF(C8="","",ROW()-ROW($A$7))</f>
        <v/>
      </c>
      <c r="B8" s="11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35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11"/>
      <c r="B9" s="11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11"/>
      <c r="B10" s="112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11"/>
      <c r="B11" s="112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11"/>
      <c r="B12" s="112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35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11"/>
      <c r="B13" s="112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11"/>
      <c r="B14" s="11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11"/>
      <c r="B15" s="11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11"/>
      <c r="B16" s="112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11"/>
      <c r="B17" s="11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11"/>
      <c r="B18" s="112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11"/>
      <c r="B19" s="112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11"/>
      <c r="B20" s="11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11"/>
      <c r="B21" s="11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11"/>
      <c r="B22" s="112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11"/>
      <c r="B23" s="11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11"/>
      <c r="B24" s="112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11"/>
      <c r="B25" s="11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11"/>
      <c r="B26" s="112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11"/>
      <c r="B27" s="11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11"/>
      <c r="B28" s="112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11"/>
      <c r="B29" s="112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11"/>
      <c r="B30" s="112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11"/>
      <c r="B31" s="112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11"/>
      <c r="B32" s="112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11"/>
      <c r="B33" s="112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11"/>
      <c r="B34" s="112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09"/>
      <c r="B35" s="110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88">
    <mergeCell ref="C33:M33"/>
    <mergeCell ref="C34:M34"/>
    <mergeCell ref="C35:M35"/>
    <mergeCell ref="C28:M28"/>
    <mergeCell ref="C29:M29"/>
    <mergeCell ref="C30:M30"/>
    <mergeCell ref="C31:M31"/>
    <mergeCell ref="C32:M32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C24:M24"/>
    <mergeCell ref="C25:M25"/>
    <mergeCell ref="C26:M26"/>
    <mergeCell ref="C27:M27"/>
    <mergeCell ref="E3:I3"/>
    <mergeCell ref="J3:P3"/>
    <mergeCell ref="C10:M10"/>
    <mergeCell ref="C18:M18"/>
    <mergeCell ref="C19:M19"/>
    <mergeCell ref="C20:M20"/>
    <mergeCell ref="C21:M21"/>
    <mergeCell ref="C7:M7"/>
    <mergeCell ref="C11:M11"/>
    <mergeCell ref="C14:M14"/>
    <mergeCell ref="C15:M15"/>
    <mergeCell ref="C16:M16"/>
    <mergeCell ref="A1:D3"/>
    <mergeCell ref="Q1:W1"/>
    <mergeCell ref="X1:AD1"/>
    <mergeCell ref="C22:M22"/>
    <mergeCell ref="C23:M23"/>
    <mergeCell ref="Q2:W3"/>
    <mergeCell ref="X2:AD3"/>
    <mergeCell ref="E1:P2"/>
    <mergeCell ref="C17:M17"/>
    <mergeCell ref="C12:M12"/>
    <mergeCell ref="C13:M13"/>
    <mergeCell ref="C8:M8"/>
    <mergeCell ref="C9:M9"/>
    <mergeCell ref="A10:B10"/>
    <mergeCell ref="A11:B11"/>
    <mergeCell ref="A12:B12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C6:M6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0:B30"/>
    <mergeCell ref="A31:B31"/>
    <mergeCell ref="A28:B28"/>
    <mergeCell ref="A29:B29"/>
    <mergeCell ref="A32:B32"/>
    <mergeCell ref="A33:B33"/>
    <mergeCell ref="A34:B34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35"/>
  <sheetViews>
    <sheetView view="pageBreakPreview" zoomScaleNormal="100" zoomScaleSheetLayoutView="100" workbookViewId="0">
      <selection activeCell="AH25" sqref="AH25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6" t="s">
        <v>22</v>
      </c>
      <c r="B1" s="104"/>
      <c r="C1" s="104"/>
      <c r="D1" s="104"/>
      <c r="E1" s="91" t="str">
        <f>表紙!O7</f>
        <v>QuizSheet単体テスト
画像エビデンス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85" t="s">
        <v>8</v>
      </c>
      <c r="R1" s="85"/>
      <c r="S1" s="85"/>
      <c r="T1" s="85"/>
      <c r="U1" s="85"/>
      <c r="V1" s="85"/>
      <c r="W1" s="85"/>
      <c r="X1" s="85" t="s">
        <v>23</v>
      </c>
      <c r="Y1" s="85"/>
      <c r="Z1" s="85"/>
      <c r="AA1" s="85"/>
      <c r="AB1" s="85"/>
      <c r="AC1" s="85"/>
      <c r="AD1" s="85"/>
      <c r="AE1" s="85" t="s">
        <v>24</v>
      </c>
      <c r="AF1" s="85"/>
      <c r="AG1" s="85"/>
      <c r="AH1" s="85"/>
      <c r="AI1" s="85"/>
      <c r="AJ1" s="85"/>
      <c r="AK1" s="85"/>
      <c r="AL1" s="86" t="s">
        <v>0</v>
      </c>
      <c r="AM1" s="86"/>
      <c r="AN1" s="86"/>
      <c r="AO1" s="86" t="s">
        <v>1</v>
      </c>
      <c r="AP1" s="99"/>
      <c r="AQ1" s="99"/>
      <c r="AR1" s="99"/>
      <c r="AS1" s="86" t="s">
        <v>2</v>
      </c>
      <c r="AT1" s="99"/>
      <c r="AU1" s="99"/>
      <c r="AV1" s="99"/>
      <c r="AW1" s="86" t="s">
        <v>3</v>
      </c>
      <c r="AX1" s="99"/>
      <c r="AY1" s="99"/>
      <c r="AZ1" s="103"/>
    </row>
    <row r="2" spans="1:52" ht="23.25" customHeight="1" x14ac:dyDescent="0.2">
      <c r="A2" s="105"/>
      <c r="B2" s="106"/>
      <c r="C2" s="106"/>
      <c r="D2" s="106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87" t="str">
        <f>表紙!X22</f>
        <v>QuizSheet</v>
      </c>
      <c r="R2" s="87"/>
      <c r="S2" s="87"/>
      <c r="T2" s="87"/>
      <c r="U2" s="87"/>
      <c r="V2" s="87"/>
      <c r="W2" s="87"/>
      <c r="X2" s="87" t="str">
        <f>IF(表紙!X23="","",表紙!X23)</f>
        <v>出題設定</v>
      </c>
      <c r="Y2" s="87"/>
      <c r="Z2" s="87"/>
      <c r="AA2" s="87"/>
      <c r="AB2" s="87"/>
      <c r="AC2" s="87"/>
      <c r="AD2" s="87"/>
      <c r="AE2" s="87" t="str">
        <f>IF(表紙!X24="","",表紙!X24)</f>
        <v>出題順設定機能</v>
      </c>
      <c r="AF2" s="87"/>
      <c r="AG2" s="87"/>
      <c r="AH2" s="87"/>
      <c r="AI2" s="87"/>
      <c r="AJ2" s="87"/>
      <c r="AK2" s="87"/>
      <c r="AL2" s="89" t="s">
        <v>25</v>
      </c>
      <c r="AM2" s="89"/>
      <c r="AN2" s="89"/>
      <c r="AO2" s="100"/>
      <c r="AP2" s="101"/>
      <c r="AQ2" s="101"/>
      <c r="AR2" s="101"/>
      <c r="AS2" s="100"/>
      <c r="AT2" s="101"/>
      <c r="AU2" s="101"/>
      <c r="AV2" s="101"/>
      <c r="AW2" s="100"/>
      <c r="AX2" s="101"/>
      <c r="AY2" s="101"/>
      <c r="AZ2" s="102"/>
    </row>
    <row r="3" spans="1:52" ht="23.25" customHeight="1" thickBot="1" x14ac:dyDescent="0.25">
      <c r="A3" s="107"/>
      <c r="B3" s="108"/>
      <c r="C3" s="108"/>
      <c r="D3" s="108"/>
      <c r="E3" s="93" t="s">
        <v>26</v>
      </c>
      <c r="F3" s="93"/>
      <c r="G3" s="93"/>
      <c r="H3" s="93"/>
      <c r="I3" s="93"/>
      <c r="J3" s="94" t="str">
        <f>表紙!$AV$2</f>
        <v>XXX-XX-XXX</v>
      </c>
      <c r="K3" s="94"/>
      <c r="L3" s="94"/>
      <c r="M3" s="94"/>
      <c r="N3" s="94"/>
      <c r="O3" s="94"/>
      <c r="P3" s="94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95" t="s">
        <v>27</v>
      </c>
      <c r="AM3" s="95"/>
      <c r="AN3" s="95"/>
      <c r="AO3" s="90"/>
      <c r="AP3" s="97"/>
      <c r="AQ3" s="97"/>
      <c r="AR3" s="97"/>
      <c r="AS3" s="90"/>
      <c r="AT3" s="97"/>
      <c r="AU3" s="97"/>
      <c r="AV3" s="97"/>
      <c r="AW3" s="90"/>
      <c r="AX3" s="97"/>
      <c r="AY3" s="97"/>
      <c r="AZ3" s="98"/>
    </row>
    <row r="4" spans="1:52" ht="5.15" customHeight="1" thickBot="1" x14ac:dyDescent="0.25"/>
    <row r="5" spans="1:52" ht="13.5" customHeight="1" thickBot="1" x14ac:dyDescent="0.25">
      <c r="A5" s="119" t="s">
        <v>28</v>
      </c>
      <c r="B5" s="120"/>
      <c r="C5" s="120"/>
      <c r="D5" s="120"/>
      <c r="E5" s="120"/>
      <c r="F5" s="120"/>
      <c r="G5" s="120"/>
      <c r="H5" s="120"/>
      <c r="I5" s="121" t="s">
        <v>34</v>
      </c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2"/>
      <c r="Y5" s="119" t="s">
        <v>29</v>
      </c>
      <c r="Z5" s="120"/>
      <c r="AA5" s="120"/>
      <c r="AB5" s="120"/>
      <c r="AC5" s="120"/>
      <c r="AD5" s="120"/>
      <c r="AE5" s="120"/>
      <c r="AF5" s="120"/>
      <c r="AG5" s="113">
        <v>40116</v>
      </c>
      <c r="AH5" s="113"/>
      <c r="AI5" s="113"/>
      <c r="AJ5" s="113"/>
      <c r="AK5" s="113"/>
      <c r="AL5" s="114"/>
      <c r="AM5" s="119" t="s">
        <v>30</v>
      </c>
      <c r="AN5" s="120"/>
      <c r="AO5" s="120"/>
      <c r="AP5" s="120"/>
      <c r="AQ5" s="120"/>
      <c r="AR5" s="120"/>
      <c r="AS5" s="120"/>
      <c r="AT5" s="120"/>
      <c r="AU5" s="113">
        <v>40121</v>
      </c>
      <c r="AV5" s="113"/>
      <c r="AW5" s="113"/>
      <c r="AX5" s="113"/>
      <c r="AY5" s="113"/>
      <c r="AZ5" s="114"/>
    </row>
    <row r="6" spans="1:52" ht="27" customHeight="1" thickBot="1" x14ac:dyDescent="0.25">
      <c r="A6" s="115" t="s">
        <v>31</v>
      </c>
      <c r="B6" s="116"/>
      <c r="C6" s="116" t="s">
        <v>32</v>
      </c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 t="s">
        <v>35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 t="s">
        <v>36</v>
      </c>
      <c r="Z6" s="116"/>
      <c r="AA6" s="116"/>
      <c r="AB6" s="116" t="s">
        <v>37</v>
      </c>
      <c r="AC6" s="116"/>
      <c r="AD6" s="116"/>
      <c r="AE6" s="116" t="s">
        <v>38</v>
      </c>
      <c r="AF6" s="116"/>
      <c r="AG6" s="116"/>
      <c r="AH6" s="116"/>
      <c r="AI6" s="11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7"/>
    </row>
    <row r="7" spans="1:52" ht="81" customHeight="1" thickTop="1" x14ac:dyDescent="0.2">
      <c r="A7" s="117"/>
      <c r="B7" s="118"/>
      <c r="C7" s="124" t="s">
        <v>33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31" t="s">
        <v>39</v>
      </c>
      <c r="O7" s="32" t="s">
        <v>40</v>
      </c>
      <c r="P7" s="32" t="s">
        <v>41</v>
      </c>
      <c r="Q7" s="32" t="s">
        <v>42</v>
      </c>
      <c r="R7" s="32" t="s">
        <v>43</v>
      </c>
      <c r="S7" s="32" t="s">
        <v>44</v>
      </c>
      <c r="T7" s="32" t="s">
        <v>45</v>
      </c>
      <c r="U7" s="32" t="s">
        <v>46</v>
      </c>
      <c r="V7" s="32" t="s">
        <v>47</v>
      </c>
      <c r="W7" s="32" t="s">
        <v>48</v>
      </c>
      <c r="X7" s="33" t="s">
        <v>49</v>
      </c>
      <c r="Y7" s="31" t="s">
        <v>50</v>
      </c>
      <c r="Z7" s="32" t="s">
        <v>51</v>
      </c>
      <c r="AA7" s="33" t="s">
        <v>52</v>
      </c>
      <c r="AB7" s="31" t="s">
        <v>53</v>
      </c>
      <c r="AC7" s="32" t="s">
        <v>54</v>
      </c>
      <c r="AD7" s="33" t="s">
        <v>55</v>
      </c>
      <c r="AE7" s="31" t="s">
        <v>56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11">
        <f>IF(C8="","",ROW()-ROW($A$7))</f>
        <v>1</v>
      </c>
      <c r="B8" s="112"/>
      <c r="C8" s="123" t="s">
        <v>57</v>
      </c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35" t="s">
        <v>5</v>
      </c>
      <c r="O8" s="36" t="s">
        <v>5</v>
      </c>
      <c r="P8" s="36" t="s">
        <v>5</v>
      </c>
      <c r="Q8" s="36" t="s">
        <v>5</v>
      </c>
      <c r="R8" s="36" t="s">
        <v>5</v>
      </c>
      <c r="S8" s="36" t="s">
        <v>5</v>
      </c>
      <c r="T8" s="36" t="s">
        <v>5</v>
      </c>
      <c r="U8" s="36" t="s">
        <v>5</v>
      </c>
      <c r="V8" s="36" t="s">
        <v>5</v>
      </c>
      <c r="W8" s="36" t="s">
        <v>5</v>
      </c>
      <c r="X8" s="37" t="s">
        <v>5</v>
      </c>
      <c r="Y8" s="35" t="s">
        <v>5</v>
      </c>
      <c r="Z8" s="36" t="s">
        <v>5</v>
      </c>
      <c r="AA8" s="37" t="s">
        <v>5</v>
      </c>
      <c r="AB8" s="35" t="s">
        <v>5</v>
      </c>
      <c r="AC8" s="36" t="s">
        <v>5</v>
      </c>
      <c r="AD8" s="37" t="s">
        <v>5</v>
      </c>
      <c r="AE8" s="35" t="s">
        <v>58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11">
        <f t="shared" ref="A9:A35" si="0">IF(C9="","",ROW()-ROW($A$7))</f>
        <v>2</v>
      </c>
      <c r="B9" s="112"/>
      <c r="C9" s="123" t="s">
        <v>59</v>
      </c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35" t="s">
        <v>58</v>
      </c>
      <c r="O9" s="36" t="s">
        <v>58</v>
      </c>
      <c r="P9" s="36" t="s">
        <v>58</v>
      </c>
      <c r="Q9" s="36" t="s">
        <v>58</v>
      </c>
      <c r="R9" s="36" t="s">
        <v>58</v>
      </c>
      <c r="S9" s="36" t="s">
        <v>58</v>
      </c>
      <c r="T9" s="36" t="s">
        <v>58</v>
      </c>
      <c r="U9" s="36" t="s">
        <v>58</v>
      </c>
      <c r="V9" s="36" t="s">
        <v>5</v>
      </c>
      <c r="W9" s="36" t="s">
        <v>5</v>
      </c>
      <c r="X9" s="37" t="s">
        <v>5</v>
      </c>
      <c r="Y9" s="35" t="s">
        <v>5</v>
      </c>
      <c r="Z9" s="36" t="s">
        <v>5</v>
      </c>
      <c r="AA9" s="37" t="s">
        <v>5</v>
      </c>
      <c r="AB9" s="35" t="s">
        <v>5</v>
      </c>
      <c r="AC9" s="36" t="s">
        <v>5</v>
      </c>
      <c r="AD9" s="37" t="s">
        <v>5</v>
      </c>
      <c r="AE9" s="35" t="s">
        <v>58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11">
        <f t="shared" si="0"/>
        <v>3</v>
      </c>
      <c r="B10" s="112"/>
      <c r="C10" s="123" t="s">
        <v>60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35" t="s">
        <v>58</v>
      </c>
      <c r="O10" s="36" t="s">
        <v>58</v>
      </c>
      <c r="P10" s="36" t="s">
        <v>58</v>
      </c>
      <c r="Q10" s="36" t="s">
        <v>5</v>
      </c>
      <c r="R10" s="36" t="s">
        <v>58</v>
      </c>
      <c r="S10" s="36" t="s">
        <v>58</v>
      </c>
      <c r="T10" s="36" t="s">
        <v>58</v>
      </c>
      <c r="U10" s="36" t="s">
        <v>58</v>
      </c>
      <c r="V10" s="36" t="s">
        <v>58</v>
      </c>
      <c r="W10" s="36" t="s">
        <v>58</v>
      </c>
      <c r="X10" s="37" t="s">
        <v>58</v>
      </c>
      <c r="Y10" s="35" t="s">
        <v>5</v>
      </c>
      <c r="Z10" s="36" t="s">
        <v>5</v>
      </c>
      <c r="AA10" s="37" t="s">
        <v>5</v>
      </c>
      <c r="AB10" s="35" t="s">
        <v>5</v>
      </c>
      <c r="AC10" s="36" t="s">
        <v>5</v>
      </c>
      <c r="AD10" s="37" t="s">
        <v>5</v>
      </c>
      <c r="AE10" s="35" t="s">
        <v>58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11">
        <f t="shared" si="0"/>
        <v>4</v>
      </c>
      <c r="B11" s="112"/>
      <c r="C11" s="123" t="s">
        <v>61</v>
      </c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35" t="s">
        <v>58</v>
      </c>
      <c r="O11" s="36" t="s">
        <v>58</v>
      </c>
      <c r="P11" s="36" t="s">
        <v>58</v>
      </c>
      <c r="Q11" s="36" t="s">
        <v>5</v>
      </c>
      <c r="R11" s="36" t="s">
        <v>58</v>
      </c>
      <c r="S11" s="36" t="s">
        <v>58</v>
      </c>
      <c r="T11" s="36" t="s">
        <v>58</v>
      </c>
      <c r="U11" s="36" t="s">
        <v>58</v>
      </c>
      <c r="V11" s="36" t="s">
        <v>58</v>
      </c>
      <c r="W11" s="36" t="s">
        <v>58</v>
      </c>
      <c r="X11" s="37" t="s">
        <v>58</v>
      </c>
      <c r="Y11" s="35" t="s">
        <v>5</v>
      </c>
      <c r="Z11" s="36" t="s">
        <v>58</v>
      </c>
      <c r="AA11" s="37" t="s">
        <v>5</v>
      </c>
      <c r="AB11" s="35" t="s">
        <v>5</v>
      </c>
      <c r="AC11" s="36" t="s">
        <v>5</v>
      </c>
      <c r="AD11" s="37" t="s">
        <v>5</v>
      </c>
      <c r="AE11" s="35" t="s">
        <v>58</v>
      </c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11">
        <f t="shared" si="0"/>
        <v>5</v>
      </c>
      <c r="B12" s="112"/>
      <c r="C12" s="123" t="s">
        <v>62</v>
      </c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35" t="s">
        <v>5</v>
      </c>
      <c r="O12" s="36" t="s">
        <v>5</v>
      </c>
      <c r="P12" s="36" t="s">
        <v>5</v>
      </c>
      <c r="Q12" s="36" t="s">
        <v>5</v>
      </c>
      <c r="R12" s="36" t="s">
        <v>5</v>
      </c>
      <c r="S12" s="36" t="s">
        <v>5</v>
      </c>
      <c r="T12" s="36" t="s">
        <v>5</v>
      </c>
      <c r="U12" s="36" t="s">
        <v>5</v>
      </c>
      <c r="V12" s="36" t="s">
        <v>5</v>
      </c>
      <c r="W12" s="36" t="s">
        <v>5</v>
      </c>
      <c r="X12" s="37" t="s">
        <v>5</v>
      </c>
      <c r="Y12" s="35" t="s">
        <v>5</v>
      </c>
      <c r="Z12" s="36" t="s">
        <v>5</v>
      </c>
      <c r="AA12" s="37" t="s">
        <v>5</v>
      </c>
      <c r="AB12" s="35" t="s">
        <v>5</v>
      </c>
      <c r="AC12" s="36" t="s">
        <v>58</v>
      </c>
      <c r="AD12" s="37" t="s">
        <v>5</v>
      </c>
      <c r="AE12" s="35" t="s">
        <v>58</v>
      </c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11" t="str">
        <f t="shared" si="0"/>
        <v/>
      </c>
      <c r="B13" s="112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5"/>
      <c r="Z13" s="36"/>
      <c r="AA13" s="37"/>
      <c r="AB13" s="35"/>
      <c r="AC13" s="36"/>
      <c r="AD13" s="37"/>
      <c r="AE13" s="35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11" t="str">
        <f t="shared" si="0"/>
        <v/>
      </c>
      <c r="B14" s="11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5"/>
      <c r="Z14" s="36"/>
      <c r="AA14" s="37"/>
      <c r="AB14" s="35"/>
      <c r="AC14" s="36"/>
      <c r="AD14" s="37"/>
      <c r="AE14" s="35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11" t="str">
        <f t="shared" si="0"/>
        <v/>
      </c>
      <c r="B15" s="11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7"/>
      <c r="Y15" s="35"/>
      <c r="Z15" s="36"/>
      <c r="AA15" s="37"/>
      <c r="AB15" s="35"/>
      <c r="AC15" s="36"/>
      <c r="AD15" s="37"/>
      <c r="AE15" s="35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11" t="str">
        <f t="shared" si="0"/>
        <v/>
      </c>
      <c r="B16" s="112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35"/>
      <c r="Z16" s="36"/>
      <c r="AA16" s="37"/>
      <c r="AB16" s="35"/>
      <c r="AC16" s="36"/>
      <c r="AD16" s="37"/>
      <c r="AE16" s="35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11" t="str">
        <f t="shared" si="0"/>
        <v/>
      </c>
      <c r="B17" s="11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7"/>
      <c r="Y17" s="35"/>
      <c r="Z17" s="36"/>
      <c r="AA17" s="37"/>
      <c r="AB17" s="35"/>
      <c r="AC17" s="36"/>
      <c r="AD17" s="37"/>
      <c r="AE17" s="35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11" t="str">
        <f t="shared" si="0"/>
        <v/>
      </c>
      <c r="B18" s="112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35"/>
      <c r="Z18" s="36"/>
      <c r="AA18" s="37"/>
      <c r="AB18" s="35"/>
      <c r="AC18" s="36"/>
      <c r="AD18" s="37"/>
      <c r="AE18" s="35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11" t="str">
        <f t="shared" si="0"/>
        <v/>
      </c>
      <c r="B19" s="112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7"/>
      <c r="Y19" s="35"/>
      <c r="Z19" s="36"/>
      <c r="AA19" s="37"/>
      <c r="AB19" s="35"/>
      <c r="AC19" s="36"/>
      <c r="AD19" s="37"/>
      <c r="AE19" s="35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11" t="str">
        <f t="shared" si="0"/>
        <v/>
      </c>
      <c r="B20" s="11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35"/>
      <c r="Z20" s="36"/>
      <c r="AA20" s="37"/>
      <c r="AB20" s="35"/>
      <c r="AC20" s="36"/>
      <c r="AD20" s="37"/>
      <c r="AE20" s="35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11" t="str">
        <f t="shared" si="0"/>
        <v/>
      </c>
      <c r="B21" s="11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7"/>
      <c r="Y21" s="35"/>
      <c r="Z21" s="36"/>
      <c r="AA21" s="37"/>
      <c r="AB21" s="35"/>
      <c r="AC21" s="36"/>
      <c r="AD21" s="37"/>
      <c r="AE21" s="35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11" t="str">
        <f t="shared" si="0"/>
        <v/>
      </c>
      <c r="B22" s="112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7"/>
      <c r="Y22" s="35"/>
      <c r="Z22" s="36"/>
      <c r="AA22" s="37"/>
      <c r="AB22" s="35"/>
      <c r="AC22" s="36"/>
      <c r="AD22" s="37"/>
      <c r="AE22" s="35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11" t="str">
        <f t="shared" si="0"/>
        <v/>
      </c>
      <c r="B23" s="11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7"/>
      <c r="Y23" s="35"/>
      <c r="Z23" s="36"/>
      <c r="AA23" s="37"/>
      <c r="AB23" s="35"/>
      <c r="AC23" s="36"/>
      <c r="AD23" s="37"/>
      <c r="AE23" s="35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11" t="str">
        <f t="shared" si="0"/>
        <v/>
      </c>
      <c r="B24" s="112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7"/>
      <c r="Y24" s="35"/>
      <c r="Z24" s="36"/>
      <c r="AA24" s="37"/>
      <c r="AB24" s="35"/>
      <c r="AC24" s="36"/>
      <c r="AD24" s="37"/>
      <c r="AE24" s="35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11" t="str">
        <f t="shared" si="0"/>
        <v/>
      </c>
      <c r="B25" s="11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35"/>
      <c r="Z25" s="36"/>
      <c r="AA25" s="37"/>
      <c r="AB25" s="35"/>
      <c r="AC25" s="36"/>
      <c r="AD25" s="37"/>
      <c r="AE25" s="35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11" t="str">
        <f t="shared" si="0"/>
        <v/>
      </c>
      <c r="B26" s="112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7"/>
      <c r="Y26" s="35"/>
      <c r="Z26" s="36"/>
      <c r="AA26" s="37"/>
      <c r="AB26" s="35"/>
      <c r="AC26" s="36"/>
      <c r="AD26" s="37"/>
      <c r="AE26" s="35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11" t="str">
        <f t="shared" si="0"/>
        <v/>
      </c>
      <c r="B27" s="11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7"/>
      <c r="Y27" s="35"/>
      <c r="Z27" s="36"/>
      <c r="AA27" s="37"/>
      <c r="AB27" s="35"/>
      <c r="AC27" s="36"/>
      <c r="AD27" s="37"/>
      <c r="AE27" s="35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11" t="str">
        <f t="shared" si="0"/>
        <v/>
      </c>
      <c r="B28" s="112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7"/>
      <c r="Y28" s="35"/>
      <c r="Z28" s="36"/>
      <c r="AA28" s="37"/>
      <c r="AB28" s="35"/>
      <c r="AC28" s="36"/>
      <c r="AD28" s="37"/>
      <c r="AE28" s="35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11" t="str">
        <f t="shared" si="0"/>
        <v/>
      </c>
      <c r="B29" s="112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7"/>
      <c r="Y29" s="35"/>
      <c r="Z29" s="36"/>
      <c r="AA29" s="37"/>
      <c r="AB29" s="35"/>
      <c r="AC29" s="36"/>
      <c r="AD29" s="37"/>
      <c r="AE29" s="35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11" t="str">
        <f t="shared" si="0"/>
        <v/>
      </c>
      <c r="B30" s="112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35"/>
      <c r="Z30" s="36"/>
      <c r="AA30" s="37"/>
      <c r="AB30" s="35"/>
      <c r="AC30" s="36"/>
      <c r="AD30" s="37"/>
      <c r="AE30" s="35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11" t="str">
        <f t="shared" si="0"/>
        <v/>
      </c>
      <c r="B31" s="112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7"/>
      <c r="Y31" s="35"/>
      <c r="Z31" s="36"/>
      <c r="AA31" s="37"/>
      <c r="AB31" s="35"/>
      <c r="AC31" s="36"/>
      <c r="AD31" s="37"/>
      <c r="AE31" s="35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11" t="str">
        <f t="shared" si="0"/>
        <v/>
      </c>
      <c r="B32" s="112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7"/>
      <c r="Y32" s="35"/>
      <c r="Z32" s="36"/>
      <c r="AA32" s="37"/>
      <c r="AB32" s="35"/>
      <c r="AC32" s="36"/>
      <c r="AD32" s="37"/>
      <c r="AE32" s="35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11" t="str">
        <f t="shared" si="0"/>
        <v/>
      </c>
      <c r="B33" s="112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7"/>
      <c r="Y33" s="35"/>
      <c r="Z33" s="36"/>
      <c r="AA33" s="37"/>
      <c r="AB33" s="35"/>
      <c r="AC33" s="36"/>
      <c r="AD33" s="37"/>
      <c r="AE33" s="35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11" t="str">
        <f t="shared" si="0"/>
        <v/>
      </c>
      <c r="B34" s="112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7"/>
      <c r="Y34" s="35"/>
      <c r="Z34" s="36"/>
      <c r="AA34" s="37"/>
      <c r="AB34" s="35"/>
      <c r="AC34" s="36"/>
      <c r="AD34" s="37"/>
      <c r="AE34" s="35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09" t="str">
        <f t="shared" si="0"/>
        <v/>
      </c>
      <c r="B35" s="110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39"/>
      <c r="Z35" s="40"/>
      <c r="AA35" s="41"/>
      <c r="AB35" s="39"/>
      <c r="AC35" s="40"/>
      <c r="AD35" s="41"/>
      <c r="AE35" s="39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92">
    <mergeCell ref="C9:M9"/>
    <mergeCell ref="C21:M21"/>
    <mergeCell ref="A1:D3"/>
    <mergeCell ref="Q1:W1"/>
    <mergeCell ref="X1:AD1"/>
    <mergeCell ref="E3:I3"/>
    <mergeCell ref="Q2:W3"/>
    <mergeCell ref="X2:AD3"/>
    <mergeCell ref="J3:P3"/>
    <mergeCell ref="E1:P2"/>
    <mergeCell ref="C14:M14"/>
    <mergeCell ref="C15:M15"/>
    <mergeCell ref="C16:M16"/>
    <mergeCell ref="C17:M17"/>
    <mergeCell ref="C10:M10"/>
    <mergeCell ref="C11:M11"/>
    <mergeCell ref="AE2:AK3"/>
    <mergeCell ref="AL1:AN1"/>
    <mergeCell ref="AL2:AN2"/>
    <mergeCell ref="AL3:AN3"/>
    <mergeCell ref="AE1:AK1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C12:M12"/>
    <mergeCell ref="C13:M13"/>
    <mergeCell ref="C18:M18"/>
    <mergeCell ref="C19:M19"/>
    <mergeCell ref="C20:M20"/>
    <mergeCell ref="C27:M27"/>
    <mergeCell ref="C22:M22"/>
    <mergeCell ref="C23:M23"/>
    <mergeCell ref="C24:M24"/>
    <mergeCell ref="C25:M25"/>
    <mergeCell ref="C26:M26"/>
    <mergeCell ref="C35:M35"/>
    <mergeCell ref="C28:M28"/>
    <mergeCell ref="C29:M29"/>
    <mergeCell ref="C30:M30"/>
    <mergeCell ref="C31:M31"/>
    <mergeCell ref="C32:M32"/>
    <mergeCell ref="C33:M33"/>
    <mergeCell ref="C34:M34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N6:X6"/>
    <mergeCell ref="Y6:AA6"/>
    <mergeCell ref="AB6:AD6"/>
    <mergeCell ref="C7:M7"/>
    <mergeCell ref="C6:M6"/>
    <mergeCell ref="C8:M8"/>
    <mergeCell ref="A10:B10"/>
    <mergeCell ref="A11:B11"/>
    <mergeCell ref="A12:B12"/>
    <mergeCell ref="A13:B13"/>
    <mergeCell ref="A14:B14"/>
    <mergeCell ref="A24:B24"/>
    <mergeCell ref="A15:B15"/>
    <mergeCell ref="A16:B16"/>
    <mergeCell ref="A17:B17"/>
    <mergeCell ref="A18:B18"/>
    <mergeCell ref="A19:B19"/>
    <mergeCell ref="A33:B33"/>
    <mergeCell ref="A34:B34"/>
    <mergeCell ref="A35:B35"/>
    <mergeCell ref="AE6:AZ6"/>
    <mergeCell ref="A30:B30"/>
    <mergeCell ref="A31:B31"/>
    <mergeCell ref="A32:B32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958EDC7926454086B02D501E8F65B9" ma:contentTypeVersion="10" ma:contentTypeDescription="新しいドキュメントを作成します。" ma:contentTypeScope="" ma:versionID="939f0495eabd337aecc3f1d55797645b">
  <xsd:schema xmlns:xsd="http://www.w3.org/2001/XMLSchema" xmlns:xs="http://www.w3.org/2001/XMLSchema" xmlns:p="http://schemas.microsoft.com/office/2006/metadata/properties" xmlns:ns2="aed35e40-07dc-447a-a37e-b57c1b65d5e2" xmlns:ns3="42b2d538-ac48-4675-8513-35a9bdb1c2a0" targetNamespace="http://schemas.microsoft.com/office/2006/metadata/properties" ma:root="true" ma:fieldsID="7f0356453b1f59eadd633c136de88ea9" ns2:_="" ns3:_="">
    <xsd:import namespace="aed35e40-07dc-447a-a37e-b57c1b65d5e2"/>
    <xsd:import namespace="42b2d538-ac48-4675-8513-35a9bdb1c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35e40-07dc-447a-a37e-b57c1b65d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f65a8e5-eb01-4733-b894-7049cb3ed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2d538-ac48-4675-8513-35a9bdb1c2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a81295b-f728-4388-87b1-78efda0e41de}" ma:internalName="TaxCatchAll" ma:showField="CatchAllData" ma:web="42b2d538-ac48-4675-8513-35a9bdb1c2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d35e40-07dc-447a-a37e-b57c1b65d5e2">
      <Terms xmlns="http://schemas.microsoft.com/office/infopath/2007/PartnerControls"/>
    </lcf76f155ced4ddcb4097134ff3c332f>
    <TaxCatchAll xmlns="42b2d538-ac48-4675-8513-35a9bdb1c2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406957-817D-4AB3-9A3B-5D4FBF179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35e40-07dc-447a-a37e-b57c1b65d5e2"/>
    <ds:schemaRef ds:uri="42b2d538-ac48-4675-8513-35a9bdb1c2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E8ECBD-1F73-4B1D-BF9E-35243888F3DD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42b2d538-ac48-4675-8513-35a9bdb1c2a0"/>
    <ds:schemaRef ds:uri="aed35e40-07dc-447a-a37e-b57c1b65d5e2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27A0897-9982-46D0-BD5D-3A69DC0B4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表紙</vt:lpstr>
      <vt:lpstr>No.1</vt:lpstr>
      <vt:lpstr>No.2</vt:lpstr>
      <vt:lpstr>No.3</vt:lpstr>
      <vt:lpstr>No.4</vt:lpstr>
      <vt:lpstr>No.5</vt:lpstr>
      <vt:lpstr>No.6</vt:lpstr>
      <vt:lpstr>マトリクス</vt:lpstr>
      <vt:lpstr>マトリクス(記入例)</vt:lpstr>
      <vt:lpstr>マトリクス!Print_Titles</vt:lpstr>
      <vt:lpstr>'マトリクス(記入例)'!Print_Titles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ES事 門田 遥(KADOTA HARUKA)</cp:lastModifiedBy>
  <cp:revision/>
  <dcterms:created xsi:type="dcterms:W3CDTF">2018-10-17T23:41:31Z</dcterms:created>
  <dcterms:modified xsi:type="dcterms:W3CDTF">2025-10-24T04:56:00Z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0x01010053958EDC7926454086B02D501E8F65B9</vt:lpwstr>
  </property>
  <property fmtid="{D5CDD505-2E9C-101B-9397-08002B2CF9AE}" pid="3" name="MediaServiceImageTags">
    <vt:lpwstr/>
  </property>
</Properties>
</file>