
<file path=[Content_Types].xml><?xml version="1.0" encoding="utf-8"?>
<Types xmlns="http://schemas.openxmlformats.org/package/2006/content-types">
  <Default Extension="bin" ContentType="application/vnd.ms-office.vbaProject"/>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codeName="{DD97A8EA-9A9A-E61F-A557-7D5A7D7259CE}"/>
  <workbookPr codeName="ThisWorkbook"/>
  <mc:AlternateContent xmlns:mc="http://schemas.openxmlformats.org/markup-compatibility/2006">
    <mc:Choice Requires="x15">
      <x15ac:absPath xmlns:x15ac="http://schemas.microsoft.com/office/spreadsheetml/2010/11/ac" url="C:\Users\zh\Desktop\整理结果\nessus\"/>
    </mc:Choice>
  </mc:AlternateContent>
  <xr:revisionPtr revIDLastSave="0" documentId="13_ncr:1_{8D92C30F-5343-41A7-9CE6-FD09CF922DED}" xr6:coauthVersionLast="47" xr6:coauthVersionMax="47" xr10:uidLastSave="{00000000-0000-0000-0000-000000000000}"/>
  <bookViews>
    <workbookView xWindow="-108" yWindow="-108" windowWidth="23256" windowHeight="12576" xr2:uid="{00000000-000D-0000-FFFF-FFFF00000000}"/>
  </bookViews>
  <sheets>
    <sheet name="漏洞统计" sheetId="1" r:id="rId1"/>
    <sheet name="安全风险等级分布" sheetId="2" r:id="rId2"/>
    <sheet name="扫描结果" sheetId="3" r:id="rId3"/>
    <sheet name="漏洞引用表" sheetId="4" r:id="rId4"/>
  </sheets>
  <definedNames>
    <definedName name="_xlnm._FilterDatabase" localSheetId="3" hidden="1">漏洞引用表!$B$1:$B$1221</definedName>
    <definedName name="_xlnm._FilterDatabase" localSheetId="2" hidden="1">扫描结果!$A$1:$I$3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3" l="1"/>
  <c r="F3" i="3"/>
  <c r="E3" i="3"/>
  <c r="D3" i="3"/>
  <c r="G2" i="3"/>
  <c r="F2" i="3"/>
  <c r="E2" i="3"/>
  <c r="D2" i="3"/>
  <c r="F5" i="1" a="1"/>
  <c r="F5" i="1" s="1"/>
  <c r="E5" i="1" a="1"/>
  <c r="E5" i="1" s="1"/>
  <c r="D5" i="1" a="1"/>
  <c r="D5" i="1" s="1"/>
  <c r="H5" i="1" l="1"/>
  <c r="G5" i="1"/>
  <c r="E8" i="2" l="1" a="1"/>
  <c r="E8" i="2" s="1"/>
  <c r="E9" i="2" a="1"/>
  <c r="E9" i="2" s="1"/>
  <c r="E10" i="2" a="1"/>
  <c r="E10" i="2" s="1"/>
  <c r="E11" i="2" l="1"/>
  <c r="F10" i="2" s="1"/>
  <c r="F8" i="2" l="1"/>
  <c r="F9" i="2"/>
  <c r="F11" i="2" l="1"/>
</calcChain>
</file>

<file path=xl/sharedStrings.xml><?xml version="1.0" encoding="utf-8"?>
<sst xmlns="http://schemas.openxmlformats.org/spreadsheetml/2006/main" count="6916" uniqueCount="5184">
  <si>
    <t>扫描结果汇总</t>
  </si>
  <si>
    <t>IP</t>
  </si>
  <si>
    <t>系统名称</t>
  </si>
  <si>
    <t>紧急</t>
  </si>
  <si>
    <t>高危</t>
  </si>
  <si>
    <t>中危</t>
  </si>
  <si>
    <t>汇总</t>
  </si>
  <si>
    <t>主机风险</t>
  </si>
  <si>
    <r>
      <rPr>
        <sz val="11"/>
        <color theme="1"/>
        <rFont val="宋体"/>
        <family val="3"/>
        <charset val="134"/>
      </rPr>
      <t>1</t>
    </r>
    <r>
      <rPr>
        <sz val="11"/>
        <color theme="1"/>
        <rFont val="宋体"/>
        <family val="3"/>
        <charset val="134"/>
      </rPr>
      <t>.1.1.1</t>
    </r>
  </si>
  <si>
    <t>系统1</t>
  </si>
  <si>
    <t>安全风险等级分布</t>
  </si>
  <si>
    <t>序号</t>
  </si>
  <si>
    <t>风险等级</t>
  </si>
  <si>
    <t>设备数量</t>
  </si>
  <si>
    <t xml:space="preserve"> 百分比</t>
  </si>
  <si>
    <t>高</t>
  </si>
  <si>
    <t>中</t>
  </si>
  <si>
    <t>低</t>
  </si>
  <si>
    <t>总计</t>
  </si>
  <si>
    <t>Plugin ID</t>
  </si>
  <si>
    <t>端口</t>
  </si>
  <si>
    <t>漏洞名称</t>
  </si>
  <si>
    <t>漏洞说明</t>
  </si>
  <si>
    <t>加固建议</t>
  </si>
  <si>
    <r>
      <rPr>
        <b/>
        <sz val="12"/>
        <rFont val="Arial Unicode MS"/>
        <family val="2"/>
      </rPr>
      <t>C</t>
    </r>
    <r>
      <rPr>
        <b/>
        <sz val="11"/>
        <color theme="1"/>
        <rFont val="Arial Unicode MS"/>
        <family val="2"/>
      </rPr>
      <t>VE</t>
    </r>
  </si>
  <si>
    <t>扫描返回信息</t>
  </si>
  <si>
    <t>188.2.56.11</t>
  </si>
  <si>
    <t>188.2.56.12</t>
  </si>
  <si>
    <t>编号</t>
  </si>
  <si>
    <t>漏洞英文名称</t>
  </si>
  <si>
    <t>Anonymous FTP Enabled</t>
  </si>
  <si>
    <t>FTP匿名登录</t>
  </si>
  <si>
    <t>FTP服务使用了匿名登录，允许任何用户访问FTP服务文件。</t>
  </si>
  <si>
    <t>禁用FTP匿名登录</t>
  </si>
  <si>
    <t>FTP Privileged Port Bounce Scan</t>
  </si>
  <si>
    <t>FTP跳转攻击漏洞</t>
  </si>
  <si>
    <t>攻击者可利用该漏洞使用PORT命令让远程FTP服务器作为跳板，跳转连接到的其他主机，从而访问其它主机，让人误认为该访问来自于FTP服务器。</t>
  </si>
  <si>
    <t>1）更新升级FTP服务器
2）如果该FTP服务非必要业务，建议关闭</t>
  </si>
  <si>
    <t>Windows NT FTP 'guest' Account Present</t>
  </si>
  <si>
    <t>Windows NT FTP服务存在guest默认账户</t>
  </si>
  <si>
    <t>ftp服务存在默认账户，这可能运行攻击者使用默认账号入侵系统。</t>
  </si>
  <si>
    <t>如果不需要FTP服务，建议禁用，如需要，建议禁用guest默认账户。</t>
  </si>
  <si>
    <t>rlogin Service Detection</t>
  </si>
  <si>
    <t>运行rlogin服务</t>
  </si>
  <si>
    <t>该服务器上开启了rlogin服务，rlogin是一种不安全的远程登录服务，可以远程浏览文件、复制文件等等。</t>
  </si>
  <si>
    <t>除非需要使用该服务来做双机热备，否则建议关闭：
vi /etc/inetd.conf
用#号注释rlogin行
refresh –s inetd  （重启inetd守护进程）</t>
  </si>
  <si>
    <t>DNS Server Recursive Query Cache Poisoning Weakness</t>
  </si>
  <si>
    <t>DNS缓存器中毒漏洞</t>
  </si>
  <si>
    <t>DNS服务器允许递归查询，DNS缓存器可能经由BIND通过预测查询IDs而中毒。</t>
  </si>
  <si>
    <t>限制允许递归查询的主机。如果您正在使用bind 8,你可以通过使用named.conf“选项”的指令 allow-recursion 来完成。如果您正在使用bing 9,您可以定义一个组织的内部地址，通过使用acl的命令来完成。您可以显式地声明:“allow-recursion { hosts_defined_in_acl }’如果您使用的是其他域名服务器,请参考其文档。</t>
  </si>
  <si>
    <t>Microsoft SQL Server sa Account Default Blank Password</t>
  </si>
  <si>
    <t xml:space="preserve">MSSQL Server “sa”账号空口令 </t>
  </si>
  <si>
    <t>MSSQL Server “sa”账号空口令，攻击者可以利用其直接控制整个数据库，并且可以通过数据库获取到整台数据库系统的控制权限。</t>
  </si>
  <si>
    <t>修改MSSQL数据库sa用户密码</t>
  </si>
  <si>
    <t>Microsoft SQL Server Default Credentials</t>
  </si>
  <si>
    <t>MSSQL Server “sa”账号弱口令</t>
  </si>
  <si>
    <t>MSSQL数据库使用了弱口令（sa/sa），攻击者可以利用其直接控制整个数据库，并且可以通过数据库获取到整台数据库系统的控制权限。</t>
  </si>
  <si>
    <t>SSH Protocol Version 1 Session Key Retrieval</t>
  </si>
  <si>
    <t>SSH v1版本会话密钥检索</t>
  </si>
  <si>
    <t>远程SSH守护进程使用SSH版本为1.33或1.5，这些加密协议已不再安全。</t>
  </si>
  <si>
    <t>禁用兼容SSH V1的协议。</t>
  </si>
  <si>
    <t>Multiple Server Crafted Request WEB-INF Directory Information  Disclosure</t>
  </si>
  <si>
    <t>多家厂商WEB-INF目录内容远程泄露漏洞</t>
  </si>
  <si>
    <t>WEB-INF包含一些JAVA类文件和WEB应用程序的配置信息，所以此目录一般是限制访问的，不过多家厂商的servlet引擎对畸形URL请求处理不够正确，远程攻击者可以提交在WEB-INF包含'.'字符的URL请求，可导致服务器返回包含在受限目录下的任意文件内容，攻击者可能可以下载应用程序的.java和.class文件，或者访问其他配置文件，利用这些信息攻击者可以进一步对系统进行攻击。</t>
  </si>
  <si>
    <t>请根据相应厂家在其官网获取相关补丁包。（ Sybase Enterprise Application Server、Oracle9i Application Server with OC4J、Orion Server、Macromedia/Allaire JRun、HP Application Server、Pramati Application Server和jo! Webserver等）</t>
  </si>
  <si>
    <t>HTTP TRACE / TRACK Methods Allowed</t>
  </si>
  <si>
    <t>HTTP TRACE / TRAC方法未禁用</t>
  </si>
  <si>
    <t>主机支持TRACE和/或TRACK方法。 TRACE和TRACK是HTTP用来调试web服务器连接的方法。</t>
  </si>
  <si>
    <t>禁用TRACE / TRAC方法，参考如下：
1、IIS下：IIS信息服务－web服务扩展：禁止"WebDAV；
2、apache下：修改httpd.conf配置文件中"TraceEnable on"为"TraceEnable off"</t>
  </si>
  <si>
    <t xml:space="preserve">MS02-061: Microsoft SQL Server Multiple Vulnerabilities (uncredentialed check) </t>
  </si>
  <si>
    <t>MS02-061: Microsoft SQL Server多个漏洞攻击</t>
  </si>
  <si>
    <t>远程数据库服务器可能存在多个缓冲区溢出漏洞。</t>
  </si>
  <si>
    <t>微软已经发布相关补丁包：
http://technet.microsoft.com/en-us/security/bulletin/ms02-061</t>
  </si>
  <si>
    <t xml:space="preserve">Microsoft Windows Administrator Default Password Detection (W32/Deloder Worm Susceptibility)
</t>
  </si>
  <si>
    <t>未修改Administrator 默认密码</t>
  </si>
  <si>
    <t>W32/Deloder 是一个蠕虫，可使用已建立的默认密码，尝试连接远程共享，在共享主机上上传非法数据等。</t>
  </si>
  <si>
    <t>修改Administrator的密码为强密码，至少包含数字、字母、特殊字符，长度为8位以上。</t>
  </si>
  <si>
    <t xml:space="preserve">MS03-039: Microsoft RPC Interface Buffer Overrun (824146) (uncredentialed check) </t>
  </si>
  <si>
    <t>MS03-039：微软RPC接口缓冲区溢出</t>
  </si>
  <si>
    <t xml:space="preserve">远程主机可执行shellcode代码，远程主机运行的Windows RPC接口版本存在漏洞,这可能允许攻击者执行任意代码,从而获得系统权限。
</t>
  </si>
  <si>
    <t>微软已经发布了Windows NT补丁、2000、XP和2003系统的相关补丁包：
http://technet.microsoft.com/en-us/security/bulletin/ms03-039</t>
  </si>
  <si>
    <t>MS03-043: Buffer Overrun in Messenger Service (828035) (uncredentialed check)</t>
  </si>
  <si>
    <t>MS03-043: Messenger Service存在缓冲区溢出漏洞</t>
  </si>
  <si>
    <t>Messenger Service存在一个安全漏洞可使受影响的系统上执行任意代码。成功利用此漏洞在本地系统权限上执行任意代码的攻击者，将可能导致Messenger Service终止。
禁用Messenger Service将防止攻击的可能性。</t>
  </si>
  <si>
    <t>微软已发布 Windows NT, 2000, XP and 2003平台的相关版本：
http://technet.microsoft.com/en-us/security/bulletin/ms03-043</t>
  </si>
  <si>
    <t xml:space="preserve"> Apache Tomcat servlet/JSP container default files</t>
  </si>
  <si>
    <t>Apache tomcat默认文件未删除</t>
  </si>
  <si>
    <t>Apache Tomcat的 servlet / JSP容器中安装有示例JSP和Servlet文件。应该删除这些文件，因为它们可以帮助 
攻击者发现Tomcat或者远程主机的安装信息。而且他们本身可能也存在安全弱点，比如：跨站点脚本问题。</t>
  </si>
  <si>
    <t xml:space="preserve">确认以下目录的文件与业务系统是否无关
/examples/
/docs/
若不需要些文件，建议移除
</t>
  </si>
  <si>
    <t>MS04-011: Security Update for Microsoft Windows (835732) (uncredentialed check)</t>
  </si>
  <si>
    <t>MS04-011: 微软安全更新漏洞</t>
  </si>
  <si>
    <t>Windows版本包含的LSASS函数'DsRolerUpgradeDownlevelServer'可能运行攻击者中远程主机上使用系统权限执行shellcode代码。
一系列的蠕虫包括震荡波疯狂地利用此漏洞。</t>
  </si>
  <si>
    <t>微软已发布 Windows NT, 2000, XP and 2003平台的相关版本：
http://technet.microsoft.com/en-us/security/bulletin/ms04-011</t>
  </si>
  <si>
    <t xml:space="preserve"> DNS Server Cache Snooping Remote Information Disclosure</t>
  </si>
  <si>
    <t>DNS缓存窥探信息泄露漏洞</t>
  </si>
  <si>
    <t>DNS缓存窥探是确定某一个资源记录是否存在于一个特定的DNS缓存中的过程。通过这个过程攻击者可以得到一些信息，例如解析器处理了哪些域名查询，攻击者可以了解到最近哪些主机被访问了，从而寻找可攻击对象。</t>
  </si>
  <si>
    <t>根据相应DNS软件，安装最新安全补丁</t>
  </si>
  <si>
    <t>mDNS Detection (Remote Network)</t>
  </si>
  <si>
    <t>mDNS检测（远程网络）</t>
  </si>
  <si>
    <t>远程服务理解Bonjour协议（也称为ZeroConf或mdns）,它允许任何人发现远程主机的信息，例如操作系统类型及确切的版本，主机名及主机正在运行的服务列表。</t>
  </si>
  <si>
    <t>如果需要的话，禁用UDP5353端口号，过滤流进的数据流。</t>
  </si>
  <si>
    <t>MS04-022: Microsoft Windows Task Scheduler Remote Overflow (841873) (uncredentialed check)</t>
  </si>
  <si>
    <t>MS04-022：Task Scheduler 远程溢出漏洞</t>
  </si>
  <si>
    <t>微软 Task Scheduler在处理应用程序文件名验证时存在问题，远程攻击者可以利用这个漏洞以系统权限在系统上执行任意指令</t>
  </si>
  <si>
    <t xml:space="preserve">升级补丁MS04-022
http://technet.microsoft.com/zh-cn/security/bulletin/ms04-022 </t>
  </si>
  <si>
    <t>SSL Certificate Expiry</t>
  </si>
  <si>
    <t>SSL证书过期</t>
  </si>
  <si>
    <t>远程主机的SSL证书已经过期。</t>
  </si>
  <si>
    <t>购买或生成一个新的SSL证书来替换现有的。</t>
  </si>
  <si>
    <t>News Server (NNTP) Anonymous Read / Write Access</t>
  </si>
  <si>
    <t>NNTP服务允许匿名用户读写</t>
  </si>
  <si>
    <t>远程主机开启了远程用户服务方式，一些用户更喜欢开启公共的匿名NNTP服务，用来读写或上传文件。非预期的连接可能消耗您的带宽，如果恶意的攻击者使用您的服务器上传恶意文件，这可能让您陷入非法纠纷中。</t>
  </si>
  <si>
    <t>强制身份认证，或者过滤非法链接数。</t>
  </si>
  <si>
    <t>Apache HTTP Server 403 Error Page UTF-7 Encoded XSS</t>
  </si>
  <si>
    <t>Apache HTTP 服务 403 错误页面 UTF-7 编码 XSS</t>
  </si>
  <si>
    <t xml:space="preserve">远程web服务器容易受到跨站点脚本攻击，构造一个精心设计的请求把脚本代码注入到一个utf-7编码的 403响应页面中，从而导致跨站脚本攻击。
实际上这个漏洞由于web浏览器不符合RFC 2616 而导致的。Apache HTTP服务器本身不存在这个漏洞，只是由于其默认配置会使攻击者能够在存在漏洞的浏览器触发该漏洞。
</t>
  </si>
  <si>
    <t>升级Apache到 2.2.8版本或以上。</t>
  </si>
  <si>
    <t>Oracle WebLogic Server Servlets Unspecified Unauthenticated Remote Issue (CVE-2008-4013)</t>
  </si>
  <si>
    <t>BEA Product Suite 组件" WebLogic Server "未明安全漏洞</t>
  </si>
  <si>
    <t>BEA Product Suite组件"WebLogic Workshop"未明安全漏洞，远程攻击者可以通过未明向量影响机密性、完整性和不可否认性。</t>
  </si>
  <si>
    <t>目前厂商已经发布了升级补丁以修复这个安全问题，请到厂商的主页下载： 
http://www.oracle.com/technetwork/topics/security/2801-100086.html</t>
  </si>
  <si>
    <t>Oracle WebLogic ForeignJMS Component Unspecified Information Disclosure (CVE-2008-2576)</t>
  </si>
  <si>
    <t>Oracle BEA Product Suite WebLogic Server 组件本地攻击漏洞</t>
  </si>
  <si>
    <t>Oracle WebLogic 的 ForeignJMS 组件存在信息泄露漏洞</t>
  </si>
  <si>
    <t>目前厂商已经发布了升级补丁以修复这个安全问题，请到厂商的主页下载： 
http://www.oracle.com/technetwork/topics/security/2782-088912.html</t>
  </si>
  <si>
    <t>Oracle WebLogic UDDI Explorer Unspecified Vulnerability (CVE-2008-2581)</t>
  </si>
  <si>
    <t>Oracle WebLogic UDDI Explorer 组件远程攻击漏洞</t>
  </si>
  <si>
    <t>Oracle BEA Product Suite 10.0 MP1, 9.2 MP3, 9.1, 9.0, 8.1 SP6, and 7.0 SP7 中的WebLogic Server 组件存在与 UDDI Explorer相关的远程攻击漏洞。</t>
  </si>
  <si>
    <t>目前厂商已经发布了升级补丁以修复这个安全问题，补丁下载链接：      http://www.oracle.com/technology/deploy/security/critical-patch-updates/cpujul2008.html?_template=/o</t>
  </si>
  <si>
    <t>Oracle WebLogic DoS (CVE-2008-2582)</t>
  </si>
  <si>
    <t>Oracle WebLogic 拒绝服务攻击漏洞</t>
  </si>
  <si>
    <t>Oracle BEA Product Suite 10.0 MP1, 9.2 MP3, 9.1, 9.0, 8.1 SP6, and 7.0 SP7 中的WebLogic Server 组件存在远程拒绝服务攻击漏洞。</t>
  </si>
  <si>
    <t>目前厂商已经发布了升级补丁以修复这个安全问题，补丁下载链接：
http://www.oracle.com/technology/deploy/security/critical-patch-updates/cpujul2008.html?_template=/o</t>
  </si>
  <si>
    <t>Oracle WebLogic WLS Unspecified Vulnerability (CVE-2008-5461)</t>
  </si>
  <si>
    <t>Oracle BEA Product Suite 组件 WebLogic Server 跨站脚本攻击漏洞</t>
  </si>
  <si>
    <t xml:space="preserve">BEA Product Suite(10.3, 10.0 MP1, 9.2 MP3, 9.1, 9.0, 8.1 SP6, 7.0, SP7) 组件 WebLogic Server 存在未明安全漏洞。远程攻击者可以通过未明向量影响系统的机密性、完整性和可用性，与WLS相关。说明：该漏洞是跨站脚本攻击漏洞。 </t>
  </si>
  <si>
    <t>目前厂商已经发布了升级补丁以修复这个安全问题，补丁下载链接： 
        http://www.oracle.com/technology/deploy/security/critical-patch-updates/cpujan2009.html?_template=/o</t>
  </si>
  <si>
    <t>Oracle WebLogic Portal Elevation of Privilege (CVE-2008-5462)</t>
  </si>
  <si>
    <t>Oracle BEA Product Suite 组件 WebLogic Server 未明安全漏洞</t>
  </si>
  <si>
    <t xml:space="preserve">BEA Product Suite(10.3, 10.2, 10.0 MP1, 9.2 MP3, 8.1 SP6) 组件 WebLogic Server 存在未明安全漏洞。远程攻击者可以通过未明向量影响系统的机密性、完整性和可用性。 </t>
  </si>
  <si>
    <t>目前厂商已经发布了升级补丁以修复这个安全问题，补丁下载链接： 
     http://www.oracle.com/technology/deploy/security/critical-patch-updates/cpujan2009.html?_template=/o</t>
  </si>
  <si>
    <t>XAMPP Default FTP Account</t>
  </si>
  <si>
    <t>XAMPP默认FTP账户</t>
  </si>
  <si>
    <t>FTP服务在配置XAMPP时使用了默认的用户名/密码（nobdy/lampp），攻击者可以利用其获取系统信息</t>
  </si>
  <si>
    <t>建议修改默认FTP密码</t>
  </si>
  <si>
    <t>DameWare Mini Remote Control Server Unspecified Local Privilege Escalation</t>
  </si>
  <si>
    <t>DameWare Mini Remote Control 权限提升漏洞</t>
  </si>
  <si>
    <t xml:space="preserve">Mini Remote Control程序的4.8及更低版本中存在权限提升漏洞，以非管理员权限通过认证的用户可能在远程机器上提升权限。 </t>
  </si>
  <si>
    <t>建议升级到DameWare4.9或者更高的版本</t>
  </si>
  <si>
    <t xml:space="preserve"> BEA WebLogic &lt;= 8.1 SP4 Multiple Vulnerabilities (XSS, DoS, ID, more)</t>
  </si>
  <si>
    <t>BEA WebLogic版本低于 8.1 SP4</t>
  </si>
  <si>
    <t>远程主机运行的BEA WebLogic服务器或者WebLogic存在多个安全漏洞，这些漏洞可能导致缓冲区溢出攻击、拒绝服务攻击、跨站脚本攻击、信息泄露等</t>
  </si>
  <si>
    <t xml:space="preserve">参考VENDOR公告相关信息，升级BEA WebLogic到最新的版本。
</t>
  </si>
  <si>
    <t>Microsoft Windows Remote Desktop Protocol Server Man-in-the-Middle Weakness</t>
  </si>
  <si>
    <t>微软Windows远程桌面协议服务器中间人攻击漏洞</t>
  </si>
  <si>
    <t xml:space="preserve">Microsoft Windows远程桌面协议的实现在处理密钥的交换时存在漏洞，远程攻击者可能利用此漏洞窃取服务器的加密密钥。 
    起因是尽管通过网络传输的信息已经过加密，但在建立会话的加密密钥时没有核实服务器的身份，导致攻击者可以获得密钥，计算出有效的签名，然后发动中间人攻击。成功利用这个漏洞的攻击者可以完全控制连接在服务器上的客户端。
</t>
  </si>
  <si>
    <t xml:space="preserve">[1]如果支持的话，RDP使用SSL作为传输层
[2]“只允许使用网络级身份验证的电脑运行远程桌面建立连接”设置为启用
</t>
  </si>
  <si>
    <t>MS05-027: Vulnerability in SMB Could Allow Remote Code Execution (896422)</t>
  </si>
  <si>
    <t>MS05-027：SMB远程代码执行漏洞</t>
  </si>
  <si>
    <t>Microsoft SMB中存在远程缓冲区溢出漏洞，远程攻击者可以利用这个漏洞对服务器进行拒绝服务攻击或执行任意指令。</t>
  </si>
  <si>
    <t xml:space="preserve">升级补丁MS05-027
http://technet.microsoft.com/zh-cn/security/bulletin/ms05-027 </t>
  </si>
  <si>
    <t>JBoss org.jboss.web.WebServer Class Multiple Vulnerabilities (Source Disc, ID)</t>
  </si>
  <si>
    <t>JBoss org.jboss.web.WebServer 类存在多个漏洞</t>
  </si>
  <si>
    <t>远程Jboss服务存在信息泄露漏洞，攻击者可获取程序安装的物理路径、主机安全策略或者猜测程序版本号。攻击者利用这个漏洞获取更多远程配置信息。</t>
  </si>
  <si>
    <t>升级JBoss 版本到3.2.8或者4.0.3,还可以编辑JBoss'jboss-service.xml'配置文件，设置'DownloadServerClasses' 为否，然后重启服务。
http://marc.info/?l=bugtraq&amp;m=111911095424496&amp;w=2
http://www.securityfocus.com/advisories/10104</t>
  </si>
  <si>
    <t>MS05-039: Vulnerability in Plug and Play Could Allow Remote Code Execution and Elevation of Privilege (899588)</t>
  </si>
  <si>
    <t>MS05-039：Windows即插即用(PnP)功能 缓冲区溢出漏洞</t>
  </si>
  <si>
    <t>由于MS05-039漏洞存在代码溢出缺陷，Zotob的蠕虫病毒可以利用它攻击系统，导致服务器不断重新启动，无法正常运行</t>
  </si>
  <si>
    <t xml:space="preserve">升级补丁MS05-039
http://technet.microsoft.com/zh-cn/security/bulletin/ms05-039 </t>
  </si>
  <si>
    <t>MS05-043: Vulnerability in Printer Spooler Service Could Allow Remote Code Execution (896423) (uncredentialed check)</t>
  </si>
  <si>
    <t>MS05-043:Printer Spooler 服务允许远程代码执行</t>
  </si>
  <si>
    <t>远程主机 Spooler服务运行shellcode代码远程执行。</t>
  </si>
  <si>
    <t>微软已经发布了r Windows 2000, XP and 2003.平台的相关补丁包：http://technet.microsoft.com/en-us/security/bulletin/ms05-043</t>
  </si>
  <si>
    <t>FTP Writable Directories</t>
  </si>
  <si>
    <t>FTP可读目录</t>
  </si>
  <si>
    <t>FTP服务存在全局可读目录，可造成多种非预期影响。</t>
  </si>
  <si>
    <t>设置远程FTP目录不可全局读。</t>
  </si>
  <si>
    <t>SSL Version 2 (v2) Protocol Detection</t>
  </si>
  <si>
    <t>SSL 2.0协议未禁用</t>
  </si>
  <si>
    <t>远程服务使用SSL 2.0进行通信连接加密，根据公开的漏洞曝露报告，此版本的协议存在一些加密缺陷，并已废弃多年。攻击者可以利用这个漏洞发动中间人攻击或解密受此影响的客户端之间的通信内容。</t>
  </si>
  <si>
    <t>禁用SSL 2.0，使用TLS 1.0或更高版本代替</t>
  </si>
  <si>
    <t>MS05-051: Vulnerabilities in MSDTC Could Allow Remote Code Execution (902400) (uncredentialed check)</t>
  </si>
  <si>
    <t>MS05-051：MSDTC 远程代码执行漏洞</t>
  </si>
  <si>
    <t>微软分散交易协调器(Microsoft Distributed Transaction Coordinator)含有缓冲区溢位漏洞，该漏洞可让远程的攻击者传送恶意讯息后进而取得完整系统控制权</t>
  </si>
  <si>
    <t xml:space="preserve">升级补丁MS05-051
http://technet.microsoft.com/zh-cn/security/bulletin/ms05-051 </t>
  </si>
  <si>
    <t>MS06-018: Vulnerability in Microsoft Distributed Transaction Coordinator Could Allow DoS (913580) (uncredentialed check)</t>
  </si>
  <si>
    <t>MS06-018：MSDTC 拒绝服务攻击漏洞</t>
  </si>
  <si>
    <t>Windows系统的MSDTC处理某些畸形DCE-RPC请求时存在内存分配漏洞，远程攻击者可能利用此漏洞对服务器执行拒绝服务攻击</t>
  </si>
  <si>
    <t xml:space="preserve">升级补丁MS06-018
http://technet.microsoft.com/zh-cn/security/bulletin/ms06-018 </t>
  </si>
  <si>
    <t>VNC Security Type Enforcement Failure Remote Authentication Bypass</t>
  </si>
  <si>
    <t>VNC身份绕过漏洞</t>
  </si>
  <si>
    <t xml:space="preserve">RealVNC VNC Server采用的RFB(远程帧缓冲区)协议允许客户端与服务端协商合适的认证方法，协议的实现上存在设计错误，远程攻击者可以绕过认证无需口令实现对服务器的访问。 </t>
  </si>
  <si>
    <t>1、如果使用的RealVNC，升级到RealVNC的免费版4.1.2/个人版4.2.3版/企业版4.2.3或更高版本。http://www.realvnc.com/
2、如果使用LibVNCServer，升级到0.8.2或更高版本。
http://sourceforge.net/projects/libvncserver/files/libvncserver/</t>
  </si>
  <si>
    <t>MS04-012: Cumulative Update for Microsoft RPC/DCOM (828741) (uncredentialed check)</t>
  </si>
  <si>
    <t>MS04-012: Microsoft RPC/DCOM 更新漏洞</t>
  </si>
  <si>
    <t>远程主机RPC/DCOM存在多个BUGS，攻击者可利用漏洞远程执行shellcode。</t>
  </si>
  <si>
    <t>微软已发布 Windows NT, 2000, XP and 2003平台的相关版本：http://technet.microsoft.com/en-us/security/bulletin/ms04-012</t>
  </si>
  <si>
    <t>MS06-035: Vulnerability in Server Service Could Allow Remote Code Execution (917159)</t>
  </si>
  <si>
    <t>MS06-035：Windows Server驱动Mailslot远程堆溢出漏洞</t>
  </si>
  <si>
    <t>Microsoft Windows的Mailslot通讯分为两类。第一类Mailslot是运行于SMB/TCP的连接，第二类Mailslot可通过SMB/UDP提供无连接的讯息和广播消息。 
    Windows用于处理所有SMB通讯的SRV.SYS驱动中存在漏洞。在处理第一类Mailslot消息时，可能会出现堆溢出漏洞，导致执行任意指令。</t>
  </si>
  <si>
    <t xml:space="preserve">升级补丁MS06-035
http://technet.microsoft.com/zh-cn/security/bulletin/ms06-035 </t>
  </si>
  <si>
    <t>MS06-035: Vulnerability in Server Service Could Allow Remote Code Execution (917159) (uncredentialed check)</t>
  </si>
  <si>
    <t>MS06-040: Vulnerability in Server Service Could Allow Remote Code Execution (921883) (uncredentialed check)</t>
  </si>
  <si>
    <t>MS06-040：服务器服务存在远程代码执行漏洞</t>
  </si>
  <si>
    <t>MS06-040漏洞，此缓冲溢出漏洞易受攻击者执行shellcode代码而得到该主机的system权限。</t>
  </si>
  <si>
    <t>升级补丁MS06-040
http://technet.microsoft.com/zh-cn/security/bulletin/ms06-040</t>
  </si>
  <si>
    <t>Web Server Expect Header XSS</t>
  </si>
  <si>
    <t>Web 服务器 Expect 头部 XSS</t>
  </si>
  <si>
    <t>远程web服务器容易受到跨站点脚本攻击，远程web服务器对Expect请求头内容过滤不严格，远程攻击者可以利用该问题发起跨站点脚本攻击。</t>
  </si>
  <si>
    <t>对于Apache，升级到 2.2.2版本或以上。
对于IBM HTTP Server，升级到 6.1.0.1版本或以上。
对于IBM WebSphere应用服务器，升级到 5.1.1.17或以上。</t>
  </si>
  <si>
    <t>Tomcat Sample App hello.jsp test Parameter XSS</t>
  </si>
  <si>
    <t>Apache Tomcat 示例文件 'hello.jsp' 存在跨站脚本攻击漏洞</t>
  </si>
  <si>
    <t>Tomcat 的appdev/sample/web/hello.jsp example应用程序中存在多个跨站脚本攻击漏洞。远程攻击者可以借助test参数和其他未明向量，注入任意的web脚本或HTML</t>
  </si>
  <si>
    <t xml:space="preserve">1）更新Tomcat 至最新版本
2）删除/sample目录下的示例文件
</t>
  </si>
  <si>
    <t>Apache &lt; 2.2.6 Multiple Vulnerabilities (DoS, XSS, Info Disc)</t>
  </si>
  <si>
    <t>Apache版本低于2.2.6，存在多个安全威胁</t>
  </si>
  <si>
    <t>Apache版本过低，可能受到拒绝服务攻击、跨站脚本攻击等多种安全威胁的攻击。</t>
  </si>
  <si>
    <t>确保受影响的模块未使用或配置，以避免存在安全问题，也可升级Apache版本至2.2.6 及以上。</t>
  </si>
  <si>
    <t>lighttpd mod_fastcgi HTTP Request Header Remote Overflow</t>
  </si>
  <si>
    <t>lighttpd mod_fastcgi HTTP请求数据包头远程溢出漏洞</t>
  </si>
  <si>
    <t>远程web服务显示使用 FastCGI 模块，此模块版本可能受到缓冲区溢出漏洞攻击，通过发送带有长数据包头的伪造请求，远程攻击者可利用这个问题，增加或更换数据包头并传递给PHP，例如SCRIPT_FILENAME,这可能造成任意代码执行攻击。</t>
  </si>
  <si>
    <t>禁用FastCGI模块，或者升级lighttpd版本至1.4.18及以上。</t>
  </si>
  <si>
    <t>Microsoft Windows SMB NULL Session Authentication</t>
  </si>
  <si>
    <t>SMB空会话认证漏洞</t>
  </si>
  <si>
    <t>根据主机的安全配置，匿名用户可通过SMB空会话认证访问远程主机。潜在的攻击者可通过空会话从远程主机获取大量信息，比如用户列表、服务列表、共享列表等等。这些信息有助于攻击者进行其它攻击。</t>
  </si>
  <si>
    <t xml:space="preserve">1）打开注册表，进行以下设置：
-HKLM\SYSTEM\CurrentControlSet\Control\LSA\RestrictAnonymous=1
-HKLM\SYSTEM\CurrentControlSet\Services\lanmanserver\parameters\restrictnullsessaccess=1
2）打开注册表，移除以下项：
HKLM\SYSTEM\CurrentControlSet\Services\lanmanserver\parameters\NullSessionPipes
设置完成后重启主机系统以使其生效。
</t>
  </si>
  <si>
    <t>SSL Weak Cipher Suites Supported</t>
  </si>
  <si>
    <t>SSL 允许采用弱加密组件</t>
  </si>
  <si>
    <t>远程主机支持采用弱加密或完全不用加密的SSL加密。</t>
  </si>
  <si>
    <t>重新配置可能受影响的应用程序；如果可能，避免使用弱加密。</t>
  </si>
  <si>
    <t>Apache &lt; 2.2.8 Multiple Vulnerabilities (XSS, DoS)</t>
  </si>
  <si>
    <t>Apache版本低于2.2.8，存在多个安全威胁</t>
  </si>
  <si>
    <t>确保受影响的模块未使用或配置，以避免存在安全问题，也可升级Apache版本至2.2.8及以上。</t>
  </si>
  <si>
    <t>PHP &lt; 5.2.6 Multiple Vulnerabilities</t>
  </si>
  <si>
    <t>PHP版本低于5.2.6</t>
  </si>
  <si>
    <t>PHP版本较低，可能导致多个安全漏洞威胁。</t>
  </si>
  <si>
    <t>升级PHP版本至5.2.6及以上版本。</t>
  </si>
  <si>
    <t>Multiple Vendor DNS Query ID Field Prediction Cache Poisoning</t>
  </si>
  <si>
    <t>多家厂商DNS缓存中毒漏洞</t>
  </si>
  <si>
    <t xml:space="preserve">DNS协议实现规范中包括一个16位的事件ID字段。如果正确地实现了这个规范且通过强随机数生成器随机的选择事件ID的话，攻击者就需要平均32,768次尝试才能成功的预测到这个ID。但由于协议实现中的弱点，用于验证DNS响应的DNS事件ID和源端口号随机性不够强，可以轻易的预测，这就允许攻击者创建匹配期望值的DSN请求伪造响应，而DNS服务器会认为该响应有效，因此简化了缓存中毒攻击。
成功利用这个漏洞可能导致DNS服务器的用户联络错误的网络服务供应商，最终的影响各不相同，从简单的拒绝服务到网络钓鱼和金融诈骗。
</t>
  </si>
  <si>
    <t>根据相应的DNS服务提供商，在其官网下载相应补丁包。</t>
  </si>
  <si>
    <t>Apache &lt; 2.2.9 Multiple Vulnerabilities (DoS, XSS)</t>
  </si>
  <si>
    <t>Apache版本低于2.2.9，存在多个安全威胁</t>
  </si>
  <si>
    <t>确保受影响的模块未使用或配置，以避免存在安全问题，也可升级Apache版本至2.2.9及以上。</t>
  </si>
  <si>
    <t xml:space="preserve"> Unsupported Unix Operating System</t>
  </si>
  <si>
    <t>Unix操作系统版本过低</t>
  </si>
  <si>
    <t>根据操作系统的版本，远程UNIX操作系统已经过时，厂商或供应商不再对此系统版本提供支持。</t>
  </si>
  <si>
    <t>建议更新操作系统版本。</t>
  </si>
  <si>
    <t>Default Password (db2admin) for 'db2admin' Account on Windows</t>
  </si>
  <si>
    <t>DB2默认账户密码</t>
  </si>
  <si>
    <t>windows主机上存在DB2默认账户密码db2admin（db2admin）</t>
  </si>
  <si>
    <t>建议修改默认密码</t>
  </si>
  <si>
    <t xml:space="preserve">
MS08-040: Microsoft SQL Server Multiple Privilege Escalation (941203) (uncredentialed check)
</t>
  </si>
  <si>
    <t>MS08-040：SQL Server 存在多个提权漏洞</t>
  </si>
  <si>
    <t xml:space="preserve">（1）SQL Server 管理内存页面重用的方式存在信息披露漏洞。具有数据库操作员权限并成功利用此漏洞的攻击者可以访问客户数据。
（2）SQL Server 中的转换功能存在漏洞，使经过身份验证的攻击者能够获得特权提升。成功利用此漏洞的攻击者可以运行代码并完全控制系统。
（3）SQL Server 中存在的漏洞可能允许经过身份验证的攻击者能够获得特权提升。成功利用此漏洞的攻击者可以运行代码并完全控制系统。
</t>
  </si>
  <si>
    <t xml:space="preserve">1、临时解决办法：
启用对 SQL 2005 Service Pack 2 的符合通用条件
若要启用符合通用条件，请在以管理员身份连接到 SQL Server 时执行下列脚本。 在运行脚本后，重新启动 SQL Server。
sp_configure '显示高级选项', 1;
GO
RECONFIGURE;
GO
sp_configure '已启用符合通用条件', 1;
GO
RECONFIGURE
GO
2、微软补丁：
微软已经为此发布了一个安全公告（MS08-040）以及相应补丁: http://www.microsoft.com/technet/security/Bulletin/MS08-040.mspx?pf=true
</t>
  </si>
  <si>
    <t>Unsupported Web Server Detection</t>
  </si>
  <si>
    <t>当前Web Server版本厂商已不再支持</t>
  </si>
  <si>
    <t>根据现有版本，远程主机web服务已不在厂商支持范围内，缺少厂商的支持，意味着没有新的安全补丁包发布，结果主机存在多个安全威胁。</t>
  </si>
  <si>
    <t>如果不需要此项服务，关闭它。如果可能，升级新的版本，或更换其它的Web服务器。</t>
  </si>
  <si>
    <t>MS08-067: Microsoft Windows Server Service Crafted RPC Request Handling Remote Code Execution (958644) (uncredentialed check)</t>
  </si>
  <si>
    <t>MS08-067：RPC 请求远程代码执行漏洞</t>
  </si>
  <si>
    <t>Windows 系统上的服务器服务中存在一个远程执行代码漏洞。 该漏洞是由于服务不正确地处理特制的 RPC 请求导致的。 成功利用此漏洞的攻击者可以完全控制受影响的系统</t>
  </si>
  <si>
    <t>升级补丁MS08-067
http://technet.microsoft.com/zh-cn/security/bulletin/ms08-067</t>
  </si>
  <si>
    <t>Apache Tomcat Manager Common Administrative Credentials</t>
  </si>
  <si>
    <t>Apache Tomcat 存在默认账号密码</t>
  </si>
  <si>
    <t>远程WEB服务器管理控制台的默认账号密码未修改</t>
  </si>
  <si>
    <t>编辑相关的 'tomcat-users.xml' 文件，更改或删除默认账号。</t>
  </si>
  <si>
    <t>PHP 5 &lt; 5.2.7 Multiple Vulnerabilities</t>
  </si>
  <si>
    <t>PHP版本低于5.2.7，存在多个漏洞</t>
  </si>
  <si>
    <t>升级PHP版本至5.2.7及以上版本。</t>
  </si>
  <si>
    <t>PHP &lt; 5.2.8 Multiple Vulnerabilities</t>
  </si>
  <si>
    <t>PHP版本低于5.2.8，存在多个漏洞</t>
  </si>
  <si>
    <t>升级PHP版本至5.2.8及以上版本。</t>
  </si>
  <si>
    <t>SSL Certificate Signed using Weak Hashing Algorithm</t>
  </si>
  <si>
    <t>SSL证书签名使用弱强度的哈希算法</t>
  </si>
  <si>
    <t>远程服务器的SSL证书签名使用弱强度的哈希加密算法，例如MD2、MD4或者MD5。这些签名算法显示容易遭到破解。</t>
  </si>
  <si>
    <t>联系证书认证机构发布新的证书。
如果服务器使用自签名证书，则可自己</t>
  </si>
  <si>
    <t>Microsoft Windows SMB Vulnerabilities Remote Code Execution (958687) (uncredentialed check)</t>
  </si>
  <si>
    <t xml:space="preserve">MS09-001：Microsoft windows SMB远程代码执行威胁
</t>
  </si>
  <si>
    <t>该主机上存在ms09-001漏洞，攻击者可以利用此漏洞者执行指定shellcode代码，或者主机出现拒绝服务状态。</t>
  </si>
  <si>
    <t>微软厂商已发布windows2000，XP，2003，vista和2008的相关补丁包。
http://technet.microsoft.com/zh-cn/security/bulletin/ms09-001</t>
  </si>
  <si>
    <t>DNS Server Spoofed Request Amplification DDoS</t>
  </si>
  <si>
    <t>DNS 伪造请求分布式拒绝服务攻击漏洞</t>
  </si>
  <si>
    <t>域名服务器采用默认配置时，允许递归查询和提供附加代表信息给任意IP地址，从而允许远程攻击者通过带伪来源IP地址的DNS 查询，制造拒绝服务(流量放大) 。</t>
  </si>
  <si>
    <t>限制能访问DNS的源IP</t>
  </si>
  <si>
    <t>MS09-004: Vulnerability in Microsoft SQL Server Could Allow Remote Code Execution (959420) (uncredentialed check)</t>
  </si>
  <si>
    <t>MS09-004：Microsoft SQL Server远程代码执行漏洞</t>
  </si>
  <si>
    <t>SQL Server 在“sp_replwritetovarbin”扩展存储过程中检查参数的方式中存在一个远程执行代码漏洞。如果不受信任的用户访问受影响的系统，或者受影响的系统上存在 SQL 注入漏洞，则此漏洞可能允许远程执行代码。 成功利用此漏洞的攻击者可以完全控制受影响的系统。攻击者可随后安装程序；查看、更改或删除数据；或者创建新帐户。</t>
  </si>
  <si>
    <t>1、 临时解决办法：
拒绝 sp_replwritetovarbin 扩展存储过程的权限。
2、微软补丁：
微软已经为此发布了一个安全公告（MS09-004）以及相应补丁:
http://www.microsoft.com/technet/security/Bulletin/MS09-004.mspx?pf=true</t>
  </si>
  <si>
    <t>PHP &lt; 5.2.9 Multiple Vulnerabilities</t>
  </si>
  <si>
    <t>PHP版本低于5.2.9</t>
  </si>
  <si>
    <t>PHP版本低于5.2.9，可能会受到多个漏洞影响。</t>
  </si>
  <si>
    <t>升级PHP版本到5.2.9以上</t>
  </si>
  <si>
    <t>Serv-U &lt; 8.0.0.1 Multiple Vulnerabilities (DoS, Traversal)</t>
  </si>
  <si>
    <t>Serv-U 版本低于 8.0.0.1</t>
  </si>
  <si>
    <t>Serv-U版本较低，导致存在多个漏洞。</t>
  </si>
  <si>
    <t>建议升级 Serv-U 8.0.0.1或者最新版本</t>
  </si>
  <si>
    <t>Conficker Worm Detection (uncredentialed check)</t>
  </si>
  <si>
    <t>Conficker蠕虫感染</t>
  </si>
  <si>
    <t>通过扫描检测到主机可能感染了Conficker蠕虫，其将运行攻击者可以在感染主机上执行任意代码，而且蠕虫还有向其他主机扩散感染的趋势。</t>
  </si>
  <si>
    <t>安装主机防病毒软件，升级病毒软件病毒库，对主机进行全盘扫描，查杀蠕虫。</t>
  </si>
  <si>
    <t>PHP &lt; 5.2.10 Multiple Vulnerabilities</t>
  </si>
  <si>
    <t>PHP版本低于5.2.10 ，导致多个漏洞</t>
  </si>
  <si>
    <t>PHP版本低，可能会受到多个漏洞影响。</t>
  </si>
  <si>
    <t>升级PHP版本到5.2.10以上</t>
  </si>
  <si>
    <t>Apache 2.x &lt; 2.2.12 Multiple Vulnerabilities</t>
  </si>
  <si>
    <t>Apache 版本低于 2.2.12</t>
  </si>
  <si>
    <t>Apache版本较低，导致存在多处漏洞。</t>
  </si>
  <si>
    <t>升级apache版本到2.2.12以上
http://httpd.apache.org/</t>
  </si>
  <si>
    <t xml:space="preserve"> Vulnerabilities in WINS Could Allow Remote Code Execution (969883) (uncredentialed check)</t>
  </si>
  <si>
    <t xml:space="preserve">MS09-039：WINS服务允许远程代码执行
</t>
  </si>
  <si>
    <t>远程主机运行通过wins服务执行shellcode。</t>
  </si>
  <si>
    <t>Microsoft已经为此发布了windows 2000及2003平台的相应补丁。
相关链接：
http://technet.microsoft.com/en-us/security/bulletin/MS09-039</t>
  </si>
  <si>
    <t>PHP &lt; 5.2.11 Multiple Vulnerabilities</t>
  </si>
  <si>
    <t xml:space="preserve">PHP版本低于5.2.11 </t>
  </si>
  <si>
    <t>Apache版本低，可能会受到多个漏洞影响。</t>
  </si>
  <si>
    <t>升级PHP版本到5.2.11以上</t>
  </si>
  <si>
    <t>SNMP Agent Default Community Name (public)</t>
  </si>
  <si>
    <t>SNMP默认团体名(public)</t>
  </si>
  <si>
    <t>SNMP服务使用了默认的团体名（public）,攻击者可以利用此缺陷获得更多对于该服务的敏感信息。</t>
  </si>
  <si>
    <t>linux下：修改SNMP服务的团体名public
方法：vi /etc/snmp/snmpd.conf 里找到com2sec notConfigUser default public 直接修改public名即可。
最后重启SNMP服务
windows下：运行”services.msc” 找到snmp服务项，属性里直接修改</t>
  </si>
  <si>
    <t>Serv-U &lt; 9.0.0.1</t>
  </si>
  <si>
    <t>Serv-U 版本低于 9.0.0.1</t>
  </si>
  <si>
    <t>建议升级 Serv-U 9.0.0.1或者最新版本</t>
  </si>
  <si>
    <t>Apache 2.2 &lt; 2.2.14 Multiple Vulnerabilities</t>
  </si>
  <si>
    <t>Apache版本低于2.2.14</t>
  </si>
  <si>
    <t>升级apache版本到2.2.29以上
http://httpd.apache.org/</t>
  </si>
  <si>
    <t>SSL Certificate Null Character Spoofing Weakness</t>
  </si>
  <si>
    <t>SSL证书NULL字符欺骗漏洞</t>
  </si>
  <si>
    <t>远程主机使用的SSH证书存在一个NULL字符，这意味着一种妥协或一种例如SSLsniff的程序,欺骗SSL证书，并通过中间人攻击截取数据流量。</t>
  </si>
  <si>
    <t>重新生成SSL证书，相关链接：
http://thoughtcrime.org/papers/null-prefix-attacks.pdf</t>
  </si>
  <si>
    <t>MS09-050: Vulnerabilities in SMBv2 Could Allow Remote Code Execution</t>
  </si>
  <si>
    <t>MS09-050：SMBv2远程代码执行漏洞</t>
  </si>
  <si>
    <t>Windows系统捆绑了新版的SMB2协议实现，SRV2.SYS驱动没有正确地处理包含畸形SMB头结构数据的NEGOTIATE PROTOCOL REQUEST请求，如果远程攻击者在发送的SMB报文的Process Id High头字段中包含有畸形数据的话，就会在_Smb2ValidateProviderCallback()函数中触发越界内存引用，可能导致执行任意指令或导致系统蓝屏死机</t>
  </si>
  <si>
    <t>升级补丁MS09-050
http://technet.microsoft.com/zh-CN/security/bulletin/ms09-050</t>
  </si>
  <si>
    <t>SSL Medium Strength Cipher Suites Supported</t>
  </si>
  <si>
    <t>允许SSL采用中强度加密</t>
  </si>
  <si>
    <t>远程主机支持SSL使用的密码采用中强度解密，即使用的KEY解密长度至少64位，但少于112位。注意：如果攻击者在同一个物理网段，密码很容易暴露。</t>
  </si>
  <si>
    <t>重新设置受影响的应用程序，可能的话，避免使用中强度加密，改为强度较高的加密算法。</t>
  </si>
  <si>
    <t>SSL / TLS Renegotiation Handshakes MiTM Plaintext Data Injection</t>
  </si>
  <si>
    <t>SSL/TLS握手过程中间人明文注入攻击</t>
  </si>
  <si>
    <t>在SSL/TLS握手协议连接过程中，数据通信过程采用明文数据，这可能遭受中间人攻击，攻击者通过篡改明文数据，实现伪装。</t>
  </si>
  <si>
    <t>联系厂商获取相关补丁包。
http://www.ietf.org/mail-archive/web/tls/current/msg03948.html
http://www.g-sec.lu/practicaltls.pdf
http://tools.ietf.org/html/rfc5746</t>
  </si>
  <si>
    <t>Serv-U &lt; 9.1.0.0</t>
  </si>
  <si>
    <t>Serv-U版本低于9.1.0.0</t>
  </si>
  <si>
    <t>低版本的Serv-U存在多处安全漏洞，会话cookie导致缓冲区溢出、TEA解码算法导致缓冲区溢出、还有拒绝服务等漏洞</t>
  </si>
  <si>
    <t xml:space="preserve">建议升级到Serv-U14.0.2.0或者以上的版本
http://www.serv-u.com/ 
</t>
  </si>
  <si>
    <t>NTP ntpd Mode 7 Error Response Packet Loop Remote DoS</t>
  </si>
  <si>
    <t>NTP Mode 7 (MODE_PRIVATE)报文远程拒绝服务漏洞</t>
  </si>
  <si>
    <t>NTP (Network Time Protocol)是一款客户端用于与时间服务器同步日期和时间的协议。
NTP处理mode 7请求存在错误，远程攻击者可以利用漏洞对应用程序进行拒绝服务攻击。</t>
  </si>
  <si>
    <t>建议升级NTP到 NTP 4.2.4p8 / 4.2.6或者最新版本
http://www.ntp.org/downloads.html</t>
  </si>
  <si>
    <t>PHP &lt; 5.2.12 Multiple Vulnerabilities</t>
  </si>
  <si>
    <t>PHP版本低导致多个漏洞</t>
  </si>
  <si>
    <t>升级PHP版本到5.2.12以上</t>
  </si>
  <si>
    <t>MS10-012: Vulnerabilities in SMB Could Allow Remote Code Execution</t>
  </si>
  <si>
    <t>MS10-012：SMB远程代码执行漏洞</t>
  </si>
  <si>
    <t>Microsoft SMB协议软件没有正确的处理在协商期间解析SMB报文时可能出现的竞争条件，未经认证的攻击者可以通过向运行Server服务的计算机发送特制网络消息来利用该漏洞，导致受影响系统停止响应，直至手动重新启动</t>
  </si>
  <si>
    <t>升级补丁ms10-012
http://technet.microsoft.com/zh-CN/security/bulletin/ms10-012</t>
  </si>
  <si>
    <t>PHP &lt; 5.3.2 / 5.2.13 Multiple Vulnerabilities</t>
  </si>
  <si>
    <t>PHP版本低于5.3.2 / 5.2.13</t>
  </si>
  <si>
    <t>升级PHP版本到5.3.2以上</t>
  </si>
  <si>
    <t>Apache 2.2 &lt; 2.2.15 Multiple Vulnerabilities</t>
  </si>
  <si>
    <t>Apache版本低于2.2.15</t>
  </si>
  <si>
    <t>升级apache版本到2.2.15以上
http://httpd.apache.org/</t>
  </si>
  <si>
    <t>SSL Certificate with Wrong Hostname</t>
  </si>
  <si>
    <t>SSL证书主机名不匹配</t>
  </si>
  <si>
    <t>SSL现有认证的commonName (CN)是供其它主机使用的。</t>
  </si>
  <si>
    <t>为此项服务购买或生产一个合适的证书</t>
  </si>
  <si>
    <t xml:space="preserve"> MS10-024: Vulnerabilities in Microsoft Exchange and Windows SMTP Service Could Allow Denial of Service (981832) (uncredentialed check)</t>
  </si>
  <si>
    <t>MS10-024：Microsoft Exchange 和 Windows SMTP 拒绝服务攻击漏洞</t>
  </si>
  <si>
    <t>Microsoft Exchange 和 Windows SMTP 服务中存在两个安全漏洞。 如果攻击者将特制的 DNS 响应发送到运行 SMTP 服务的计算机，可能导致拒绝服务。</t>
  </si>
  <si>
    <t>微软已经为此发布了一个安全公告（MS10-024）以及相应补丁:
http://www.microsoft.com/technet/security/Bulletin/MS10-024.mspx?pf=true</t>
  </si>
  <si>
    <t>HP Mercury LoadRunner Agent Remote Command Execution</t>
  </si>
  <si>
    <t>HP LoadRunner Agent远程代码执行漏洞</t>
  </si>
  <si>
    <t>低版本HP LoadRunner Agent存在magentproc.exe服务引起的执行任意代码漏洞；各server_ip_name引起的缓冲区溢出漏洞</t>
  </si>
  <si>
    <t>升级到HP LoadRunner v9.50版本以上更高版本， 并开启'Secure Channel' 通信</t>
  </si>
  <si>
    <t>Microsoft Windows 2000 Unsupported Installation Detection</t>
  </si>
  <si>
    <t>微软已不支持Microsoft Windows 2000</t>
  </si>
  <si>
    <t>微软不支持该操作系统，这意味着微软不仅不提供新的安全补丁包，也不提供相关威胁报告。</t>
  </si>
  <si>
    <t>升级该主机操作系统</t>
  </si>
  <si>
    <t>Apache 2.2 &lt; 2.2.16 Multiple Vulnerabilities</t>
  </si>
  <si>
    <t>Apache版本低于2.2.16</t>
  </si>
  <si>
    <t>升级apache版本到2.2.16以上
http://httpd.apache.org/</t>
  </si>
  <si>
    <t>PHP 5.2 &lt; 5.2.14 Multiple Vulnerabilities</t>
  </si>
  <si>
    <t xml:space="preserve">PHP版本低于5.2.14 </t>
  </si>
  <si>
    <t>升级PHP版本到5.2.14以上</t>
  </si>
  <si>
    <t>MS10-054: Vulnerabilities in SMB Server Could Allow Remote Code Execution (982214)</t>
  </si>
  <si>
    <t>MS10-054：SMB远程代码执行漏洞</t>
  </si>
  <si>
    <t>Microsoft SMB协议软件处理特制SMB报文的方式存在缓冲区溢出、变量验证和栈耗尽漏洞。利用这些漏洞不要求进行认证，攻击者可以通过向运行Server服务的计算机发送特制网络消息来利用这些漏洞，导致拒绝服务或完全入侵系统</t>
  </si>
  <si>
    <t>升级补丁MS10-054
http://technet.microsoft.com/zh-CN/security/bulletin/ms10-054</t>
  </si>
  <si>
    <t>Serv-U &lt; 10.2.0.0</t>
  </si>
  <si>
    <t>Serv-U 版本低于 10.2.0.0</t>
  </si>
  <si>
    <t>建议升级 Serv-U 10.2.0.0或者最新版本</t>
  </si>
  <si>
    <t>MS10-061: Vulnerability in Print Spooler Service Could Allow Remote Code Execution (2347290)</t>
  </si>
  <si>
    <t>MS10-061：Windows Print Spooler服务输入验证漏洞</t>
  </si>
  <si>
    <t>打印后台程序服务中一个公开披露的漏洞。 如果攻击者将特制打印请求发送到通过 RPC 暴露打印后台程序接口的易受攻击系统，该漏洞可以允许远程执行代码。</t>
  </si>
  <si>
    <t>目前厂商已经发布了升级补丁以修复此安全问题，补丁获取链接： 
http://technet.microsoft.com/zh-CN/security/bulletin/ms10-061</t>
  </si>
  <si>
    <t>Apache 2.2 &lt; 2.2.17 Multiple Vulnerabilities</t>
  </si>
  <si>
    <t>Apache版本较低于2.2.17</t>
  </si>
  <si>
    <t>升级apache版本到2.2.17以上
http://httpd.apache.org/</t>
  </si>
  <si>
    <t>PHP 5.2 &lt; 5.2.15 Multiple Vulnerabilities</t>
  </si>
  <si>
    <t xml:space="preserve">PHP版本低于5.2.15 </t>
  </si>
  <si>
    <t>升级PHP版本到5.2.15以上</t>
  </si>
  <si>
    <t xml:space="preserve"> SSL Certificate Cannot Be Trusted</t>
  </si>
  <si>
    <t>SSL证书不被信任</t>
  </si>
  <si>
    <t>此项服务的SSL证书不被信任。</t>
  </si>
  <si>
    <t>为此项服务购买或生成合适的证书</t>
  </si>
  <si>
    <t>PHP 5.2 &lt; 5.2.17 / 5.3 &lt; 5.3.5 String To Double Conversion DoS</t>
  </si>
  <si>
    <t>PHP 版本低于5.2.17 / 5.3 &lt; 5.3.5 拒绝服务攻击漏洞</t>
  </si>
  <si>
    <t>PHP版本低于5.2.17或低于5.3.5，这可能受到拒绝服务攻击。</t>
  </si>
  <si>
    <t>升级PHP版本至5.3.5及以上版本。</t>
  </si>
  <si>
    <t>SMTP Service STARTTLS Plaintext Command Injection</t>
  </si>
  <si>
    <t>SMTP服务STARTTLS明文命令注入</t>
  </si>
  <si>
    <t>远程邮件服务在协商加密通信隧道时，允许明文命令注入，这允许远程未认证的的攻击者在明文协议阶段注入命令，使其在密文协议阶段执行。</t>
  </si>
  <si>
    <t>联系厂商获取相关补丁包。
http://tools.ietf.org/html/rfc2487
http://www.securityfocus.com/archive/1/516901/30/0/threaded</t>
  </si>
  <si>
    <t>MS11-020: Vulnerability in SMB Server Could Allow Remote Code Execution (2508429)</t>
  </si>
  <si>
    <t>MS11-020：SMB远程代码执行漏洞</t>
  </si>
  <si>
    <t>Microsoft Server Message Block (SMB)协议软件处理特制SMB报文时存在未验证远程代码执行漏洞。无需验证即可利用此漏洞，攻击者通过发送特制的SMB报文到运行服务器服务的计算机利用此漏洞。成功利用此漏洞可完全控制受影响系统</t>
  </si>
  <si>
    <t>目前厂商已经发布了升级补丁以修复此安全问题，补丁获取链接： 
http://technet.microsoft.com/zh-CN/security/bulletin/ms11-020</t>
  </si>
  <si>
    <t>MS11-030: Vulnerability in DNS Resolution Could Allow Remote Code Execution (2509553)</t>
  </si>
  <si>
    <t>MS11-030：DNS 解析远程代码执行漏洞</t>
  </si>
  <si>
    <t>Windows DNS 解析中存在漏洞。如果攻击者获得网络访问权限，然后创建一个自定义程序以将特制的 LLMNR 广播查询发送到目标系统，则该漏洞可能允许远程执行代码。</t>
  </si>
  <si>
    <t xml:space="preserve">目前厂商已经发布了升级补丁以修复此安全问题，补丁获取链接： 
http://technet.microsoft.com/zh-CN/security/bulletin/ms11-030 </t>
  </si>
  <si>
    <t xml:space="preserve"> MS11-030: Vulnerability in DNS Resolution Could Allow Remote Code Execution (2509553) (remote check)</t>
  </si>
  <si>
    <t xml:space="preserve">目前厂商已经发布了Windows XP, 2003, Vista, 2008, 7, and 2008 R2平台的升级补丁包以修复此安全问题，补丁获取链接： 
http://technet.microsoft.com/zh-CN/security/bulletin/ms11-030 </t>
  </si>
  <si>
    <t>Apache 2.2 &lt; 2.2.18 APR apr_fnmatch DoS</t>
  </si>
  <si>
    <t>Apache版本低于2.2.18</t>
  </si>
  <si>
    <t>Apache版本较低，由于发生在 'apr_fnmatch'函数的错误，可能会受到DOS攻击。</t>
  </si>
  <si>
    <t>确保 'IndexOptions' 设置选项设置为 'IgnoreClient'，或者升级Apache版本至2.2.18及以上。</t>
  </si>
  <si>
    <t>MS11-035: Vulnerability in WINS Could Allow Remote Code Execution (2524426) (uncredentialed check)</t>
  </si>
  <si>
    <t>MS11-035: WINS服务允许远程代码执行漏洞</t>
  </si>
  <si>
    <t>主机wins服务可远程执行shellcode代码。</t>
  </si>
  <si>
    <t>微软厂商已发布windows2003，2008和2008 R2的相关补丁包。
http://technet.microsoft.com/en-us/security/bulletin/ms11-035</t>
  </si>
  <si>
    <t>MS11-048: Vulnerability in SMB Server Could Allow Denial of Service (2536275)</t>
  </si>
  <si>
    <t>MS11-048：SMB 拒绝服务漏洞</t>
  </si>
  <si>
    <t>当攻击者向存在该漏洞的系统发送特制的 SMB 数据包后，漏洞系统会产生拒绝服务现象。</t>
  </si>
  <si>
    <t>目前厂商已经发布了升级补丁以修复此安全问题，补丁获取链接： 
https://technet.microsoft.com/library/security/ms11-048</t>
  </si>
  <si>
    <t xml:space="preserve"> Oracle Database Unsupported</t>
  </si>
  <si>
    <t>当前ORACLE数据库版本厂商已不支持</t>
  </si>
  <si>
    <t>根据远程主机安装的数据库版本，厂家已不再支持，将会缺少安全补丁包，因此，可能存在安全威胁。</t>
  </si>
  <si>
    <t xml:space="preserve">升级数据库版本至当前最新版本，至少升级至厂家支持的版本。
</t>
  </si>
  <si>
    <t>Apache HTTP Server Byte Range DoS</t>
  </si>
  <si>
    <t>Apache HTTP Server拒绝服务漏洞</t>
  </si>
  <si>
    <t>当处理包含大量Ranges头的HTTP请求时，ByteRange过滤器存在一个错误，攻击者可以向服务器发送特制HTTP请求，消耗大量内存，造成应用程序崩溃。</t>
  </si>
  <si>
    <t>目前厂商已经发布了升级补丁以修复此安全问题，补丁获取链接： 
 https://issues.apache.org/bugzilla/show_bug.cgi?id=51714</t>
  </si>
  <si>
    <t>Microsoft Windows SMB LsaQueryInformationPolicy Function SID Enumeration Without Credentials</t>
  </si>
  <si>
    <t>Microsoft Windows SMB LsaQueryInformationPolicy 函数 SID枚举漏洞</t>
  </si>
  <si>
    <t>通过模拟调用 LsaQueryInformationPolicy()，无需通过认证即可获取目标主机 SID (Security Identifier)，通过SID能得获取系统用户列表。</t>
  </si>
  <si>
    <t xml:space="preserve">打开注册表，进行以下设置：
-HKLM\SYSTEM\CurrentControlSet\Control\LSA\RestrictAnonymous=1
</t>
  </si>
  <si>
    <t>Apache 2.2 &lt; 2.2.21 mod_proxy_ajp DoS</t>
  </si>
  <si>
    <t>Apache版本低于2.2.21 导致mod_proxy_ajp 漏洞</t>
  </si>
  <si>
    <t>Apache版本较低，由于发生在 'mod_proxy_ajp '函数的错误，可能会受到DOS攻击。</t>
  </si>
  <si>
    <t>升级Apache版本至2.2.21及以上。</t>
  </si>
  <si>
    <t>PHP &lt; 5.3.9 Multiple Vulnerabilities</t>
  </si>
  <si>
    <t>PHP版本低于5.3.9 导致多个漏洞</t>
  </si>
  <si>
    <t>升级PHP版本到5.3.9以上</t>
  </si>
  <si>
    <t>SSL Self-Signed Certificate</t>
  </si>
  <si>
    <t>SSL自签名证书</t>
  </si>
  <si>
    <t>服务器所使用的X.509签署的证书链不是权威的证书颁发机构所颁发的。这削弱了使用SSL的效果，因为任何人都可以建立一个中间人攻击远程主机。</t>
  </si>
  <si>
    <t>购买或者生成被认可的证书</t>
  </si>
  <si>
    <t>Apache 2.2 &lt; 2.2.13 APR apr_palloc Heap Overflow</t>
  </si>
  <si>
    <t>Apache版本于2.2.13导致“apr_palloc”缓冲区溢出漏洞</t>
  </si>
  <si>
    <t>Apache版本低，可能会受到“apr_palloc”缓冲区溢出漏洞攻击。</t>
  </si>
  <si>
    <t>升级apache版本到2.2.13以上
http://httpd.apache.org/security/vulnerabilities_22.html</t>
  </si>
  <si>
    <t xml:space="preserve">
SMB Signing Required
</t>
  </si>
  <si>
    <t>SMB数字签名通信禁用</t>
  </si>
  <si>
    <t>SMB 协议为 Microsoft 文件和打印共享以及许多其他网络操作（例如远程 Windows 管理）提供基础。为了防止在传输过程中修改 SMB 数据包的拦截攻击，SMB 协议支持对 SMB 数据包的数字签名。
    主机禁用了SMB数字签名通信，这可能导致潜在攻击者针对SMB通信服务进行中间人攻击。</t>
  </si>
  <si>
    <t>在本地策略中--安全选项设置如下：
Microsoft 网络客户端：对通信进行数字签名（若服务器同意）（启用）
Microsoft 网络服务器：对通信进行数字签名（若客户同意）（启用）</t>
  </si>
  <si>
    <t>Terminal Services Encryption Level is Medium or Low</t>
  </si>
  <si>
    <t>终端服务加密级别是中等或低</t>
  </si>
  <si>
    <t>远程终端服务加密级别不够强，会降低攻击者窃听通信（包含获取截图和键盘记录）的难度。</t>
  </si>
  <si>
    <t>组策略--计算机配置--管理模板--远程桌面服务--设置客户端连接加密级别：
修改RDP加密级别为“高”或者“FIPS兼容”</t>
  </si>
  <si>
    <t>Apache 2.2 &lt; 2.2.22 Multiple Vulnerabilities</t>
  </si>
  <si>
    <t>Apache版本低于2.2.22</t>
  </si>
  <si>
    <t>升级apache版本到2.2.22以上
http://httpd.apache.org/</t>
  </si>
  <si>
    <t>Apache HTTP Server httpOnly Cookie Information Disclosure</t>
  </si>
  <si>
    <t>Apache httpOnly Cookie信息泄露</t>
  </si>
  <si>
    <t>Apache HTTP Server 2.2.x多个版本没有正确严格限制HTTP请求头信息，HTTP请求头信息超过LimitRequestFieldSize长度时服务器返回 400（Bad Request）错误，并在返回信息中将出错请求头内容爆出，攻击者可以利用该漏洞获取httponly cookies。</t>
  </si>
  <si>
    <t xml:space="preserve">升级apache版本到2.2.29以上
http://httpd.apache.org/ </t>
  </si>
  <si>
    <t xml:space="preserve">MS12-020:  Vulnerabilities in Remote Desktop Could Allow Remote Code Execution </t>
  </si>
  <si>
    <t>MS12-020: Microsoft远程桌面协议RDP远程代码执行漏洞</t>
  </si>
  <si>
    <t xml:space="preserve">  远程桌面协议（RDP, Remote Desktop Protocol）是一个多通道（multi-channel）的协议，让用户（客户端或称“本地电脑”）连上提供微软终端机服务的电脑（服务器端或称“远程电脑”）。
   Windows在处理某些对象时存在错误，可通过特制的RDP报文访问未初始化的或已经删除的对象，导致任意代码执行，然后控制系统。</t>
  </si>
  <si>
    <t>Microsoft已经为此发布了一个安全公告（MS12-020）以及相应补丁:
链接：
http://technet.microsoft.com/zh-cn/security/bulletin/ms12-020</t>
  </si>
  <si>
    <t>Terminal Services Doesn't Use Network Level Authentication</t>
  </si>
  <si>
    <t>终端服务未使用网络级别身份验证(NLA)</t>
  </si>
  <si>
    <t>远程终端服务未配置采用网络级别身份验证(NLA)。NLA使用凭据安全支持提供者(CredSSP)协议通过TLS/ SSL或Kerberos机制来执行强大的服务器身份验证，这能有效防止中间人攻击。除了优化认证,NLA也有助于防止恶意用户在一个完整的RDP连接建立之前，完成用户身份验证。</t>
  </si>
  <si>
    <t>在“系统”设置的“远程”选项卡--
启用网络级身份验证(NLA)
注意：如果客户端不支持“网络级身份验证”，将无法连接服务器远程管理服务。远程管理客户端版本需大于等于6.0</t>
  </si>
  <si>
    <t>PHP &lt; 5.3.11 Multiple Vulnerabilities</t>
  </si>
  <si>
    <t>PHP版本低于5.3.11导致多个漏洞</t>
  </si>
  <si>
    <t>升级PHP版本到5.3.11以上</t>
  </si>
  <si>
    <t>PHP 5.4.x &lt; 5.4.1 Multiple Vulnerabilities</t>
  </si>
  <si>
    <t>PHP 版本5.4.x 低于 5.4.1</t>
  </si>
  <si>
    <t>PHP版本较低，导致存在多个漏洞。</t>
  </si>
  <si>
    <t>建议升级 PHP 5.4.1或者最新版本</t>
  </si>
  <si>
    <t>PHP Unsupported Version Detection</t>
  </si>
  <si>
    <t>当前PHP版本厂商已不支持</t>
  </si>
  <si>
    <t>根据现有版本，远程主机安装的PHP版本不再被厂商支持，意味着不再发布相关的安全补丁包，结果可能存在多个安全漏洞。</t>
  </si>
  <si>
    <t>升级至当前的支持版本
http://php.net/eol.php
https://wiki.php.net/rfc/releaseprocess</t>
  </si>
  <si>
    <t>PHP &lt; 5.3.12 / 5.4.2 CGI Query String Code Execution</t>
  </si>
  <si>
    <t>PHP版本低于5.3.12 / 5.4.2导致CGI查询语句代码执行漏洞</t>
  </si>
  <si>
    <t>PHP版本较低，可能导致CGI查询语句代码执行漏洞。</t>
  </si>
  <si>
    <t xml:space="preserve">升级PHP版本到5.4.2以上
http://httpd.apache.org/ </t>
  </si>
  <si>
    <t>PHP 5.4.x &lt; 5.4.3 Multiple Vulnerabilities</t>
  </si>
  <si>
    <t>PHP 版本5.4.x 低于 5.4.3</t>
  </si>
  <si>
    <t>建议升级 PHP 5.4.3或者最新版本</t>
  </si>
  <si>
    <t>VMSA-2012-0009 : ESXi and ESX patches address critical security issues (uncredentialed check)</t>
  </si>
  <si>
    <t>远程VMware ESX/ESXi主机存在多种类型漏洞</t>
  </si>
  <si>
    <t>远程VMware ESX/ESXi主机可能受到以下安全攻击威胁：
1、ESX NFS流量解析漏洞；
2、VMware软驱内存不可写；
3、VMware SCSI device无法检测内存写。</t>
  </si>
  <si>
    <t>建议及时更新补丁，相关链接：
http://www.vmware.com/security/advisories/VMSA-2012-0009.html
http://lists.vmware.com/pipermail/security-announce/2012/000175.html</t>
  </si>
  <si>
    <t>PHP 5.4.x &lt; 5.4.4 Multiple Vulnerabilities</t>
  </si>
  <si>
    <t>PHP 版本5.4.x 低于 5.4.4</t>
  </si>
  <si>
    <t>建议升级 PHP 5.4.4或者最新版本</t>
  </si>
  <si>
    <t>PHP 5.4.x &lt; 5.4.5 _php_stream_scandir Overflow</t>
  </si>
  <si>
    <t>PHP 版本5.4.x 低于 5.4.5，存在_php_stream_scandir 溢出漏洞</t>
  </si>
  <si>
    <t>PHP 5.3.15之前版本和5.4.5之前的5.4.x版本中的流实现中的_php_stream_scandir函数中存在未明漏洞。远程攻击者可利用该漏洞使PHP溢出，从而导致服务中断。</t>
  </si>
  <si>
    <t>建议升级 PHP 5.4.5或者最新版本</t>
  </si>
  <si>
    <t>SSL Certificate Chain Contains Weak RSA Keys</t>
  </si>
  <si>
    <t>SSL证书链RSA密钥安全性较弱</t>
  </si>
  <si>
    <t>此项服务使用的X.509证书链包含的RSA Keys长度短于1024位。</t>
  </si>
  <si>
    <t>替换证书链中的RSA 密钥为长度高于1024位
http://www.nessus.org/u?f460485a
http://www.nessus.org/u?7949cc5f</t>
  </si>
  <si>
    <t>Apache 2.2 &lt; 2.2.23 Multiple Vulnerabilities</t>
  </si>
  <si>
    <t>Apache版本低于2.2.23</t>
  </si>
  <si>
    <t>升级apache版本到2.2.23以上
http://httpd.apache.org/</t>
  </si>
  <si>
    <t>Transport Layer Security (TLS) Protocol CRIME Vulnerability</t>
  </si>
  <si>
    <t>传输层安全协议CRIME漏洞</t>
  </si>
  <si>
    <t>TLS用于在两个通信应用程序之间提供保密性和数据完整性。 
    Mozilla Firefox，Google Chrome及其他多个产品使用的TLS协议1.2和之前版本中存在漏洞，该漏洞源于执行压缩数据加密时未能正确模糊未加密数据的长度。中间人攻击者可通过提交一系列猜测请求，观察到压缩数据长度的变化(也称CRIME攻击)来获取明文HTTP头信息，造成敏感信息泄露(如cookie信息)。</t>
  </si>
  <si>
    <t>1） 关闭SSL/TLS 压缩
2） 关闭SPDY服务</t>
  </si>
  <si>
    <t>MS12-073: Vulnerabilities in Microsoft IIS Could Allow Information Disclosure (2733829) (uncredentialed check)</t>
  </si>
  <si>
    <t>MS12-073: Microsoft IIS信息泄露漏洞</t>
  </si>
  <si>
    <t xml:space="preserve">Microsoft IIS 7.0或7.5版本的FTP服务存在一个命令注入漏洞,可能导致未经授权的信息泄露。
</t>
  </si>
  <si>
    <t>微软已经为此发布了一个安全公告（MS12-073）以及相应补丁:
http://technet.microsoft.com/en-us/security/bulletin/ms12-073</t>
  </si>
  <si>
    <t>HP Intelligent Management Center User Access Manager Datagram Parsing Code Execution</t>
  </si>
  <si>
    <t>HP智能管理中心用户访问管理器数据包解析代码执行</t>
  </si>
  <si>
    <t>根据现有版本，HP智能管理中心安装中远程设备上的用户访问管理器，远程设备可能受到基于堆栈的缓冲区溢出漏洞影响，通过发送特殊的数据包，一个远程的未验证的攻击者可能在远程设备上通过运行受影响的程序获取用户权限，从而执行任意代码。</t>
  </si>
  <si>
    <t>建议更新您的防病毒软件病毒库，以及对远程设备系统进行全面的扫描。相关链接：
http://iv.cs.uni-bonn.de/wg/cs/applications/containing-conficker/
http://support.microsoft.com/kb/962007
http://www.nessus.org/u?1f3900d3</t>
  </si>
  <si>
    <t>MS13-006: Vulnerability in Microsoft Windows Could Allow Security Feature Bypass (2785220)</t>
  </si>
  <si>
    <t>MS13-006：Windows SSLv3/TLS 安全绕过漏洞</t>
  </si>
  <si>
    <t>Microsoft Windows 的 SSL 和 TLS 实施中一个秘密报告的漏洞。如果攻击者截取加密的 Web 通信握手，则该漏洞可能允许安全功能绕过</t>
  </si>
  <si>
    <t>目前厂商已经发布了升级补丁以修复此安全问题，补丁获取链接： 
http://technet.microsoft.com/zh-cn/security/bulletin/ms13-006</t>
  </si>
  <si>
    <t>Apache 2.2 &lt; 2.2.24 Multiple XSS Vulnerabilities</t>
  </si>
  <si>
    <t>Apache版本低于2.2.24导致多个XSS漏洞</t>
  </si>
  <si>
    <t xml:space="preserve">Apache版本低于2.2.24导致多个XSS漏洞，主要为以下模块：mod_info, mod_status, mod_imagemap, mod_ldap, and mod_proxy_ftp </t>
  </si>
  <si>
    <t>升级Apache版本至2.2.24及以上。</t>
  </si>
  <si>
    <t>PHP 5.4.x &lt; 5.4.12 Multiple Vulnerabilities</t>
  </si>
  <si>
    <t>PHP 版本5.4.x 低于 5.4.12</t>
  </si>
  <si>
    <t>建议升级 PHP 5.4.12或者最新版本</t>
  </si>
  <si>
    <t>VMware vCenter Server Denial of Service (VMSA-2012-0018)</t>
  </si>
  <si>
    <t>VMware vCenter 服务器拒绝服务攻击漏洞</t>
  </si>
  <si>
    <t>VMware vCenter Server可以快速部署虚拟机，并监控物理服务器和虚拟机的性能，可通过单个界面部署、监控和管理虚拟化IT环境，并确保最佳的服务级别。 
    VMware vCenter Server Update 3之前的4.1版本和Update 2之前的5.0版本，及vCSA Update 2之前的5.0版本中存在漏洞。远程攻击者可利用该漏洞通过触发超大日志条目的向量导致拒绝服务（消耗大量磁盘空间）。</t>
  </si>
  <si>
    <t>升级VMware vCenter至最新版本
http://www.vmware.com/security/advisories/VMSA-2012-0018.html</t>
  </si>
  <si>
    <t>HP Intelligent Management Center &lt; 5.2 E401 Multiple Vulnerabilities</t>
  </si>
  <si>
    <t>HP Intelligent Management Cente版本低于5.2 E401，存在多个安全漏洞</t>
  </si>
  <si>
    <t>安装在远程主机上的HP Intelligent Management Cente可能受到多个漏洞攻击。</t>
  </si>
  <si>
    <t>升级HP Intelligent Management Cente至5.2 E401及以上版本。</t>
  </si>
  <si>
    <t>HP Intelligent Management Center User Access Manager Unspecified Information Disclosure</t>
  </si>
  <si>
    <t>HP智能管理中心用户访问管理器未预期信息泄露</t>
  </si>
  <si>
    <t>根据现有版本，HP智能管理中心安装在远程设备上的用户访问管理器可能受到未预期的信息泄露漏洞。</t>
  </si>
  <si>
    <t>建议升级HP智能管理中心用户访问管理器版本为5.2 E401 及以上。相关链接：
http://www.nessus.org/u?2c5341ed
http://www.securityfocus.com/archive/1/525928/30/0/threaded
http://www.zerodayinitiative.com/advisories/ZDI-13-058</t>
  </si>
  <si>
    <t>IBM Lotus Domino 8.5.x &lt; 8.5.3 Multiple Vulnerabilities</t>
  </si>
  <si>
    <t>IBM Lotus Domino版本低于8.5.3，存在多个漏洞</t>
  </si>
  <si>
    <t>IBM Lotus Domino版本低于8.5.3，可能受到存在多个安全漏洞攻击。</t>
  </si>
  <si>
    <t>升级Lotus Domino版本为8.5.3及以上。</t>
  </si>
  <si>
    <t>IBM Lotus Domino 8.5.x Multiple Vulnerabilities</t>
  </si>
  <si>
    <t>IBM Lotus Domino版本为8.5.x，存在多个漏洞</t>
  </si>
  <si>
    <t>IBM Lotus Domino版本为8.5.x，可能受到存在多个安全漏洞攻击。</t>
  </si>
  <si>
    <t>升级Lotus Domino版本为9.0及以上。</t>
  </si>
  <si>
    <t>PHP 5.4.x &lt; 5.4.13 Information Disclosure</t>
  </si>
  <si>
    <t>PHP 版本5.4.x 低于 5.4.13</t>
  </si>
  <si>
    <t>建议升级 PHP 5.4.13或者最新版本</t>
  </si>
  <si>
    <t>VMware vCenter Multiple Vulnerabilities (VMSA-2012-0013)</t>
  </si>
  <si>
    <t>VMware vCenter 存在多个安全漏洞</t>
  </si>
  <si>
    <t>安装在远程主机上的虚拟化管理应用存在多个漏洞</t>
  </si>
  <si>
    <t>升级VMware vCenter Server 4.0 Update 4a / 4.1 Update 3 / 5.0 Update 2 或者更新的版本。</t>
  </si>
  <si>
    <t>VMware vCenter Server Multiple Vulnerabilities (VMSA-2012-0005)</t>
  </si>
  <si>
    <t>VMware vCenter Server存在多个安全漏洞</t>
  </si>
  <si>
    <t>升级VMware vCenter Server 4.0 Update 4a / 4.1 Update 3 / or 5.0 Update 1 或者更新的版本。</t>
  </si>
  <si>
    <t>PHP 5.4.x &lt; 5.4.16 Multiple Vulnerabilities</t>
  </si>
  <si>
    <t>PHP 版本5.4.x 低于 5.4.16</t>
  </si>
  <si>
    <t>建议升级 PHP 5.4.16或者最新版本</t>
  </si>
  <si>
    <t>IBM Lotus Domino 8.5.x &lt; 8.5.3 FP 4 Multiple Vulnerabilities</t>
  </si>
  <si>
    <t>IBM Lotus Domino版本低于8.5.3 FP4，存在多个漏洞</t>
  </si>
  <si>
    <t>IBM Lotus Domino版本低于8.5.3FP4，可能受到存在多个安全漏洞攻击。</t>
  </si>
  <si>
    <t>升级Lotus Domino版本为8.5.3FP4及以上。</t>
  </si>
  <si>
    <t>PHP 5.4.x &lt; 5.4.17 Buffer Overflow</t>
  </si>
  <si>
    <t>PHP 版本5.4.x 低于 5.4.17，存在缓冲区溢出漏洞</t>
  </si>
  <si>
    <t>PHP 版本5.4.x 低于 5.4.17， 'ext/pdo_pgsql/pgsql_driver.c'文件中的函数'_pdo_pgsql_error' 存在缓冲区溢出漏洞</t>
  </si>
  <si>
    <t>建议升级 PHP 5.4.17或者最新版本</t>
  </si>
  <si>
    <t>Apache 2.2 &lt; 2.2.25 Multiple Vulnerabilities</t>
  </si>
  <si>
    <t xml:space="preserve">Apache版本低于2.2.25 </t>
  </si>
  <si>
    <t>升级apache版本到2.2.25以上
http://httpd.apache.org/</t>
  </si>
  <si>
    <t>HP System Management Homepage &lt; 7.2.1.0 Multiple Vulnerabilities</t>
  </si>
  <si>
    <t xml:space="preserve">HP System Management Homepage版本低于7.2.1.0 </t>
  </si>
  <si>
    <t>由于HP的管理工具版本较低，存在多处漏洞，如输入处XSS漏洞，拒绝服务漏洞，信息泄露等漏洞,PHP捆绑包存在多处漏洞，apache捆绑包存在多处漏洞等等</t>
  </si>
  <si>
    <t>1、建议升级到HP System Management Homepage7.2.1.0或者更新版本；
2、若不需要该管理工具，则直接卸载。</t>
  </si>
  <si>
    <t>Serv-U &lt; 14.0.2.0 FTP Server SSL Renegotiation DoS</t>
  </si>
  <si>
    <t>Serv-U版本低于14.0.2.0</t>
  </si>
  <si>
    <t>远程FTP服务器可能会受到拒绝服务攻击。</t>
  </si>
  <si>
    <t>升级 Serv-U 版本为 14.0.2.0及以上。</t>
  </si>
  <si>
    <t>PHP 5.4.x &lt; 5.4.18 Multiple Vulnerabilities</t>
  </si>
  <si>
    <t>PHP 版本5.4.x 低于 5.4.18</t>
  </si>
  <si>
    <t>建议升级 PHP 5.4.18或者最新版本</t>
  </si>
  <si>
    <t xml:space="preserve">
Oracle TNS Listener Remote Poisoning
</t>
  </si>
  <si>
    <t>Oracle TNS侦听器远程毒化</t>
  </si>
  <si>
    <t xml:space="preserve"> Oracle Database Server是一个对象关系数据库管理系统。 
    Oracle Database Server在实现上存在可允许攻击者向远程“TNS Listener”组件处理的数据投毒的漏洞。攻击者可利用此漏洞将数据库服务器的合法“TNS Listener”组件中的数据转向到攻击者控制的系统，导致控制远程组件的数据库实例，造成组件和合法数据库之间的攻击者攻击、会话劫持或拒绝服务攻击。</t>
  </si>
  <si>
    <t xml:space="preserve"> 目前厂商已经发布了升级补丁以修复此安全问题，补丁获取链接： 
        http://www.oracle.com/technetwork/topics/security/alert-cve-2012-1675-1608180.html</t>
  </si>
  <si>
    <t>Apache Tomcat / JBoss EJBInvokerServlet / JMXInvokerServlet Marshalled Object Remote Code Execution</t>
  </si>
  <si>
    <t>Apache Tomcat / JBoss EJBInvokerServlet / JMXInvokerServlet Marshalled Object存在远程代码执行漏洞</t>
  </si>
  <si>
    <t>JBoss Enterprise Application Platform是一款企业级应用程序平台，用于基于JBoss的应用开发。 
    JBoss Enterprise Application Platform (EAP) 5.2.0，Web Platform (EWP) 5.2.0，以及BRMS Platform 5.3.1之前版本中的JMXInvokerHAServlet调用器以及EJBInvokerHAServlet调用器中存在漏洞，该漏洞源于调用器没有在某些配置文件中以默认的形式要求对身份进行验证。通过未明向量，远程攻击者可利用该漏洞调用Mbean方法以及执行任意代码。</t>
  </si>
  <si>
    <t>目前厂商已经发布了升级补丁以修复此安全问题，补丁获取链接： 
http://www.jboss.com/products/platforms/application/</t>
  </si>
  <si>
    <t>IBM Domino 8.5.x &lt; 8.5.3 FP 5 Multiple Vulnerabilities</t>
  </si>
  <si>
    <t>IBM Domino版本低于8.5.3 FP5，存在多个漏洞</t>
  </si>
  <si>
    <t>IBM Domino版本低于8.5.3FP5，可能受到存在多个安全漏洞攻击。</t>
  </si>
  <si>
    <t>升级Lotus Domino版本为8.5.3FP5及以上。</t>
  </si>
  <si>
    <t>ESXi 5.0 &lt; Build 1022489 xmlParseAttValueComplex Underflow (remote check)</t>
  </si>
  <si>
    <t>ESXi 5.0 &lt; Build 1022489 xmlParseAttValueComplex溢出攻击</t>
  </si>
  <si>
    <t xml:space="preserve"> 远程VMware ESXi 5.0 host可能受到缓冲区溢出攻击，与存放在文件“parser”的 'xmlParseAttValueComplex' 函数相关，可能引起拒绝服务或任意代码执行。</t>
  </si>
  <si>
    <t>应用补丁ESXi500-201303101-SG，相关链接：
http://kb.vmware.com/kb/2044378
http://www.vmware.com/security/advisories/VMSA-2013-0004.html</t>
  </si>
  <si>
    <t>ESXi 5.0 &lt; Build 1197855 NFC Traffic Denial of Service (remote check)</t>
  </si>
  <si>
    <t>ESXi 5.0 &lt; Build 1197855 NFC流量拒绝服务攻击</t>
  </si>
  <si>
    <t>远程VMware ESXi 5.0主机可能受到与处理NFC流量相关的未预期错误，可能遭受拒绝服务攻击。</t>
  </si>
  <si>
    <t>应用补丁ESXi500-201308101-SG，相关链接：
http://kb.vmware.com/kb/2053139
http://www.vmware.com/security/advisories/VMSA-2013-0011.html</t>
  </si>
  <si>
    <t>ESXi 5.0 &lt; Build 1311175 Multiple Vulnerabilities (remote check)</t>
  </si>
  <si>
    <t>ESXi 5.0 &lt; Build 1311175
存在多种类型漏洞</t>
  </si>
  <si>
    <t>远程 VMware ESXi 5.0主机可能受到以下安全攻击威胁：
1、与OPENSSL相关的多种错误存在，可能引起信息泄露或者拒绝服务攻击；
2、libxml2存在一个错误，与XML扩展相关，可能引发拒绝服务攻击；
3、 'hostd-vmdb'存在一个未预期的错误，可能引发拒绝服务攻击；
等等。</t>
  </si>
  <si>
    <t>应用补丁ESXi500-201310101-SG, ESXi500-201310201-UG, or ESXi500-Update03，相关链接：
http://kb.vmware.com/kb/2055559</t>
  </si>
  <si>
    <t>ESXi 5.0 &lt; Build 515841 Multiple Vulnerabilities (remote check)</t>
  </si>
  <si>
    <t>ESXi 5.0 &lt; Build 515841 
存在多种类型漏洞</t>
  </si>
  <si>
    <t>远程 VMware ESXi 5.0主机存在多个安全漏洞。</t>
  </si>
  <si>
    <t>应用补丁ESXi500-201112401-SG.，相关链接：
http://kb.vmware.com/kb/2007671
http://www.vmware.com/security/advisories/VMSA-2011-0012.html</t>
  </si>
  <si>
    <t>ESXi 5.0 &lt; Build 608089 Multiple Vulnerabilities (remote check)</t>
  </si>
  <si>
    <t>ESXi 5.0 &lt; Build 608089 
存在多种类型漏洞</t>
  </si>
  <si>
    <t>应用补丁ESXi500-201203101-SG.，相关链接：http://kb.vmware.com/kb/2011432
http://www.vmware.com/security/advisories/VMSA-2012-0001.html
http://www.vmware.com/security/advisories/VMSA-2012-0005.html</t>
  </si>
  <si>
    <t>ESXi 5.0 &lt; Build 702118 Multiple Vulnerabilities (remote check)</t>
  </si>
  <si>
    <t>ESXi 5.0 &lt; Build 702118
存在多种类型漏洞</t>
  </si>
  <si>
    <t>应用补丁ESXi500-201205401-SG或参考提供商提出的修复建议.，相关链接：
http://kb.vmware.com/kb/2019857
http://www.vmware.com/security/advisories/VMSA-2012-0009.html</t>
  </si>
  <si>
    <t>ESXi 5.0 &lt; Build 721882 Multiple Vulnerabilities (remote check)</t>
  </si>
  <si>
    <t>ESXi 5.0 &lt; Build 721882 
存在多种类型漏洞</t>
  </si>
  <si>
    <t>应用补丁 ESXi500-201206401-SG.，相关链接：http://kb.vmware.com/kb/2021031
http://www.vmware.com/security/advisories/VMSA-2012-0011.html</t>
  </si>
  <si>
    <t>ESXi 5.0 &lt; Build 764879 Multiple Vulnerabilities (remote check)</t>
  </si>
  <si>
    <t>ESXi 5.0 &lt; Build 764879 
存在多种类型漏洞</t>
  </si>
  <si>
    <t>应用补丁ESXi500-201207101-SG.，相关链接：http://kb.vmware.com/kb/2020572
http://www.vmware.com/security/advisories/VMSA-2012-0012.html</t>
  </si>
  <si>
    <t>ESXi 5.0 &lt; Build 912577 Multiple Vulnerabilities (remote check)</t>
  </si>
  <si>
    <t>ESXi 5.0 &lt; Build 912577 
存在多种类型漏洞</t>
  </si>
  <si>
    <t>应用补丁ESXi500-201212101-SG.，相关链接：http://kb.vmware.com/kb/2033767
http://www.vmware.com/security/advisories/VMSA-2013-0003.html</t>
  </si>
  <si>
    <t>PHP 5.4.x &lt; 5.4.23 OpenSSL openssl_x509_parse() Memory Corruption</t>
  </si>
  <si>
    <t>PHP ‘OpenSSL openssl_x509_parse()’函数内存损坏漏洞</t>
  </si>
  <si>
    <t>PHP中的ext/openssl/openssl.c文件中的‘asn1_time_to_time_t’函数中存在内存损坏漏洞，该漏洞源于openssl_x509_parse()函数没有正确解析X.509证书中的notBefore和notAfter时间戳。远程攻击者可借助特制的证书利用该漏洞执行任意代码或造成拒绝服务（应用程序崩溃）。</t>
  </si>
  <si>
    <t>建议升级 PHP 5.4.23或者最新版本</t>
  </si>
  <si>
    <t>IBM Domino 8.5.x &lt; 8.5.3 FP6 iNotes Multiple XSS (uncredentialed check)</t>
  </si>
  <si>
    <t>IBM Domino版本低于8.5.3 FP5 iNotes，存在多个漏洞</t>
  </si>
  <si>
    <t>IBM Domino版本低于8.5.3 FP5 iNotes，可能受到存在多个安全漏洞攻击。</t>
  </si>
  <si>
    <t>升级Lotus Domino版本为8.5.3 FP5 iNotes及以上。</t>
  </si>
  <si>
    <t>Serv-U FTP Server &lt; 15.0.0.0 Multiple Security Vulnerabilities</t>
  </si>
  <si>
    <t>Serv-U FTP Server 版本低于15.0.0.0 ，存在多个漏洞</t>
  </si>
  <si>
    <t>Serv-U FTP Server 版本低于15.0.0.0 ，可能受到存在多个安全漏洞攻击。</t>
  </si>
  <si>
    <t>升级Serv-U FTP Server 版本为15.0.0.0及以上。</t>
  </si>
  <si>
    <t>HP Intelligent Management Center &lt; 7.0 E0102 DES / ECB Weak Decryption Key</t>
  </si>
  <si>
    <t>HP Intelligent Management Center 版本低于7.0 E0102，存在 DES / ECB 弱解密密钥漏洞</t>
  </si>
  <si>
    <t>HP Intelligent Management Center 版本低于7.0 E0102，DES的ECB模式中的静态加密密钥被保存起来，攻击者可通过该漏洞获得管理凭据。</t>
  </si>
  <si>
    <t>升级iMC version至7.0 E0102及以上。
http://www.zerodayinitiative.com/advisories/ZDI-13-241/
http://www.nessus.org/u?79290a02</t>
  </si>
  <si>
    <t>PHP 5.4.x &lt; 5.4.24 Multiple Vulnerabilities</t>
  </si>
  <si>
    <t>PHP 版本5.4.x 低于 5.4.24</t>
  </si>
  <si>
    <t>建议升级 PHP 5.4.24或者最新版本</t>
  </si>
  <si>
    <t>Serv-U FTP Server &lt; 15.0.1.20 DoS</t>
  </si>
  <si>
    <t>Serv-U FTP Server 版本低于15.0.1.20 ，存在拒绝服务攻击漏洞</t>
  </si>
  <si>
    <t>Serv-U FTP Server 版本低于15.0.1.20 ，可能存在拒绝服务攻击。</t>
  </si>
  <si>
    <t>升级Serv-U FTP Server 版本至15.0.1.20及以上。</t>
  </si>
  <si>
    <t>IBM Domino &lt; 8.5.3 FP 6 IF 1 / 9.0.1 IF 2 DoS</t>
  </si>
  <si>
    <t>IBM Domino版本于8.5.3 FP 6 IF 1 / 9.0.1 IF 2</t>
  </si>
  <si>
    <t>IBM Domino版本于8.5.3 FP 6 IF 1 / 9.0.1 IF 2容易遭受拒绝服务攻击</t>
  </si>
  <si>
    <t>升级版本至 8.5.3 FP 6 IF 1 / 9.0.1 IF 2 及以上。</t>
  </si>
  <si>
    <t>MS11-058: Vulnerabilities in DNS Server Could Allow Remote Code Execution (2562485) (uncredentialed check)</t>
  </si>
  <si>
    <t>MS11-058: DNS服务器远程代码执行漏洞</t>
  </si>
  <si>
    <t>DNS服务器在NAPTR查询的实现上存在远程代码执行漏洞，由于在处理不存在域的查询时存在错误，可造成服务器停止响应。远程攻击者可利用此漏洞以系统级别的权限执行任意代码，完全控制受影响计算机。</t>
  </si>
  <si>
    <t>微软已经为Windows 2003, 2008, and2008 R2平台发布了相关补丁。
http://technet.microsoft.com/en-us/security/bulletin/ms11-058</t>
  </si>
  <si>
    <t>MS12-017: Vulnerability in DNS Server Could Allow Denial of Service (2647170) (uncredentialed check)</t>
  </si>
  <si>
    <t>MS12-017：DNS服务器存在拒绝服务攻击漏洞</t>
  </si>
  <si>
    <t>DNS服务器存在拒绝服务攻击漏洞攻击</t>
  </si>
  <si>
    <t>微软已经为Windows 2003, 2008, and2008 R2平台发布了相关补丁。
http://technet.microsoft.com/en-us/security/bulletin/ms12-017</t>
  </si>
  <si>
    <t>PHP 5.4.x &lt; 5.4.26 Multiple Vulnerabilities</t>
  </si>
  <si>
    <t>PHP 版本5.4.x 低于 5.4.26</t>
  </si>
  <si>
    <t>建议升级 PHP 5.4.26或者最新版本</t>
  </si>
  <si>
    <t>PHP PHP_RSHUTDOWN_FUNCTION Security Bypass</t>
  </si>
  <si>
    <t>PHP_RSHUTDOWN_FUNCTION模块绕过漏洞</t>
  </si>
  <si>
    <t>PHP 5.x版本中的‘libxml RSHUTDOWN’函数中存在信息泄露漏洞。远程攻击者可通过调用stream_close方法利用该漏洞绕过open_basedir保护机制，读取任意文件。</t>
  </si>
  <si>
    <t>升级PHP版本至5.3.11 / 5.4.1及以上。</t>
  </si>
  <si>
    <t>PHP 5.4.x &lt; 5.4.27 awk Magic Parsing BEGIN DoS</t>
  </si>
  <si>
    <t>PHP 版本5.4.x 低于 5.4.27</t>
  </si>
  <si>
    <t>file是一套用于类Unix系统下查看文件格式的工具。 
    PHP 版本5.4.x 低于 5.4.27 中调用了存在漏洞的file。file 5.14及之前版本中的magic/Magdir/commands中的awk脚本检测器中的BEGIN正则表达式中存在安全漏洞，该漏洞源于使用多个无限制重复的通配符。攻击者可借助特制的ASCII文件利用该漏洞造成拒绝服务（CPU消耗)。</t>
  </si>
  <si>
    <t>建议升级 PHP 5.4.27或者最新版本</t>
  </si>
  <si>
    <t>Apache 2.2 &lt; 2.2.27 Multiple Vulnerabilities</t>
  </si>
  <si>
    <t>Apache版本2.2 低于2.2.27 导致多个漏洞</t>
  </si>
  <si>
    <t>升级apache版本到2.2.27以上
http://httpd.apache.org/</t>
  </si>
  <si>
    <t>OpenSSL Heartbeat Information Disclosure (Heartbleed)</t>
  </si>
  <si>
    <t>OpenSSL心跳信息泄露漏洞（心脏出血）</t>
  </si>
  <si>
    <t>根据TLS请求的带有伪造心跳信息的响应情况，远程服务显示可能受到禁止读入缺陷的影响。</t>
  </si>
  <si>
    <t>建议升级OpenSSL版本至1.0.1g及以上，相关链接：
http://heartbleed.com/
http://eprint.iacr.org/2014/140
http://www.openssl.org/news/vulnerabilities.html#2014-0160</t>
  </si>
  <si>
    <t>PHP 5.4.x &lt; 5.4.28 FPM Unix Socket Insecure Permission Escalation</t>
  </si>
  <si>
    <t>PHP 版本5.4.x 低于 5.4.28,存在FastCGI Process Manager 权限许可和访问控制漏洞</t>
  </si>
  <si>
    <t xml:space="preserve"> FastCGI Process Manager（FPM）是英国软件开发者Andrei Nigmatulin所研发的一个用于PHP中的FastCGI进程管理器，它用来管理FastCGI进程。 
    PHP版本低于5.4.28和 5.5.0至5.5.11版本的FPM中的sapi/fpm/fpm/fpm_unix.c文件存在安全漏洞，该漏洞源于程序对UNIX套接字使用0666权限。本地攻击者可借助特制的FastCGI客户端利用该漏洞获取特权。</t>
  </si>
  <si>
    <t>建议升级 PHP 5.4.28/5.5.12或者最新版本</t>
  </si>
  <si>
    <t>PHP 5.4.x &lt; 5.4.29 'src/cdf.c' Multiple Vulnerabilities</t>
  </si>
  <si>
    <t>PHP 版本5.4.x 低于 5.4.29</t>
  </si>
  <si>
    <t>PHP版本较低，'src/cdf.c'文件存在多个漏洞。</t>
  </si>
  <si>
    <t>建议升级 PHP 5.4.29或者最新版本</t>
  </si>
  <si>
    <t>PHP 5.4.x &lt; 5.4.30 Multiple Vulnerabilities</t>
  </si>
  <si>
    <t>PHP 版本5.4.x 低于 5.4.30</t>
  </si>
  <si>
    <t>建议升级 PHP 5.4.30或者最新版本</t>
  </si>
  <si>
    <t>ESXi 5.0 &lt; Build 1918656 OpenSSL Library Multiple Vulnerabilities (remote check)</t>
  </si>
  <si>
    <t>ESXi 5.0 &lt; Build 1918656 
OpenSSL库存在多种类型漏洞</t>
  </si>
  <si>
    <t>应用补丁ESXi500-201407001 to ESXi 5.0.，相关链接：http://www.vmware.com/security/advisories/VMSA-2014-0006.html
http://kb.vmware.com/kb/2078807
https://www.openssl.org/news/secadv_20140605.txt</t>
  </si>
  <si>
    <t>Serv-U FTP Server &lt; 15.1.0.458 Multiple Vulnerabilities</t>
  </si>
  <si>
    <t>Serv-U FTP服务器版本低于15.1.0.458</t>
  </si>
  <si>
    <t>远程FTP服务器可能会受到多个安全漏洞攻击。</t>
  </si>
  <si>
    <t>升级Serv-U 版本至15.1.0.458及以上。</t>
  </si>
  <si>
    <t xml:space="preserve"> Apache 2.4 &lt; 2.4.10 Multiple Vulnerabilities</t>
  </si>
  <si>
    <t>Apache版本低于2.4.10，存在多个安全威胁</t>
  </si>
  <si>
    <t>Apache版本过低，可能受到拒绝服务攻击、缓冲区溢出等多种安全威胁的攻击。</t>
  </si>
  <si>
    <t>确保受影响的模块未使用，以避免存在安全问题，也可升级Apache版本至2.4.10及以上。</t>
  </si>
  <si>
    <t>OpenSSL 'ChangeCipherSpec' MiTM Vulnerability</t>
  </si>
  <si>
    <t>OpenSSL"ChangeCipherSpec"中间人攻击漏洞</t>
  </si>
  <si>
    <t>远程设备上的OpenSSL服务，攻击者可能通过伪造握手协议，实现中间人攻击。</t>
  </si>
  <si>
    <t>OpenSSL 0.9.8 SSL/TLS用户升级至 0.9.8za，OpenSSL 1.0.0 SSL/TLS用户升级至1.0.0m， OpenSSL 1.0.1 SSL/TLS用户升级至 1.0.1h.相关链接：
http://www.nessus.org/u?d5709faa
https://www.imperialviolet.org/2014/06/05/earlyccs.html
https://www.openssl.org/news/secadv_20140605.txt</t>
  </si>
  <si>
    <t>PHP 5.4.x &lt; 5.4.32 Multiple Vulnerabilities</t>
  </si>
  <si>
    <t>PHP 版本5.4.x 低于 5.4.32</t>
  </si>
  <si>
    <t>建议升级 PHP 5.4.32或者最新版本</t>
  </si>
  <si>
    <t>Apache 2.2 &lt; 2.2.28 Multiple Vulnerabilities</t>
  </si>
  <si>
    <t>Apache版本2.2 低于2.2.28</t>
  </si>
  <si>
    <t>升级apache版本到2.2.28以上
http://httpd.apache.org/</t>
  </si>
  <si>
    <t>PHP 5.4.x &lt; 5.4.34 Multiple Vulnerabilities</t>
  </si>
  <si>
    <t>PHP 版本5.4.x 低于 5.4.34</t>
  </si>
  <si>
    <t>建议升级 PHP 5.4.34或者最新版本</t>
  </si>
  <si>
    <t>NFS Share User Mountable</t>
  </si>
  <si>
    <t>NFS 共享允许远程挂载</t>
  </si>
  <si>
    <t>服务器的NFS共享允许通过远程挂载，攻击者可能会利用此漏洞获取远程主机文件的读权限（甚至是写）。</t>
  </si>
  <si>
    <t>配置NFS，限制为仅允许已通过授权的远程主机可以进行远程挂载NFS共享。</t>
  </si>
  <si>
    <t>NFS Shares World Readable</t>
  </si>
  <si>
    <t>NFS 共享可读</t>
  </si>
  <si>
    <t>远程NFS服务器允许导出一个或更多的共享，而没有限制访问（如基于主机名，IP或IP范围）。</t>
  </si>
  <si>
    <t>PHP &lt; 4.3.10 / 5.0.3 Multiple Vulnerabilities</t>
  </si>
  <si>
    <t xml:space="preserve">PHP 版本低于 4.3.10 / 5.0.3 </t>
  </si>
  <si>
    <t>建议升级 PHP 4.3.10 / 5.0.3 或者最新版本</t>
  </si>
  <si>
    <t>PHP Multiple Image Processing Functions File Handling DoS</t>
  </si>
  <si>
    <t>PHP图形文件格式远程拒绝服务漏洞</t>
  </si>
  <si>
    <t>PHP是用途非常广泛的通用目的脚本语言，可嵌入在HTML中。 
PHP Group PHP中存在远程拒绝服务漏洞，起因是应用程序没能正确的处理恶意创建的图形格式文件(IFF)图形文件。</t>
  </si>
  <si>
    <t>目前厂商已经发布了升级补丁以修复这个安全问题，请到厂商的主页下载： 
www.php.net/distributions/php-5.0.4.tar.gz 
www.php.net/distributions/php-5.0.4.tar.bz2</t>
  </si>
  <si>
    <t>PHP 5.x &lt; 5.1.0 Multiple Vulnerabilities</t>
  </si>
  <si>
    <t>PHP 版本5.x 低于 5.1.0</t>
  </si>
  <si>
    <t>建议升级 PHP 5.1.0或者最新版本</t>
  </si>
  <si>
    <t>PHP 5.1.x &lt; 5.1.5 Multiple Vulnerabilities</t>
  </si>
  <si>
    <t>PHP 版本 5.1.x  低于 5.1.5</t>
  </si>
  <si>
    <t>建议升级 PHP 5.1.5或者最新版本</t>
  </si>
  <si>
    <t>PHP 5.x &lt; 5.2.2 Information Disclosure</t>
  </si>
  <si>
    <t>PHP 版本5.x 低于 5.2.2</t>
  </si>
  <si>
    <t>建议升级 PHP 5.2.2或者最新版本</t>
  </si>
  <si>
    <t>PHP &lt; 4.3.11 / 5.0.3 Multiple Unspecified Vulnerabilities</t>
  </si>
  <si>
    <t xml:space="preserve">PHP 版本低于 4.3.11 / 5.0.3 </t>
  </si>
  <si>
    <t>建议升级 PHP 4.3.11 / 5.0.3 或者最新版本</t>
  </si>
  <si>
    <t>PHP &lt; 4.4.1 / 5.0.6 Multiple Vulnerabilities</t>
  </si>
  <si>
    <t xml:space="preserve">PHP 版本低于 4.4.1 / 5.0.6 </t>
  </si>
  <si>
    <t>建议升级 PHP 4.4.1 / 5.0.6 或者最新版本</t>
  </si>
  <si>
    <t>PHP &lt; 4.4.3 / 5.1.4 Multiple Vulnerabilities</t>
  </si>
  <si>
    <t xml:space="preserve">PHP 版本低于  4.4.3 / 5.1.4  </t>
  </si>
  <si>
    <t>建议升级 PHP 4.4.3 / 5.1.4 或者最新版本</t>
  </si>
  <si>
    <t>PHP &lt; 5.2.1 Multiple Vulnerabilities</t>
  </si>
  <si>
    <t>PHP 版本低于  5.2.1</t>
  </si>
  <si>
    <t>建议升级 PHP 5.2.1 或者最新版本</t>
  </si>
  <si>
    <t>PHP &lt; 5.2.3 Multiple Vulnerabilities</t>
  </si>
  <si>
    <t>PHP 版本低于  5.2.3</t>
  </si>
  <si>
    <t>建议升级 PHP 5.2.3 或者最新版本</t>
  </si>
  <si>
    <t>PHP &lt; 5.2.4 Multiple Vulnerabilities</t>
  </si>
  <si>
    <t>PHP 版本低于  5.2.4</t>
  </si>
  <si>
    <t>建议升级 PHP 5.2.4 或者最新版本</t>
  </si>
  <si>
    <t>PHP &lt; 5.2.5 Multiple Vulnerabilities</t>
  </si>
  <si>
    <t>PHP 版本低于  5.2.5</t>
  </si>
  <si>
    <t>建议升级 PHP 5.2.5 或者最新版本</t>
  </si>
  <si>
    <t>Apache &lt; 2.0.63 Multiple XSS Vulnerabilities</t>
  </si>
  <si>
    <t xml:space="preserve">Apache版本低于 2.0.63 </t>
  </si>
  <si>
    <t>升级apache版本到2.0.63 以上
http://httpd.apache.org/</t>
  </si>
  <si>
    <t>PHP 5.x &lt; 5.2 Multiple Vulnerabilities</t>
  </si>
  <si>
    <t>PHP 版本低于  5.2</t>
  </si>
  <si>
    <t>建议升级 PHP 5.2 或者最新版本</t>
  </si>
  <si>
    <t>Apache &lt; 2.0.59 mod_rewrite LDAP Protocol URL Handling Overflow</t>
  </si>
  <si>
    <t xml:space="preserve">Apache版本低于 2.0.59 </t>
  </si>
  <si>
    <t>升级apache版本到2.0.59 以上
http://httpd.apache.org/</t>
  </si>
  <si>
    <t>Apache &lt; 2.0.55 Multiple Vulnerabilities</t>
  </si>
  <si>
    <t>Apache版本低于 2.0.55</t>
  </si>
  <si>
    <t>升级apache版本到2.0.55 以上
http://httpd.apache.org/</t>
  </si>
  <si>
    <t>Apache 2.0 &lt; 2.0.64 Multiple Vulnerabilities</t>
  </si>
  <si>
    <t>Apache版本低于 2.0.64</t>
  </si>
  <si>
    <t>升级apache版本到2.0.64 以上
http://httpd.apache.org/</t>
  </si>
  <si>
    <t>Apache 2.0 &lt; 2.0.65 Multiple Vulnerabilities</t>
  </si>
  <si>
    <t>Apache版本低于 2.0.65</t>
  </si>
  <si>
    <t>升级apache版本到2.0.65 以上
http://httpd.apache.org/</t>
  </si>
  <si>
    <t>WebLogic &lt; 8.1 SP3 Multiple Vulnerabilities</t>
  </si>
  <si>
    <t xml:space="preserve">WebLogic 版本低于 8.1 SP3 </t>
  </si>
  <si>
    <t>升级WebLogic 版本到8.1 SP3  以上</t>
  </si>
  <si>
    <t>Web Server Generic XSS</t>
  </si>
  <si>
    <t>Web 服务器通用类 XSS</t>
  </si>
  <si>
    <t>Web 服务器软件版本较低导致存在XSS漏洞</t>
  </si>
  <si>
    <t>升级Web 服务器软件</t>
  </si>
  <si>
    <t>Web Server Generic Cookie Injection</t>
  </si>
  <si>
    <t>Web 服务器通用类 Cookie 注入漏洞</t>
  </si>
  <si>
    <t>Web 服务器软件版本较低导致存在Cookie 注入漏洞</t>
  </si>
  <si>
    <t>WebLogic Crafted GET Request Hostname Disclosure</t>
  </si>
  <si>
    <t>WebLogic 主机名泄露漏洞</t>
  </si>
  <si>
    <t>当WebLogic 服务器处理请求生成一个重定向时，WebLogic 对公开其NetBIOS 主机名。</t>
  </si>
  <si>
    <t>升级 WebLogic 至最新版本</t>
  </si>
  <si>
    <t>WebLogic SSL Certificate Chain User Spoofing</t>
  </si>
  <si>
    <t>WebLogic SSL 证书链欺骗漏洞</t>
  </si>
  <si>
    <t>WebLogic 服务器对自签名证书验证存在漏洞，攻击者可通过自签名证书来伪造其他用户，从而进行中间人攻击。</t>
  </si>
  <si>
    <t>PHP 5.3 &lt; 5.3.4 Multiple Vulnerabilities</t>
  </si>
  <si>
    <t>PHP 版本低于  5.3.4</t>
  </si>
  <si>
    <t>建议升级 PHP 5.3.4 或者最新版本</t>
  </si>
  <si>
    <t>PHP 5.3 &lt; 5.3.6 Multiple Vulnerabilities</t>
  </si>
  <si>
    <t>PHP 版本低于  5.3.6</t>
  </si>
  <si>
    <t>建议升级 PHP 5.3.6 或者最新版本</t>
  </si>
  <si>
    <t>PHP 5.3 &lt; 5.3.7 Multiple Vulnerabilities</t>
  </si>
  <si>
    <t>PHP 版本低于  5.3.7</t>
  </si>
  <si>
    <t>建议升级 PHP 5.3.7 或者最新版本</t>
  </si>
  <si>
    <t>PHP 5.3.x &lt; 5.3.13 CGI Query String Code Execution</t>
  </si>
  <si>
    <t>PHP 版本低于  5.3.13</t>
  </si>
  <si>
    <t>建议升级 PHP 5.3.13 或者最新版本</t>
  </si>
  <si>
    <t>PHP 5.3.x &lt; 5.3.14 Multiple Vulnerabilities</t>
  </si>
  <si>
    <t>PHP 版本低于  5.3.14</t>
  </si>
  <si>
    <t>建议升级 PHP 5.3.14 或者最新版本</t>
  </si>
  <si>
    <t>PHP 5.3.x &lt; 5.3.15 Multiple Vulnerabilities</t>
  </si>
  <si>
    <t>PHP 版本低于  5.3.15</t>
  </si>
  <si>
    <t>建议升级 PHP 5.3.15 或者最新版本</t>
  </si>
  <si>
    <t>PHP 5.3.x &lt; 5.3.22 Multiple Vulnerabilities</t>
  </si>
  <si>
    <t>PHP 版本低于  5.3.22</t>
  </si>
  <si>
    <t>建议升级 PHP 5.3.22 或者最新版本</t>
  </si>
  <si>
    <t>PHP 5.3.x &lt; 5.3.23 Information Disclosure</t>
  </si>
  <si>
    <t>PHP 版本低于  5.3.23</t>
  </si>
  <si>
    <t>建议升级 PHP 5.3.23 或者最新版本</t>
  </si>
  <si>
    <t>PHP 5.3.x &lt; 5.3.26 Multiple Vulnerabilities</t>
  </si>
  <si>
    <t>PHP 版本低于  5.3.26</t>
  </si>
  <si>
    <t>建议升级 PHP 5.3.26 或者最新版本</t>
  </si>
  <si>
    <t>PHP 5.3.x &lt; 5.3.27 Multiple Vulnerabilities</t>
  </si>
  <si>
    <t>PHP 版本低于  5.3.27</t>
  </si>
  <si>
    <t>建议升级 PHP 5.3.27 或者最新版本</t>
  </si>
  <si>
    <t>PHP 5.3.x &lt; 5.3.28 Multiple OpenSSL Vulnerabilities</t>
  </si>
  <si>
    <t>PHP 版本低于  5.3.28</t>
  </si>
  <si>
    <t>建议升级 PHP 5.3.28 或者最新版本</t>
  </si>
  <si>
    <t>PHP 5.3.x &lt; 5.3.29 Multiple OpenSSL Vulnerabilities</t>
  </si>
  <si>
    <t>PHP 版本低于  5.3.29</t>
  </si>
  <si>
    <t>建议升级 PHP 5.3.29 或者最新版本</t>
  </si>
  <si>
    <t>SNMP 'GETBULK' Reflection DDoS</t>
  </si>
  <si>
    <t>SNMP 'GETBULK' 反射型 DDoS</t>
  </si>
  <si>
    <t>远程SNMP 进程响应'GETBULK'请求，返回的数据量大于正常值“MAX-repetitions'。攻击者可通过该安全问题，利用SNMP服务器来对其他服务器发动反射DDOS 攻击。</t>
  </si>
  <si>
    <t>[1] 如果不需要使用 SNMP，请关闭SNMP服务
[2] 修改 SNMP的默认团体名 'public'
[3] 限制允许访问该SNMP服务器的IP范围</t>
  </si>
  <si>
    <t>Sun ONE Application Server Upper Case Request JSP Source Disclosure</t>
  </si>
  <si>
    <t>Sun ONE Application Server源泄露漏洞</t>
  </si>
  <si>
    <t xml:space="preserve"> Windows 2000/XP平台下的Sun ONE Application Server 7.0存在漏洞。远程攻击者可以借助一个用大写“.JSP”扩展名代替小写.jsp的请求获得JSP源代码。</t>
  </si>
  <si>
    <t>补丁下载地址如下：
http://wwws.sun.com/software/download/app_servers.html</t>
  </si>
  <si>
    <t>WebLogic Servlets Multiple Vulnerabilities</t>
  </si>
  <si>
    <t>WebLogic Servlets SP包未安装</t>
  </si>
  <si>
    <t>WebLogic Servlets SP包未安装，存在多个漏洞未修复</t>
  </si>
  <si>
    <t>升级补丁包：
- Apply Service Pack 2 Rolling Patch 3 on WebLogic 6.0
- Apply Service Pack 4 on WebLogic 6.1
- Apply Service Pack 2 on WebLogic 7.0 or 7.0.0.1</t>
  </si>
  <si>
    <t>Web Server HTTP Dangerous Method Detection</t>
  </si>
  <si>
    <t>不安全HTTP 方法未禁用</t>
  </si>
  <si>
    <t>WebDAV （Web-based Distributed Authoring and Versioning） 一种基于 HTTP 1.1协议的通信协议。它扩展了HTTP 1.1，在GET、POST、HEAD等几个HTTP标准方法以外添加了一些新的方法，使应用程序可直接对Web Server直接读写，还可以支持文件的版本控制。不合理的权限配置导致任意用户可以通过PUT方法直接上传任意文件到有写权限的目录，例如攻击者可上传WebShell，从而控制网站。</t>
  </si>
  <si>
    <t xml:space="preserve">解决方案：
[1] 限制PUT、DELETE、SEARCH、COPY、MOVE等危险的方法的访问权限
[2] 如果不需要使用上述方法，应关闭方法
</t>
  </si>
  <si>
    <t>Apache Tomcat 7.0.x &lt; 7.0.55 Multiple OpenSSL Vulnerabilities</t>
  </si>
  <si>
    <t>Tomcat 版本低于  7.0.55</t>
  </si>
  <si>
    <t>Tomcat版本较低，导致存在多个漏洞。</t>
  </si>
  <si>
    <t>建议升级 Tomcat 7.0.55 或者最新版本</t>
  </si>
  <si>
    <t>Apache mod_status /server-status Information Disclosure</t>
  </si>
  <si>
    <t>Apache mod_status /server-status 信息泄露漏洞</t>
  </si>
  <si>
    <t>Apache 未禁用或限制 URL '/server-status'的访问，从而任意用户可访问到 mod_status /server-status 相关信息。</t>
  </si>
  <si>
    <t>Apache 禁用或限制普通用户 对 mod_status /server-status的访问</t>
  </si>
  <si>
    <t>MS03-026: Microsoft RPC Interface Buffer Overrun (823980) (uncredentialed check)</t>
  </si>
  <si>
    <t>MS03-026: Microsoft Windows DCOM RPC接口长主机名远程缓冲区溢出漏洞</t>
  </si>
  <si>
    <t>Remote Procedure Call (RPC)是Windows操作系统使用的一种远程过程调用协议，RPC提供进程间交互通信机制，允许在某台计算机上运行的程序无缝地在远程系统上执行代码。协议本身源自OSF RPC协议，但增加了Microsoft特定的扩展。
    Microsoft的RPC部分在通过TCP/IP处理信息交换时存在问题，远程攻击者可以利用这个漏洞以本地系统权限在系统上执行任意指令。
    此漏洞是由于不正确处理畸形消息所致，漏洞影响使用RPC的DCOM接口。此接口处理由客户端机器发送给服务器的DCOM对象激活请求(如UNC路径)。攻击者成功利用此漏洞可以以本地系统权限执行任意指令。攻击者可以在系统上执行任意操作，如安装程序、查看或更改、删除数据或建立系统管理员权限的帐户。
    要利用这个漏洞，攻击者需要发送特殊形式的请求到远程机器上的135端口。</t>
  </si>
  <si>
    <t xml:space="preserve">Microsoft已经为此发布了一个安全公告(MS03-026)以及相应补丁: 
        MS03-026：Buffer Overrun In RPC Interface Could Allow Code Execution(Q823980) 
        链接：
        http://www.microsoft.com/technet/security/bulletin/MS03-026.asp </t>
  </si>
  <si>
    <t>HP StorageWorks MSA P2000 Default Credentials</t>
  </si>
  <si>
    <t>HP StorageWorks MSA P2000 默认账号口令</t>
  </si>
  <si>
    <t>HP StorageWorks是系列存储备份产品家族。 
HP StorageWorks MSA P2000 存在默认账号口令未修改。</t>
  </si>
  <si>
    <t>[1] 禁用不需要使用的账号
[2] 修改默认账号口令</t>
  </si>
  <si>
    <t>Nonexistent Page (404) Physical Path Disclosure</t>
  </si>
  <si>
    <t>不存在的页面 (404) 导致物理路径泄露</t>
  </si>
  <si>
    <t>修改默认错误页面，以免返回信息中包含敏感信息</t>
  </si>
  <si>
    <t>rexecd Service Detection</t>
  </si>
  <si>
    <t>检测到服务器正在运行rexecd 服务</t>
  </si>
  <si>
    <t xml:space="preserve">检测到服务器正在运行rexecd 服务。这项服务是设计允许用户通过网络远程执行命令。
然而，rexecd 未提供较好的身份验证方法，所以它可能被攻击者利用，从而远程执行恶意命令。
</t>
  </si>
  <si>
    <t>修改/etc/inetd.conf 文件，注释掉'exec'所在行，并重新启动inetd进程</t>
  </si>
  <si>
    <t>.svn/entries Disclosed via Web Server</t>
  </si>
  <si>
    <t>SVN 信息泄露漏洞</t>
  </si>
  <si>
    <t>SVN是Subversion的简称，是一个开放源代码的版本控制系统，相较于RCS、CVS，它采用了分支管理系统，它的设计目标就是取代CVS。主要用于在多人开发环境下的源码的维护，SVN目录如果被非法访问，攻击者可通过该目录获取敏感信息，从而利用这些信息进一步进行攻击。</t>
  </si>
  <si>
    <t>[1] 配置敏感文件的访问权限
[2] 或移除敏感文件到非Web应用的目录</t>
  </si>
  <si>
    <t>Resin viewfile Servlet file Parameter XSS</t>
  </si>
  <si>
    <t>Caucho Technology Resin viewfile 文件命令跨站脚本攻击漏洞</t>
  </si>
  <si>
    <t xml:space="preserve"> 3.0.25之前的Caucho Resin, 和3.1.4之前的 3.1.x 的viewfile 文件命令中存在跨站脚本攻击漏洞,远程攻击者可以通过文件参数注入任意web脚本或HTML。</t>
  </si>
  <si>
    <t>升级到Resin 3.0.25 和 3.1.4或以上</t>
  </si>
  <si>
    <t>Microsoft Windows SMB Guest Account Local User Access</t>
  </si>
  <si>
    <t>Microsoft Windows SMB Guest 账号本地用户访问漏洞</t>
  </si>
  <si>
    <t>服务器运行 SAMBA 守护进程，它可能允许攻击者以guest 权限登录操作系统</t>
  </si>
  <si>
    <t>[1] 禁用guest账号
[2] 配置组策略-计算机配置-windows设置-安全设置-本地策略-安全选项-网络访问：本地账户的共享和安全模式--经典 - 本地用户以自己的身份验证
[3] 在SAMBA配置中关闭允许guest 访问</t>
  </si>
  <si>
    <t>MS05-027: Vulnerability in SMB Could Allow Remote Code Execution (896422) (uncredentialed check)</t>
  </si>
  <si>
    <t>MS05-027：Microsoft SMB 远程缓冲区溢出漏洞</t>
  </si>
  <si>
    <t xml:space="preserve"> Microsoft SMB中存在远程缓冲区溢出漏洞，远程攻击者可以利用这个漏洞对服务器进行拒绝服务攻击或执行任意指令。 
    起因是用于验证某些入站的畸形SMB报文时存在问题，盲目信任客户端提交的数据，使用那些数据执行内存拷贝相关的操作，从而导致拒绝服务或执行指令。</t>
  </si>
  <si>
    <t>目前厂商已经发布了升级补丁以修复这个安全问题，补丁下载链接： 
        http://www.microsoft.com/technet/security/Bulletin/MS05-027.mspx</t>
  </si>
  <si>
    <t>Microsoft Windows SMB Service Enumeration via \srvsvc</t>
  </si>
  <si>
    <t>Microsoft Windows MSRPC 信息泄露漏洞</t>
  </si>
  <si>
    <t xml:space="preserve">   WinNT 4.0及Win2000 SP4 URP1之前版本中存在信息泄露漏洞。 
    由于在对匿名管道的处理上存在问题，攻击者可以利用空会话的硬编码命名管道及MSRPC属性匿名读取远程系统的应用程序和系统的事件日志。</t>
  </si>
  <si>
    <t>目前厂商已经发布了升级补丁以修复此安全问题，补丁获取链接： 
http://support.microsoft.com/kb/842209</t>
  </si>
  <si>
    <t>Microsoft Windows SMB svcctl MSRPC Interface SCM Service Enumeration</t>
  </si>
  <si>
    <t xml:space="preserve">    WinNT 4.0及Win2000 SP4 URP1之前版本中存在信息泄露漏洞。 
    由于在对匿名管道的处理上存在问题，攻击者可以利用空会话的硬编码命名管道及MSRPC属性匿名读取远程系统的应用程序和系统的事件日志。</t>
  </si>
  <si>
    <t>MS05-039: Vulnerability in Plug and Play Service Could Allow Remote Code Execution (899588) (uncredentialed check)</t>
  </si>
  <si>
    <t>MS05-047: Plug and Play Remote Code Execution and Local Privilege Elevation (905749) (uncredentialed check)</t>
  </si>
  <si>
    <t>MS05-047: Microsoft Windows即插即用UMPNPMGR.DLL wsprintfW溢出漏洞</t>
  </si>
  <si>
    <t xml:space="preserve"> Microsoft Windows 2000 SP4， XP SP1 SP2 中的即插即用服务存在栈溢出漏洞。允许攻击者通过在注册表子键中构建带有多个'\'来触发wsprintfW函数溢出。 
        Microsoft Windows即插即用功能中存在缓冲区溢出漏洞。UMPNPMGR.DLL用于管理即插即用服务，为访问设备管理和通知服务提供RPC接口。UMPNPMGR代码包含有对wsprintfW的调用，用于在栈缓冲区中创建各种格式化字符串。在有些情况下仅验证用户输入是否相当于HKEY_LOCAL_MACHINE\SYSTEM\CurrentControlSet\Enum已有的子键。尽管这个注册表分支受到保护，但通过提供任意长度的连续反斜线(如"HTREE\ROOT\\\\0\\\\\\\\")可以欺骗注册表安全性。 </t>
  </si>
  <si>
    <t xml:space="preserve">目前厂商已经发布了升级补丁以修复此安全问题，补丁获取链接： 
        http://www.microsoft.com/technet/security/bulletin/MS05-047.mspx </t>
  </si>
  <si>
    <t>NFS Exported Share Information Disclosure</t>
  </si>
  <si>
    <t>NFS 共享信息泄露漏洞</t>
  </si>
  <si>
    <t>远程攻击者可以装载Ultrix或OSF中的NFS文件系统，即使它在访问列表中被否认。</t>
  </si>
  <si>
    <t>DNS Server Zone Transfer Information Disclosure (AXFR)</t>
  </si>
  <si>
    <t>DNS服务器区域传输漏洞</t>
  </si>
  <si>
    <t>DNS服务器存在漏洞。可以借助该漏洞导致区域传输。</t>
  </si>
  <si>
    <t>在“允许区域传送”配置“只允许到下列服务器”，指定要进行区域传送的服务器</t>
  </si>
  <si>
    <t>JBoss Enterprise Application Platform '/web-console' Authentication Bypass</t>
  </si>
  <si>
    <t>Red Hat JBoss企业应用平台多个漏洞</t>
  </si>
  <si>
    <t>Red Hat Jboss企业应用平台(即Jboss EAP或JBEAP)的JBossAs的Web Console(即web-console)只对GET和POST方法进行访问控制，远程攻击者可使用其它的方法通过未明请求获取敏感信息。</t>
  </si>
  <si>
    <t>目前厂商已经发布了升级补丁以修复此安全问题，补丁获取链接： 
http://www.jboss.org/</t>
  </si>
  <si>
    <t>JBoss JMX Console Unrestricted Access</t>
  </si>
  <si>
    <t>JBoss JMX 控制台访问未限制</t>
  </si>
  <si>
    <t>远程Web服务器使用的JBoss版本，它允许使用未经认证的访问JMX和/或Web控制台（用于管理JBoss和相应服务），远程攻击者可以利用此漏洞来获取应用程序的敏感信息，甚至能进一步控制服务器。</t>
  </si>
  <si>
    <t>限制用户对JBoss JMX 控制台的访问</t>
  </si>
  <si>
    <t>LDAP NULL BASE Search Access</t>
  </si>
  <si>
    <t>LDAP NULL BASE 搜索信息泄露漏洞</t>
  </si>
  <si>
    <t>Windows 活动目录在服务器上，允许未经身份验证 (NULL) 连接来连接到根 DSA 特定条目 （DSE）。这是由设计，以便遵守请求注释 (RFC) 2251年。用户可以使用这些空值连接用户枚举域命名上下文 （NC） 的潜在敏感信息的服务器。这包括域密码策略信息。</t>
  </si>
  <si>
    <t>在 LDAP服务器 关闭NULL BASE 请求</t>
  </si>
  <si>
    <t>MySQL Anonymous Login Handshake Remote Information Disclosure</t>
  </si>
  <si>
    <t>MySQL匿名登陆远程信息泄露</t>
  </si>
  <si>
    <t xml:space="preserve"> MySQL是一款使用非常广泛的开放源代码关系数据库系统，拥有各种平台的运行版本，通过创建特制的畸形登录报文，数据库返回信息中的数据库名会被一些未初始化的内存内容填充，从而导致信息泄漏。</t>
  </si>
  <si>
    <t>升级MySQL版本至 4.0.27 / 4.1.19 / 5.0.21 / 5.1.10 及以上版本</t>
  </si>
  <si>
    <t>IBM WebSphere Application Server 6.1 &lt; 6.1.0.35 Multiple Vulnerabilities</t>
  </si>
  <si>
    <t>IBM WebSphere应用服务器版本低于6.1.0.35，存在多种安全漏洞</t>
  </si>
  <si>
    <t xml:space="preserve">  IBM WebSphere Application Server 是一个完善的、开放的Web应用服务器，是IBM电子商务应用架构的核心。 
  IBM WebSphere Application Server (WAS) 6.1.0.35之前的6.1版本，以及7.0.0.13之前的7.0版本的管理控制台中存在跨站脚本攻击漏洞。远程攻击者可以借助未明向量注入任意web脚本或者HTML。</t>
  </si>
  <si>
    <t>升级IBM WebSphere应用服务器版本至6.1.0.35及以上
相关链接：
http://www-01.ibm.com/support/docview.wss?uid=swg21404665
http://www-01.ibm.com/support/docview.wss?uid=swg27009778
http://www-01.ibm.com/support/docview.wss?uid=swg27007951#61035</t>
  </si>
  <si>
    <t xml:space="preserve"> IBM WebSphere Application Server 6.1 &lt; 6.1.0.37 Multiple Vulnerabilities</t>
  </si>
  <si>
    <t>IBM WebSphere应用服务器版本低于6.1.0.37，存在多种安全漏洞</t>
  </si>
  <si>
    <t xml:space="preserve">  IBM WebSphere Application Server 是一个完善的、开放的Web应用服务器，是IBM电子商务应用架构的核心。 
  IBM WebSphere Application Server (WAS) 6.1.0.37之前的6.1版本管理控制台中存在多种安全漏洞。</t>
  </si>
  <si>
    <t>升级IBM WebSphere应用服务器版本至6.1.0.36及以上
相关链接：
http://www-01.ibm.com/support/docview.wss?uid=swg21404665
http://www-01.ibm.com/support/docview.wss?uid=swg27009778
http://www-01.ibm.com/support/docview.wss?uid=swg21473989
http://www-01.ibm.com/support/docview.wss?uid=swg1PM19534
http://www-1.ibm.com/support/docview.wss?uid=swg1PM24668
http://www-01.ibm.com/support/docview.wss?uid=swg27007951#61037</t>
  </si>
  <si>
    <t>IBM WebSphere Application Server 6.1 &lt; 6.1.0.39 Multiple Vulnerabilities</t>
  </si>
  <si>
    <t>IBM WebSphere应用服务器版本低于6.1.0.39，存在多种安全漏洞</t>
  </si>
  <si>
    <t xml:space="preserve">  IBM WebSphere Application Server 是一个完善的、开放的Web应用服务器，是IBM电子商务应用架构的核心。 
  IBM WebSphere Application Server (WAS) 6.1.0.39之前的6.1版本管理控制台中存在多种安全漏洞。</t>
  </si>
  <si>
    <t>升级IBM WebSphere应用服务器版本至6.1.0.39及以上
相关链接：
http://www-01.ibm.com/support/docview.wss?uid=swg21404665
http://www-01.ibm.com/support/docview.wss?uid=swg27009778
http://www-01.ibm.com/support/docview.wss?uid=swg27007951#61039</t>
  </si>
  <si>
    <t>IBM WebSphere Application Server 6.1 &lt; 6.1.0.41 Multiple Vulnerabilities</t>
  </si>
  <si>
    <t>IBM WebSphere应用服务器版本低于6.1.0.41，存在多种安全漏洞</t>
  </si>
  <si>
    <t xml:space="preserve">  IBM WebSphere Application Server (WAS) 6.1.0.41之前的6.1版本，7.0.0.19之前的7.0版本以及8.0.0.1之前的8.0版本的管理控制台中存在目录遍历漏洞。远程攻击者可借助URI中的“..”（点点）读取任意文件。</t>
  </si>
  <si>
    <t>升级IBM WebSphere应用服务器版本至6.1.0.41及以上
相关链接：
http://www-01.ibm.com/support/docview.wss?uid=swg21404665
http://www-01.ibm.com/support/docview.wss?uid=swg27009778
http://www-01.ibm.com/support/docview.wss?rs=180&amp;uid=swg24031034</t>
  </si>
  <si>
    <t>IBM WebSphere Application Server 6.1 &lt; 6.1.0.43 Multiple Vulnerabilities</t>
  </si>
  <si>
    <t>IBM WebSphere应用服务器版本低于6.1.0.43，存在多种安全漏洞</t>
  </si>
  <si>
    <t xml:space="preserve">  IBM WebSphere Application Server (WAS) 6.1.0.43之前的6.1版本，存在多个安全漏洞。</t>
  </si>
  <si>
    <t>升级IBM WebSphere应用服务器版本至6.1.0.43及以上
相关链接：
http://www.nessus.org/u?ca3789f7
http://www-01.ibm.com/support/docview.wss?uid=swg21404665
http://www-01.ibm.com/support/docview.wss?uid=swg27009778
https://www-304.ibm.com/support/docview.wss?uid=swg21587015
https://www-304.ibm.com/support/docview.wss?uid=swg21577532
http://www.nessus.org/u?609dea34
http://www-01.ibm.com/support/docview.wss?uid=swg27007951#61043</t>
  </si>
  <si>
    <t xml:space="preserve"> MySQL Default Account Credentials</t>
  </si>
  <si>
    <t xml:space="preserve"> MySQL默认账号密码</t>
  </si>
  <si>
    <t xml:space="preserve"> MySQL数据库服务器存在默认账户，该漏洞源于scrutinizer账户的默认账户</t>
  </si>
  <si>
    <t>删除受影响的默认账户，或者更换符合密码复杂度的口令</t>
  </si>
  <si>
    <t xml:space="preserve"> IBM WebSphere Application Server 6.1 &lt; Fix Pack 45 Multiple Vulnerabilities</t>
  </si>
  <si>
    <t>IBM WebSphere应用服务器版本低于补丁包45版本，存在多种安全漏洞</t>
  </si>
  <si>
    <t xml:space="preserve">  IBM WebSphere Application Server (WAS)为6.1之前版本，低于补丁包45要求版本，存在多个安全漏洞。</t>
  </si>
  <si>
    <t>升级IBM WebSphere应用服务器版本，应用补丁包45升级
相关链接：
http://www-01.ibm.com/support/docview.wss?uid=swg21404665
http://www-01.ibm.com/support/docview.wss?uid=swg27009778
http://www.nessus.org/u?bad06dcb
http://www.nessus.org/u?58770565
http://www.nessus.org/u?80adf3bd
http://www.nessus.org/u?fcf28d02
https://www-304.ibm.com/support/docview.wss?uid=swg21618044
https://www-304.ibm.com/support/docview.wss?uid=swg21620517
https://www-304.ibm.com/support/docview.wss?uid=swg21620518
https://www-304.ibm.com/support/docview.wss?uid=swg21611311
http://www-01.ibm.com/support/docview.wss?uid=swg24033269
http://www-01.ibm.com/support/docview.wss?rs=180&amp;uid=swg27007951#61045</t>
  </si>
  <si>
    <t xml:space="preserve"> IBM WebSphere Application Server 6.1 &lt; Fix Pack 47 Multiple Vulnerabilities</t>
  </si>
  <si>
    <t>IBM WebSphere应用服务器版本低于补丁包47版本，存在多种安全漏洞</t>
  </si>
  <si>
    <t xml:space="preserve">  IBM WebSphere Application Server (WAS)为6.1之前版本，低于补丁包47要求版本，存在多个安全漏洞。</t>
  </si>
  <si>
    <t>升级IBM WebSphere应用服务器版本，应用补丁包47升级
相关链接：
http://www.nessus.org/u?187690fd
https://www-304.ibm.com/support/docview.wss?uid=swg21647522
http://www-01.ibm.com/support/docview.wss?uid=swg24035508
https://www-304.ibm.com/support/docview.wss?&amp;uid=swg27004980#ver61</t>
  </si>
  <si>
    <t>Apache &lt; 1.3.29 Multiple Modules Local Overflow</t>
  </si>
  <si>
    <t>Apache版本低于1.3.29，多种模块存在缓冲区溢出漏洞</t>
  </si>
  <si>
    <t>Apache是一款广泛使用的开放源代码WEB服务程序。Apache的mod_alias和mod_rewrite模块中存在缓冲区溢出漏洞，可能允许本地攻击者在有漏洞的主机上执行任意代码。如果正则表达式配置了多于9个捕获括号的话，就可能导致mod_alias和mod_rewrite模块出现缓冲区溢出。攻击者可以通过创建特制的配置文件导致拒绝服务(崩溃)或执行任意代码。</t>
  </si>
  <si>
    <t xml:space="preserve"> 目前厂商已经发布了升级补丁以修复这个安全问题，请到厂商的主页下载： http://httpd.apache.org/download.cgi</t>
  </si>
  <si>
    <t>Apache mod_proxy Content-Length Overflow</t>
  </si>
  <si>
    <t>Apache mod_proxy远程缓冲区溢出漏洞</t>
  </si>
  <si>
    <t>mod_proxy是一个可在Apache使用的代理模块。mod_proxy在处理负的Content-Length值时存在问题，远程攻击者可以利用这个漏洞进行缓冲区溢出攻击，可能以Apache进程权限在系统上执行任意指令。
连接远程服务器使其返回非法(负值)的Content-Length，可使Mod_proxy触发基于整数的溢出，会导致Apache子进程崩溃。问题存在于proxy_util.c中：
n = ap_bread(f， buf， MIN((int)buf_size，(int)(len - total_bytes_rcvd)));这里len可为负值。在旧的OpenBSD/FreeBSD系统中可利用memcpy的反向拷贝实现来执行任意指令。新的BSD系统中由于攻击者可以控制3个任意字节也能用于执行任意指令。如果define AP_ENABLE_EXCEPTION_HOOK启用的情况下，可能在任何平台都可被利用。</t>
  </si>
  <si>
    <t>升级Apache版本至1.3.32及以上版本
相关链接：
http://archives.neohapsis.com/archives/fulldisclosure/2004-06/0276.html
http://archives.neohapsis.com/archives/fulldisclosure/2004-06/0279.html</t>
  </si>
  <si>
    <t>IBM WebSphere Application Server SOAP Connector Error Page XSS</t>
  </si>
  <si>
    <t>IBM WebSphere应用服务器SOAP错误页码跨站脚本攻击漏洞</t>
  </si>
  <si>
    <t xml:space="preserve">  IBM WebSphere Application Server 5.0.2 及之前版本, 5.1.1.12之前的5.1.x , 以及6.0.2到6.0.2.7版本的 SOAP端口(8880/tcp) 上的500 Internal Server Error 页中存在跨站脚本攻击漏洞。远程攻击者可以借助该页的FAULTACTOR元素中包含的URI，注入任意Web脚本或HTML 。</t>
  </si>
  <si>
    <t>根据当前IBM WebSphere当前版本，升级至5.1.1/6.0.2及以上版本
相关链接：
http://www.securityfocus.com/archive/1/450704/30/0/threaded
http://www-1.ibm.com/support/search.wss?rs=0&amp;q=PK16602&amp;apar=only</t>
  </si>
  <si>
    <t>Apache &lt; 1.3.37 mod_rewrite LDAP Protocol URL Handling Overflow</t>
  </si>
  <si>
    <t>Apache版本低于1.3.37，mod_rewrite模块单字节缓冲区溢出漏洞</t>
  </si>
  <si>
    <t>Apache是一款开放源代码WEB服务程序。Apache的mod_rewrite模块在转义绝对URI主题时存在单字节缓冲区溢出漏洞，攻击者可能利用此漏洞在服务器上执行任意指令。mod_rewrite模块的escape_absolute_uri()函数分离LDAP URL中的令牌时，会导致在字符指针数组以外写入指向用户控制数据的指针，这样就可能完全控制受影响的主机。</t>
  </si>
  <si>
    <t>升级Apache版本至1.3.37及以上版本
相关链接：
http://seclists.org/fulldisclosure/2006/Jul/671
http://www.securityfocus.com/archive//443870</t>
  </si>
  <si>
    <t>VNC Server Unauthenticated Access</t>
  </si>
  <si>
    <t>VNC服务未经身份验证访问漏洞</t>
  </si>
  <si>
    <t>VNC服务允许攻击者不通过访问控制即连接远程主机</t>
  </si>
  <si>
    <t>禁用“无验证”安全类型</t>
  </si>
  <si>
    <t>VNC Server Unauthenticated Access: Screenshot</t>
  </si>
  <si>
    <t>VNC服务器未经身份验证的访问:屏幕截图</t>
  </si>
  <si>
    <t>VNC服务允许攻击者不通过访问控制即连接远程主机，这可能运行攻击者连接服务并进行屏幕截图操作</t>
  </si>
  <si>
    <t>JBoss Enterprise Application Platform (EAP) Status Servlet Request Remote Information Disclosure</t>
  </si>
  <si>
    <t>JBossEAP 信息泄露漏洞</t>
  </si>
  <si>
    <t xml:space="preserve"> JBoss Enterprise Application PlatformJBoss Enterprise Application Platform是一款企业级应用平台，又称JBossEAP。JBossEAP4.2.0.CP03之前版本以及4.3.0.CP01之前的4.3.0版本存在信息泄露漏洞。上述版本允许远程攻击者通过对status servlet的一个请求，例如一个full=true 查询串，获得关于"配置的web内容" 的敏感信息。</t>
  </si>
  <si>
    <t>升级JBoss EAP版本至4.2.0.CP09 / 4.3.0.CP08
相关链接：
https://bugzilla.redhat.com/show_bug.cgi?id=457757
https://bugzilla.redhat.com/show_bug.cgi?id=585900</t>
  </si>
  <si>
    <t xml:space="preserve"> VMware ESX / ESXi Unsupported Version Detection</t>
  </si>
  <si>
    <t>VMware ESX / ESXi版本不支持</t>
  </si>
  <si>
    <t>厂商已不支持安装在远程主机的VMware ESX or ESXi版本，可能存在多种安全威胁。</t>
  </si>
  <si>
    <t>升级VMware ESX / ESXi至最新版本
相关链接：
https://www.vmware.com/support/policies/lifecycle.html
https://www.vmware.com/files/pdf/support/Product-Lifecycle-Matrix.pdf</t>
  </si>
  <si>
    <t xml:space="preserve"> /doc Directory Browsable</t>
  </si>
  <si>
    <t>/doc目录可被浏览</t>
  </si>
  <si>
    <t>Debian GNU/Linux上Apache的一个默认配置设置ServerRoot到/ usr / doc存在漏洞。远程攻击者利用该漏洞读取整个服务器的文档文件</t>
  </si>
  <si>
    <t>为 /doc directory设置访问控制权限，如果您使用Apache，您可以需要如此设置：&lt;Directory /usr/doc&gt;允许对本地目录进行访问权限控制，明确允许/拒绝策略。
相关链接：
http://projects.webappsec.org/Directory-Indexing</t>
  </si>
  <si>
    <t>Multiple Web Server printenv CGI Information Disclosure</t>
  </si>
  <si>
    <t>多种Web服务printenv CGI信息泄露</t>
  </si>
  <si>
    <t>远程WEB服务存在 'test-cgi' 测试脚本，printenv CGI可返回其环境变量，这给攻击者很多信息,如安装目录,服务器的IP地址(如果NAT实现),服务器管理员的电子邮件地址,服务器和模块版本中,shell环境变量……</t>
  </si>
  <si>
    <t>从/cgi-bin移除printenv</t>
  </si>
  <si>
    <t>Oracle Database Listener Program (tnslsnr) Service Blank Password</t>
  </si>
  <si>
    <t>Oracle数据库侦听器程序(tnslsnr)服务密码空白</t>
  </si>
  <si>
    <t>远程Oracle侦听器程序(tnslsnr)没有指定密码，攻击者可以利用这一点来任意关闭它,从而阻止合法用户使用它。</t>
  </si>
  <si>
    <t>使用lsnrctrl CHANGE_PASSWORD命令为侦听器指定一个密码。</t>
  </si>
  <si>
    <t>Oracle 9iAS DMS / JPM Pages Anonymous Access</t>
  </si>
  <si>
    <t>Oracle 9iAS DMS / JPM 页面匿名访问</t>
  </si>
  <si>
    <t xml:space="preserve"> Oracle 9i Application Server 1.0.2.x版本的默认配置存在漏洞。远程匿名用户可以无认证访问敏感服务，包括可以被用来控制Java进程的Dynamic Monitoring Services(1)dms0、(2)dms/DMSDump、(3)servlet/DMSDump、(4)servlet/Spy、(5)soap/servlet/Spy和(6)dms/AggreSpy;以及Oracle Java Process Manager(7)oprocmgr-status和(8)oprocmgr-service</t>
  </si>
  <si>
    <t>编辑http.conf，限制对/dms0的访问</t>
  </si>
  <si>
    <t>Oracle 9iAS Java Process Manager /oprocmgr-status Anonymous Process Manipulation</t>
  </si>
  <si>
    <t>Oracle 9iAS Java Process Manager /oprocmgr-status 匿名访问操作</t>
  </si>
  <si>
    <t>编辑http.conf，限制对/oprocmgr-status的访问</t>
  </si>
  <si>
    <t xml:space="preserve"> Apache Chunked Encoding Remote Overflow</t>
  </si>
  <si>
    <t>Apache分块编码远程溢出</t>
  </si>
  <si>
    <t>Apache Web Server是一款非常流行的开放源码、功能强大的Web服务器程序，由Apache Software Foundation开发和维护。它可以运行在多种操作系统平台下，例如Unix/Linux/BSD系统以及Windows系统。Apache在处理以分块(chunked)方式传输数据的HTTP请求时存在设计漏洞，远程攻击者可能利用此漏洞在某些Apache服务器上以Web服务器进程的权限执行任意指令或进行拒绝服务攻击。</t>
  </si>
  <si>
    <t>升级Apache web服务版本至1.3.26 or 2.0.39及以上版本
相关链接：
http://httpd.apache.org/info/security_bulletin_20020617.txt
http://httpd.apache.org/info/security_bulletin_20020620.txt</t>
  </si>
  <si>
    <t>Apache &lt; 1.3.27 Multiple Vulnerabilities (DoS, XSS)</t>
  </si>
  <si>
    <t>Apache版本低于1.3.27，存在多种安全漏洞（DOS，XSS）</t>
  </si>
  <si>
    <t>Apache版本低于1.3.27，可能导致多种安全漏洞。</t>
  </si>
  <si>
    <t>升级Apache web服务版本至1.3.27及以上版本
相关链接：
http://archives.neohapsis.com/archives/bugtraq/2002-10/0195.html
http://archives.neohapsis.com/archives/vulnwatch/2002-q4/0012.html
http://archives.neohapsis.com/archives/bugtraq/2002-11/0137.html
http://archives.neohapsis.com/archives/vulnwatch/2002-q4/0003.html</t>
  </si>
  <si>
    <t>Oracle 9iAS soapdocs Directory Remote Information Disclosure</t>
  </si>
  <si>
    <t>Oracle 9iAS soapdocs 目录远程信息泄露</t>
  </si>
  <si>
    <t>默认SOAP安装包含的安装脚本，可能访问Oracle 9iAS Application Server's SOAP文件目录，这些文件对攻击者来说可以判定那些应用服务程序在使用。</t>
  </si>
  <si>
    <t>从Oracle 9iAS 'http.conf'中删除'soapdocs' 别名</t>
  </si>
  <si>
    <t>Oracle 9iAS XSQLServlet soapConfig.xml Authentication Credentials Disclosure</t>
  </si>
  <si>
    <t>Oracle 9iAS XSQLServlet soapConfig.xml身份认证凭证泄露</t>
  </si>
  <si>
    <t xml:space="preserve"> Oracle 9iAS包含了两个重要的配置文件叫"XSQLConfig.xml"和"soapConfig.xml"，它们分别是XSQL和SOAP组件的配置文件，其中存放了一些敏感信息比如数据库服务器主机名、数据库用户名和口令等等。Oracle 9iAS在这两个敏感文件的访问控制上存在问题，导致远程攻击者可能得到其中的信息。Oracle 9iAS对这些配置文件的访问没有做任何认证，任何客户端可以轻易地通过Web虚拟目录访问到这两个文件。</t>
  </si>
  <si>
    <t>临时解决方法：如果您不能立刻安装补丁或者升级，Oracle建议您采取以下措施以降低威胁： 
 * 对两个配置文件设置正确的访问权限，禁止匿名用户访问。
厂商补丁：目前厂商还没有提供补丁或者升级程序，建议用户随时关注厂商的主页以获取最新版本： http://metalink.oracle.com/</t>
  </si>
  <si>
    <t>Oracle 9iAS Nonexistent .jsp File Request Error Message Path Disclosure</t>
  </si>
  <si>
    <t>Oracle 9iAS 不存在的 .jsp文件请求错误信息路径泄露漏洞</t>
  </si>
  <si>
    <t>Oracle 9i应用服务器1.0.2版本存在漏洞。远程攻击者可以借助对不存在.JSP文件的请求获取服务器根目录下文件的物理路径。该漏洞在出错消息中泄露了路径名。</t>
  </si>
  <si>
    <t>1、确保虚拟路径的URL不同于实际的目录路径。同时,不要使用&lt; servletzonepath &gt;目录”ApJServMount &lt; servletzonepath &gt; &lt; servletzone &gt; '来存储数据或文件。
2、升级到Oracle 9 ias 1.1.2.0.0也可解决这个问题。
相关链接：
http://www.nessus.org/u?8d439be5
http://www.nessus.org/u?97653726</t>
  </si>
  <si>
    <t>Oracle 9iAS Default SOAP Configuration Unauthorized Application Deployment</t>
  </si>
  <si>
    <t>Oracle 9iAS SOAP默认配置漏洞</t>
  </si>
  <si>
    <t>Oracle 9iAS是一种大型的关系数据库系统，由Oracle公司开发和维护。 它支持简单对象访问协议(SOAP)协议，它是一种基于XML的协议，Oracle用它来对数据库服务进行Web管理。Oracle 9iAS 1.0.2.2.1缺省安装并使用了SOAP组件，远程攻击者无须认证即可配置或关闭(deploy/undploy)SOAP的提供者及服务，与其它漏洞结合，攻击者可能进行更进一步的破坏。</t>
  </si>
  <si>
    <t>临时解决方法：如果您不能立刻安装补丁或者升级，David Litchfield 建议您采取以下措施以降低威胁： 
 * 如果您不需要SOAP组件，您应该立刻关闭SOAP。 
 编辑"$ORACLE_HOME/Apache/Jserv/etc/jserv.conf"配置文件，删除或者注释掉下面的行： 
        ApJServGroup group2 1 1 
        $ORACLE_HOME/Apache/Jserv/etc/jservSoap.properties 
        ApJServMount /soap/servlet ajpv12://localhost:8200/soap 
        ApJServMount /dms2 ajpv12://localhost:8200/soap 
        ApJServGroupMount /soap/servlet balance://group2/soap 
 * 如果您需要SOAP，您应该关闭它的自动deploy功能。 
  编辑"$ORACLE_HOME/soap/werbapps/soap/WEB-INF/config/soapConfig.xml"文件，加入以下的行： 
 * 限制访问SOAP deploy/undeploy功能的用户，应该只有管理员和可信用户可以使用此功能。
 厂商补丁：
 目前厂商已经提供了解决方案以修复这个安全问题，请参看下列厂商安全公告       http://technet.oracle.com/deploy/security/pdf/ias_soap_alert.pdf</t>
  </si>
  <si>
    <t>OpenSSL &lt; 0.9.6j / 0.9.7b Multiple Vulnerabilities</t>
  </si>
  <si>
    <t>OpenSSL版本低于0.9.6j/ 0.9.7b，存在多种安全漏洞</t>
  </si>
  <si>
    <t>远程主机的OpenSSL版本已低于0.9.6j/ 0.9.7b，这可能遭受多种安全威胁攻击，例如中间人攻击等</t>
  </si>
  <si>
    <t>升级版本至0.9.6j (0.9.7b)及以上版本
相关链接：
http://www.openssl.org/news/secadv_20030219.txt
http://eprint.iacr.org/2003/052/</t>
  </si>
  <si>
    <t>Oracle 9iAS PL/SQL Gateway Web Admin Interface Null Authentication</t>
  </si>
  <si>
    <t>Oracle 9iAS Apache PL/SQL模块Web管理页面访问控制漏洞</t>
  </si>
  <si>
    <t>Oracle 9iAS的Web服务部分是由增加了PL/SQL支持模块的Apache服务器提供。主机上相关的用于管理的Web页面可以使用户修改数据库访问描述符和缓存设置。
Oracle 9iAS的Web管理页面访问控制上存在问题，远程攻击者可能利用此漏洞更改系统设置，造成拒绝服务攻击。
默认安装情况下，对于那些管理页面的访问不需要认证，这就使任意远程攻击者可以通过访问那些管理页面执行某些操作，更改PL/SQL应用程序或者使合法用户不能访问服务器程序。</t>
  </si>
  <si>
    <t>临时解决方法：
如果您不能立刻安装补丁或者升级，建议您采取以下措施以降低威胁： 
* 在/Apache/modplsql/cfg/wdbsvr.app文件中对可以访问的用户名等相关信息进行设置，确信只有合法用户才能访问。
厂商补丁：
目前厂商已经提供了解决方案以修复这个安全问题，请到厂商的主页下载： 
http://otn.oracle.com/deploy/security/pdf/ias_modplsql_alert.pdf</t>
  </si>
  <si>
    <t>Apache &lt; 1.3.28 Multiple Vulnerabilities (DoS, ID)</t>
  </si>
  <si>
    <t>Apache版本低于1.3.28，存在多种安全漏洞（Oos，ID）</t>
  </si>
  <si>
    <t xml:space="preserve"> Apache HTTP服务器是流行的开源WEB服务器程序，可使用在Unix和Windows操作系统下。
Apache HTTP 1.3.28修补了多个漏洞，这些漏洞包括拒绝服务攻击、文件描述符泄露、日志记录失败等问题。</t>
  </si>
  <si>
    <t>临时解决方法：
如果您不能立刻安装补丁或者升级，建议您采取以下措施以降低威胁： 
* 在CustomLog或ErrorLog中禁用rotatelog工具。
厂商补丁：
 Apache Software Foundation
--------------------------
目前厂商已经发布了升级补丁以修复这个安全问题，请到厂商的主页下载： 
Apache Software Foundation Upgrade Apache httpd 1.3.28 
http://httpd.apache.org/download.cgi</t>
  </si>
  <si>
    <t>OpenSSL &lt; 0.9.6m / 0.9.7d Multiple Remote DoS</t>
  </si>
  <si>
    <t>OpenSSL版本低于0.9.6m / 0.9.7d，存在多种远程Dos攻击</t>
  </si>
  <si>
    <t>根据主机的OpenSSL版本信息，可能导致攻击者对远程主机发起拒绝服务攻击</t>
  </si>
  <si>
    <t>升级版本至0.9.6m / 0.9.7d 及以上版本
相关链接：
http://www.openssl.org/news/secadv_20040317.txt
http://archives.neohapsis.com/archives/bugtraq/2004-03/0165.html</t>
  </si>
  <si>
    <t>mod_ssl ssl_util_uuencode_binary Remote Overflow</t>
  </si>
  <si>
    <t>Apache Mod_SSL SSL_Util_UUEncode_Binary堆栈缓冲区溢出漏洞</t>
  </si>
  <si>
    <t>Mod_SSL是Apache服务器上的SSL实现，用来为Apache Web服务器提供加密支持。Apache mod_ssl 2.8.17及其以前版本的实现中模块ssl_util.c的‘ssl_util_uuencode_binary’函数存在问题，远程攻击者可以利用使用该函数的ssl_engine_kernel.c模块进行拒绝服务攻击或可能以WEB进程执行任意指令。</t>
  </si>
  <si>
    <t>升级Apache版本至2.8.18 (Apache 1.3)或者2.0.50.</t>
  </si>
  <si>
    <t>Apache &lt; 1.3.31 / 2.0.49 Socket Connection Blocking Race Condition DoS</t>
  </si>
  <si>
    <t>Apache版本低于1.3.31 / 2.0.49，存在拒绝服务攻击漏洞</t>
  </si>
  <si>
    <t>运行在远程主机上的Apache版本低于1.3.31 / 2.0.49，这些版本容易受到拒绝服务攻击，攻击者可以通过一个极少使用的端口连接侦探SOCKET，从而阻断其它新的连接。这种问题可影响一些AIX Solaris和Tru64系统版本，不会影响 FreeBSD 或Linux</t>
  </si>
  <si>
    <t>升级Apache版本至2.0.49 or 1.3.31。
相关链接：
http://archives.neohapsis.com/archives/bugtraq/2004-03/0192.html</t>
  </si>
  <si>
    <t>Apache mod_ssl ssl_engine_log.c mod_proxy Hook Function Remote Format String</t>
  </si>
  <si>
    <t>Apache mod_ssl ssl_engine_log.c mod_proxy Hook Function远程格式化字符串漏洞</t>
  </si>
  <si>
    <t>mod_ssl版本低于2.8.19，远程主机的日志函数模块存在格式化字符串，使得攻击者可以执行任意代码。</t>
  </si>
  <si>
    <t>升级 mod_ssl版本至2.8.19及以上
相关链接：
http://marc.info/?l=apache-modssl&amp;m=109001100906749&amp;w=2
http://marc.info/?l=bugtraq&amp;m=109005001205991&amp;w=2</t>
  </si>
  <si>
    <t>OpenSSL &lt; 0.9.6e Multiple Vulnerabilities</t>
  </si>
  <si>
    <t>OpenSSL版本低于0.9.6e，存在多种安全漏洞</t>
  </si>
  <si>
    <t>远程主机存在多个与SSL相关的安全漏洞，例如在64位系统下，OpenSSL在很多缓冲区中对于整形数的ASCII表示方法不正确，可能导致攻击者进行拒绝服务攻击或通过溢出攻击在主机上执行任意指令、缓冲区溢出导致攻击者可执行任意代码、OpenSSL的ASN1解释器在处理无效的编码方式时存在漏洞，远程攻击者可能利用此漏洞对使用了ASN1库的应用程序进行拒绝服务攻击。</t>
  </si>
  <si>
    <t>升级OpenSSL版本至0.9.6e及以上版本</t>
  </si>
  <si>
    <t>OpenSSL &lt; 0.9.6f Denial of Service</t>
  </si>
  <si>
    <t>OpenSSL版本低于0.9.6f，存在拒绝服务攻击漏洞</t>
  </si>
  <si>
    <t>OpenSSL版本低于0.9.6f，可能使远程攻击者通过伪造一个 SSLv2 CLIENT_MASTER_KEY 信息，发起拒绝服务攻击。</t>
  </si>
  <si>
    <t>升级OpenSSL版本至0.9.6f及以上版本。 
相关链接：
http://cvs.openssl.org/chngview?cn=7659
http://www.securityfocus.com/archive/1/339948</t>
  </si>
  <si>
    <t>OpenSSL &lt; 0.9.6k Denial of Service</t>
  </si>
  <si>
    <t>OpenSSL版本低于0.9.6k，存在拒绝服务攻击漏洞</t>
  </si>
  <si>
    <t>OpenSSL版本低于0.9.6k，可能使远程攻击者通过提交一个无效的客户端证书，发起拒绝服务攻击。</t>
  </si>
  <si>
    <t>升级OpenSSL版本至0.9.6k及以上版本。</t>
  </si>
  <si>
    <t>OpenSSL &lt; 0.9.6l Denial of Service</t>
  </si>
  <si>
    <t>OpenSSL版本低于0.9.6l，存在拒绝服务攻击漏洞</t>
  </si>
  <si>
    <t>OpenSSL版本低于0.9.6l，可能使远程攻击者通过提交一个无效的客户端证书，发起拒绝服务攻击。</t>
  </si>
  <si>
    <t>升级OpenSSL版本至0.9.6l及以上版本。
相关链接：
http://www.openssl.org/news/secadv_20031104.txt
http://marc.info/?l=bugtraq&amp;m=106796246511667&amp;w=2</t>
  </si>
  <si>
    <t xml:space="preserve"> OpenSSL &lt; 0.9.6m / 0.9.7d Denial of Service</t>
  </si>
  <si>
    <t>OpenSSL版本低于0.9.6m / 0.9.7d，存在拒绝服务攻击漏洞</t>
  </si>
  <si>
    <t>OpenSSL版本低于0.9.6m / 0.9.7d，可能使远程攻击者发送超过规定长度的 Kerberos凭证，使服务器崩溃。</t>
  </si>
  <si>
    <t>升级OpenSSL版本至0.9.6m / 0.9.7d及以上版本。
相关链接：
http://www.us-cert.gov/cas/techalerts/TA04-078A.html
http://www.openssl.org/news/secadv_20040317.txt
http://marc.info/?l=bugtraq&amp;m=107953412903636&amp;w=2</t>
  </si>
  <si>
    <t>OpenSSL 0.9.6 CA Basic Constraints Validation Vulnerability</t>
  </si>
  <si>
    <t>OpenSSL 证书校验漏洞</t>
  </si>
  <si>
    <t>OpenSSL是一款开放源代码的实现了SSL及相关加密技术的软件包。 
OpenSSL0.9.6版本可能没有校验中间有符号的计算机存储证书的基本限制，这会允许远程攻击者可以借助一个中间人攻击，骗取可靠网址的证书。</t>
  </si>
  <si>
    <t>升级OpenSSL版本至0.9.7及以上版本
相关链接：
http://www.nessus.org/u?8e41b7c3</t>
  </si>
  <si>
    <t>OpenSSL &lt; 0.9.7-beta3 Buffer Overflow</t>
  </si>
  <si>
    <t>OpenSSL版本低于0.9.7-beta3，存在缓冲区溢出漏洞</t>
  </si>
  <si>
    <t>OpenSSL是一种开放源码的SSL实现，用来实现网络通信的高强度加密，现在被广泛地用于各种网络应用程序中。OpenSSL的实现上存在缓冲区溢出漏洞，远程攻击者可能利用溢出攻击在服务器端或客户端执行任意指令。远程攻击者可能发送超长的SSL版本3的客户端密钥，溢出服务器端守护进程的缓冲区，从而以守护进程的权限执行任意指令。这个漏洞只影响OpenSSL 0.9.7到0.9.7-beta3之间(不包括beta3)并打开了Kerberos选项的版本。</t>
  </si>
  <si>
    <t>临时解决方法：如果您不能立刻安装补丁或者升级，建议您采取以下措施以降低威胁： 
* 服务器端暂时禁止使用Kerberos
厂商补丁：
 OpenSSL Project已经为此发布了一个安全公告(secadv_20020730)以及相应补丁: 
secadv_20020730：OpenSSL Security Advisory [30 July 2002] 
链接：http://www.openssl.org/news/secadv_20020730.txt 
补丁下载： 
OpenSSL 0.9.7-beta3: http://www.openssl.org/source/openssl-0.9.7-beta3.tar.gz</t>
  </si>
  <si>
    <t xml:space="preserve"> OpenSSL &lt; 0.9.8 Weak Default Configuration</t>
  </si>
  <si>
    <t>OpenSSL版本低于0.9.8，存在弱默认配置漏洞</t>
  </si>
  <si>
    <t>SSL是Secure Socket Layer(安全套接层协议)的缩写，可以在Internet上提供秘密性传输。OpenSSL 0.9.8版本之前的默认配置使用MD5创建消息摘要，而非使用强加密算法，从而使远程攻击者更容易使用有效的证书认证机构的签名来伪造证书。</t>
  </si>
  <si>
    <t>升级OpenSSL版本至0.9.8及以上版本
相关链接：
https://bugs.launchpad.net/ubuntu/+source/openssl/+bug/19835
http://www.ubuntu.com/usn/usn-179-1/</t>
  </si>
  <si>
    <t>OpenSSL &lt; 0.9.8f Multiple Vulnerabilities</t>
  </si>
  <si>
    <t>OpenSSL版本低于0.9.8f，存在多个安全漏洞</t>
  </si>
  <si>
    <t>OpenSSL是一种开放源码的SSL实现，用来实现网络通信的高强度加密，现在被广泛地用于各种网络应用程序中，此版本存在以下两个漏洞：
（1）OpenSSL 0.9.8e及之前版本中的某些RSA的实现上存在可重建密钥的漏洞，OpenSSL基于SSLeay，提供RSA算法的加密支持，本地攻击者可能利用此漏洞通过RSA算法解密加密信息的内容。多种使用了OpenSSL的产品可能受此漏洞影响。
（2）OpenSSL的DTLS支持中存在漏洞，攻击者可以创建能够触发堆溢出的恶意客户端或服务器，导致执行任意指令，请注意这个漏洞仅影响使用DTLS的应用程序。</t>
  </si>
  <si>
    <t>升级OpenSSL版本至0.9.8f及以上版本
相关链接：
http://cvs.openssl.org/chngview?cn=16275
http://openssl.org/news/patch-CVE-2007-3108.txt
http://www.kb.cert.org/vuls/id/RGII-74KLP3
http://www.openssl.org/news/secadv_20071012.txt</t>
  </si>
  <si>
    <t>OpenSSL &lt; 0.9.8i Denial of Service</t>
  </si>
  <si>
    <t>OpenSSL版本低于0.9.8i，存在拒绝服务攻击漏洞</t>
  </si>
  <si>
    <t>OpenSSL是一种开放源码的SSL实现，用来实现网络通信的高强度加密，现在被广泛地用于各种网络应用程序中 。如果在ClientHello报文之前发送了DTLS ChangeCipherSpec报文，就可能在OpenSSL的ssl/s3_pkt.c文件中触发空指针引用，导致拒绝服务的情况 。</t>
  </si>
  <si>
    <t>升级OpenSSL版本至0.9.8i及以上版本
相关链接：
http://cvs.openssl.org/chngview?cn=17369
http://rt.openssl.org/Ticket/Display.html?id=1679&amp;user=guest&amp;pass=guest</t>
  </si>
  <si>
    <t xml:space="preserve"> OpenSSL &lt; 0.9.8j Signature Spoofing</t>
  </si>
  <si>
    <t>OpenSSL版本低于0.9.8j，存在签名验证漏洞</t>
  </si>
  <si>
    <t>OpenSSL是一种开放源码的SSL实现，用来实现网络通信的高强度加密，现在被广泛地用于各种网络应用程序中。某些OpenSSL函数在验证DSA和ECDSA密钥签名时没有正确地验证函数EVP_VerifyFinal()的返回值，畸形的签名可能被处理为有效签名而不是错误。恶意服务器或中间人攻击者可以在证书链中向客户端特制SSL/TLS签名来绕过有效性验证，诱骗客户端错误的信任恶意站点。</t>
  </si>
  <si>
    <t>升级OpenSSL版本至0.9.8j及以上版本
相关链接：
http://www.us-cert.gov/cas/techalerts/TA09-133A.html</t>
  </si>
  <si>
    <t>OpenSSL &lt; 0.9.8k Denial of Service</t>
  </si>
  <si>
    <t>OpenSSL版本低于0.9.8k，存在拒绝服务攻击漏洞</t>
  </si>
  <si>
    <t>主机OpenSSL版本低于0.9.8K,这使得远程攻击者通过伪造ASN.1数据发起拒绝服务攻击</t>
  </si>
  <si>
    <t>升级OpenSSL版本至0.9.8k及以上版本
相关链接：
http://www.openssl.org/news/secadv_20090325.txt</t>
  </si>
  <si>
    <t>OpenSSL &lt; 0.9.8l Multiple Vulnerabilities</t>
  </si>
  <si>
    <t>OpenSSL版本低于0.9.8l，存在多个安全漏洞</t>
  </si>
  <si>
    <t>主机OpenSSL版本低于0.9.8l,这使得主机存在多个安全漏洞。</t>
  </si>
  <si>
    <t>升级OpenSSL版本至0.9.8l及以上版本
相关链接：
http://voodoo-circle.sourceforge.net/sa/sa-20090326-01.html
http://www.openssl.org/news/secadv_20090325.txt
http://voodoo-circle.sourceforge.net/sa/sa-20091012-01.html
http://rt.openssl.org/Ticket/Display.html?id=1930&amp;user=guest&amp;pass=guest
http://rt.openssl.org/Ticket/Display.html?id=1931&amp;user=guest&amp;pass=guest
http://cvs.openssl.org/chngview?cn=18187
http://cvs.openssl.org/chngview?cn=18188</t>
  </si>
  <si>
    <t>IBM Tivoli Storage Manager Multiple Remote Overflows</t>
  </si>
  <si>
    <t>IBM Tivoli Storage Manager多个远程缓冲区溢出漏洞</t>
  </si>
  <si>
    <t xml:space="preserve">  Tivoli Storage Manager是一种遵循ANSI SAN标准的可扩展解决方案，用于发现、监控和管理企业SAN架构组件，并可分配和自动操纵企业的附加磁盘存储资源。 
        Tivoli Storage Manager服务在处理发送到TCP/1500端口的消息时存在多个内存访问拷贝漏洞，远程攻击者可能利用这些漏洞导致服务崩溃或执行任意指令。 
        能够触发漏洞的消息格式为[index][size]，其中index字段指定了到消息体特定字段的整数偏移，size字段指定了index字段的大小。由于没有验证index字段，因此攻击者可以强制服务读过报文的末尾，到达未分配的内存，导致拒绝服务。通常size字段都会经过检查以确保不会超过数据所拷贝目标缓冲区的边界，但在有些情况下不会检查size文件： 
1 初始的注册请求包含有一个用于指定语言的字段。通常这个字符串为dscenu.txt，服务器会验证语言字符串不会超过0x100字节。但如果语言字符串的第一个字节为0x18，就不会进行这个检查，导致溢出固定大小的缓冲区。 
2 SmExecuteWdsfSession函数所处理的消息存在缓冲区溢出。在这个请求中有两个字段未经验证长度便拷贝到了固定大小的缓冲区。 
3 在开放注册消息中由于将注册的contact字段未经检查便拷贝到了固定大小的缓冲区，因此可能导致溢出。 
所有上述溢出漏洞都可能导致以Tivoli服务的权限执行任意指令。 </t>
  </si>
  <si>
    <t xml:space="preserve">  目前厂商已经发布了升级补丁以修复这个安全问题，请到厂商的主页下载： 
http://www-1.ibm.com/support/docview.wss?uid=swg21250261</t>
  </si>
  <si>
    <t>Microsoft Windows SMB Shares Unprivileged Access</t>
  </si>
  <si>
    <t>Microsoft Windows SMB 共享未授权访问漏洞</t>
  </si>
  <si>
    <t>通过给出的证书，远程主机拥有一个或多个网络共享，使远程攻击者利用这些共享权限读写保密信息。</t>
  </si>
  <si>
    <t>限制基于Windows下或浏览器下的共享权限，合理设置共享权限。</t>
  </si>
  <si>
    <t>MS10-054: Vulnerabilities in SMB Server Could Allow Remote Code Execution (982214) (remote check)</t>
  </si>
  <si>
    <t>SMB服务允许远程代码执行漏洞</t>
  </si>
  <si>
    <t>远程主机SMB服务允许远程攻击者执行任意代码攻击或拒绝服务攻击。</t>
  </si>
  <si>
    <t>目前厂商已发布Windows XP, Vista, 2008, 7, and 2008 R2平台的相关补丁
相关链接：
http://technet.microsoft.com/en-us/security/bulletin/MS10-054</t>
  </si>
  <si>
    <t>MS11-020: Vulnerability in SMB Server Could Allow Remote Code Execution (2508429) (remote check)</t>
  </si>
  <si>
    <t>Microsoft Windows SMB操作解析远程代码执行漏洞</t>
  </si>
  <si>
    <t>Microsoft Windows是微软发布的非常流行的操作系统。 
Microsoft Server Message Block (SMB)协议软件处理特制SMB报文时存在未经身份验证的远程代码执行漏洞。利用该漏洞不要求进行身份验证，从而使攻击者通过发送特制的SMB报文到运行Server服务的计算机来利用此漏洞。成功利用此漏洞可完全控制受影响系统。</t>
  </si>
  <si>
    <t>目前厂商已发布Windows XP, Vista, 2008, 7, and 2008 R2平台的相关补丁
相关链接：
http://technet.microsoft.com/en-us/security/bulletin/ms11-020</t>
  </si>
  <si>
    <t>OpenSSL &lt; 0.9.8h Multiple Vulnerabilities</t>
  </si>
  <si>
    <t>OpenSSL版本低于0.9.8h，存在多个安全漏洞</t>
  </si>
  <si>
    <t>主机OpenSSL版本低于0.9.8h,这使得主机存在多个安全漏洞。</t>
  </si>
  <si>
    <t>升级OpenSSL版本至0.9.8l及以上版本，或者使用厂家发布的补丁包进行升级
相关链接：
http://www.openwall.com/lists/oss-security/2011/12/01/6
http://www.openssl.org/news/secadv_20080528.txt</t>
  </si>
  <si>
    <t>OpenSSL &lt; 0.9.8s Multiple Vulnerabilities</t>
  </si>
  <si>
    <t>OpenSSL版本低于0.9.8s，存在多个安全漏洞</t>
  </si>
  <si>
    <t>主机OpenSSL版本低于0.9.8s,这使得主机存在多个安全漏洞。</t>
  </si>
  <si>
    <t>升级OpenSSL版本至0.9.8s及以上版本，或者使用厂家发布的补丁包进行升级
相关链接：
http://openssl.org/news/secadv_20120104.txt
http://www.openssl.org/news/changelog.html
http://www.nessus.org/u?c0f10f36
http://eprint.iacr.org/2011/232.pdf
http://cvs.openssl.org/chngview?cn=21301</t>
  </si>
  <si>
    <t>OpenSSL &lt; 0.9.8u Multiple Vulnerabilities</t>
  </si>
  <si>
    <t>OpenSSL版本低于0.9.9s，存在多个安全漏洞</t>
  </si>
  <si>
    <t>主机OpenSSL版本低于0.9.9u,这使得主机存在多个安全漏洞。</t>
  </si>
  <si>
    <t>升级OpenSSL版本至0.9.8u及以上版本，或者使用厂家发布的补丁包进行升级
相关链接：
http://marc.info/?l=openssl-dev&amp;amp;m=115685408414194&amp;amp;w=2
http://openssl.org/news/secadv_20120312.txt
http://www.openssl.org/news/changelog.html
http://www.openwall.com/lists/oss-security/2012/03/13/2
http://www.openwall.com/lists/oss-security/2012/02/28/14
http://www.nessus.org/u?4a3e3c8e
http://rt.openssl.org/Ticket/Display.html?id=2711&amp;user=guest&amp;pass=guest</t>
  </si>
  <si>
    <t xml:space="preserve"> OpenSSL &lt; 0.9.8w ASN.1 asn1_d2i_read_bio Memory Corruption</t>
  </si>
  <si>
    <t>OpenSSL版本低于0.9.8w，ASN.1 asn1_d2i_read_bio内存破坏漏洞</t>
  </si>
  <si>
    <t>OpenSSL是一种开放源码的SSL实现，用来实现网络通信的高强度加密，现在被广泛地用于各种网络应用程序中。 
（1）OpenSSL 0.9.8v之前版本，1.0.0i之前的1.0.0版本和1.0.1a之前的1.0.1版本中的asn1_d2i_read_bio函数中存在漏洞，该漏洞源于未正确解释整数数据。远程攻击者可利用该漏洞借助特制DER数据导致缓冲区溢出攻击，拒绝服务（内存破坏）或造成其他未明影响。此漏洞已被X.509证书或RSA公钥证实。
（2）OpenSSL 0.9.8v版本中的crypto/buffer/buffer.c中存在多个整数字符串错误漏洞。远程攻击者可利用这些漏洞借助特制DER数据导致缓冲区溢出攻击，造成拒绝服务（内存损坏）或可能有其他未明影响。该漏洞已被X.509证书或RSA公钥证实。</t>
  </si>
  <si>
    <t>升级OpenSSL版本至0.9.8w及以上版本
相关链接：
http://openssl.org/news/secadv_20120419.txt
http://seclists.org/fulldisclosure/2012/Apr/210
http://openssl.org/news/secadv_20120424.txt
http://cvs.openssl.org/chngview?cn=22479
http://www.openssl.org/news/changelog.html</t>
  </si>
  <si>
    <t>OpenSSL 0.9.8 &lt; 0.9.8x DTLS CBC Denial of Service</t>
  </si>
  <si>
    <t>OpenSSL版本低于0.9.8x，DTLS CBC拒绝服务攻击漏洞</t>
  </si>
  <si>
    <t>OpenSSL是一种开放源码的SSL实现，用来实现网络通信的高强度加密，现在被广泛地用于各种网络应用程序中。 
OpenSSL 0.9.8x之前版本，1.0.0j之前的1.0.0版本以及1.0.1c之前的1.0.1版本中存在整数下溢漏洞，该漏洞源于TLS 1.1版本、TLS 1.2版本或者DTLS用于CBC加密。远程攻击者可利用该漏洞借助在某些明确IV计算过程中未正确处理的特制TLS数据包导致拒绝服务（缓冲区越界读取），或者产生其他未明影响。</t>
  </si>
  <si>
    <t>升级OpenSSL版本至0.9.8x及以上版本
相关链接：
http://openssl.org/news/secadv_20120510.txt
http://www.openssl.org/news/changelog.html
http://cvs.openssl.org/chngview?cn=22538
https://bugzilla.redhat.com/show_bug.cgi?id=820686</t>
  </si>
  <si>
    <t>OpenSSL &lt; 0.9.8y Multiple Vulnerabilities</t>
  </si>
  <si>
    <t>OpenSSL版本低于0.9.8y，存在多个安全漏洞</t>
  </si>
  <si>
    <t>主机OpenSSL版本低于0.9.8y,这使得主机存在多个安全漏洞。</t>
  </si>
  <si>
    <t>升级OpenSSL版本至0.9.8y及以上版本，或者使用厂家发布的补丁包进行升级
相关链接：
http://www.openssl.org/news/secadv_20130204.txt</t>
  </si>
  <si>
    <t>OpenSSL Unsupported</t>
  </si>
  <si>
    <t>OpenSSL版本已不再支持</t>
  </si>
  <si>
    <t>当前主机的OpenSSL版本已不再受厂商支持，这意味着厂商不再为当前版本发布安全补丁包，即可能存在安全漏洞</t>
  </si>
  <si>
    <t>升级版本至厂商支持的版本
相关链接：
https://www.openssl.org/news/openssl-old-notes.html</t>
  </si>
  <si>
    <t>Oracle 9iAS _pages Directory Compiled JSP Source Disclosure</t>
  </si>
  <si>
    <t>Oracle 9iAS OracleJSP泄漏JSP文件信息漏洞</t>
  </si>
  <si>
    <t xml:space="preserve">  Oracle 9iAS(Application Server)的web服务使用的是Apache Web Server，它提供了多种应用环境，包括SOAP，PL/SQL，XSQL以及JSP。
  Oracle 9iAS的OracleJSP环境中存在一个安全问题，允许远程攻击者获取翻译后的JSP页面的源代码。另外一个问题允许攻击者获取globals.jsa文件的内容。
当用户向运行OracleJSP的服务器请求一个JSP页面时，该JSP页面会首先被翻译，然后编译、执行，并将执行结果返回给客户端。在此过程中，三个临时文件会被创建。如果请求的JSP页面为"foo.jsp"，那三个临时文件就是：
        _foo$__jsp_StaticText.class
        _foo.class
        _foo.java
  它们会被保存在"/_pages"目录下。如果foo.jsp保存在子目录"bar"下，则上述临时文件会保存在"/_pages/_bar"下。由于翻译后的.java文件中包含JSP源代码，而这些文件又都可以直接通过WEB接口访问，攻击者就可能获取一些敏感信息，例如Oracle数据库的用户名和口令。
   另外，如果JSP应用程序使用globals.jsa文件来保存全局设置，攻击者也可以直接访问该文件并获取其内容，如果其中包含一些敏感信息，也同样可能导致较严重的安全问题。</t>
  </si>
  <si>
    <t>临时解决方法：
如果您不能立刻安装补丁或者升级，建议您采取以下措施以降低威胁： 
* 在边界防火墙或者主机防火墙上限制不可信用户对Oracle Apache web server 80/TCP端口的访问。 
* 编辑$ORACLE_HOME$/apache/apache/conf/httpd.conf文件： 
  为了阻止访问globals.jsa文件，增加下列语句： 
         Order allow,deny 
         Deny from all 
  为了阻止访问.java文件，增加下列语句： 
         Order deny,allow 
         Deny from all 
   如果JSP文件保存在一个别名目录中(例如不是在"htdocs"的子目录下)，那么您必须增加下列语句： 
         Order deny,allow 
         Deny from all 
         上面的"dirname"是别名目录的目录名。
   厂商补丁：
   Oracle已经为此漏洞提供了相应补丁程序，建议您随时关注厂商主页以获取相关补丁：   
        http://metalink.oracle.com</t>
  </si>
  <si>
    <t>Trend Micro ServerProtect TmRpcSrv.dll RPC Request Multiple Overflows</t>
  </si>
  <si>
    <t>Trend Micro ServerProtect多个远程缓冲区溢出漏洞</t>
  </si>
  <si>
    <t xml:space="preserve">  Trend ServerProtect是一款企业级反病毒程序。
        Trend ServerProtect的RPC通信接口实现上存在多个缓冲区溢出漏洞，远程攻击者可以利用这些漏洞控制系统。
        Trend ServerProtect的StCommon.dll和eng50.dll的某些功能函数在处理从RPC接口传入的超长参数时存在堆栈溢出问题，远程攻击者可以利用这些漏洞通过溢出攻击在系统上执行任意指令。
&lt;*链接：http://www.tippingpoint.com/security/advisories/TSRT-07-01.html      http://www.tippingpoint.com/security/advisories/TSRT-07-02.html</t>
  </si>
  <si>
    <t>目前厂商已经发布了升级补丁以修复这个安全问题，补丁下载链接： http://esupport.trendmicro.com/support/viewxml.do?ContentID=EN-1034290</t>
  </si>
  <si>
    <t>Trend Micro ServerProtect AgRpcCln.dll Buffer Overflow</t>
  </si>
  <si>
    <t>Windows Trend Micro ServerProtect 'AgRpcCln.dll' 缓冲区溢出漏洞</t>
  </si>
  <si>
    <t>Windows Trend Micro ServerProtect安全补丁3 Build 1176之前的5.58版本的AgRpcCln.dll中存在缓冲区溢出漏洞。远程攻击者可以借助与RPC请求相关的未知向量，执行任意代码。</t>
  </si>
  <si>
    <t>应用安全补丁3 - Build 1176及以上版本
相关链接：
http://www.zerodayinitiative.com/advisories/ZDI-07-025.html
http://archives.neohapsis.com/archives/bugtraq/2007-05/0090.html
http://www.nessus.org/u?6b7dccdd</t>
  </si>
  <si>
    <t xml:space="preserve"> Trend Micro ServerProtect Multiple Remote Overflows</t>
  </si>
  <si>
    <t>Windows Trend Micro ServerProtect 多个缓冲区溢出漏洞</t>
  </si>
  <si>
    <t>Windows Trend Micro ServerProtect存在多个缓冲区溢出漏洞，例如RPC调用远程缓冲区溢出漏洞、RPCFN_SYNC_TASK远程整数溢出漏洞、IDevSpot PhpHostBot 'order/login.php'PHP远程文件包含漏洞。</t>
  </si>
  <si>
    <t>Trend Micro已为Windows/NetWare平台ServerProtect发布了相关补丁
相关链接：
http://www.trendmicro.com/download/product.asp?productid=17</t>
  </si>
  <si>
    <t>Trend Micro ServerProtect for Windows (SpntSvc.exe) StRpcSrv.dll Arbitrary Remote Code Execution</t>
  </si>
  <si>
    <t>Trend Micro ServerProtect 守护进程SpntSvc.exe 权限许可和访问控制漏洞</t>
  </si>
  <si>
    <t xml:space="preserve"> Trend Micro ServerProtect守护进程SpntSvc.exe存在未明危险子函数，该子程序来自于DCE/RPC界面的动态库StRpcSrv.dll，远程攻击者可以获得全部文件系统访问权限并执行任意代码。受影响软件为未打Security Patch 4安全补丁的Windows平台下的Trend Micro ServerProtect 5.58</t>
  </si>
  <si>
    <t>厂商已发布Security Patch 5补丁包代替4
相关链接:
http://www.zerodayinitiative.com/advisories/ZDI-07-077.html
http://archives.neohapsis.com/archives/bugtraq/2007-12/0228.html</t>
  </si>
  <si>
    <t>OpenSSL SSL_OP_NETSCAPE_REUSE_CIPHER_CHANGE_BUG Session Resume Ciphersuite Downgrade Issue</t>
  </si>
  <si>
    <t>OpenSSL密码集降级安全漏洞</t>
  </si>
  <si>
    <t>OpenSSL是一种开放源码的SSL实现，用来实现网络通信的高强度加密，现在被广泛地用于各种网络应用程序中。当SSL_OP_NETSCAPE_REUSE_CIPHER_CHANGE_BUG启用时，OpenSSL 0.9.8q之前版本及1.0.0c之前的1.0.x版本不能正确阻止会话缓存中对加密套接字的修改。远程攻击者可借助和嗅探网络通信以发现会话标识符有关的向量强迫意外密码降低保密程度。</t>
  </si>
  <si>
    <t>升级版本至 OpenSSL 0.9.8q / 1.0.0.c或者联系厂商。
相关链接：
http://openssl.org/news/secadv_20101202.txt</t>
  </si>
  <si>
    <t xml:space="preserve"> IBM AIX TCP Large Send Denial of Service Vulnerability</t>
  </si>
  <si>
    <t>IBM AIX TCP Stack 拒绝服务漏洞</t>
  </si>
  <si>
    <t>IBM AIX(Advanced Interactive eXecutive)是IBM开发的一套商业性质UNIX操作系统。 IBM AIX多个版本中存在拒绝服务漏洞。攻击者利用该漏洞导致内核死机，拒绝为合法用户提供服务。这些版本包括：IBM AIX 5.3版本, 6.1版本以及7.1版本中存在该漏洞，其他版本中也可能存在该漏洞。</t>
  </si>
  <si>
    <t>目前厂商已经发布了升级补丁以修复此安全问题，补丁获取链接：    http://aix.software.ibm.com/aix/efixes/security/large_send_advisory.asc</t>
  </si>
  <si>
    <t>IBM Lotus Domino ?ReadDesign Request Design Element Disclosure</t>
  </si>
  <si>
    <t>IBM Lotus Domino请求设计元素泄露</t>
  </si>
  <si>
    <t>远程web服务运行攻击者通过发送特殊伪造的HTTP请求包给Lotus Domino服务，从而浏览设计元素的XML列表，相关链接：http://[target]/names.nsf/view?ReadDesign</t>
  </si>
  <si>
    <t>管理员可通过设计一个服务重定向文件，这文件可限制进入的带有“ReadDesign”标签的URLs，并转向一个当前错误页面。</t>
  </si>
  <si>
    <t>IBM WebSphere Application Server 6.1 &lt; Fix Pack 21 Multiple Flaws</t>
  </si>
  <si>
    <t>IBM WebSphere应用服务版本低于 Fix Pack 21，存在多个溢出漏洞</t>
  </si>
  <si>
    <t>IBM WebSphere应用服务版本低于 Fix Pack 21，存在多个溢出漏洞，PMI已启用，本地攻击者可通过'Systemout.log' and 'ffdc' 文件获取敏感信息；SSL当前设置属性'Security Level'不能正确执行当前的加密级别</t>
  </si>
  <si>
    <t>如果使用WebSphere应用服务, 应用修复包Fix Pack 21 (6.1.0.21)及以上版本，如果使用嵌入式WebSphere应用服务包，则推荐应用最新的 eWAS fix pack修复包。
相关链接：
http://www-01.ibm.com/support/docview.wss?uid=swg21404665
http://www-01.ibm.com/support/docview.wss?uid=swg27009778
http://www-01.ibm.com/support/docview.wss?&amp;uid=swg1PK63182
http://www-01.ibm.com/support/docview.wss?uid=swg27007951#61021</t>
  </si>
  <si>
    <t>IBM WebSphere Application Server &lt; 6.1.0.23 Multiple Flaws</t>
  </si>
  <si>
    <t>IBM WebSphere应用服务版本低于6.1.0.23，存在多个溢出漏洞</t>
  </si>
  <si>
    <t>IBM WebSphere应用服务版本低于 6.1.0.23，存在多个安全漏洞，例如攻击者可通过无效的证书，劫持认证会话；跨站脚本攻击；通过控制管理权限，控制用户会话等。</t>
  </si>
  <si>
    <t>如果使用WebSphere应用服务, 应用修复包Fix Pack 23 (6.1.0.23)及以上版本，如果使用嵌入式WebSphere应用服务包，则推荐应用最新的 eWAS fix pack修复包。
相关链接：
http://www-01.ibm.com/support/docview.wss?uid=swg21404665
http://www-01.ibm.com/support/docview.wss?uid=swg27009778
http://www-01.ibm.com/support/docview.wss?uid=swg21367223
http://www-01.ibm.com/support/docview.wss?rs=180&amp;uid=swg27007951#61023</t>
  </si>
  <si>
    <t xml:space="preserve"> IBM WebSphere Application Server &lt; 6.1.0.25 Multiple Vulnerabilities</t>
  </si>
  <si>
    <t>IBM WebSphere应用服务版本低于6.1.0.25，存在多个安全漏洞</t>
  </si>
  <si>
    <t>IBM WebSphere应用服务版本低于 6.1.0.25，存在多个安全漏洞，例如IBM WAS 标签"IsSecurityEnabled" 信息泄露漏洞；JAX-WS访问限制和安全跳过漏洞；'IBM Stax XMLStreamWriter'权限许可和访问控制漏洞等。</t>
  </si>
  <si>
    <t>如果使用WebSphere应用服务, 应用修复包Fix Pack 25 (6.1.0.25)及以上版本，如果使用嵌入式WebSphere应用服务包，则推荐应用最新的 eWAS fix pack修复包。
相关链接：
http://www-01.ibm.com/support/docview.wss?uid=swg21404665
http://www-01.ibm.com/support/docview.wss?uid=swg27009778
http://www-01.ibm.com/support/docview.wss?uid=swg27007951#61025</t>
  </si>
  <si>
    <t xml:space="preserve"> IBM WebSphere Application Server &lt; 6.1.0.27 Multiple Vulnerabilities</t>
  </si>
  <si>
    <t>IBM WebSphere应用服务版本低于6.1.0.27，存在多个安全漏洞</t>
  </si>
  <si>
    <t>IBM WebSphere应用服务版本低于 6.1.0.26，存在多个安全漏洞，例如Apache APR-util库apr_strmatch_precompile()函数整数下溢漏洞；Apache APR-util 程序"xml/apr_xml.c" 拒绝服务漏洞；Apache APR-util apr_brigade_vprintf函数单字节溢出漏洞等。</t>
  </si>
  <si>
    <t>如果使用WebSphere应用服务, 应用修复包 Fix Pack 27 (6.1.0.27)及以上版本，如果使用嵌入式WebSphere应用服务包，则推荐应用最新的 eWAS fix pack修复包。
相关链接：
http://www-01.ibm.com/support/docview.wss?uid=swg21404665
http://www-01.ibm.com/support/docview.wss?uid=swg27009778
http://www-01.ibm.com/support/docview.wss?uid=swg1PK91241
http://www-01.ibm.com/support/docview.wss?uid=swg24023947
http://www-01.ibm.com/support/docview.wss?rs=180&amp;uid=swg27007951#61027</t>
  </si>
  <si>
    <t>IBM WebSphere Application Server 6.1 &lt; 6.1.0.31 Multiple Vulnerabilities</t>
  </si>
  <si>
    <t>IBM WebSphere应用服务版本低于6.1.0.31，存在多个安全漏洞</t>
  </si>
  <si>
    <t>IBM WebSphere应用服务版本低于 6.1.0.27，存在多个安全漏洞，例如 (WAS) 管理控制台跨站脚本攻击漏洞； (WAS) 'wsadmin scripting J2CConnectionFactory'对象信息泄露漏洞；(WAS) SSL连接拒绝服务漏洞等。</t>
  </si>
  <si>
    <t>如果使用WebSphere应用服务, 应用修复包Fix Pack 31 (6.1.0.31) 及以上版本，如果使用嵌入式WebSphere应用服务包，则推荐应用最新的 eWAS fix pack修复包。
相关链接：
http://www-01.ibm.com/support/docview.wss?uid=swg21404665
http://www-01.ibm.com/support/docview.wss?uid=swg27009778
http://www-01.ibm.com/support/docview.wss?uid=swg27004980
http://www-01.ibm.com/support/docview.wss?uid=swg1PK88606
http://www-01.ibm.com/support/docview.wss?rs=180&amp;uid=swg27007951#61031</t>
  </si>
  <si>
    <t xml:space="preserve"> IBM WebSphere Application Server 6.1 &lt; 6.1.0.33 Multiple Vulnerabilities</t>
  </si>
  <si>
    <t>IBM WebSphere应用服务版本低于6.1.0.33，存在多个安全漏洞</t>
  </si>
  <si>
    <t>IBM WebSphere应用服务版本低于 6.1.0.33，存在多个安全漏洞，例如管理控制台跨站脚本攻击漏洞；远程认证用户可以借助特制的URL导致拒绝服务(CPU消耗)；IBM WebSphere Application Server和Web Services WebSphere Application Server Feature Pack输入验证漏洞等。</t>
  </si>
  <si>
    <t>如果使用WebSphere应用服务, 应用修复包Fix Pack 33 (6.1.0.33)及以上版本，如果使用嵌入式WebSphere应用服务包，则推荐应用最新的 eWAS fix pack修复包。
相关链接：
http://www-01.ibm.com/support/docview.wss?uid=swg21404665
http://www-01.ibm.com/support/docview.wss?uid=swg27009778
http://www-01.ibm.com/support/docview.wss?uid=swg1PM02636
http://www-01.ibm.com/support/docview.wss?uid=swg21443736
http://www-01.ibm.com/support/docview.wss?uid=swg1PM12065
http://www-01.ibm.com/support/docview.wss?uid=swg27007951#61033</t>
  </si>
  <si>
    <t xml:space="preserve"> IBM WebSphere Application Server &lt; 6.1.0.29 Multiple Vulnerabilities</t>
  </si>
  <si>
    <t>IBM WebSphere应用服务版本低于6.1.0.29，存在多个安全漏洞</t>
  </si>
  <si>
    <t>IBM WebSphere应用服务版本低于 6.1.0.29，存在多个安全漏洞，例如 跨站请求伪造漏洞；敏感信息泄露漏洞；跨站脚本攻击等。</t>
  </si>
  <si>
    <t>如果使用WebSphere应用服务, 应用修复包Fix Pack 29(6.1.0.29)及以上版本，如果使用嵌入式WebSphere应用服务包，则推荐应用最新的 eWAS fix pack修复包。
相关链接：
http://www-01.ibm.com/support/docview.wss?uid=swg21404665
http://www-01.ibm.com/support/docview.wss?uid=swg27009778
http://www-01.ibm.com/support/docview.wss?uid=swg27007951#61029</t>
  </si>
  <si>
    <t>NTP monlist Command Enabled</t>
  </si>
  <si>
    <t>NTP monlist功能输入验证漏洞</t>
  </si>
  <si>
    <t>ntpd（Network Time Protocol daemon）是一个操作系统守护进程，它使用网络时间协议（NTP）与时间服务器的系统时间保持同步， NTP 4.2.7p26之前的版本中的ntpd守护进程中的ntp_request.c文件中的monlist功能中存在输入验证漏洞。远程攻击者可通过伪造REQ_MON_GETLIST或REQ_MON_GETLIST_1请求利用该漏洞造成拒绝服务。</t>
  </si>
  <si>
    <t>目前厂商已经发布了升级补丁以修复此安全问题，补丁获取链接： 
http://bugs.ntp.org/show_bug.cgi?id=1532</t>
  </si>
  <si>
    <t>default Password (root) for 'root' Account</t>
  </si>
  <si>
    <t>root账户默认密码“root”</t>
  </si>
  <si>
    <t>远程主机root账户使用默认密码root,攻击者利用此漏洞可获得远程主机系统的所有权限。</t>
  </si>
  <si>
    <t>修改root默认密码，并且配置合理的密码策略</t>
  </si>
  <si>
    <t>OpenSSH X11 Forwarding Session Hijacking</t>
  </si>
  <si>
    <t>OpenSSH X11发送会话劫持漏洞</t>
  </si>
  <si>
    <t>OpenSSH是一种开放源码的SSH协议的实现，初始版本用于OpenBSD平台，现在已经被移植到多种Unix/Linux类操作系统下，在通过启用了X11转发的SSH登录时，sshd(8)没有正确地处理无法绑定到IPv4端口但成功绑定到IPv6端口的情况。在这种情况下，使用X11的设备即使没有被sshd(8)绑定也会连接到IPv4端口，因此无法安全的进行转发，恶意用户可以在未使用的IPv4端口(如tcp 6010端口)上监听X11连接。当不知情的用户登录并创建X11转发时，恶意用户可以捕获所有通过端口发送的X11数据，这可能泄露敏感信息或允许以使用X11转发用户的权限执行命令。</t>
  </si>
  <si>
    <t xml:space="preserve">升级OpenSSH版本至5.0及以上版本。
相关链接：
http://bugs.debian.org/cgi-bin/bugreport.cgi?bug=463011
http://www.openssh.org/txt/release-5.0 </t>
  </si>
  <si>
    <t>OpenSSH &lt; 5.2 CBC Plaintext Disclosure</t>
  </si>
  <si>
    <t>OpenSSH版本低于5.2，CBC模式信息泄露漏洞</t>
  </si>
  <si>
    <t>OpenSSH是一种开放源码的SSH协议的实现，初始版本用于OpenBSD平台，现在已经被移植到多种Unix/Linux类操作系统下。 
如果配置为CBC模式的话，OpenSSH没有正确地处理分组密码算法加密的SSH会话中所出现的错误，导致可能泄露密文中任意块最多32位纯文本。在以标准配置使用OpenSSH时，攻击者恢复32位纯文本的成功概率为2^{-18}，此外另一种攻击变种恢复14位纯文本的成功概率为2^{-14}。</t>
  </si>
  <si>
    <t>升级OpenSSH版本至5.2及以上版本。
相关链接：
http://www.nessus.org/u?4984aeb9
http://www.openssh.com/txt/cbc.adv
http://www.openssh.com/txt/release-5.2</t>
  </si>
  <si>
    <t>OpenSSH &lt; 4.7 Trusted X11 Cookie Connection Policy Bypass</t>
  </si>
  <si>
    <t>OpenSSH版本低于4.7， X11 Cookie本地绕过认证漏洞</t>
  </si>
  <si>
    <t xml:space="preserve">OpenSSH是一种开放源码的SSH协议的实现，初始版本用于OpenBSD平台，现在已经被移植到多种Unix/Linux类操作系统下。 
OpenSSH X11在处理Cookie时存在漏洞，本地攻击者可能利用此漏洞提升自己的权限。如果无法生成不可信任的Cookie的话，OpenSSH中的ssh就会使用可信任的X11 Cookie，这可能将X客户端处理为可信任，允许本地攻击者破坏预期的策略获得权限提升。 </t>
  </si>
  <si>
    <t>升级OpenSSH版本至4.7及以上版本。
相关链接：
http://www.openssh.com/txt/release-4.7</t>
  </si>
  <si>
    <t>OpenSSH &lt; 4.9 'ForceCommand' Directive Bypass</t>
  </si>
  <si>
    <t>OpenSSH版本低于4.9，存在绕过ForceCommand指令漏洞</t>
  </si>
  <si>
    <t xml:space="preserve">OpenSSH是一种开放源码的SSH协议的实现，初始版本用于OpenBSD平台，现在已经被移植到多种Unix/Linux类操作系统下。 
OpenSSH没有正确地实现ForceCommand指令，如果本地攻击者修改了~/.ssh/rc会话文件的话，则即使ForceCommand指令仍有效，攻击者仍可以执行任意代码。 </t>
  </si>
  <si>
    <t>升级OpenSSH版本至4.9及以上版本。
相关链接：
http://www.openssh.org/txt/release-4.9</t>
  </si>
  <si>
    <t>Oracle Net Services CREATE DATABASE LINK Query Overflow</t>
  </si>
  <si>
    <t>Oracle网络服务 CREATE DATABASE LINK查询溢出漏洞</t>
  </si>
  <si>
    <t>Oracle是一款企业级数据库服务程序，Oracle的数据库连接功能对参数缺少正确的边界缓冲区检查，远程攻击者可以利用这个漏洞进行典型缓冲区溢出攻击，可能以Oralce进程权限在系统上执行任意指令，Oracle提供数据库连接功能，允许从其他数据库服务器查询当前数据库。提供超长的参数给'CREATE DATABASE LINK'查询的连接字符串(默认情况下，'CREATE DATABASE LINK'权限只分配给连接用途，多数情况下大多数帐户拥有此权限，权限可比SCOTT和ADAMS还低。)：
        CREATE DATABASE LINK ngss
        CONNECT TO hr
        IDENTIFIED BY hr
        USING 'longstring'
   通过建立特殊的数据库连接然后执行如下命令：
        select * from table@ngss
   就可以触发缓冲区溢出，覆盖堆栈返回地址。精心构建提交数据可以导致以Oralce进程权限在系统上执行任意指令。
   不过厂商认为，除非Oracle数据库直接连接到Internet，否则远程攻击不太可能。</t>
  </si>
  <si>
    <t>使用厂家提供的补丁包进行修复。
相关链接：
http://www.nessus.org/u?6719c919</t>
  </si>
  <si>
    <t>Oracle Database 9i Multiple Functions Local Overflow</t>
  </si>
  <si>
    <t>Oracle数据库9i多个函数本地溢出漏洞</t>
  </si>
  <si>
    <t xml:space="preserve"> Oracle在处理部分参数和函数时缺少充分缓冲区边界检查，远程攻击者可以利用这个漏洞进行缓冲区溢出攻击，可能以数据库进程权限执行任意指令。</t>
  </si>
  <si>
    <t xml:space="preserve"> 厂商补丁：
  Oracle 9i Database Release 2, version 9.2.0.3已经修正此漏洞，要更多Oracle安全补丁信息，请访问Oracle Metalink site： 
   http://metalink.oracle.com</t>
  </si>
  <si>
    <t>Oracle Multiple Products SOAP Message Crafted DTD Remote DoS</t>
  </si>
  <si>
    <t>Oracle 9i应用/数据库服务器SOAP XML DTD拒绝服务攻击漏洞</t>
  </si>
  <si>
    <t>Oracle Database是一款商业性质大型数据库系统，Oracle 9i应用服务器基于Apache Web服务器，支持SOAP、PL/SQL、XSQL、JSP等环境。Oracle 9i应用/数据库服务器在处理部分SOAP消息时存在问题，远程攻击者可以利用这个漏洞对服务器进行拒绝服务攻击。攻击者可以构建XML中包含特殊的数据类型定义(DTDs)SOAP消息，Oracle 9i应用/数据库服务器处理时会产生错误，导致拒绝服务。目前没有详细漏洞细节提供。</t>
  </si>
  <si>
    <t>厂商补丁：
Oracle已经为此发布了一个安全公告(OracleSA#65)以及相应补丁: 
 OracleSA#65：Security Vulnerability in Oracle9i Application and Database Servers 
链接：    http://otn.oracle.com/deploy/security/pdf/2004alert65.pdf 
补丁下载： 
http://metalink.oracle.com/metalink/plsql/ml2_documents.showDocument?p_database_id=NOT&amp;p_id=259556.1</t>
  </si>
  <si>
    <t>Oracle Database Multiple Remote Vulnerabilities</t>
  </si>
  <si>
    <t>Oracle 数据库多个远程安全漏洞</t>
  </si>
  <si>
    <t>根据远程主机的Oracle数据库版本，可能存在远程指令执行漏洞，允许攻击者执行SQL语句，这些语句可能有可执行指令权限。</t>
  </si>
  <si>
    <t>根据厂商提供的补丁包进行修复。
相关链接：
http://www.nessus.org/u?e1d0c17a</t>
  </si>
  <si>
    <t>Oracle 8i/9i Database Server UTL_FILE Traversal Arbitrary File Manipulation</t>
  </si>
  <si>
    <t>Oracle 8i/9i数据库服务 UTL_FILE遍历任意文件处理漏洞</t>
  </si>
  <si>
    <t>根据远程主机的Oracle数据库版本，可能存在多个任意目录文件遍历漏洞，这使得攻击者可能利用此漏洞读写或重命名任意文件，一个已认证用户可通过伪造SQL查询语句在同一驱动受影响的应用服务上检索系统上的任何文件和修改文件。</t>
  </si>
  <si>
    <t>应用2005年1月份补丁紧急漏洞补丁更新包。
相关链接：
http://www.argeniss.com/research/ARGENISS-ADV-030501.txt
http://www.nessus.org/u?68b438fb
http://www.nessus.org/u?f926c604</t>
  </si>
  <si>
    <t>IBM WebSphere Application Server 7.0 &lt; Fix Pack 27 Multiple Vulnerabilities</t>
  </si>
  <si>
    <t>IBM WebSphere应用服务版本7.0低于 Fix Pack 27，存在多个安全漏洞</t>
  </si>
  <si>
    <t>IBM WebSphere应用服务版本低于7.0，存在多个安全漏洞，例如跨站脚本攻击等。</t>
  </si>
  <si>
    <t>如果使用WebSphere应用服务, 应用修复包 Fix Pack 27 (7.0.0.27)及以上版本，如果使用嵌入式WebSphere应用服务包，则联系厂商，因为厂商尚未发布相关修复补丁包。
相关链接：
http://www.nessus.org/u?c8df3590
http://www.nessus.org/u?85335f50
http://www.nessus.org/u?6249ee05
http://www.nessus.org/u?5ae80ba2</t>
  </si>
  <si>
    <t>IBM WebSphere Application Server 7.0 &lt; Fix Pack 29 Multiple Vulnerabilities</t>
  </si>
  <si>
    <t>IBM WebSphere应用服务版本7.0低于 Fix Pack 29，存在多个安全漏洞</t>
  </si>
  <si>
    <t>IBM WebSphere应用服务版本低于 Fix Pack 29，存在多个安全漏洞，例如多个TLS/DTLS实现加密问题漏洞；BM WebSphere Application Server Message Signature 欺骗漏洞；跨站脚本攻击等。</t>
  </si>
  <si>
    <t>如果使用WebSphere应用服务, 应用修复包 Fix Pack 29 (7.0.0.29)及以上版本，如果使用嵌入式WebSphere应用服务包，则推荐应用最新的 eWAS fix pack修复包。
相关链接：
http://www.nessus.org/u?0379569f
https://www-304.ibm.com/support/docview.wss?uid=swg21640799</t>
  </si>
  <si>
    <t xml:space="preserve"> IBM WebSphere Application Server 7.0 &lt; Fix Pack 31 Multiple Vulnerabilities</t>
  </si>
  <si>
    <t>IBM WebSphere应用服务版本7.0低于 Fix Pack 31，存在多个安全漏洞</t>
  </si>
  <si>
    <t>IBM WebSphere应用服务版本低于 Fix Pack 31，存在多个安全漏洞，例如IBM WebSphere Application Server Administrative控制台跨站脚本漏洞；Apache HTTP Server mod_dav.c 拒绝服务漏洞；Apache Commons Compress和Apache Ant 拒绝服务漏洞等。</t>
  </si>
  <si>
    <t>如果使用WebSphere应用服务, 应用修复包Fix Pack 31 (7.0.0.31)及以上版本，如果使用嵌入式WebSphere应用服务包，则推荐应用最新的 eWAS fix pack修复包。
相关链接：
http://www.nessus.org/u?d2f64a49
https://www-304.ibm.com/support/docview.wss?uid=swg21661323
https://www-304.ibm.com/support/docview.wss?uid=swg21655990</t>
  </si>
  <si>
    <t xml:space="preserve"> IBM WebSphere Application Server 7.0 &lt; Fix Pack 33 Multiple Vulnerabilities</t>
  </si>
  <si>
    <t>IBM WebSphere应用服务版本7.0低于 Fix Pack 33，存在多个安全漏洞</t>
  </si>
  <si>
    <t>IBM WebSphere应用服务版本低于 Fix Pack 33，存在多个安全漏洞，例如IBM WebSphere Application Server和WebSphere Virtual Enterprise 跨站脚本漏洞；IBM Global Security Kit 拒绝服务漏洞；IBM SmartCloud Analytics Log Analysis 跨站脚本漏洞等。</t>
  </si>
  <si>
    <t>如果使用WebSphere应用服务, 应用修复包Fix Pack 33(7.0.0.33)及以上版本，如果使用嵌入式WebSphere应用服务包，则推荐应用最新的 eWAS fix pack修复包。
相关链接：
https://www-304.ibm.com/support/docview.wss?uid=swg21676091
https://www-304.ibm.com/support/docview.wss?uid=swg21659548
https://www-304.ibm.com/support/docview.wss?uid=swg21663941
https://www-304.ibm.com/support/docview.wss?uid=swg21667254
https://www-304.ibm.com/support/docview.wss?uid=swg21667526
https://www-304.ibm.com/support/docview.wss?uid=swg21672843
https://www-304.ibm.com/support/docview.wss?uid=swg21672316
https://www-304.ibm.com/support/docview.wss?uid=swg21673013</t>
  </si>
  <si>
    <t xml:space="preserve"> MS09-050: Microsoft Windows SMB2 _Smb2ValidateProviderCallback() Vulnerability (975497) (uncredentialed check)</t>
  </si>
  <si>
    <t>Microsoft Windows Vista和Windows 7畸形SMB报文远程拒绝服务漏洞</t>
  </si>
  <si>
    <t>Windows是微软发布的非常流行的操作系统。Windows Vista捆绑了新版的SMB2，SRV2.SYS驱动没有正确地处理发送给NEGOTIATE PROTOCOL REQUEST功能的畸形SMB头，如果远程攻击者在发送的SMB报文的Process Id High头字段中包含有"&amp;"字符的话，就会在_Smb2ValidateProviderCallback()函数中触发越界内存引用，导致执行任意代码或系统蓝屏死机。</t>
  </si>
  <si>
    <t>目前厂商已经发布了升级补丁以修复此安全问题，补丁获取链接：
http://technet.microsoft.com/en-us/security/bulletin/MS09-050</t>
  </si>
  <si>
    <t>GNU Bash Environment Variable Handling Code Injection (Shellshock)</t>
  </si>
  <si>
    <t>GNU Bash环境变量处理代码注入</t>
  </si>
  <si>
    <t>远程主机存在远程代码执行漏洞，因为Bash shell的一个错误，远程未认证攻击者可执行任意代码在远程主机上，通过伪造的请求给CGI脚本。</t>
  </si>
  <si>
    <t>参考厂商发布的补丁包进行修复。
相关链接：
http://seclists.org/oss-sec/2014/q3/650
http://www.nessus.org/u?dacf7829
https://www.invisiblethreat.ca/2014/09/cve-2014-6271/</t>
  </si>
  <si>
    <t>Oracle 9iAS iSQLplus XSS</t>
  </si>
  <si>
    <t>Oracle 9iAS iSQLplus XSS漏洞</t>
  </si>
  <si>
    <t>通过用户名和密码参数，Oracle9i iSQLplus登录页面允许注入HTML和JavaScript代码，远程主机正在运行的 Oracle9i 'isqlplus' CGI 版本存在跨站脚本攻击漏洞，攻击者可以利用这个漏洞窃取合法用户cookie。</t>
  </si>
  <si>
    <t>参考厂商发布的补丁包进行修复。
相关链接：
http://www.securitytracker.com/alerts/2004/Jan/1008838.html</t>
  </si>
  <si>
    <t>IBM WebSphere snoopservlet Path Disclosure</t>
  </si>
  <si>
    <t>IBM WebSphere snoopservlet路径信息泄露</t>
  </si>
  <si>
    <t>这些脚本尝试通过请求 'snoopservlet'，列举servlet类的实际物理路径，攻击者通过获取的文件系统实际物理信息，开展更多更复杂的攻击。</t>
  </si>
  <si>
    <t>如果不是必需的,卸载默认应用程序。</t>
  </si>
  <si>
    <t>SSL Null Cipher Suites Supported</t>
  </si>
  <si>
    <t>SSL空密码支持漏洞</t>
  </si>
  <si>
    <t>远程主机服务支持SSL空密码及明文传输，如果攻击者在同一网络环境，更容易利用此漏洞。</t>
  </si>
  <si>
    <t>重设置受影响的应用程序，如果可以，尽量避免使用空密码。
相关链接：
http://www.openssl.org/docs/apps/ciphers.html</t>
  </si>
  <si>
    <t>Chargen UDP Service Remote DoS</t>
  </si>
  <si>
    <t>Chargen UDP服务远程拒绝服务攻击漏洞</t>
  </si>
  <si>
    <t>远程主机运行“Chargen”服务，当连接时，chargen响应会伴随一些随机的字符，当UDP连接时，会返回UDP数据包，当TCP连接时，会持续发送字符，直到客户端关闭连接。
这项服务的目的是主要测试本身的TCP / IP协议,以确保所有的数据包到达目的地没有改变。未使用此项服务时,建议你禁用它,因为攻击者可能用它来建立一个攻击，或者利用这台主机作为中继，攻击第三方主机。
一个简单的攻击就像是“乒乓球”,攻击者恶搞运行chargen服务的两台机器之间的数据包。这将导致它们互相持续发送字符,导致两台主机拒绝服务，堵塞网络通道。</t>
  </si>
  <si>
    <t xml:space="preserve">  在Unix系统中,进入/etc/inetd.conf并注释掉chargen那行，重启inetd进程。
  在Windows系统下,将下面的注册表键值设置为0:
HKLM\System\CurrentControlSet\Services\SimpTCP\Parameters\EnableTcpChargen HKLM\System\CurrentControlSet\Services\SimpTCP\Parameters\EnableUdpChargen
  然后启动cmd.exe和类型:
net stop simptcp 
net start simptcp
  重启服务。
相关链接：
http://www.nessus.org/u?f0dbdf05</t>
  </si>
  <si>
    <t>MS02-045: Microsoft Windows SMB Protocol SMB_COM_TRANSACTION Packet Remote Overflow DoS  (326830) (uncredentialed check)</t>
  </si>
  <si>
    <t>Microsoft网络共享器SMB请求远程缓冲区溢出漏洞(MS02-045)</t>
  </si>
  <si>
    <t xml:space="preserve">   Microsoft Windows操作系统使用Server Message Block (SMB)协议提供开放交叉平台机制，通过网络对文件和打印共享服务的支持，也称为CIFS (Common Internet File System)，目前CIFS在Windows下的实现是运行在TCP/139和TCP/445端口上，并依赖运行在TCP/IP之上的NETBIOS协议是否启用。Microsoft操作系统对畸形的SMB请求处理存在问题，远程攻击者可以利用这个漏洞进行拒绝服务攻击，可能以系统权限执行任意代码。
   SMB_COM_TRANSACTION命令允许客户端和服务器端在特定服务器上的特定资源定义特殊的功能，此功能支持不由协议自身定义，而由客户端和服务器端实现。
    通过发送特殊构建的包请求NetServerEnum2， NetServerEnum3或者NetShareEnum transaction(事务处理)，攻击者可以对目标机器进行拒绝服务攻击，可能以系统权限执行任意代码，但没有得到证实。攻击者只需在上述transaction的参数域中将'Max Param Count'或'Max Data Count'字段设置为零即可进行攻击。
    利用NetShareEnum transaction(事务处理)来触发这个漏洞，攻击者需要拥有一个合法的帐户，而利用NetServerEnum2和NetServerEnum3 transaction(事务处理)进行触发，则攻击者无需密码匿名即可进行访问。
    Windows操作系统默认情况下允许匿名用户进行访问，因此任意用户可以对默认配置的Windows操作系统进行拒绝服务攻击。
    成功利用这个漏洞攻击后，操作系统会出现系统崩溃(蓝屏)，并出现如下类似信息：
    *** STOP: 0x0000001E (0xC0000005， 0x804B818B， 0x00000001， 0x00760065)
    KMODE_EXCEPTION_NOT_HANDLED
    *** Address 804B818B base at 80400000， DateStamp 384d9b17 0 ntoskrnl.exe
     物理内存被dump，系统重新启动。</t>
  </si>
  <si>
    <t xml:space="preserve">临时解决方法：
   如果您不能立刻安装补丁或者升级，建议您采取以下措施以降低威胁： 
   可以限制匿名用户对Windows 2000P系统的LSA组件的访问，这可以避免匿名用户进行攻击，但无法防止合法用户的攻击。 
   对于Windows NT和XP，无法通过修改注册表禁止匿名用户访问，您只能暂时关闭共享服务。 
   如果您并不需要提供网络共享服务，可以完全关闭共享
厂商补丁：
Microsoft已经为此发布了一个安全公告(MS02-045)以及相应补丁: 
MS02-045：Unchecked Buffer in Network Share Provider Can Lead to Denial of Service(Q326830) 
链接：http://www.microsoft.com/technet/security/bulletin/MS02-045.asp </t>
  </si>
  <si>
    <t>Citrix Published Applications Remote Enumeration</t>
  </si>
  <si>
    <t>Citrix应用程序远程枚举漏洞</t>
  </si>
  <si>
    <t>Citrix服务受到一个信息泄露漏洞影响，这可能使得攻击者枚举应用程序。</t>
  </si>
  <si>
    <t>参考提供的建议来保护受影响的应用程序，相关链接：
http://packetstormsecurity.org/files/29932/hackingcitrix.txt.html
http://archives.neohapsis.com/archives/bugtraq/2002-09/0330.html</t>
  </si>
  <si>
    <t>ASN.1 Multiple Integer Overflows (SMTP check)</t>
  </si>
  <si>
    <t>ASN.1多个整数溢出漏洞（SMTP检测）</t>
  </si>
  <si>
    <t>远程windows主机的ASN.1库，存在多个整数溢出漏洞，这些问题可能会导致出现基于堆的缓冲区溢出。远程攻击者可以利用这些问题来执行任意代码，通过发送一个畸形SMTP授权包，检测远程主机是否修复。</t>
  </si>
  <si>
    <t>Microsoft已为Windows NT, 2000, XP, and 2003发布一系列补丁包。
相关链接：
http://technet.microsoft.com/en-us/security/bulletin/ms04-007</t>
  </si>
  <si>
    <t>MS04-035: WINS Code Execution (870763) (uncredentialed check)</t>
  </si>
  <si>
    <t>WINS代码执行漏洞</t>
  </si>
  <si>
    <t xml:space="preserve">    Microsoft Windows WINS是Microsoft NetBIOS名字服务，用于解析NetBIOS计算机名到IP地址。Microsoft Windows WINS在处理关联的内容验证时存在问题，远程攻击者可以利用这个漏洞以系统进程权限执行任意指令。由于对名字验证处理时缺少充分验证，攻击者可以构建恶意网络包触发缓冲区溢出，精心构建提交数据可能以系统进程权限执行任意指令。在Windows Server 2003中，目前看起来只能进行拒绝服务攻击。
 WinNT4.0、Win2000及Win2003中的WINS服务(wins.exe)存在代码执行漏洞。
    远程攻击者可利用WINS复制功能，通过构造特殊的WINS复制包发送至TCP 24端口，就可修改任意内存地址，从而可能导致执行任意代码。</t>
  </si>
  <si>
    <t>Microsoft已为Windows NT, 2000, XP, and 2003发布一系列补丁包。
相关链接：
http://technet.microsoft.com/en-us/security/bulletin/ms04-045</t>
  </si>
  <si>
    <t xml:space="preserve"> MS10-025: Vulnerability in Microsoft Windows Media Services Could Allow Remote Code Execution (980858) (uncredentialed check)</t>
  </si>
  <si>
    <t>Microsoft Windows媒体服务运行远程代码执行漏洞</t>
  </si>
  <si>
    <t>Microsoft Windows是微软发布的非常流行的操作系统。Windows媒体单播服务(nsum.exe)处理MMS TRANSPORT_INFO报文的方式存在栈溢出漏洞。远程攻击者可以通过向运行可选Windows Media Services组件(非默认安装)的Windows 2000 Server SP4系统发送畸形报文触发这个溢出，导致执行任意代码。</t>
  </si>
  <si>
    <t>Microsoft已为Windows NT, 2000, XP, and 2003发布一系列补丁包。
相关链接：
http://technet.microsoft.com/en-us/security/bulletin/MS10-025</t>
  </si>
  <si>
    <t>OpenSSL &lt; 0.9.8p / 1.0.0b Buffer Overflow</t>
  </si>
  <si>
    <t>OpenSSL版本低于0.9.8p / 1.0.0b，存在缓冲区溢出漏洞</t>
  </si>
  <si>
    <t>OpenSSL是一种开放源码的SSL实现，用来实现网络通信的高强度加密，现被广泛地用于各种网络应用程序中。当TLS服务器中的多线程和内部缓存被启用时，OpenSSL 0.9.8f至0.9.8o版本，1.0.0版本，以及1.0.0a版本中的ssl/t1_lib.c文件中存在多个竞争条件漏洞。远程攻击者可以借助能够触发堆缓冲区溢出的客户端数据执行任意代码。该漏洞与(1)TLS服务器名称扩展以及(2)椭圆曲线密码系统有关。</t>
  </si>
  <si>
    <t>升级 OpenSSL版本至0.9.8p / 1.0.0b及以上版本。
相关链接：
http://openssl.org/news/secadv_20101116.txt</t>
  </si>
  <si>
    <t xml:space="preserve"> OpenSSL &lt; 0.9.8p / 1.0.0e Double Free Vulnerability</t>
  </si>
  <si>
    <t>OpenSSL版本低于0.9.8p / 1.0.0e，存在双重释放漏洞</t>
  </si>
  <si>
    <t>OpenSSL是一种开放源码的SSL实现，用来实现网络通信的高强度加密，现在被广泛地用于各种网络应用程序中。OpenSSL 1.0.0a，0.9.8，0.9.7版本和其他可能版本中的OpenSSL客户端(ssl/s3_clnt.c)中的ssl3_get_key_exchange函数存在双重释放漏洞，当ECDH启用时，附近攻击者可以借助特制的无效质数私钥导致拒绝服务（崩溃）。</t>
  </si>
  <si>
    <t>升级 OpenSSL版本至0.9.8p / 1.0.0e及以上版本。
相关链接：
http://www.mail-archive.com/openssl-dev@openssl.org/msg28049.html</t>
  </si>
  <si>
    <t>OpenSSL 0.9.8 &lt; 0.9.8za Multiple Vulnerabilities</t>
  </si>
  <si>
    <t>OpenSSL版本低于0.9.8za，存在多种安全漏洞</t>
  </si>
  <si>
    <t>主机OpenSSL版本低于0.9.8za,这使得主机存在多个安全漏洞。</t>
  </si>
  <si>
    <t>升级OpenSSL版本至0.9.8za及以上版本。
相关链接：
http://www.openssl.org/news/vulnerabilities.html#2014-0076
http://www.openssl.org/news/vulnerabilities.html#CVE-2014-0221
http://www.openssl.org/news/vulnerabilities.html#CVE-2014-0224
http://www.openssl.org/news/vulnerabilities.html#CVE-2014-3470
http://www.openssl.org/news/secadv_20140605.txt
http://ccsinjection.lepidum.co.jp/
https://www.imperialviolet.org/2014/06/05/earlyccs.html</t>
  </si>
  <si>
    <t>OpenSSL 0.9.8 &lt; 0.9.8zb Multiple Vulnerabilities</t>
  </si>
  <si>
    <t>OpenSSL版本低于0.9.8zb，存在多种安全漏洞</t>
  </si>
  <si>
    <t>主机OpenSSL版本低于0.9.8zb,这使得主机存在多个安全漏洞。</t>
  </si>
  <si>
    <t>升级OpenSSL版本至0.9.8zB及以上版本。
相关链接：
https://www.openssl.org/news/openssl-0.9.8-notes.html
https://www.openssl.org/news/secadv_20140806.txt
https://www.openssl.org/news/vulnerabilities.html</t>
  </si>
  <si>
    <t>OpenSSL 0.9.8 &lt; 0.9.8zc Multiple Vulnerabilities (POODLE)</t>
  </si>
  <si>
    <t>OpenSSL版本低于0.9.8zc，存在多种安全漏洞</t>
  </si>
  <si>
    <t>主机OpenSSL版本低于0.9.8zc,这使得主机存在多个安全漏洞。</t>
  </si>
  <si>
    <t>升级OpenSSL版本至0.9.8zc及以上版本。
相关链接：
https://www.openssl.org/news/openssl-0.9.8-notes.html
https://www.openssl.org/news/secadv_20141015.txt
https://www.openssl.org/news/vulnerabilities.html
https://www.imperialviolet.org/2014/10/14/poodle.html
https://www.openssl.org/~bodo/ssl-poodle.pdf
https://tools.ietf.org/html/draft-ietf-tls-downgrade-scsv-00</t>
  </si>
  <si>
    <t>SNMP Agent Default Community Names</t>
  </si>
  <si>
    <t>SNMP代理默认团体名</t>
  </si>
  <si>
    <t>远程攻击者可以利用这个值获得敏感信息，或进行部分配置操作。</t>
  </si>
  <si>
    <t>修改默认团体名</t>
  </si>
  <si>
    <t>HP/H3C and Huawei SNMP User Data Information Disclosure</t>
  </si>
  <si>
    <t>HP、H3C 和 Huawei SNMP用户数据信息泄露</t>
  </si>
  <si>
    <t>程序没有正确实现访问控制如在h3c-user.mib 2.0和hh3c-user.mib 2.0中的定义。通过带有只读社区的SNMP请求，远程认证攻击者利用该漏洞在UserInfoEntry值中发现凭证。</t>
  </si>
  <si>
    <t>目前厂商已经发布了升级补丁以修复此安全问题，补丁获取链接： 
        http://h20000.www2.hp.com/bizsupport/TechSupport/Document.jsp?objectID=c03515685</t>
  </si>
  <si>
    <t>SSLv3 Padding Oracle On Downgraded Legacy Encryption Vulnerability (POODLE)</t>
  </si>
  <si>
    <t>SSLv3 POODLE 安全漏洞</t>
  </si>
  <si>
    <t>支持SSLv3 协议的网站存在被中间人攻击的风险，“Poodle”攻击（全称为Padding Oracle On Downloaded Legacy Encryption）可以提取出SSL连接中的加密数据相应的明文信息。攻击者可以利用这个漏洞发动中间人攻击或解密受此影响的客户端之间的通信内容。</t>
  </si>
  <si>
    <t>禁用SSL 3.0</t>
  </si>
  <si>
    <t>MS14-066: Vulnerability in Schannel Could Allow Remote Code Execution (2992611) (uncredentialed check)</t>
  </si>
  <si>
    <t>MS14-066：Schannel 远程代码执行漏洞</t>
  </si>
  <si>
    <t>MS14-066 (CVE-2014-6321) 是存在于Microsoft的schannel.dll中的TLS堆缓冲区溢出漏洞。</t>
  </si>
  <si>
    <t>目前厂商已经发布了升级补丁以修复此安全问题，补丁获取链接： 
https://technet.microsoft.com/library/security/ms14-066</t>
  </si>
  <si>
    <t>TLS Padding Oracle Information Disclosure Vulnerability (TLS POODLE)</t>
  </si>
  <si>
    <t>TLS POODLE 安全漏洞</t>
  </si>
  <si>
    <t>TLS(Transport Layer Security，传输层安全协议)用于两个应用程序之间提供保密性和数据完整性。
　　本次漏洞影响TLS 1.2版本，攻击者可通过TLS1.2用中间人攻击方法绕过传输层加密机制窃取用户的信息。</t>
  </si>
  <si>
    <t>请根据当前设备或应用服务，联系对应厂商，获取TLS1.2的补丁升级程序</t>
  </si>
  <si>
    <t>Microsoft Windows XP Unsupported Installation Detection</t>
  </si>
  <si>
    <t>使用不安全的操作系统</t>
  </si>
  <si>
    <t>截至2014年4月8日微软不再提供该操作系统的支持，意味着将不会有新的安全补丁，所以存在较大的安全风险隐患。</t>
  </si>
  <si>
    <t>升级到厂商支持的操作系统版本</t>
  </si>
  <si>
    <t>PHP 5.4.x &lt; 5.4.35 'donote' DoS</t>
  </si>
  <si>
    <t>PHP版本低于5.4.35</t>
  </si>
  <si>
    <t>升级PHP版本至5.4.35及以上版本。</t>
  </si>
  <si>
    <t>PHP 5.4.x &lt; 5.4.36 'process_nested_data' RCE</t>
  </si>
  <si>
    <t>PHP版本低于5.4.36</t>
  </si>
  <si>
    <t>升级PHP版本至5.4.36及以上版本。</t>
  </si>
  <si>
    <t>PHP 5.4.x &lt; 5.4.37 Multiple Vulnerabilities</t>
  </si>
  <si>
    <t>PHP版本低于5.4.37</t>
  </si>
  <si>
    <t>升级PHP版本至5.4.37及以上版本。</t>
  </si>
  <si>
    <t>PHP 5.4.x &lt; 5.4.38 Multiple Vulnerabilities (GHOST)</t>
  </si>
  <si>
    <t>PHP版本低于5.4.38</t>
  </si>
  <si>
    <t>升级PHP版本至5.4.38及以上版本。</t>
  </si>
  <si>
    <t>MS11-048: Vulnerability in SMB Server Could Allow Denial of Service (2536275) (remote check)</t>
  </si>
  <si>
    <t>Dropbear SSH Server &lt; 2013.59 Multiple Vulnerabilities</t>
  </si>
  <si>
    <t xml:space="preserve">Dropbear SSH Server版本低于2013.59 </t>
  </si>
  <si>
    <t>Dropbear SSH Server版本较低，可能导致多个安全漏洞威胁。</t>
  </si>
  <si>
    <t>升级Dropbear SSH Server版本至2013.59 及以上版本。</t>
  </si>
  <si>
    <t>MS10-012: Vulnerabilities in SMB Could Allow Remote Code Execution (971468) (uncredentialed check)</t>
  </si>
  <si>
    <t>Microsoft Windows shlwapi.dll Malformed HTML Tag Handling Null Pointer DoS</t>
  </si>
  <si>
    <t>Windows shlwapi.dll 拒绝服务漏洞</t>
  </si>
  <si>
    <t>旧版本的shlwapi.dll文件在处理HTML form时，存在拒绝服务攻击漏洞。</t>
  </si>
  <si>
    <t>更新到最新版本的shlwapi.dll文件</t>
  </si>
  <si>
    <t>Microsoft Windows 2000 SP4 Update Rollup 1 Missing</t>
  </si>
  <si>
    <t>Micorsoft windows 2000 Sp4 累积更新包 安全模板设置漏洞</t>
  </si>
  <si>
    <t>Microsoft Windows 2000 SP4 Update Rollup 1之前版本的SECEDIT命令在使用安全模板设置文件夹的访问控制列表(ACL)时，没有在长文件夹条目后列出的文件夹上应用ACL，会导致安全许可低于模板的指定。</t>
  </si>
  <si>
    <t>建议升级操作系统到厂商所支持的版本</t>
  </si>
  <si>
    <t>Microsoft Windows SMB Blank Administrator Password</t>
  </si>
  <si>
    <t>Windows SMB 管理员账号空口令</t>
  </si>
  <si>
    <t>默认情况下administrator管理员账号为空口令</t>
  </si>
  <si>
    <t>设置符合一定强度的口令</t>
  </si>
  <si>
    <t>MS KB953839: Cumulative Security Update of ActiveX Kill Bits</t>
  </si>
  <si>
    <t>MS KB953839: 缺少 ActiveX Kill Bits安全更新</t>
  </si>
  <si>
    <t>未安装 kill bits for ActiveX controls 的安全补丁MS KB953839</t>
  </si>
  <si>
    <t>目前厂商已经发布了升级补丁以修复此安全问题，补丁获取链接： 
http://technet.microsoft.com/en-us/security/advisory/953839</t>
  </si>
  <si>
    <t>MS KB956391: Cumulative Security Update of ActiveX Kill Bits</t>
  </si>
  <si>
    <t>MS KB956391: 缺少 ActiveX Kill Bits安全更新</t>
  </si>
  <si>
    <t>未安装 kill bits for ActiveX controls 的安全补丁MS KB956391</t>
  </si>
  <si>
    <t>目前厂商已经发布了升级补丁以修复此安全问题，补丁获取链接： 
http://technet.microsoft.com/en-us/security/advisory/956391</t>
  </si>
  <si>
    <t>MS KB960715: Cumulative Security Update of ActiveX Kill Bits</t>
  </si>
  <si>
    <t>MS KB960715: 缺少 ActiveX Kill Bits安全更新</t>
  </si>
  <si>
    <t>未安装 kill bits for ActiveX controls 的安全补丁MS KB960715</t>
  </si>
  <si>
    <t>目前厂商已经发布了升级补丁以修复此安全问题，补丁获取链接： 
http://technet.microsoft.com/en-us/security/advisory/960715</t>
  </si>
  <si>
    <t>MS KB969898: Cumulative Security Update of ActiveX Kill Bits</t>
  </si>
  <si>
    <t>MS KB969898: 缺少 ActiveX Kill Bits安全更新</t>
  </si>
  <si>
    <t>未安装 kill bits for ActiveX controls 的安全补丁MS KB969898</t>
  </si>
  <si>
    <t>目前厂商已经发布了升级补丁以修复此安全问题，补丁获取链接： 
http://technet.microsoft.com/en-us/security/advisory/969898</t>
  </si>
  <si>
    <t>MS KB955759: Security Enhancements for the Indeo Codec</t>
  </si>
  <si>
    <t>MS KB955759: 缺少 Indeo Codec 安全更新</t>
  </si>
  <si>
    <t>Microsoft Windows 2000 SP4, XP SP2和SP3, 以及Server 2003 SP2中的Indeo32 codec中的ir32_32.dll 3.24.15.3，使远程攻击者可以借助一个多媒体文件中的畸形数据引起一个拒绝服务(堆崩溃)或执行任意代码。例如一个AVI文件。</t>
  </si>
  <si>
    <t>目前厂商已经发布了升级补丁以修复此安全问题，补丁获取链接： 
http://support.microsoft.com/kb/KB955759</t>
  </si>
  <si>
    <t>MS KB2269637: Insecure Library Loading Could Allow Remote Code Execution</t>
  </si>
  <si>
    <t>MS KB2269637: 不安全的库文件加载远程代码执行漏洞</t>
  </si>
  <si>
    <t>应用程序解析自己的当前工作目录的DLL文件实现方式不安全，如果一个恶意DLL与所需的DLL同名，且位于应用程序的当前工作目录，那么该恶意DLL将被加载。
攻击者可利用该漏洞来远程执行恶意代码。</t>
  </si>
  <si>
    <t>目前厂商已经发布了升级补丁以修复此安全问题，补丁获取链接： 
http://support.microsoft.com/kb/2264107</t>
  </si>
  <si>
    <t>Microsoft XML Parser (MSXML) and XML Core Services Unsupported</t>
  </si>
  <si>
    <t>使用不安全的 XML解析器</t>
  </si>
  <si>
    <t>当前所使用的Microsoft XML Parser (MSXML)或XML Core Services 的版本，厂商已不再提供支持。意味着将不会有新的安全补丁，所以存在较大的安全风险隐患。</t>
  </si>
  <si>
    <t>更新使用安全的Microsoft XML Parser (MSXML)或XML Core Services
http://support.microsoft.com/kb/269238</t>
  </si>
  <si>
    <t>Microsoft Windows Unquoted Service Path Enumeration</t>
  </si>
  <si>
    <t>Microsoft Windows未闭合服务路径枚举漏洞</t>
  </si>
  <si>
    <t>当服务的可执行路径包含空字符时，本地攻击者可借助恶意的程序利用该漏洞获取特权。</t>
  </si>
  <si>
    <t>目前厂商已经发布了升级补丁以修复此安全问题，补丁获取链接： 
http://www.symantec.com/security_response/securityupdates/detail.jsp?fid=security_advisory&amp;pvid=security_advisory&amp;year=&amp;suid=20130321_00
目前厂商已经发布了升级补丁以修复此安全问题，补丁获取链接： 
http://www.schneider-electric.com/site/home/index.cfm/ww/</t>
  </si>
  <si>
    <t>MS05-046: Vulnerability in the Client Service for NetWare Could Allow Remote Code Execution (899589) (uncredentialed check)</t>
  </si>
  <si>
    <t>MS05-046： Windows Netware CSNW 网络消息处理远程溢出漏洞</t>
  </si>
  <si>
    <t>Microsoft Windows 2000 SP4， XP SP1 and Sp2， Server 2003 SP1以及早些版本中的CSNW允许攻击者发送特制的网络消息，执行任意代码。 Microsoft Windows Netware客户端服务中存在缓冲区溢出漏洞。攻击者可以通过网络向受影响的系统发送特制的网络消息，导致执行任意代码。请注意默认下任何操作系统版本都没有安装CSNW。</t>
  </si>
  <si>
    <t>目前厂商已经发布了升级补丁以修复此安全问题，补丁获取链接： 
http://technet.microsoft.com/en-us/security/bulletin/ms05-046</t>
  </si>
  <si>
    <t>Unencrypted Telnet Server</t>
  </si>
  <si>
    <t>未加密的Telnet服务</t>
  </si>
  <si>
    <t>远程主机正运行着Telnet服务，此项服务明文传输，使用未加密的Telnet服务，登录名、密码及命令均采取明文传输，这使得中间人攻击者截取Telnet会话，获取登录凭证或其它敏感信息，并在服务器和客户端之间篡改报文。</t>
  </si>
  <si>
    <t>禁用Telnet服务，并使用SSH代替。</t>
  </si>
  <si>
    <t>ESXi 5.0 &lt; Build 1749766 Multiple Vulnerabilities (remote check)</t>
  </si>
  <si>
    <t>远程VMware ESXi主机存在多种类型漏洞</t>
  </si>
  <si>
    <t>远程主机ESXi版本过低，可能存在多个安全漏洞。</t>
  </si>
  <si>
    <t xml:space="preserve">安装补丁包ESXi500-201405001，相关链接：
http://www.vmware.com/security/advisories/VMSA-2014-0002.html  
https://www.vmware.com/security/advisories/VMSA-2015-0001.html  
http://kb.vmware.com/kb/2075521  </t>
  </si>
  <si>
    <t>SSL RC4 Cipher Suites Supported</t>
  </si>
  <si>
    <t>远程主机支持SSL RC4加密套件</t>
  </si>
  <si>
    <t>远程主机在一个或多个支持使用RC4密码套件，RC4密码是有缺陷的生成伪随机流的字节数,
如果明文重复加密(如HTTP cookie),攻击者能够获得许多(即数以百万计)明文密文配对,攻击者可以获得密文后，对比获得明文。</t>
  </si>
  <si>
    <t xml:space="preserve">重新设置受影响的应用程序，可能的话，避免使用RC4密钥算法，可以考虑给浏览器或WEB服务支持的带有AES-GCM 的TLS 1.2，相关链接：
http://www.nessus.org/u?217a3666  
http://cr.yp.to/talks/2013.03.12/slides.pdf  
http://www.isg.rhul.ac.uk/tls/  
http://www.imperva.com/docs/HII_Attacking_SSL_when_using_RC4.pdf  </t>
  </si>
  <si>
    <t>SSL/TLS Diffie-Hellman Modulus &lt;= 1024 Bits (LogJam)</t>
  </si>
  <si>
    <t>SSL/TLS Diffie-Hellman 密钥算法位数小于或等于1024位</t>
  </si>
  <si>
    <t>远程主机允许SSL / TLS连接的一个或多个Diffie-Hellman密钥算法位数小于或等于1024位。通过密码分析,第三方可以在很短的时间内找到共享密钥(根据算法位数大小和攻击者参考资料)。这可能允许攻击者恢复到明文或破坏连接的完整性。</t>
  </si>
  <si>
    <t xml:space="preserve">重新设置此项服务，或使用Diffie-Hellman 密码算法位数大于或等于2048位，相关链接：
http://weakdh.org/  </t>
  </si>
  <si>
    <t>SSL/TLS EXPORT_RSA &lt;= 512-bit Cipher Suites Supported (FREAK)</t>
  </si>
  <si>
    <t>SSL/TLS EXPORT_RSA密钥算法位数小于或等于512位</t>
  </si>
  <si>
    <t>远程主机运行着弱密钥算法，攻击者可以在短时间内破解密文。</t>
  </si>
  <si>
    <t xml:space="preserve">重新设置服务，或移除支持EXPORT_RSA的密钥层。
相关链接：
https://www.smacktls.com/#freak  
https://www.openssl.org/news/secadv_20150108.txt  
http://www.nessus.org/u?b78da2c4  </t>
  </si>
  <si>
    <t>SSL/TLS EXPORT_DHE &lt;= 512-bit Export Cipher Suites Supported (Logjam)</t>
  </si>
  <si>
    <t>SSL/TLS EXPORT_DHE密钥算法位数小于或等于512位</t>
  </si>
  <si>
    <t>远程主机运行的EXPORT_DHE密钥算法小于或等于512位，通过密文分析，第三方攻击者可以在短时间内获取共享密钥。</t>
  </si>
  <si>
    <t xml:space="preserve">重新设置服务，或移除支持EXPORT_DHE的密钥层。
相关链接：
https://weakdh.org/ </t>
  </si>
  <si>
    <t>Apache Tomcat 6.0.x &lt; 6.0.43 Multiple Vulnerabilities (POODLE)</t>
  </si>
  <si>
    <t>Apache Tomcat版本低于6.0.43，存在多个安全漏洞</t>
  </si>
  <si>
    <t>Apache Tomcat版本低于6.0.43，存在多个安全漏洞。</t>
  </si>
  <si>
    <t xml:space="preserve">升级Apache Tomcat 版本至6.0.43及以上。
相关链接：
http://tomcat.apache.org/tomcat-6.0-doc/changelog.html  
https://www.imperialviolet.org/2014/10/14/poodle.html  
https://www.openssl.org/~bodo/ssl-poodle.pdf  
https://tools.ietf.org/html/draft-ietf-tls-downgrade-scsv-00  </t>
  </si>
  <si>
    <t xml:space="preserve"> Default Password for FTP 'admin' Account</t>
  </si>
  <si>
    <t>FTP默认账户admin存在默认密码</t>
  </si>
  <si>
    <t>远程的FTP服务的admin账户存在默认密码password，攻击者可远程获得主机权限，发起更深一层的攻击。如果远程主机是NB1300系列路由器，这可能运行攻击者偷到WAN证书，甚至重新设置路由信息。</t>
  </si>
  <si>
    <t xml:space="preserve">更换admin账户默认密码。
相关链接：
http://archives.neohapsis.com/archives/bugtraq/2003-04/0202.html </t>
  </si>
  <si>
    <t>MySQL Protocol Remote User Enumeration</t>
  </si>
  <si>
    <t>MySQL协议远程用户枚举</t>
  </si>
  <si>
    <t>远程数据库服务器存在信息泄露漏洞，远程主机运行的MySQL或MariaDB版本存在用户枚举漏洞，远程的非认证的攻击者可利用这个获取有效数据库用户的名字，这些信息可允许攻击者发起更深一层攻击。</t>
  </si>
  <si>
    <t xml:space="preserve">暂时还未有解决方案，相关链接：
http://archives.neohapsis.com/archives/fulldisclosure/2012-12/0010.html  
https://mariadb.atlassian.net/browse/MDEV-3909  </t>
  </si>
  <si>
    <t>Apache 2.4 &lt; 2.4.12 Multiple Vulnerabilities</t>
  </si>
  <si>
    <t>Apache版本低于2.4.12，存在多个安全漏洞</t>
  </si>
  <si>
    <t>Apache版本低于2.4.12，存在多个安全漏洞。</t>
  </si>
  <si>
    <t xml:space="preserve">确保受影响的模块没有被使用，或者升级Apache版本至2.4.12及以上。
相关链接：
http://www.apache.org/dist/httpd/CHANGES_2.4.12  
http://httpd.apache.org/security/vulnerabilities_24.html  </t>
  </si>
  <si>
    <t>OpenSSL 0.9.8 &lt; 0.9.8zd Multiple Vulnerabilities</t>
  </si>
  <si>
    <t>OpenSSL版本低于0.9.8zd，存在多个安全漏洞</t>
  </si>
  <si>
    <t>OpenSSL版本低于0.9.8zd，存在多个安全漏洞。</t>
  </si>
  <si>
    <t xml:space="preserve">升级OpenSSL版本至0.9.8zd 及以上。
相关链接：
https://www.openssl.org/news/openssl-0.9.8-notes.html  
https://www.openssl.org/news/secadv_20150108.txt  
https://www.openssl.org/news/vulnerabilities.html  
https://www.smacktls.com/#freak  </t>
  </si>
  <si>
    <t>OpenSSL 0.9.8 &lt; 0.9.8zf Multiple Vulnerabilities</t>
  </si>
  <si>
    <t>OpenSSL版本低于0.9.9zf，存在多个安全漏洞</t>
  </si>
  <si>
    <t xml:space="preserve">升级OpenSSL版本至0.9.8zf及以上。
相关链接：
https://www.openssl.org/news/secadv_20150319.txt </t>
  </si>
  <si>
    <t>MTA Open Mail Relaying Allowed</t>
  </si>
  <si>
    <t>MTA允许开放邮件中继功能</t>
  </si>
  <si>
    <t xml:space="preserve">
远程SMTP服务器显示允许邮件传送。这意味着一个未经身份验证的远程用户可能使用邮件服务器发送消息到世界各地,从而浪费网络带宽和计算机资源。这些服务器是批量发送垃圾邮件垃圾邮件发送者的目标。
在某些场景中,队列消息的数量交付可能成千上万,导致邮件服务器崩溃。此外,SMTP服务器,允许传送经常添加到实时阻止列表来维护全球安全使用的网站和公司。如果添加到一个列表,提供合法的邮件可能受到严重冲击,造成拒绝服务的一种形式。</t>
  </si>
  <si>
    <t>调查下远程服务器是否需要邮件传送服务，如果不需要，参考产品文档或联系供应商重新配置服务，因此，确保服务使用适当的访问控制限制传输是必要的。</t>
  </si>
  <si>
    <t>OpenSSL 1.0.1 &lt; 1.0.1f Multiple Vulnerabilities</t>
  </si>
  <si>
    <t>OpenSSL版本低于1.0.1f，存在多个安全漏洞</t>
  </si>
  <si>
    <t>OpenSSL版本低于1.0.1f，存在多个安全漏洞。</t>
  </si>
  <si>
    <t>OpenSSL 1.0.1 &lt; 1.0.1g Multiple Vulnerabilities</t>
  </si>
  <si>
    <t>OpenSSL版本低于1.0.1g，存在多个安全漏洞</t>
  </si>
  <si>
    <t xml:space="preserve">升级OpenSSL版本至1.0.1g及以上。
相关链接：
http://heartbleed.com/  
http://eprint.iacr.org/2014/140  
http://www.openssl.org/news/vulnerabilities.html#2014-0076  
http://www.openssl.org/news/vulnerabilities.html#2014-0160  
http://www.mail-archive.com/openssl-announce@openssl.org/msg00131.html  
http://www.nessus.org/u?e4229df1  </t>
  </si>
  <si>
    <t>OpenSSL 1.0.1 &lt; 1.0.1h Multiple Vulnerabilities</t>
  </si>
  <si>
    <t>OpenSSL版本低于1.0.1h，存在多个安全漏洞</t>
  </si>
  <si>
    <t xml:space="preserve">升级OpenSSL版本至1.0.1h及以上。
相关链接：
http://www.openssl.org/news/secadv_20140605.txt  
http://www.openssl.org/news/vulnerabilities.html#CVE-2010-5298  
http://www.openssl.org/news/vulnerabilities.html#CVE-2014-0195  
http://www.openssl.org/news/vulnerabilities.html#CVE-2014-0198  
http://www.openssl.org/news/vulnerabilities.html#CVE-2014-0221  
http://www.openssl.org/news/vulnerabilities.html#CVE-2014-0224  
http://www.openssl.org/news/vulnerabilities.html#CVE-2014-3470  
http://ccsinjection.lepidum.co.jp/  
https://www.imperialviolet.org/2014/06/05/earlyccs.html  </t>
  </si>
  <si>
    <t>OpenSSL 1.0.1 &lt; 1.0.1i Multiple Vulnerabilities</t>
  </si>
  <si>
    <t>OpenSSL版本低于1.0.1i，存在多个安全漏洞</t>
  </si>
  <si>
    <t xml:space="preserve">升级OpenSSL版本至1.0.1i及以上。
相关链接：
https://www.openssl.org/news/openssl-1.0.1-notes.html  
https://www.openssl.org/news/secadv_20140806.txt  
https://www.openssl.org/news/vulnerabilities.html  </t>
  </si>
  <si>
    <t xml:space="preserve"> OpenSSL 1.0.1 &lt; 1.0.1j Multiple Vulnerabilities (POODLE)</t>
  </si>
  <si>
    <t>OpenSSL版本低于1.0.1j，存在多个安全漏洞</t>
  </si>
  <si>
    <t xml:space="preserve">升级OpenSSL版本至1.0.1j及以上。
相关链接：
https://www.openssl.org/news/openssl-1.0.1-notes.html  
https://www.openssl.org/news/secadv_20141015.txt  
https://www.openssl.org/news/vulnerabilities.html  
https://www.imperialviolet.org/2014/10/14/poodle.html  
https://www.openssl.org/~bodo/ssl-poodle.pdf  
https://tools.ietf.org/html/draft-ietf-tls-downgrade-scsv-00  </t>
  </si>
  <si>
    <t>OpenSSL 1.0.1 &lt; 1.0.1k Multiple Vulnerabilities</t>
  </si>
  <si>
    <t>OpenSSL版本低于1.0.1k，存在多个安全漏洞</t>
  </si>
  <si>
    <t xml:space="preserve">升级OpenSSL版本至1.0.1k及以上。
相关链接：
https://www.openssl.org/news/openssl-1.0.1-notes.html  
https://www.openssl.org/news/secadv_20150108.txt  
https://www.openssl.org/news/vulnerabilities.html  
https://www.smacktls.com/#freak  </t>
  </si>
  <si>
    <t>OpenSSL 1.0.1 &lt; 1.0.1m Multiple Vulnerabilities</t>
  </si>
  <si>
    <t>OpenSSL版本低于1.0.1m，存在多个安全漏洞</t>
  </si>
  <si>
    <t xml:space="preserve">升级OpenSSL版本至1.0.1m及以上。
相关链接：
https://www.openssl.org/news/secadv_20150319.txt </t>
  </si>
  <si>
    <t>Oracle RDBMS Patchset Out of Date (remote check)</t>
  </si>
  <si>
    <t>Oracle RDBMS 补丁包已经过期了</t>
  </si>
  <si>
    <t>远程主机的数据库系统补丁包已经过期。</t>
  </si>
  <si>
    <t>建议安装最新的补丁包。</t>
  </si>
  <si>
    <t>MS15-034: Vulnerability in HTTP.sys Could Allow Remote Code Execution (3042553) (uncredentialed check)</t>
  </si>
  <si>
    <t>MS15-034：HTTP.sys 远程代码执行漏洞</t>
  </si>
  <si>
    <t>远程执行代码漏洞存在于 HTTP 协议堆栈 (HTTP.sys) 中，当 HTTP.sys 未正确分析经特殊设计的 HTTP 请求时会导致此漏洞。成功利用此漏洞的攻击者可以在系统帐户的上下文中执行任意代码。</t>
  </si>
  <si>
    <t>目前厂商已经发布了升级补丁以修复此安全问题，补丁获取链接： 
http://technet.microsoft.com/security/bulletin/MS15-034</t>
  </si>
  <si>
    <t>Web Server Directory Traversal Arbitrary File Access</t>
  </si>
  <si>
    <t>web 服务器目录遍历漏洞</t>
  </si>
  <si>
    <t>低版本的 web 服务器存在目录遍历漏洞，攻击者可利用该漏洞遍历服务器上的任意文件。</t>
  </si>
  <si>
    <t>根据web服务器所使用的中间件，如IIS、apache、tomcat等等，更新中间件到最新版本。</t>
  </si>
  <si>
    <t>Samba NDR MS-RPC Request Heap-Based Remote Buffer Overflow</t>
  </si>
  <si>
    <t>Samba NDR MS-RPC请求远程堆溢出漏洞</t>
  </si>
  <si>
    <t>Samba是一套实现SMB(Server Messages Block)协议、跨平台进行文件共享和打印共享服务的程序。 
Samba的NDR函数实现上存在漏洞，远程攻击者可能利用此漏洞控制Samba服务器。 
        Samba没有正确地验证发送给多个RPC接口的RPC请求，在解析对LsarAddPrivilegesToAccount、DFSEnum、RFNPCNEX、NetSetFileSecurity和LsarLookupSids/LsarLookupSids2的请求时，堆分配是基于用户输入计算的，因此攻击者可以通过指定无效的值覆盖堆块，导致执行任意代码。</t>
  </si>
  <si>
    <t xml:space="preserve">Debian已经为此发布了一个安全公告(DSA-1291-1)以及相应补丁: 
DSA-1291-1：New samba packages fix multiple vulnerabilities 
链接： 
http://www.debian.org/security/2007/dsa-1291 </t>
  </si>
  <si>
    <t>JBoss Enterprise Application Platform '/jmx-console' Authentication Bypass</t>
  </si>
  <si>
    <t>JBoss企业应用平台JMX控制台存在安全绕过漏洞</t>
  </si>
  <si>
    <t xml:space="preserve">  JBoss Enterprise Application Platform WEB控制台(/web-console)缺少正确限制，攻击者提交没有指定GET或POST的HTTP请求绕过验证，访问系统。JBOSS在配置HTTP verbs时，访问控制的实现存在安全问题，导致如HEAD，PUT或DELETE等未在配置文件中允许的verb能够直接以jbossadmin身份调用GET处理器, 从而绕过认证。</t>
  </si>
  <si>
    <t xml:space="preserve">目前厂商已经发布了升级补丁以修复这个安全问题，补丁下载链接： 
http://kbase.redhat.com/faq/docs/DOC-30741 
http://xforce.iss.net/xforce/xfdb/58147 
http://secunia.com/advisories/39563/ 
http://www.securityfocus.com/bid/39710 
http://blog.mindedsecurity.com/2010/04/good-bye-critical-jboss-0day.html </t>
  </si>
  <si>
    <t>Mercury LoadRunner Agent server_ip_name Field Remote Buffer Overflow</t>
  </si>
  <si>
    <t>HP Mercury产品magnetproc.exe栈缓冲区溢出漏洞</t>
  </si>
  <si>
    <t xml:space="preserve">  HP Mercury是HP所收购的Mercury公司开发的IT管理软件。
  多个HP Mercury产品中绑定到TCP/54345端口上的magentproc.exe进程中存在栈溢出漏洞，远程攻击者可能利用此漏洞控制服务器。
  如果所解析的报文包含有超长的server_ip_name字段的话，mchan.dll库的strcpy()操作就会触发这个溢出，导致执行任意指令。</t>
  </si>
  <si>
    <t>惠普不再支持8.x版本，不再提供相应的修补程序。 
建议升级到最新9.x中的可用版本。</t>
  </si>
  <si>
    <t>SMB Use Host SID to Enumerate Local Users Without Credentials</t>
  </si>
  <si>
    <t>SMB 匿名枚举本地用户漏洞</t>
  </si>
  <si>
    <t xml:space="preserve"> Windows NT存在漏洞。远程攻击者借助空会话获得带LsaQueryInformationPolicy策略函数的领域SID列举所有用户该领域的表单和使用SID列举用户表单。</t>
  </si>
  <si>
    <t>禁止用户匿名访问，可通过注册表修改 RestrictAnonymous实现。</t>
  </si>
  <si>
    <t>Samba 'AndX' Request Heap-Based Buffer Overflow</t>
  </si>
  <si>
    <t>Samba 'AndX' 请求溢出漏洞</t>
  </si>
  <si>
    <t>Samba是一套实现SMB（Server Messages Block）协议、跨平台进行文件共享和打印共享服务的程序。
　　Samba 在处理'AndX' 请求过程中存在堆缓冲区溢出漏洞，远程攻击者可通过能触发无限循环的Batched (AndX) 请求造成拒绝服务或执行任意代码。</t>
  </si>
  <si>
    <t>目前厂商已经发布了升级补丁以修复这个安全问题，请到厂商的主页下载：
http://www.samba.org/</t>
  </si>
  <si>
    <t>Multiple Mail Server EXPN/VRFY Information Disclosure</t>
  </si>
  <si>
    <t>邮件服务器 EXPN/VRFY 信息泄露</t>
  </si>
  <si>
    <t>远程SMTP服务器能够对EXPN 或 VRFY 命令进行响应。EXPN命令可以用来找到邮件的接收地址的别名或收件人全名，VRFY命令可用于检查帐户的有效性。</t>
  </si>
  <si>
    <t>在配置文件 /etc/sendmail.cf 中添加以下内容
O PrivacyOptions=goaway</t>
  </si>
  <si>
    <t>HP Ignite-UX TFTP File Access Information Disclosure</t>
  </si>
  <si>
    <t>HP Ignite-UX TFTP 文件任意访问信息泄露</t>
  </si>
  <si>
    <t>远程 TFTP 服务器存在 HP Ignite-UX 文件允许任意用户访问，这些文件包含敏感信息，攻击者可利用这些进行下一步攻击。</t>
  </si>
  <si>
    <t>如果不需要使用该TFTP 服务器，建议关闭TFTP 服务；
如果需要使用该TFTP 服务器，建议设置白名单，指定相关IP允许访问该TFTP服务器。</t>
  </si>
  <si>
    <t>HP-UX ftpd PAM Authentication Configuration Weakness Authentication Bypass</t>
  </si>
  <si>
    <t>HP HP-UX FTP 远程权限提升漏洞</t>
  </si>
  <si>
    <t xml:space="preserve">  HP-UX是惠普以System V为基础所研发成的类UNIX操作系统。 
  HP-UX B.11.11版本中的wu-ftpd 2.4.2和ftpd存在权限提升漏洞。 
  该漏洞将分配uid 0到FTP客户端，这使得远程攻击者可以获得特权。 
  该情况出现在即使一个用户无密码，PAM身份认证也可以成功，比如当nsswitch.conf指定LDAP的密码消息时,试图登录LDAP帐户可以成功。</t>
  </si>
  <si>
    <t xml:space="preserve">目前厂商已经发布了升级补丁以修复此安全问题，补丁获取链接： 
        http://h20000.www2.hp.com/bizsupport/TechSupport/Document.jsp?objectID=c01525562 </t>
  </si>
  <si>
    <t>HP Onboard Administrator Multiple Vulnerabilities</t>
  </si>
  <si>
    <t>HP Onboard Administrator 多个安全漏洞</t>
  </si>
  <si>
    <t xml:space="preserve"> HP Onboard Administrator （OA） 3.50之前版本中存在漏洞。远程攻击者可利用该漏洞借助未明向量将用户重定向到任意网站进而执行钓鱼攻击。</t>
  </si>
  <si>
    <t xml:space="preserve">目前厂商已经发布了升级补丁以修复此安全问题，补丁获取链接： 
http://h20000.www2.hp.com/bizsupport/TechSupport/Document.jsp?objectID=c03263573 </t>
  </si>
  <si>
    <t>HP Onboard Administrator &lt; 4.22 Remote Information Disclosure</t>
  </si>
  <si>
    <t>HP Onboard Administrator版本低于4.22，存在远程信息泄露漏洞</t>
  </si>
  <si>
    <t>远程服务存在信息泄露漏洞，HP Onboard Administrator版本低于4.22，因此可能受到 OpenSSL相关漏洞影响，存在一个位置的错误，可能允许攻击者启用弱密钥算法，降低了中间人攻击的难度。</t>
  </si>
  <si>
    <t>升级版本至4.22及以上版本，相关链接：
http://www.nessus.org/u?7496652c</t>
  </si>
  <si>
    <t>HP System Management Homepage &lt; 7.0 Multiple Vulnerabilities</t>
  </si>
  <si>
    <t>HP系统管理主页版本低于7.0，存在多个安全漏洞</t>
  </si>
  <si>
    <t>远程WEB服务存在多个安全漏洞影响，例如cURL/libcURL HTTP Location:重新定向绕过安全限制漏洞。</t>
  </si>
  <si>
    <t>升级HP System Management Homepage版本至7.0及以上，相关链接：
http://www.nessus.org/u?a467ff94</t>
  </si>
  <si>
    <t>HP System Management Homepage &lt; 7.1.1 Multiple Vulnerabilities</t>
  </si>
  <si>
    <t>HP系统管理主页版本低于7.1.1，存在多个安全漏洞</t>
  </si>
  <si>
    <t>远程WEB服务存在多个安全漏洞影响，例如Xmlsoft Libxml2 xpath.c整数溢出漏洞。</t>
  </si>
  <si>
    <t>升级HP System Management Homepage版本至7.1.1及以上，相关链接：
http://www.nessus.org/u?541c7466
http://www.securityfocus.com/archive/1/523320/30/0/threaded</t>
  </si>
  <si>
    <t>HP System Management Homepage &lt; 7.2.0.14 iprange Parameter Code Execution</t>
  </si>
  <si>
    <t>HP系统管理主页版本低于7.2.0.14，"iprange"参数代码执行</t>
  </si>
  <si>
    <t>远程WEB服务存在代码执行漏洞，根据HP系统管理主页版本，低于7.2.0.14，可能受到代码执行漏洞攻击，此漏洞与“Iprange”参数请求“/proxy/DataValidation”有关。</t>
  </si>
  <si>
    <t>升级HP System Management Homepage版本至7.2.0.14 及以上，相关链接：
http://www.nessus.org/u?f2db75ce</t>
  </si>
  <si>
    <t>HP System Management Homepage ginkgosnmp.inc Command Injection</t>
  </si>
  <si>
    <t>HP系统管理主页ginkgosnmp.inc命令注入</t>
  </si>
  <si>
    <t>HP System Management Homepage是美国惠普（HP）公司发布的一套基于Web的界面。整合并简化了Windows、Lunux和HP-UX操作系统上对HP服务器的单系统管理过程。 HP System Management Homepage (SMH)中的ginkgosnmp.inc中存在漏洞。远程认证攻击者可通过向smhutil/snmpchp.php.en的PATH_INFO中发送shell元字符，从而利用该漏洞执行任意代码。</t>
  </si>
  <si>
    <t xml:space="preserve">目前厂商还没有提供此漏洞的相关补丁或者升级程序，建议使用此软件的用户随时关注厂商的主页以获取最新版本： 
http://www.hp.com/ </t>
  </si>
  <si>
    <t>HP System Management Homepage &lt; 7.3 Multiple Vulnerabilities</t>
  </si>
  <si>
    <t>HP系统管理主页版本低于7.3，存在多个安全漏洞</t>
  </si>
  <si>
    <t>HP SMH 7.3及之前的版本中存在信息泄露漏洞。远程攻击者可利用该漏洞获取敏感信息。</t>
  </si>
  <si>
    <t>目前厂商已经发布了升级补丁以修复此安全问题，补丁获取链接： 
http://www.nessus.org/u?ec3c1b58
http://www.securityfocus.com/archive/1/531406/30/0/threaded</t>
  </si>
  <si>
    <t>HP System Management Homepage &lt; 7.2.4.1 / 7.3.3.1 OpenSSL Multiple Vulnerabilities</t>
  </si>
  <si>
    <t>HP系统管理主页版本低于7.2.4.1 / 7.3.3.1，OpenSSL存在多个安全漏洞</t>
  </si>
  <si>
    <t>远程HP系统管理主页版本存在多个安全漏洞影响，例如OpenSSL 竞争条件漏洞。</t>
  </si>
  <si>
    <t>升级HP System Management Homepage版本至7.2.4.1 / 7.3.3.1及以上，相关链接：
http://www.nessus.org/u?58824618
http://www.securityfocus.com/archive/1/532538/30/0/threaded
http://www.securityfocus.com/archive/1/532642/30/0/threaded
http://www.openssl.org/news/vulnerabilities.html#CVE-2010-5298
http://www.openssl.org/news/vulnerabilities.html#2014-0076
http://www.openssl.org/news/vulnerabilities.html#CVE-2014-0198
http://www.openssl.org/news/vulnerabilities.html#CVE-2014-0221
http://www.openssl.org/news/vulnerabilities.html#CVE-2014-0224
http://www.openssl.org/news/vulnerabilities.html#CVE-2014-3470
http://www.openssl.org/news/secadv_20140605.txt</t>
  </si>
  <si>
    <t>HP System Management Homepage &lt; 7.4 Multiple Vulnerabilities</t>
  </si>
  <si>
    <t>HP系统管理主页版本低于7.4，存在多个安全漏洞</t>
  </si>
  <si>
    <t>远程HP系统管理主页版本存在多个安全漏洞影响，例如Haxx cURL/libcurl 安全绕过漏洞。</t>
  </si>
  <si>
    <t>升级HP System Management Homepage版本至7.4及以上，相关链接：
http://www.nessus.org/u?2d04bcb9
http://www.securityfocus.com/archive/1/533589/30/0/threaded</t>
  </si>
  <si>
    <t>ESXi 5.5 &lt; Build 1474526 File Descriptors Privilege Escalation (remote check)</t>
  </si>
  <si>
    <t>VMware ESXi 权限许可和访问控制漏洞</t>
  </si>
  <si>
    <t xml:space="preserve">  VMware ESX和ESXi都是美国威睿(VMware)公司的可直接安装在物理服务器上的服务器虚拟化平台。该平台支持将服务器划分成多个可同时运行的虚拟机，并提供服务器迁移、系统管理、应用程序备份和恢复等功能。 
VMware ESXi 4.0至5.5版本和ESX 4.0，4.1版本中存在权限许可和访问控制漏洞。本地攻击者可借助Virtual Machine Power User或Resource Pool Administrator角色执行带有(1)-flat，(2)-rdm或(3)-rdmp文件名的vCenter Server Add Existing Disk操作，利用该漏洞读取或修改任意文件。</t>
  </si>
  <si>
    <t xml:space="preserve">目前厂商已经发布了升级补丁以修复此安全问题，补丁获取链接： 
http://www.vmware.com/security/advisories/VMSA-2013-0016.html </t>
  </si>
  <si>
    <t>ESXi 5.5 &lt; Build 1746974 / 5.5 Update 1 &lt; Build 1746018 OpenSSL Library Multiple Vulnerabilities (including Heartbleed) (remote check)</t>
  </si>
  <si>
    <t>ESXi未更新补丁，存在多个安全漏洞（包括心脏流血）</t>
  </si>
  <si>
    <t>VMware ESXi host存在多个安全漏洞，例如OpenSSL ECDSA 加密问题漏洞、OpenSSL 缓冲区溢出漏洞。</t>
  </si>
  <si>
    <t xml:space="preserve">为ESXi 5.5应用补丁包ESXi550-201404420或 ESXi550-201404401，相关链接：http://kb.vmware.com/kb/2076665
http://heartbleed.com/
</t>
  </si>
  <si>
    <t>ESXi 5.5 &lt; Build 1881737 OpenSSL Library Multiple Vulnerabilities (remote check)</t>
  </si>
  <si>
    <t>ESXi未更新补丁至Build 1881737，OpenSSL库存在多个安全漏洞</t>
  </si>
  <si>
    <t>ESXi未更新补丁至Build 1881737，存在多个安全漏洞，例如OpenSSL 竞争条件漏洞（CVE-2010-5298）、OpenSSL‘do_ssl3_write’函数缓冲区溢出漏洞（CVE-2014-0198）等多个漏洞。</t>
  </si>
  <si>
    <t xml:space="preserve">为ESXi 5.5应用补丁包ESXi550-201406001，相关链接：
http://kb.vmware.com/kb/2077359
https://www.openssl.org/news/secadv_20140605.txt
</t>
  </si>
  <si>
    <t>ESXi 5.5 &lt; Build 1980513 glibc Library Multiple Vulnerabilities (remote check)</t>
  </si>
  <si>
    <t>ESXi未更新补丁至Build 1980513，glibc库存在多个安全漏洞</t>
  </si>
  <si>
    <t>ESXi未更新补丁至Build 1980513，存在多个安全漏洞，例如GNU C glibc ‘extend_buffers()’ 正则表达式处理拒绝服务漏洞（CVE-2013-0242）、GNU C Library “getaddrinfo()” 函数拒绝服务漏洞（CVE-2013-1914）。</t>
  </si>
  <si>
    <t xml:space="preserve">为ESXi 5.5应用补丁包ESXi550-201409101-SG，相关链接：
http://lists.vmware.com/pipermail/security-announce/2014/000260.html
</t>
  </si>
  <si>
    <t>ESXi 5.5 &lt; Build 2352327 Multiple Vulnerabilities (remote check)</t>
  </si>
  <si>
    <t>ESXi未更新补丁至Build 2352327，存在多个安全漏洞</t>
  </si>
  <si>
    <t>ESXi未更新补丁至Build 1980513，存在多个安全漏洞。</t>
  </si>
  <si>
    <t xml:space="preserve">为ESXi 5.5应用补丁包 ESXi550-201403102-SG和ESXi550-201501101-SG，相关链接：
https://www.vmware.com/security/advisories/VMSA-2015-0001.html
</t>
  </si>
  <si>
    <t>HP System Management Homepage &lt; 2.1.12 Unspecified XSS</t>
  </si>
  <si>
    <t>HP系统管理主页版本低于2.1.12，存在跨站脚本攻击</t>
  </si>
  <si>
    <t>HP System Management Homepage (HP SMH) 是一个基于 Web 的界面，它整合并简化了 Windows、Linux 和 HP-UX 操作系统上对 HP 服务器的单系统管理过程。Windows HP 系统管理主页 (SMH) 2.1.10 和 2.1.11中存在跨站脚本攻击漏洞，远程攻击者通过未明向量注入任意web脚本或HTML。</t>
  </si>
  <si>
    <t xml:space="preserve">升级HP系统管理主页版本至2.1.12及以上，相关链接：
http://www.securityfocus.com/advisories/14919
http://archives.neohapsis.com/archives/bugtraq/2008-07/0009.html
</t>
  </si>
  <si>
    <t>HP System Management Homepage &lt; 2.1.15.210 Unspecified XSS</t>
  </si>
  <si>
    <t>HP系统管理主页版本低于2.1.15.210，存在跨站脚本攻击</t>
  </si>
  <si>
    <t>Linux和Windows上的HP System Management Homepage (SMH)中存在跨站脚本攻击漏洞，远程攻击者可以通过未明向量来执行任意web脚本或HTML。</t>
  </si>
  <si>
    <t xml:space="preserve">目前厂商已经发布了升级补丁以修复这个安全问题，请关注官网，并及时更新版本。
http://www.hp.com/ </t>
  </si>
  <si>
    <t>HP System Management Homepage &lt; 3.0.1.73 Multiple Flaws</t>
  </si>
  <si>
    <t>HP系统管理主页版本低于3.0.1.73</t>
  </si>
  <si>
    <t>HP系统管理主页版本低于3.0.1.73，可能存在php 跨站脚本攻击漏洞(CVE-2008-5814）、OpenSSL 函数EVP_VerifyFinal 签名验证漏洞（CVE-2008-5077）、HP System Management Homepage未明跨站脚本攻击漏洞(CVE-2009-1418)。</t>
  </si>
  <si>
    <t>升级HP系统管理主页版本至3.0.1.73及以上，相关链接：
http://www.nessus.org/u?5252a6f9
http://www.nessus.org/u?e2a507a8</t>
  </si>
  <si>
    <t>HP System Management Homepage &lt; 6.0.0.96 / 6.0.0-95 Multiple Vulnerabilities</t>
  </si>
  <si>
    <t>HP系统管理主页版本低于 6.0.0.96 / 6.0.0-95，存在多个安全漏洞</t>
  </si>
  <si>
    <t>HP系统管理主页版本低于6.0.0.96 / 6.0.0-95，可能存在Namazu 'namazu.cgi'跨站脚本攻击漏洞（CVE-2008-1468）、libxml2库的xmlSAX2Characters()函数整数溢出漏洞(CVE-2008-4226)、PHP mbstring扩展堆溢出漏洞（CVE-2008-5557）、php 跨站脚本攻击漏洞（CVE-2008-5814）等安全漏洞。</t>
  </si>
  <si>
    <t>升级HP系统管理主页版本至6.0.0.96(Windows) / 6.0.0-95（Linux）及以上，相关链接：
http://www.procheckup.com/vulnerability_manager/vulnerabilities/pr09-15
http://archives.neohapsis.com/archives/bugtraq/2010-04/0207.html
http://archives.neohapsis.com/archives/bugtraq/2010-02/0048.html
http://www.nessus.org/u?2eb58026
http://www.nessus.org/u?399c92c8</t>
  </si>
  <si>
    <t>HP System Management Homepage &lt; 6.1.0.102 / 6.1.0-103 Multiple Vulnerabilities</t>
  </si>
  <si>
    <t>HP系统管理主页版本低于 6.1.0.102 / 6.1.0-103，存在多个安全漏洞</t>
  </si>
  <si>
    <t>HP系统管理主页版本低于 6.1.0.102 / 6.1.0-103，存在多个厂商TLS协议和SSL协议会话协商明文注入漏洞（CVE-2009-3555）。</t>
  </si>
  <si>
    <t>升级HP系统管理主页版本至6.1.0.102(Windows) / 6.1.0.103（Linux）及以上，相关链接：
http://archives.neohapsis.com/archives/bugtraq/2010-05/0141.html
http://www.nessus.org/u?4e8707ba</t>
  </si>
  <si>
    <t>HP System Management Homepage &lt; 6.2 Multiple Vulnerabilities</t>
  </si>
  <si>
    <t>HP系统管理主页&lt; 6.2 存在多个漏洞</t>
  </si>
  <si>
    <t>HP系统管理主页版本低于 6.2，存在多个安全漏洞：多个厂商TLS协议和SSL协议会话协商明文注入漏洞（CVE-2009-3555）、
PHP 'SESSION superglobal数组和session.save_path()'未明任意代码执行漏洞（CVE-2009-4143）、HP系统管理主页RedirectUrl参数URI重新定向漏洞（CVE-2010-1586）</t>
  </si>
  <si>
    <t>升级HP系统管理主页版本至6.2及以上，相关链接： 
http://www.securityfocus.com/archive/1/513684/30/0/threaded
http://www.securityfocus.com/archive/1/513771/30/0/threaded
http://www.securityfocus.com/archive/1/513840/30/0/threaded
http://www.securityfocus.com/archive/1/513917/30/0/threaded
http://www.securityfocus.com/archive/1/513918/30/0/threaded
http://www.securityfocus.com/archive/1/513920/30/0/threaded</t>
  </si>
  <si>
    <t>HP System Management Homepage &lt; 6.3 Multiple Vulnerabilities</t>
  </si>
  <si>
    <t>HP系统管理主页版本低于 6.3，存在多个安全漏洞</t>
  </si>
  <si>
    <t>HP系统管理主页版本低于6.3，存在多个安全漏洞，例如PHP堆栈消耗漏洞（CVE-2010-1917）、PHP var_export函数信息泄露漏洞（CVE-2010-2531）、OpenSSL客户端ssl3_get_key_exchange函数未明漏洞（CVE-2010-2939）、PHP 'stream.c'格式化字符串漏洞（CVE-2010-2950）、PHP ZipArchive::getArchiveComment函数输入验证漏洞(CVE-2010-3709)等</t>
  </si>
  <si>
    <t>升级HP系统管理主页版本至6.2及以上，相关链接：
http://www.securityfocus.com/archive/1/517597/30/0/threaded</t>
  </si>
  <si>
    <t>VMware Security Updates for vCenter Server (VMSA-2014-0006)</t>
  </si>
  <si>
    <t>Vmware vCenter Server安全更新(VMSA-2014-0006)</t>
  </si>
  <si>
    <t>远程主机安装了虚拟化管理应用程序，可能存在多个OpenSSL影响的安全问题。Vmware vCenter Server版本低于5.0Update 3a、 5.1 Update 2a或 5.5 Update 1b，存在多个OpenSSL安全问题，例如OpenSSL 竞争条件漏洞（CVE-2010-5298）、OpenSSL‘do_ssl3_write’函数缓冲区溢出漏洞（CVE-2014-0198）等</t>
  </si>
  <si>
    <t>更新VMware vCenter Server至5.0U3a、 5.1U2a或5.5U1b，相关链接：
http://www.vmware.com/security/advisories/VMSA-2014-0006.html
http://www.openssl.org/news/secadv_20140605.txt</t>
  </si>
  <si>
    <t>VMware Security Updates for vCenter Server (VMSA-2014-0008)</t>
  </si>
  <si>
    <t>Vmware vCenter Server安全更新(VMSA-2014-0008)</t>
  </si>
  <si>
    <t>远程主机安装了虚拟化管理应用程序，可能存在多个OpenSSL影响的安全问题。Vmware vCenter Server版本低于5.0Update 3c、 5.1 Update 3或 5.5 Update 2，存在多个安全问题，例如Apache Struts 输入验证漏洞（CVE-2014-0114）、Apache Tomcat XML外部实体信息泄露漏洞（CVE-2013-4590）、Apache Tomcat 输入验证漏洞（CVE-2013-4322）等</t>
  </si>
  <si>
    <t>更新VMware vCenter Server至5.5u2 (5.5.0 build-2001466) / 5.1u3
(5.1.0 build-2306353) / 5.0u3c (5.0.0 build-2210222)，相关链接：
http://www.vmware.com/security/advisories/VMSA-2014-0008.html
http://lists.vmware.com/pipermail/security-announce/2014/000280.html</t>
  </si>
  <si>
    <t>VMware Security Updates for vCenter Server (VMSA-2014-0012)</t>
  </si>
  <si>
    <t>Vmware vCenter Server安全更新(VMSA-2014-0012)</t>
  </si>
  <si>
    <t>远程主机安装了虚拟化管理应用程序，可能存在多个OpenSSL影响的安全问题。Vmware vCenter Server版本低于5.0 Update 3c、 5.1 Update 3或 5.5 Update 2，存在多个安全问题，可能会引起中间人攻击。</t>
  </si>
  <si>
    <t>更新VMware vCenter Server至5.5u2 (5.5.0 build-2001466) / 5.1u3
(5.1.0 build-2306353) / 5.0u3c (5.0.0 build-2210222)，相关链接：
http://www.vmware.com/security/advisories/VMSA-2014-0012.html
http://lists.vmware.com/pipermail/security-announce/2014/000283.html</t>
  </si>
  <si>
    <t>VMware Security Updates for vCenter Server (VMSA-2015-0001)</t>
  </si>
  <si>
    <t>Vmware vCenter Server安全更新(VMSA-2015-0001)</t>
  </si>
  <si>
    <t>远程主机安装了虚拟化管理应用程序，可能存在多个OpenSSL影响的安全问题。Vmware vCenter Server版本低于5.5 Update 2d，存在多个安全问题，可能引起内存信息泄露、中间人攻击等。</t>
  </si>
  <si>
    <t>更新VMware vCenter Server至5.0U3a、 5.1U2a或5.5U1b，相关链接：
http://www.vmware.com/security/advisories/VMSA-2015-0001.html
https://www.imperialviolet.org/2014/10/14/poodle.html
https://www.openssl.org/~bodo/ssl-poodle.pdf
https://tools.ietf.org/html/draft-ietf-tls-downgrade-scsv-00</t>
  </si>
  <si>
    <t>IBM Lotus Domino iCalendar Email Address ORGANIZER:mailto Header Remote Overflow</t>
  </si>
  <si>
    <t>IBM Lotus Domino iCalendar邮件地址解析栈溢出漏洞</t>
  </si>
  <si>
    <t>Lotus Domino是集电子邮件、文档数据库、快速应用开发技术以及Web技术为一体的电子邮件与群集平台。 
IBM Lotus Domino 8.0.2 FP5之前的8.0.x版本以及8.5.1 FP2之前的8.5.x版本的服务器的nrouter.exe服务中的nnotes.dll文件的MailCheck821Address函数中存在基于栈的缓冲区溢出漏洞。远程攻击者可以借助超长电子邮件地址执行任意代码，该邮件地址位于iCalendar calendar-invitation电子邮件消息中的ORGANIZER:mailto头中。</t>
  </si>
  <si>
    <t xml:space="preserve">目前厂商已经发布了升级补丁以修复此安全问题，补丁获取链接： 
http://www-01.ibm.com/support/docview.wss?uid=swg21446515 </t>
  </si>
  <si>
    <t>MS04-007: ASN.1 Vulnerability Could Allow Code Execution (828028) (uncredentialed check) (NTLM)</t>
  </si>
  <si>
    <t xml:space="preserve">MS04-007: Microsoft ASN.1库远程代码可执行漏洞 </t>
  </si>
  <si>
    <t>在Microsoft ASN.1库中存在的安全漏洞可能允许在受影响系统中执行代码。这个漏洞的起因是Microsoft ASN.1库中未检查的缓冲区，这个缓冲区可能导致缓冲区溢出。成功利用这个缓冲区溢出漏洞的攻击者可能在受影响系统中以系统权限执行任意代码。然后攻击者就可以在系统中采取任何行为，包括安装程序，浏览数据，更改数据，删除数据，或以完全权限创建新帐号。</t>
  </si>
  <si>
    <t>Microsoft已为Windows NT, 2000, XP, and 2003平台发布补丁修复包，相关链接：
http://technet.microsoft.com/en-us/security/bulletin/ms04-007</t>
  </si>
  <si>
    <t>Apache mod_wsgi &lt; 3.4 Remote Information Disclosure</t>
  </si>
  <si>
    <t>Apache mod_wsgi版本低于3.4，远程信息泄露漏洞</t>
  </si>
  <si>
    <t>Apache mod_wsgi版本低于3.4，存在远程信息泄露漏洞，这个漏洞是由于处理损坏的'Response Content-Type'头引起的，远程攻击者可以访问内存块里的敏感信息。</t>
  </si>
  <si>
    <t>升级mod_wsgi版本至3.4及以上，相关链接：
http://www.nessus.org/u?e799d52b</t>
  </si>
  <si>
    <t>Apache mod_wsgi &lt; 3.5 Apache Process Privilege Escalation</t>
  </si>
  <si>
    <t>Apache mod_wsgi 版本低于3.5，Apache进程权限升级漏洞</t>
  </si>
  <si>
    <t>远程主机WEB服务模块存在权限可升级漏洞，通过“setuid”返回的错误代码处理不当，本地攻击者通过处理“setuid”运行的进程结果，获得权限提升。</t>
  </si>
  <si>
    <t>升级mod_wsgi版本至3.5及以上，相关链接：
http://www.nessus.org/u?b35a2a41</t>
  </si>
  <si>
    <t>Apache mod_wsgi &lt; 4.2.4 Privilege Dropping Privilege Escalation</t>
  </si>
  <si>
    <t>Apache mod_wsgi 版本低于4.2.4，权限提升漏洞</t>
  </si>
  <si>
    <t>远程主机WEB服务模块存在权限可升级漏洞，当尝试降低组权限的时候， 'setgid'、 'setgroups'和'initgroups' 错误会发生，即可能触发此类问题，mod_wsgi继续以root权限运行，而不是放弃权限，本地攻击者即有可能获得特殊权限。</t>
  </si>
  <si>
    <t>升级mod_wsgi版本至4.2.4及以上，并修复补丁，相关链接：
http://www.nessus.org/u?e7a37c36
http://www.nessus.org/u?49332efe</t>
  </si>
  <si>
    <t>IPMI v2.0 Password Hash Disclosure</t>
  </si>
  <si>
    <t>IPMI v2.0密码哈希泄露漏洞</t>
  </si>
  <si>
    <t>IPMI（Intelligent Platform Management Interface，智能平台管理接口）是美国英特尔（Intel）、戴尔（DELL）、惠普（HP）及日本NEC公司共同推出的一个使硬件管理具备“智能化”的新一代通用接口标准。它提供监视、控制和自动回报大量服务器的运作状况的功能。 
IPMI 2.0版本规范支持的RMCP+ Authenticated Key-Exchange Protocol (RAKP)身份认证中存在漏洞。远程攻击者可通过获得来自BMC响应的RAKP消息2中的HMAC，利用该漏洞获得密码哈希值，实施离线口令猜测攻击。</t>
  </si>
  <si>
    <t xml:space="preserve">   目前厂商还没有提供此漏洞的相关补丁或者升级程序，建议使用此软件的用户随时关注厂商的主页以获取最新版本： 
        https://community.rapid7.com/community/metasploit/blog/2013/07/02/a-penetration-testers-guide-to-ipmi </t>
  </si>
  <si>
    <t>Apache Tomcat 7.0.x &lt; 7.0.57 Multiple Vulnerabilities (POODLE)</t>
  </si>
  <si>
    <t>Apache Tomcat版本低于7.0.57，存在多个安全漏洞</t>
  </si>
  <si>
    <t xml:space="preserve">更新Apache Tomcat版本至7.0.57及以上，相关链接：
http://tomcat.apache.org/tomcat-7.0-doc/changelog.html  
https://www.imperialviolet.org/2014/10/14/poodle.html  
https://www.openssl.org/~bodo/ssl-poodle.pdf  
https://tools.ietf.org/html/draft-ietf-tls-downgrade-scsv-00  </t>
  </si>
  <si>
    <t>Oracle Database, October 2012 Critical Patch Update</t>
  </si>
  <si>
    <t>Oracle数据库2012年10月紧急补丁更新</t>
  </si>
  <si>
    <t>Oracle数据库服务未修复2012年10月份的补丁包（CPU），核心RDBMS可能存在安全问题。</t>
  </si>
  <si>
    <t>应用2012年10月份的补丁包（cpu），相关链接：
http://www.securityfocus.com/archive/1/525765/30/0/threaded
http://www.securityfocus.com/archive/1/525766/30/0/threaded
http://www.nessus.org/u?1cef09be</t>
  </si>
  <si>
    <t>Oracle Database, January 2013 Critical Patch Update</t>
  </si>
  <si>
    <t>Oracle数据库2013年1月紧急补丁更新</t>
  </si>
  <si>
    <t>Oracle数据库服务未修复2013年1月份的补丁包（CPU），Oracle空间及企业管理基础平台可能存在安全问题。</t>
  </si>
  <si>
    <t xml:space="preserve">应用2013年1月份的补丁包（cpu），相关链接：
http://www.securityfocus.com/archive/1/525775/30/0/threaded
http://www.securityfocus.com/archive/1/525776/30/0/threaded
http://www.securityfocus.com/archive/1/525779/30/0/threaded
http://www.securityfocus.com/archive/1/525782/30/0/threaded
http://www.securityfocus.com/archive/1/525783/30/0/threaded
http://www.securityfocus.com/archive/1/525784/30/0/threaded
http://www.securityfocus.com/archive/1/525786/30/0/threaded
http://www.nessus.org/u?b56cce0c </t>
  </si>
  <si>
    <t>Oracle Database, April 2013 Critical Patch Update</t>
  </si>
  <si>
    <t>Oracle数据库2013年4月紧急补丁更新</t>
  </si>
  <si>
    <t>Oracle数据库服务未修复2013年4月份的补丁包（CPU），工作负载管理器和网络层面可能存在安全问题。</t>
  </si>
  <si>
    <t>应用2013年4月份的补丁包（cpu），相关链接：
http://www.nessus.org/u?028971b4</t>
  </si>
  <si>
    <t>Oracle Database, April 2012 Critical Patch Update</t>
  </si>
  <si>
    <t>Oracle数据库2012年4月紧急补丁更新</t>
  </si>
  <si>
    <t>Oracle数据库服务未修复2012年4月份的补丁包（CPU），核心RDBMS、Oracle空间、OCI、企业管理基础平台及应用表达层面可能存在安全问题。</t>
  </si>
  <si>
    <t xml:space="preserve">应用2012年4月份的补丁包（cpu），相关链接：
http://www.nessus.org/u?b9e3b595
http://www.nessus.org/u?a38b382b
http://www.nessus.org/u?9865fa8a </t>
  </si>
  <si>
    <t>Oracle Database, October 2011 Critical Patch Update</t>
  </si>
  <si>
    <t>Oracle数据库2011年10月紧急补丁更新</t>
  </si>
  <si>
    <t>Oracle数据库服务未修复2011年10月份的补丁包（CPU），Oracle、应用表达层面、核心RDBMS、数据库层面可能存在安全问题。</t>
  </si>
  <si>
    <t>应用2012年4月份的补丁包（cpu），相关链接：
http://www.oracle.com/technetwork/topics/security/cpuoct2011-330135.html</t>
  </si>
  <si>
    <t>Oracle Database, April 2007 Critical Patch Update</t>
  </si>
  <si>
    <t>Oracle数据库2007年4月紧急补丁更新</t>
  </si>
  <si>
    <t>Oracle数据库服务未修复2007年4月份的补丁包（CPU），数据库认证、Oracle代理、应用表达层面、核心RDBMS、升级等层面可能存在安全问题。</t>
  </si>
  <si>
    <t>应用2007年4月份的补丁包（cpu），相关链接：
http://www.nessus.org/u?e64d5c5a</t>
  </si>
  <si>
    <t>Oracle Database, October 2009 Critical Patch Update</t>
  </si>
  <si>
    <t>Oracle数据库2009年10月紧急补丁更新</t>
  </si>
  <si>
    <t>Oracle数据库服务未修复2009年10月份的补丁包（CPU），数据库认证、Oracle代理、应用表达层面、核心RDBMS、升级等层面可能存在安全问题。</t>
  </si>
  <si>
    <t>应用2009年10月份的补丁包（cpu），相关链接：
http://www.nessus.org/u?bc444d31</t>
  </si>
  <si>
    <t>Oracle Database, July 2007 Critical Patch Update</t>
  </si>
  <si>
    <t>Oracle数据库2007年7月紧急补丁更新</t>
  </si>
  <si>
    <t>Oracle数据库服务未修复2007年7月份的补丁包（CPU），Oracle数据挖掘、Oracle文本、规则管理器、SQL编译器等层面可能存在安全问题。</t>
  </si>
  <si>
    <t>应用2007年7月份的补丁包（cpu），相关链接：
http://www.nessus.org/u?56ac783a</t>
  </si>
  <si>
    <t>Oracle Database, October 2007 Critical Patch Update</t>
  </si>
  <si>
    <t>Oracle数据库2007年10月紧急补丁更新</t>
  </si>
  <si>
    <t>Oracle数据库服务未修复2007年10月份的补丁包（CPU），核心RDBMS、Oracle文本、 Oracle WEB帮助、XML数据库等层面可能存在安全问题。</t>
  </si>
  <si>
    <t>应用2007年10月份的补丁包（cpu），相关链接：
http://www.nessus.org/u?a4069ea0</t>
  </si>
  <si>
    <t>Oracle Database, July 2009 Critical Patch Update</t>
  </si>
  <si>
    <t>Oracle数据库2009年7月紧急补丁更新</t>
  </si>
  <si>
    <t>Oracle数据库服务未修复2009年7月份的补丁包（CPU），高级复制、审计、配置管理器、核心RDBMS、侦听器、升级等层面可能存在安全问题。</t>
  </si>
  <si>
    <t>应用2009年7月份的补丁包（cpu），相关链接：
http://www.nessus.org/u?0096ebce</t>
  </si>
  <si>
    <t>Oracle Database, April 2008 Critical Patch Update</t>
  </si>
  <si>
    <t>Oracle数据库2008年4月紧急补丁更新</t>
  </si>
  <si>
    <t>Oracle数据库服务未修复2008年4月份的补丁包（CPU），Oracle空间、审计、Oracle网络服务、Oracle企业管理器、查询优化器等层面可能存在安全问题。</t>
  </si>
  <si>
    <t>应用2008年4月份的补丁包（cpu），相关链接：
http://www.nessus.org/u?3819c6a7</t>
  </si>
  <si>
    <t>Oracle Database, April 2009 Critical Patch Update</t>
  </si>
  <si>
    <t>Oracle数据库2009年4月紧急补丁更新</t>
  </si>
  <si>
    <t>Oracle数据库服务未修复2009年4月份的补丁包（CPU），高级查询、应用表达层面、核心RDBMS、侦听器、密码策略、资源管理器、工作空间管理器、SQLX功能层面可能存在安全问题。</t>
  </si>
  <si>
    <t>应用2009年4月份的补丁包（cpu），相关链接：
http://www.nessus.org/u?82e7414a</t>
  </si>
  <si>
    <t>Oracle Database, October 2010 Critical Patch Update</t>
  </si>
  <si>
    <t>Oracle数据库2010年10月紧急补丁更新</t>
  </si>
  <si>
    <t>Oracle数据库服务未修复2010年10月份的补丁包（CPU），企业管理控制器、JAVA虚拟器、OLAP、JOB查询、XDK、核心RDBMS、Perl层面可能存在安全问题。</t>
  </si>
  <si>
    <t xml:space="preserve">应用2010年10月份的补丁包（cpu），相关链接：
http://www.nessus.org/u?3ed3b5c9
</t>
  </si>
  <si>
    <t>Oracle Database, January 2011 Critical Patch Update</t>
  </si>
  <si>
    <t>Oracle数据库2011年1月紧急补丁更新</t>
  </si>
  <si>
    <t>Oracle数据库服务未修复2011年1月份的补丁包（CPU），客户端系统分析器、数据库、Oracle空间、UIX、调度器代理可能存在安全问题。</t>
  </si>
  <si>
    <t xml:space="preserve">应用2011年1月份的补丁包（cpu），相关链接：
http://www.nessus.org/u?0fd6b4f5
</t>
  </si>
  <si>
    <t xml:space="preserve"> Oracle Database, April 2011 Critical Patch Update</t>
  </si>
  <si>
    <t>Oracle数据库2011年4月紧急补丁更新</t>
  </si>
  <si>
    <t>Oracle数据库服务未修复2011年2月份的补丁包（CPU），Oracle仓库、Oracle安全服务、应用程序服务级别管理、网络功能、Oracle帮助、UIX等可能存在安全问题。</t>
  </si>
  <si>
    <t xml:space="preserve">应用2011年1月份的补丁包（cpu），相关链接：
http://www.nessus.org/u?0fd6b4f6
</t>
  </si>
  <si>
    <t>Oracle Database, July 2011 Critical Patch Update</t>
  </si>
  <si>
    <t>Oracle数据库2011年7月紧急补丁更新</t>
  </si>
  <si>
    <t>Oracle数据库服务未修复2011年7月份的补丁包（CPU），内容管理、数据库目标类型、SQL性能报告、安全架构、安全管理层等可能存在安全问题。</t>
  </si>
  <si>
    <t xml:space="preserve">应用2011年7月份的补丁包（cpu），相关链接：
http://www.nessus.org/u?a7c55943
</t>
  </si>
  <si>
    <t>MySQL &lt; 4.0.21 mysqlhotcopy Insecure Temporary File Creation</t>
  </si>
  <si>
    <t>MySQL 版本低于 4.0.21</t>
  </si>
  <si>
    <t>使用mysql-server包scp类函数的mysql 4.0.20及其早期版本中mysqlhotcopy脚本存在漏洞。本地用户可以借助对临时文件的符号链接攻击覆盖任意文件。</t>
  </si>
  <si>
    <t>升级mysql版本至4.0.21及以上版本。
相关链接：
http://www.mysql.com/downloads/</t>
  </si>
  <si>
    <t>MySQL &lt; 3.23.59 / 4.0.21 Multiple Vulnerabilities</t>
  </si>
  <si>
    <t xml:space="preserve">MySQL 版本低于 3.23.59 / 4.0.21 </t>
  </si>
  <si>
    <t>MySQL是一款开放源代码数据库系统。
  MySQL的多个线程发送'alter'命令存在问题，远程攻击者可以利用这个漏洞对数据库服务程序进行拒绝服务攻击。
  多个线程针对'merge'表发送'alter'命令修改'union'，可导致目标服务程序崩溃。</t>
  </si>
  <si>
    <t>升级mysql版本至3.23.59 / 4.0.21及以上版本。
相关链接：
http://www.mysql.com/downloads/</t>
  </si>
  <si>
    <t>Finger Service Remote Information Disclosure</t>
  </si>
  <si>
    <t>Finger服务远程信息泄露</t>
  </si>
  <si>
    <t>Finger服务可用于查询用户的信息，包括网上成员的真实姓名、用户名、最近登录时间和地点等，也可以用来显示当前登录在机器上的所有用户名。攻击者可利用该信息进一步攻击。</t>
  </si>
  <si>
    <t>在文件/etc/inetd.conf中
把'finger' 对应的行注释，并重启 inetd process</t>
  </si>
  <si>
    <t>RPC rusers Remote Information Disclosure</t>
  </si>
  <si>
    <t>rusers用户信息泄露漏洞</t>
  </si>
  <si>
    <t>RPC rusers 命令可用于生成登录到远程机的用户列表。攻击者可利用该信息进一步攻击。</t>
  </si>
  <si>
    <t>如果rusers 服务不需要，应停用。</t>
  </si>
  <si>
    <t>PHP 5.5.x &lt; 5.5.7 OpenSSL openssl_x509_parse() Memory Corruption</t>
  </si>
  <si>
    <t>PHP版本低于5.5.7</t>
  </si>
  <si>
    <t>升级PHP版本至5.5.7及以上版本。</t>
  </si>
  <si>
    <t>PHP 5.5.x &lt; 5.5.8 Multiple Vulnerabilities</t>
  </si>
  <si>
    <t>PHP版本低于5.5.8</t>
  </si>
  <si>
    <t>升级PHP版本至5.5.8及以上版本。</t>
  </si>
  <si>
    <t>PHP 5.5.x &lt; 5.5.9 GD Extension Multiple Vulnerabilities</t>
  </si>
  <si>
    <t>PHP版本低于5.5.9</t>
  </si>
  <si>
    <t>PHP 5.5.8及之前的版本中的ext/gd/gd.c文件中的‘gdImageCrop’函数中存在整数溢出漏洞。远程攻击者可通过调用‘imagecrop’函数利用该漏洞造成拒绝服务（应用程序崩溃），也可能执行任意代码。</t>
  </si>
  <si>
    <t>升级PHP版本至5.5.9及以上版本。</t>
  </si>
  <si>
    <t>PHP 5.5.x &lt; 5.5.10 Multiple Vulnerabilities</t>
  </si>
  <si>
    <t>PHP版本低于5.5.10</t>
  </si>
  <si>
    <t>升级PHP版本至5.5.10及以上版本。</t>
  </si>
  <si>
    <t>PHP 5.5.x &lt; 5.5.11 awk Magic Parsing BEGIN DoS</t>
  </si>
  <si>
    <t>PHP版本低于5.5.11</t>
  </si>
  <si>
    <t>file是软件开发者Christos Zoulas所负责维护的一套用于类Unix系统下查看文件格式的工具。
版本低于5.5.11的PHP中所使用的file 版本低于5.14，magic/Magdir/commands中的awk脚本检测器中的BEGIN正则表达式中存在安全漏洞，该漏洞源于使用多个无限制重复的通配符。攻击者可借助特制的ASCII文件利用该漏洞造成拒绝服务（CPU消耗)。</t>
  </si>
  <si>
    <t>升级PHP版本至5.5.11及以上版本。</t>
  </si>
  <si>
    <t>PHP 5.5.x &lt; 5.5.12 FPM Unix Socket Insecure Permission Escalation</t>
  </si>
  <si>
    <t>PHP版本低于5.5.12</t>
  </si>
  <si>
    <t>FastCGI Process Manager（FPM）是英国软件开发者Andrei Nigmatulin所研发的一个用于PHP中的FastCGI进程管理器，它用来管理FastCGI进程。
PHP 5.5.0至5.5.11版本的FPM中的sapi/fpm/fpm/fpm_unix.c文件存在安全漏洞，该漏洞源于程序对UNIX套接字使用0666权限。本地攻击者可借助特制的FastCGI客户端利用该漏洞获取特权。</t>
  </si>
  <si>
    <t>升级PHP版本至5.5.12及以上版本。</t>
  </si>
  <si>
    <t>PHP 5.5.x &lt; 5.5.13 'src/cdf.c' Multiple Vulnerabilities</t>
  </si>
  <si>
    <t>PHP版本低于5.5.13</t>
  </si>
  <si>
    <t>PHP 5.3.28及之前的版本和5.5.13之前的5.5.x版本的Fileinfo组件的cdf.c文件中‘cdf_unpack_summary_info’函数存在安全漏洞。远程攻击者可借助特制的CDF文件利用该漏洞造成拒绝服务（无限循环）。</t>
  </si>
  <si>
    <t>升级PHP版本至5.5.13及以上版本。</t>
  </si>
  <si>
    <t>PHP 5.5.x &lt; 5.5.14 Multiple Vulnerabilities</t>
  </si>
  <si>
    <t>PHP版本低于5.5.14</t>
  </si>
  <si>
    <t>PHP版本较低，存在多个安全漏洞威胁。</t>
  </si>
  <si>
    <t>升级PHP版本至5.5.14及以上版本。</t>
  </si>
  <si>
    <t>PHP 5.5.x &lt; 5.5.15 Multiple Vulnerabilities</t>
  </si>
  <si>
    <t>PHP版本低于5.5.15</t>
  </si>
  <si>
    <t>升级PHP版本至5.5.15及以上版本。</t>
  </si>
  <si>
    <t>PHP 5.5.x &lt; 5.5.16 Multiple Vulnerabilities</t>
  </si>
  <si>
    <t>PHP版本低于5.5.16</t>
  </si>
  <si>
    <t>升级PHP版本至5.5.16及以上版本。</t>
  </si>
  <si>
    <t>PHP 5.5.x &lt; 5.5.18 Multiple Vulnerabilities</t>
  </si>
  <si>
    <t>PHP版本低于5.5.18</t>
  </si>
  <si>
    <t>升级PHP版本至5.5.18及以上版本。</t>
  </si>
  <si>
    <t>PHP 5.5.x &lt; 5.5.19 'donote' DoS</t>
  </si>
  <si>
    <t>PHP版本低于5.5.19</t>
  </si>
  <si>
    <t>PHP 的Fileinfo组件中使用的file 5.20及之前版本的readelf.c文件中的‘donote’函数存在安全漏洞，该漏洞源于程序没有正确验证注释头。远程攻击者可借助特制的ELF文件利用该漏洞造成拒绝服务（越边界读取和应用程序崩溃）。</t>
  </si>
  <si>
    <t>升级PHP版本至5.5.19及以上版本。</t>
  </si>
  <si>
    <t>PHP 5.5.x &lt; 5.5.20 'process_nested_data' RCE</t>
  </si>
  <si>
    <t>PHP版本低于5.5.20</t>
  </si>
  <si>
    <t>PHP的ext/standard/var_unserializer.re文件中的‘process_nested_data’函数中存在释放后重用漏洞。远程攻击者可借助特制的非序列化调用利用该漏洞执行任意代码。</t>
  </si>
  <si>
    <t>升级PHP版本至5.5.20及以上版本。</t>
  </si>
  <si>
    <t>PHP 5.5.x &lt; 5.5.21 Multiple Vulnerabilities</t>
  </si>
  <si>
    <t>PHP版本低于5.5.21</t>
  </si>
  <si>
    <t>升级PHP版本至5.5.21及以上版本。</t>
  </si>
  <si>
    <t>PHP 5.5.x &lt; 5.5.22 Multiple Vulnerabilities (GHOST)</t>
  </si>
  <si>
    <t>PHP版本低于5.5.22</t>
  </si>
  <si>
    <t>升级PHP版本至5.5.22及以上版本。</t>
  </si>
  <si>
    <t>PHP 5.5.x &lt; 5.5.23 Multiple Vulnerabilities</t>
  </si>
  <si>
    <t>PHP版本低于5.5.23</t>
  </si>
  <si>
    <t>升级PHP版本至5.5.23及以上版本。</t>
  </si>
  <si>
    <t>PHP 5.5.x &lt; 5.5.24 Multiple Vulnerabilities</t>
  </si>
  <si>
    <t>PHP版本低于5.5.24</t>
  </si>
  <si>
    <t>升级PHP版本至5.5.24及以上版本。</t>
  </si>
  <si>
    <t>PHP 5.5.x &lt; 5.5.25 Multiple Vulnerabilities</t>
  </si>
  <si>
    <t>PHP版本低于5.5.25</t>
  </si>
  <si>
    <t>升级PHP版本至5.5.25及以上版本。</t>
  </si>
  <si>
    <t>Sun Java Web Console &lt; 3.0.5 Remote File Enumeration</t>
  </si>
  <si>
    <t>sun java_web_console 访问权限绕过漏洞</t>
  </si>
  <si>
    <t>Sun Java Web Console存在未知漏洞。远程攻击者绕过预设的访问限制和通过未知向量来决定文件或目录的存在。</t>
  </si>
  <si>
    <t>目前厂商已经发布了升级补丁以修复这个安全问题，补丁下载链接： 
        Sun Solaris 9_x86 
        Sun 125951-07 
        http://sunsolve.sun.com/search/document.do?assetkey=urn:cds:docid:1-21 -125951-07-1</t>
  </si>
  <si>
    <t>ICCP/COTP (ISO 8073) Protocol Detection</t>
  </si>
  <si>
    <t>ICCP / COTP （ ISO 8073 ）协议检测</t>
  </si>
  <si>
    <t>ICCP栈（和其他协议如彩信和IEC 61850）包括
ISO 8073（RFC 905）在传输层。8073标准
面向连接的传输协议（COTP），利用一对用户
可配置的16位数字，或在某些情况下ASCII字符串值，以确定客户端终结点称为传输服务访问点
（tsaps）。
注意，ICCP本身不提供防护窃听，欺骗，中间人，和类似的攻击。</t>
  </si>
  <si>
    <t>授权主机或升级到安全防护，以保护SSL / TLS的基本协议加密和数字证书。</t>
  </si>
  <si>
    <t>Small SSH RSA Key</t>
  </si>
  <si>
    <t>SSH RSA密钥长度较短</t>
  </si>
  <si>
    <t>远程SSH服务所使用的密钥长度较短，这是不安全的。鉴于目前的技术，建议最低为768位。</t>
  </si>
  <si>
    <t>生成新的SSH RSA密钥，长度应该大于768位</t>
  </si>
  <si>
    <t>VMware vCenter Server NFC Protocol Code Execution (VMSA-2013-0003)</t>
  </si>
  <si>
    <t>VMware多个产品内存破坏漏洞(CNNVD-201302-458)</t>
  </si>
  <si>
    <t>VMware vCenter Server可以快速部署虚拟机，并监控物理服务器和虚拟机的性能，可通过单个界面部署、监控和管理虚拟化IT环境，并确保最佳的服务级别。 
        VMware vCenter Server Update 4b之前的4.0版本，Update 2之前的5.0版本及5.1.0b之前的5.1版本；VMware ESXi 3.5至5.1版本；VMware ESX 3.5至4.1版本中存在漏洞，该漏洞源于处理Network File Copy（NFC）协议时存在错误。攻击者利用该漏洞进行内存破坏攻击。成功利用该漏洞需要对vCenter Server或ESXi/ESX system和客户端进行中间人攻击。</t>
  </si>
  <si>
    <t xml:space="preserve"> 目前厂商已经发布了升级补丁以修复此安全问题，补丁获取链接： 
        http://www.vmware.com/security/advisories/VMSA-2013-0003.html</t>
  </si>
  <si>
    <t>VMware Security Updates for vCenter Server (VMSA-2013-0006)</t>
  </si>
  <si>
    <t>VMware vCenter服务器安全更新（vmsa-2013-0006）</t>
  </si>
  <si>
    <t>远程主机上安装的VMware的vCenter版本5.1之前
更新1。因此，它可能受到以下影响
漏洞：
•当部署在使用活动的环境中时
匿名LDAP绑定启用目录，VMware
vCenter不妥善处理登录凭据。
（cve-2013-3107）
-捆绑版本的Oracle JRE是早于
1.6.0_37因此，由多个安全的影响
问题。
-捆绑版本的Apache Tomcat的影响
多问题。（cve-2012-2733，cve-2012-4534）</t>
  </si>
  <si>
    <t>升级到VMware vCenter 5.1更新1或更高版本。</t>
  </si>
  <si>
    <t>VMware Security Updates for vCenter Server (VMSA-2013-0012)</t>
  </si>
  <si>
    <t>VMware vCenter服务器安全更新（vmsa-2013-0012）</t>
  </si>
  <si>
    <t xml:space="preserve">   VMware vCenter Server是美国威睿（VMware）公司的一套服务器和虚拟化管理软件。该软件提供了一个用于管理VMware vSphere环境的集中式平台，可自动实施和交付虚拟基础架构。 
        VMware vCenter Server 5.0:update_2_rc及之前的版本中的vSphere Web Client Server中存在会话固定漏洞。远程攻击者可利用该漏洞劫持Web会话，并获取提升的权限。</t>
  </si>
  <si>
    <t>升级到VMware vCenter 5更新3，5.1更新2或更高版本。</t>
  </si>
  <si>
    <t>VMware vCenter Server Multiple Java Vulnerabilities (VMSA-2015-0003)</t>
  </si>
  <si>
    <t>VMware vCenter服务器的多个Java漏洞（vmsa-2015-0003）</t>
  </si>
  <si>
    <t>安装在远程主机上的VMware vCenter服务器的版本为5.0到5.0u3d之前，5.1之前5.1u3a，5.5之前5.5u2e，或6.0前6.0.0a。正是因此，受人在这方面的中间人（MITM）信息泄露漏洞被称为贵宾犬，相关
以捆绑的JRE组件。该漏洞是由于双向SSL
3.0处理填充字节时进行解密的邮件加密使用
阻止密码块链接（CBC）模式的密码。 MITM攻击者可以解密的密文字节选择在短短256次尝试，如果
他们能够迫使受害人应用频繁发送相同的数据通过新创建的SSL 3.0连接。</t>
  </si>
  <si>
    <t>升级到VMware vCenter服务器5.0u3d（5.0.0 build-2656067）/ 5.1u3a
（5.1.0 build-2669725）/ 5.5u2e（5.5.0 build-2646482）/ 6.0.0a（6.0.0
build-2656757）</t>
  </si>
  <si>
    <t>Finger Recursive Request Arbitrary Site Redirection</t>
  </si>
  <si>
    <t>Finger服务允许递归请求任意站点（重定向）</t>
  </si>
  <si>
    <t>远程finger服务接受请求重定向。也就是说，用户可以通过以下命令实验：
finger user@host@victim
这允许攻击者使用这台计算机作为中继跳转来收集第三方网络上的信息。此外，通过大量请求来制造拒绝服务攻击远程主机。</t>
  </si>
  <si>
    <t>禁用远程finger守护进程服务（在/etc/inetd.conf配置文件中将finger相关配置行注释并重启inetd进程），或者进行finger升级。</t>
  </si>
  <si>
    <t>Apache Tomcat 7.0.x &lt; 7.0.60 Multiple Vulnerabilities (FREAK)</t>
  </si>
  <si>
    <t>Apache Tomcat版本低于7.0.60</t>
  </si>
  <si>
    <t>Apache Tomcat版本较低，可能导致多个安全漏洞威胁。</t>
  </si>
  <si>
    <t>升级Apache Tomcat版本至7.0.60及以上版本。</t>
  </si>
  <si>
    <t>Symantec pcAnywhere awhost32 Remote Code Execution</t>
  </si>
  <si>
    <t>Symantec pcAnywhere授权问题漏洞</t>
  </si>
  <si>
    <t>Symantec pcAnywhere是一款功能强大的远程控制软件。 
Symantec pcAnywhere 12.5.x版本至12.5.3版本，IT Management Suite pcAnywhere Solution 7.0版本（也称12.5.x）和7.1版本（也称12.6.x）中的host-services组件中存在漏洞。该漏洞源于对登录和验证数据未进行正确过滤。远程攻击者可利用该漏洞借助TCP端口5631上的特制会话执行任意代码。</t>
  </si>
  <si>
    <t>更新Symantec的安全补丁。
目前厂商已经发布了升级补丁以修复此安全问题，补丁获取链接： 
http://www.symantec.com/security_response/securityupdates/detail.jsp?fid=security_advisory&amp;pvid=security_advisory&amp;year=2012&amp;suid=20120124_00</t>
  </si>
  <si>
    <t>Microsoft BizTalk Server Multiple Remote Vulnerabilities</t>
  </si>
  <si>
    <t>微软BizTalk Server存在多个远程安全漏洞</t>
  </si>
  <si>
    <t>当前BizTalk Server的服务端口存在以下远程安全漏洞，可允许攻击者通过SQL注入或者执行任意代码来进行攻击：
Microsoft BizTalk Server 2002 HTTP接收远程缓冲区溢出漏洞(MS03-016)
Microsoft BizTalk Server DTA接口SQL注入漏洞(MS03-016)</t>
  </si>
  <si>
    <t>Microsoft已经为此发布了一个安全公告（MS12-020）以及相应补丁:
链接：
http://technet.microsoft.com/en-us/security/bulletin/ms03-016</t>
  </si>
  <si>
    <t>BlackBerry Enterprise Server MDS Connection Service XSS</t>
  </si>
  <si>
    <t>Rim BlackBerry Enterprise Server (BES) 'ConfigureStatistics'脚本跨站脚本漏洞</t>
  </si>
  <si>
    <t xml:space="preserve">BlackBerry Enterprise Server软件是BlackBerry企业解决方案中的一个组件，能够在无线设备、企业应用程序和无线网络之间起到中间连接的作用。 
BlackBerry Enterprise Server所使用MDS Connection Service的/admin/statistics/ConfigureStatistics脚本没有正确地验证多个参数输入，远程攻击者可以通过向该脚本提交恶意请求执行跨站脚本攻击，导致在用户浏览器会话中执行任意HTML和脚本代码。 </t>
  </si>
  <si>
    <t>升级BlackBerry Enterprise Server版本至4.1.6 MR5及以上版本。</t>
  </si>
  <si>
    <t>Tomcat 4.1 XSS</t>
  </si>
  <si>
    <t>Tomcat版本为4.1，存在跨站脚本攻击威胁</t>
  </si>
  <si>
    <t>远程主机运行的web服务，未能充分过滤恶意的JaveScript脚本请求，通过利用此漏洞，攻击者可能在用户浏览器上网页中受影响的站点实施任意HTML和脚本执行攻击。</t>
  </si>
  <si>
    <t>升级Tomcat版本至4.1.2及以上版本。
相关链接：
http://archives.neohapsis.com/archives/vuln-dev/2002-q3/0482.html
http://tomcat.apache.org/</t>
  </si>
  <si>
    <t>Microsoft Windows Server 2003 Unsupported Installation Detection</t>
  </si>
  <si>
    <t>Microsoft Windows Server 2003厂商已不提供支持</t>
  </si>
  <si>
    <t>远程主机操作系统厂商已不提供支持服务。</t>
  </si>
  <si>
    <t>建议升级或采购Microsoft Windows Server 2008及以上版本。</t>
  </si>
  <si>
    <t>Multiple FTP Server QUOTE CWD Command Home Path Disclosure</t>
  </si>
  <si>
    <t>多个FTP服务cwd命令路径暴露漏洞</t>
  </si>
  <si>
    <t>远程主机存在FTP信息泄露漏洞，通过FTP用户的CWD命令，可以确定主目录的完整路径，攻击者可以利用此路径，通过其他安全缺陷，确定哪里存放.rhost文件。</t>
  </si>
  <si>
    <t>应用厂商提供的最新补丁信息。
相关链接：
http://aix.software.ibm.com/aix/efixes/security/ftpd_advisory.asc</t>
  </si>
  <si>
    <t>Adobe Flash Media Server &lt; 3.0.6 / 3.5.4 Multiple Vulnerabilities (APSB10-19)</t>
  </si>
  <si>
    <t>Adobe Flash Media Server 代码注入漏洞（版本低于3.0.6 / 3.5.4）</t>
  </si>
  <si>
    <t xml:space="preserve">  Adobe Flash Media Server是基于Flash应用程序的服务器，可提供运行交互式应用及音频视频流的环境。 
  Adobe Flash Media Server (FMS) 3.0.6之前的版本，以及3.5.4之前的3.5.x版本存在漏洞。攻击者可以借助未明向量执行任意代码。</t>
  </si>
  <si>
    <t xml:space="preserve">
目前厂商已经发布了升级补丁以修复此安全问题，补丁获取链接： 
http://www.adobe.com/support/security/bulletins/apsb10-19.html</t>
  </si>
  <si>
    <t>Adobe Flash Media Server &lt; 3.0.7 / 3.5.5 / 4.0.1 Multiple Vulnerabilities (APSB10-27)</t>
  </si>
  <si>
    <t>Adobe Flash Media Server内存泄露漏洞（版本低于3.0.7 / 3.5.5 / 4.0.1 ）</t>
  </si>
  <si>
    <t xml:space="preserve">  Adobe Flash Media Server 将传统的流媒体功能与灵活的开发环境结合起来, 为最广泛的群体创建和提供创新的、交互式媒体应用。 
  Adobe Flash Media Server(FMS)3.0.7之前的3.0.x版本，3.5.5之前的3.5.x版本，4.0.1之前的4.0.x版本中存在内存泄露漏洞。攻击者可以借助未明向量导致拒绝服务(内存消耗)。</t>
  </si>
  <si>
    <t>目前厂商已经发布了升级补丁以修复此安全问题，补丁获取链接： 
http://www.adobe.com/support/security/bulletins/apsb10-27.html</t>
  </si>
  <si>
    <t>Adobe Flash Media Server &lt; 3.5.6 / 4.0.2 Multiple Vulnerabilities (APSB11-11)</t>
  </si>
  <si>
    <t>Adobe Flash Media Server存在多个安全漏洞（版本低于3.5.6 / 4.0.2）</t>
  </si>
  <si>
    <t>Adobe Flash Media Server是基于Flash应用程序的服务器，可提供运行交互式应用及音频视频流的环境。 
  Adobe Flash Media Server(FMS)3.5.6之前版本以及4.0.2之前的4.x版本中存在XML数据破坏漏洞。远程攻击者可以借助未明向量导致拒绝服务。</t>
  </si>
  <si>
    <t>目前厂商已经发布了升级补丁以修复此安全问题，补丁获取链接： 
http://www.adobe.com/support/security/bulletins/apsb11-11.html</t>
  </si>
  <si>
    <t>Adobe Flash Media Server &lt; 3.5.7 / 4.0.3 Denial of Service (APSB11-20)</t>
  </si>
  <si>
    <t>Adobe Flash Media Server缓冲区溢出漏洞（版本低于3.5.7 / 4.0.3）</t>
  </si>
  <si>
    <t>Adobe Flash Media Server是基于Flash应用程序的服务器，可提供运行交互式应用及音频视频流的环境。 
  Adobe Flash Media Server (FMS) 3.5.7之前版本和4.0.3之前的4.x版本中存在缓冲区溢出漏洞。远程攻击者可以借助未明向量导致拒绝服务（内存破坏）。</t>
  </si>
  <si>
    <t xml:space="preserve">目前厂商已经发布了升级补丁以修复此安全问题，补丁获取链接： 
http://www.adobe.com/support/security/bulletins/apsb11-20.html </t>
  </si>
  <si>
    <t>Adobe Media Server Unsupported Version Detection</t>
  </si>
  <si>
    <t>Adobe Media Server当前版本已不再提供支持更新</t>
  </si>
  <si>
    <t>Adobe Media Server当前的版本，Adobe已不再对此系统版本提供支持，即当前出现新的安全漏洞时，也不会提供相应的安全补丁，从而导致使用该版本的软件存在较高的风险。</t>
  </si>
  <si>
    <t xml:space="preserve">建议升级Adobe Media Server 到最新版本，以便可持续更新，确保软件的安全。
Adobe 目前所支持的版本如下：
http://www.adobe.com/support/programs/policies/supported.html
</t>
  </si>
  <si>
    <t>Adobe Flash Media Server &lt; 3.0.5 / 3.5.3 Multiple Vulnerabilities (APSB09-18)</t>
  </si>
  <si>
    <t>Adobe Flash Media Server媒体服务器资源耗尽远程拒绝服务漏洞（版本低于3.0.5 / 3.5.3）</t>
  </si>
  <si>
    <t>Adobe Flash Media Server (FMS)存在未明漏洞，攻击者可以借助未明向量引起一个拒绝服务(资源耗尽)。</t>
  </si>
  <si>
    <t>目前厂商已经发布了升级补丁以修复此安全问题，补丁获取链接： 
http://download.macromedia.com/pub/flashmediaserver/updates/3_5_3/Wind ows/FlashMediaServer3.5.exe 
http://download.macromedia.com/pub/flashmediaserver/updates/3_5_3/Linu x/FlashMediaServer3.5.tar.gz</t>
  </si>
  <si>
    <t>SunSSH &lt; 1.1.1 / 1.3 CBC Plaintext Disclosure</t>
  </si>
  <si>
    <t>SunSSH &lt; 1.1.1 / 1.3 CBC明文信息泄露</t>
  </si>
  <si>
    <t>远程主机上运行SunSSH服务存在一个信息泄露设计缺陷，该缺陷能令SunSSH在遭受中间人攻击会启用32位标准的SSH保护明文连接配置，借此攻击者能获取访问敏感信息。</t>
  </si>
  <si>
    <t>将SunSSH升级至1.1.1/1.3的更高版本。</t>
  </si>
  <si>
    <t>HP System Management Homepage OpenSSL Multiple Vulnerabilities (Heartbleed)</t>
  </si>
  <si>
    <t>HP系统管理主页的OpenSSL存在多个漏洞（包含Heartbleed）</t>
  </si>
  <si>
    <t>OpenSSL 1.0.1g之前的1.0.1版本的TLS和DTLS实现过程中存在安全漏洞，该漏洞源于程序没有正确处理Heartbeart Extension数据包。远程攻击者可借助特制的数据包利用该漏洞获取进程内存的敏感信息（如读取私钥）。</t>
  </si>
  <si>
    <t>建议升级HP系统管理主页的版本到7.2.3.1或更高版本。</t>
  </si>
  <si>
    <t>Sun Java Web Console helpwindow.jsp / masthead.jsp Multiple XSS</t>
  </si>
  <si>
    <t>Sun Java Web Console 跨站脚本漏洞</t>
  </si>
  <si>
    <t>Sun Java Web Console 3.0.2到3.0.5版本下的Java Web help jsp scripts以及Solaris 10版本下的Sun Java Web Console存在多个跨站脚本漏洞允许远程攻击者借助未知向量注入任意的Web脚本或HTML。</t>
  </si>
  <si>
    <t>1、可关闭Sun Java Web 控制台页面功能。
2、升级Sun Java Web 控制台到最新稳定版本。</t>
  </si>
  <si>
    <t>HP System Management Homepage &lt; 7.5.0 Multiple Vulnerabilities (FREAK)</t>
  </si>
  <si>
    <t>HP系统管理主页版本低于7.5.0，存在多个安全漏洞</t>
  </si>
  <si>
    <t>由于HP的管理工具版本较低，存在多处漏洞，如拒绝服务漏洞，信息泄露等漏洞,PHP捆绑包存在多处漏洞等。</t>
  </si>
  <si>
    <t xml:space="preserve">升级HP System Management Homepage版本至7.5.0及以上。
</t>
  </si>
  <si>
    <t>HP System Management Homepage &lt; 7.4.1 Single Sign On Buffer Overflow RCE</t>
  </si>
  <si>
    <t>HP系统管理主页版本低于7.4.1 ，单点登录功能存在缓冲区溢出漏洞</t>
  </si>
  <si>
    <t>HP管理主页的单点登录功能存在一处缓冲区溢出漏洞，远程攻击者通过超长参数可利用此漏洞远程执行任意代码。</t>
  </si>
  <si>
    <t xml:space="preserve">升级HP System Management Homepage版本至7.4.1及以上。
</t>
  </si>
  <si>
    <t>Tivoli Storage Manager Server Unsupported Product</t>
  </si>
  <si>
    <t>Tivoli Storage Manager Server 当前版本IBM已不支持</t>
  </si>
  <si>
    <t>IBM当前版本已不支持Tivoli Storage Manager Server，这意味着IBM不提供其更新版本号，可能会受到多个漏洞影响。</t>
  </si>
  <si>
    <t>建议升级Tivoli Storage Manager Server版本6.2.x及以上版本</t>
  </si>
  <si>
    <t>IBM WebSphere Application Server 7.0 &lt; Fix Pack 35 Multiple Vulnerabilities</t>
  </si>
  <si>
    <t>IBM WebSphere应用服务器版本低于补丁包35，存在多种安全漏洞</t>
  </si>
  <si>
    <t xml:space="preserve">  IBM WebSphere Application Server (WAS)为7.0之前版本，低于补丁包35要求版本，存在多个安全漏洞。</t>
  </si>
  <si>
    <t>升级IBM WebSphere应用服务器版本，应用补丁包35升级
相关链接：                                                                                                                               http://www-01.ibm.com/support/docview.wss?uid=swg21682767</t>
  </si>
  <si>
    <t>IBM WebSphere Application Server 7.0 &lt; Fix Pack 37 Multiple Vulnerabilities (POODLE)</t>
  </si>
  <si>
    <t>IBM WebSphere应用服务器版本低于补丁包37，存在多种安全漏洞</t>
  </si>
  <si>
    <t xml:space="preserve">  IBM WebSphere Application Server (WAS)为7.0之前版本，低于补丁包37要求版本，存在多个安全漏洞。</t>
  </si>
  <si>
    <t>升级IBM WebSphere应用服务器版本，应用补丁包35升级
相关链接：                                                      http://www-01.ibm.com/support/docview.wss?uid=swg21690185</t>
  </si>
  <si>
    <t>VMware vCenter Multiple Vulnerabilities (VMSA-2015-0007)</t>
  </si>
  <si>
    <t>VMware vCenter存在多个漏洞</t>
  </si>
  <si>
    <t>安装在远程主机的VMware vCenter Server存在两个安全漏洞，包括VMware vCenter Server vpxd远程拒绝服务漏洞(CVE-2015-1047)、VMware vCenter Server JMX RMI远程代码执行漏洞(CVE-2015-2342)</t>
  </si>
  <si>
    <t xml:space="preserve">升级VMware vCenter Server版本至6.0u1 (6.0.0 build-3018521)、5.5u3(5.5.0 build-3000241)、 5.1u3b (5.1.0 build-3070521)、5.0u3e (5.0.0build-3073234)及以上版本。
相关链接：
https://www.vmware.com/security/advisories/VMSA-2015-0007.html
http://www.zerodayinitiative.com/advisories/ZDI-15-455/
</t>
  </si>
  <si>
    <t>VMware vCenter 5.5 LDAP Certificate Validation MitM Spoofing (VMSA-2015-0006)</t>
  </si>
  <si>
    <t>VMware vCenter 5.5 LDAP证书验证中间人欺骗攻击</t>
  </si>
  <si>
    <t>安装在远程主机的VMware vCenter Server版本低于5.5u3，可能存在中间人欺骗攻击，由于TLS LDAP服务的X.509证书不合理验证，中间人攻击者利用此漏洞通过伪造证书来拦截网络流量，达到篡改或获取敏感信息的目的。</t>
  </si>
  <si>
    <t>升级VMware vCenter Server 版本至5.5u3 (5.5.0 build-3000241)及以上。
相关链接：
http://www.vmware.com/security/advisories/VMSA-2015-0006.html</t>
  </si>
  <si>
    <t>IMAP Service STARTTLS Plaintext Command Injection</t>
  </si>
  <si>
    <t>IMAP Server STARTTLS 明文命令注入漏洞</t>
  </si>
  <si>
    <t xml:space="preserve">IMAP Server 中的STARTTLS实现不能正确限制I/O缓冲。中间人攻击者可以在TLS实现就位后，通过发送已处理的明文命令，向加密的SMTP会话插入命令。
</t>
  </si>
  <si>
    <t>请根据当前IMAP Server 所使用的软件厂商，获取相应的补丁升级程序</t>
  </si>
  <si>
    <t>Danware NetOp Host HELO Request Remote Information Disclosure</t>
  </si>
  <si>
    <t>Danware NetOp Host HELO 请求远程信息泄露</t>
  </si>
  <si>
    <t xml:space="preserve">  Danware NetOp Host和Guest产品提供各种操作系统的远程控制功能，对交换数据进行验证和加密。
  Danware NetOp Host在交换初始化阶段通信处理存在问题，远程攻击者可以利用这个漏洞获得部分敏感信息。
  Danware NetOp Host和guest产品使用多种标准协议封装数据交换，虽然验证和数据等交换进行了加密，但是早期的会话初始化过程(在验证和加密之前)的通信会泄露主机名，用户名和本地IP地址等信息。
  如果一个合法的NetOp Helo请求发送给主机，应答的数据包中就会包含明文的NetOp主机名和用户名及本地IP地址信息。</t>
  </si>
  <si>
    <t>目前厂商已经发布了升级补丁以修复这个安全问题，补丁下载链接：
http://www.danware.com/</t>
  </si>
  <si>
    <t>Apache 1.3.x &lt; 1.3.42 mod_proxy Integer Overflow</t>
  </si>
  <si>
    <t>Apache版本低于1.3.42 ，存在mod_proxy 整数溢出漏洞</t>
  </si>
  <si>
    <t>Apache HTTP Server是一款流行的Web服务器。 
Apache服务器的mod_proxy模块在64位操作系统中存在堆栈溢出漏洞，允许远程原服务器引起拒绝服务攻击或可能执行任意代码利用一个大块的数据引起堆栈溢出。</t>
  </si>
  <si>
    <t>确保受影响的模块未使用或配置，以避免存在安全问题，也可升级Apache版本至1.3.42及以上。</t>
  </si>
  <si>
    <t>Firebird Default Credentials</t>
  </si>
  <si>
    <t>Firebird 默认账号密码</t>
  </si>
  <si>
    <t>firebird是一个全功能的，强大高效的，轻量级，免维护的数据库。
服务器上所使用的Firebird 存在默认账号密码，攻击者可通过默认的账号密码获取数据库权限。</t>
  </si>
  <si>
    <t>修改Firebird 账号 'SYSDBA' 的默认密码</t>
  </si>
  <si>
    <t>Microsoft IIS Translate f: ASP/ASA Source Disclosure</t>
  </si>
  <si>
    <t>Microsoft IIS 5.0 "Translate: f"头标记导致源码泄露漏洞(MS00-058)</t>
  </si>
  <si>
    <t>IIS是Microsoft公司开发的流行的HTTP服务器程序，随同Windows操作系统捆绑发布。
  IIS 5.0在处理某些带有特殊标记的HTTP请求时存在漏洞，远程攻击者可能利用此漏洞得到服务器上脚本的源码。
  如果IIS 5.0接收到一个包含特殊头格式(Translate: f)的HTTP请求，同时URL末尾包含一个特殊字符("/")的话，IIS 会错误得调用脚本处理引擎，可能导致文件源码泄漏给远程用户。</t>
  </si>
  <si>
    <t>Microsoft已经为此发布了一个安全公告(MS00-058)以及相应补丁: 
MS00-058：Patch Available for "Specialized Header" Vulnerability 
链接：
http://www.microsoft.com/technet/security/bulletin/MS00-058.asp 
补丁下载： 
http://www.microsoft.com/Downloads/Release.asp?ReleaseID=23769</t>
  </si>
  <si>
    <t>Serv-U &lt; 10.3.0.1 SFTP Authentication Bypass</t>
  </si>
  <si>
    <t>Serv-U 版本低于 10.3.0.1 SFTP 认证绕过漏洞</t>
  </si>
  <si>
    <t>如果SFTP server配置为允许通过public key 进行认证,则攻击者则无知道密码即可绕过登录验证。</t>
  </si>
  <si>
    <t>升级 Serv-U 版本到10.3.0.1 以上</t>
  </si>
  <si>
    <t>FTPS Cleartext Fallback Security Bypass</t>
  </si>
  <si>
    <t>FTPS 明文传输漏洞</t>
  </si>
  <si>
    <t>当SSL 建立协商过程失败时，该FTPS 会使用明文进行通信，存在被中间人攻击的风险。</t>
  </si>
  <si>
    <t>如果是使用 Serv-U, 则需要更新至 11.1.0.3 以上；
否则应根据所使用的FTPS，更新相应版本。</t>
  </si>
  <si>
    <t>PHP 5.6.x &lt; 5.6.4 'process_nested_data' RCE</t>
  </si>
  <si>
    <t>PHP‘process_nested_data’函数远程代码执行漏洞</t>
  </si>
  <si>
    <t>PHP的ext/standard/var_unserializer.re文件中的‘process_nested_data’函数中存在释放后重用漏洞。远程攻击者可借助特制的非序列化调用利用该漏洞执行任意代码。以下版本受到影响：PHP 5.4.36之前版本，5.5.20之前5.5.x版本，5.6.4之前5.6.x版本。</t>
  </si>
  <si>
    <t xml:space="preserve">  目前厂商已经发布了升级补丁以修复此安全问题，补丁获取链接： 
        http://php.net/ChangeLog-5.php</t>
  </si>
  <si>
    <t>PHP 5.6.x &lt; 5.6.5 Multiple Vulnerabilities</t>
  </si>
  <si>
    <t>PHP CGI组件缓冲区溢出漏洞</t>
  </si>
  <si>
    <t xml:space="preserve">    目前厂商已经发布了升级补丁以修复此安全问题，补丁获取链接： 
        https://bugs.php.net/bug.php?id=68618</t>
  </si>
  <si>
    <t>PHP 5.6.x &lt; 5.6.6 Multiple Vulnerabilities (GHOST)</t>
  </si>
  <si>
    <t>GNU glibc 基于堆的缓冲区溢出漏洞</t>
  </si>
  <si>
    <t>GNU glibc 2.2版本和2.18之前2.x版本中的‘__nss_hostname_digits_dots’函数存在基于堆的缓冲区溢出漏洞。本地和远程攻击者都可通过调用‘ gethostbyname*()’函数利用该漏洞以运行应用程序的用户权限执行任意代码，控制系统。</t>
  </si>
  <si>
    <t xml:space="preserve">     目前厂商已经发布了升级补丁以修复此安全问题，补丁获取链接： 
        https://sourceware.org/ml/libc-alpha/2013-08/msg00160.html</t>
  </si>
  <si>
    <t>PHP 5.6.x &lt; 5.6.7 Multiple Vulnerabilities</t>
  </si>
  <si>
    <t>PHP 版本低于5.6.7，存在多个漏洞</t>
  </si>
  <si>
    <t>PHP的ext/standard/var_unserializer.re文件中的‘process_nested_data’函数存在释放后重用漏洞。远程攻击者可借助特制的反序列化的调用利用该漏洞执行任意代码。以下版本受到影响：PHP 5.4.37之前版本，5.5.21之前5.5.x版本，5.6.5之前5.6.x版本。</t>
  </si>
  <si>
    <t>PHP 5.6.x &lt; 5.6.8 Multiple Vulnerabilities</t>
  </si>
  <si>
    <t>PHP 版本低于5.6.8，存在多个漏洞</t>
  </si>
  <si>
    <t>PHP 5.6.7及之前版本的Opcache扩展中的zend_shared_alloc.c文件中的‘_zend_shared_memdup’函数存在释放后重用漏洞。远程攻击者可利用该漏洞造成拒绝服务。</t>
  </si>
  <si>
    <t xml:space="preserve"> 目前厂商已经发布了升级补丁以修复此安全问题，补丁获取链接： 
        https://bugs.php.net/bug.php?id=68677</t>
  </si>
  <si>
    <t>PHP 5.6.x &lt; 5.6.9 Multiple Vulnerabilities</t>
  </si>
  <si>
    <t>PHP 版本低于5.6.9，存在多个漏洞</t>
  </si>
  <si>
    <t>PHP 5.3.4之前版本接受了路径名称中的/0字符。上下文攻击者可以通过在该字符后放置安全文件扩展名，绕过预设的访问限制。该漏洞已经通过向file_exists函数传递的参数末端的.php\0.jpg得到证实。</t>
  </si>
  <si>
    <t xml:space="preserve">     目前厂商已经发布了升级补丁以修复此安全问题，补丁获取链接： 
        http://www.php.net/downloads.php</t>
  </si>
  <si>
    <t>PHP 5.6.x &lt; 5.6.10 Multiple Vulnerabilities</t>
  </si>
  <si>
    <t>PHP 版本低于5.6.10，存在多个漏洞</t>
  </si>
  <si>
    <t>PCRE中存在基于堆的缓冲区溢出漏洞。攻击者可利用该漏洞在应用程序上下文中执行任意代码，也可能造成拒绝服务。</t>
  </si>
  <si>
    <t>PHP 5.6.x &lt; 5.6.11 Multiple Vulnerabilities (BACKRONYM)</t>
  </si>
  <si>
    <t>PHP 版本低于5.6.11，存在多个漏洞</t>
  </si>
  <si>
    <t>Oracle MySQL中存在安全绕过漏洞，该漏洞源于程序没有正确验证SSl证书。攻击者可利用该漏洞实施中间人攻击，或冒充可信服务器。</t>
  </si>
  <si>
    <t>Apache 2.4.x &lt; 2.4.16 Multiple Vulnerabilities</t>
  </si>
  <si>
    <t>Apache 版本低于2.4.16，存在多个漏洞</t>
  </si>
  <si>
    <t>Apache HTTP Server 2.4.12及之前版本的mod_lua模块中的lua_request.c文件中的‘lua_websocket_read’函数存在安全漏洞。远程攻击者可通过在Lua脚本调用wsupgrade函数后发送特制的WebSocket Ping帧利用该漏洞造成拒绝服务（child-process崩溃）。</t>
  </si>
  <si>
    <t>目前厂商已经发布了升级补丁以修复此安全问题，补丁获取链接： 
        http://svn.apache.org/repos/asf/httpd/httpd/branches/2.4.x/CHANGES</t>
  </si>
  <si>
    <t>PHP 5.6.x &lt; 5.6.12 Multiple Vulnerabilities</t>
  </si>
  <si>
    <t>PHP 版本低于5.6.12，存在多个漏洞</t>
  </si>
  <si>
    <t>spl_dllist.c文件存在use-after-free错误。由于
不当的清除处理unserialize()函数的输入。攻击者可以利用这一点,通过使用一个专门制作的SplDoublyLinkedList对象,顺从释放内存,从而执行任意代码。</t>
  </si>
  <si>
    <t>目前厂商已经发布了升级补丁以修复此安全问题，补丁获取链接： http://php.net/ChangeLog-5.php#5.6.12
http://seclists.org/fulldisclosure/2015/Aug/17
http://seclists.org/fulldisclosure/2015/Aug/18
http://seclists.org/fulldisclosure/2015/Aug/19
https://bugs.php.net/bug.php?id=69793
https://bugs.php.net/bug.php?id=70121</t>
  </si>
  <si>
    <t>PHP 5.6.x &lt; 5.6.13 Multiple Vulnerabilities</t>
  </si>
  <si>
    <t>PHP 版本低于5.6.13，存在多个漏洞</t>
  </si>
  <si>
    <t>多个use-after-free内存错误存在相关unserialize()函数,远程攻击者可以利用执行任意代码</t>
  </si>
  <si>
    <t xml:space="preserve">目前厂商已经发布了升级补丁以修复此安全问题，补丁获取链接：http://php.net/ChangeLog-5.php#5.6.13 </t>
  </si>
  <si>
    <t>PHP 5.6.x &lt; 5.6.14 Multiple Vulnerabilities</t>
  </si>
  <si>
    <t>PHP 版本低于5.6.14，存在多个漏洞</t>
  </si>
  <si>
    <t>当指向一个不存在的文件时就会触发一个存在
phar_get_fp_offset ext / phar / util()函数c空指针废弃缺陷。一个未经身份验证的远程攻击者可以利用这个导致拒绝服务条件</t>
  </si>
  <si>
    <t>目前厂商已经发布了升级补丁以修复此安全问题，补丁获取链接： http://php.net/ChangeLog-5.php#5.6.14</t>
  </si>
  <si>
    <t>PHP 5.6.x &lt; 5.6.3 'donote' DoS</t>
  </si>
  <si>
    <t>PHP 版本低于5.6.3，存在多个漏洞</t>
  </si>
  <si>
    <t>PHP 5.6.3及之前版本的Fileinfo组件中使用的file 5.20及之前版本的readelf.c文件中的‘donote’函数存在安全漏洞，该漏洞源于程序没有正确验证注释头。远程攻击者可借助特制的ELF文件利用该漏洞造成拒绝服务（越边界读取和应用程序崩溃）。</t>
  </si>
  <si>
    <t xml:space="preserve">     目前厂商已经发布了升级补丁以修复此安全问题，补丁获取链接： 
        https://bugs.php.net/bug.php?id=68283</t>
  </si>
  <si>
    <t>IP Forwarding Enabled</t>
  </si>
  <si>
    <t>IP转发功能未禁用</t>
  </si>
  <si>
    <t xml:space="preserve">   IP转发在非路由器或防火墙的机器上可用。</t>
  </si>
  <si>
    <t>如果该设备为路由器或防火墙，则可忽悠该问题；
否则建议关闭IP转发功能。</t>
  </si>
  <si>
    <t>OpenSSH &lt; 7.0 Multiple Vulnerabilities</t>
  </si>
  <si>
    <t>OpenSSH 版本低于7.0，存在多个漏洞</t>
  </si>
  <si>
    <t>OpenSSH（OpenBSD Secure Shell）是OpenBSD计划组所维护的一套用于安全访问远程计算机的连接工具。该工具是SSH协议的开源实现，支持对所有的传输进行加密，可有效阻止窃听、连接劫持以及其他网络级的攻击。
OpenSSH 6.9及之前版本的sshd中的auth2-chall.c文件中的‘kbdint_next_device’函数存在安全漏洞，该漏洞源于程序没有正确限制处理单链接中的keyboard-interactive设备。远程攻击者可借助ssh -oKbdInteractiveDevices选项中较长且重复的列表利用该漏洞实施暴力破解攻击，或造成拒绝服务（CPU消耗）。</t>
  </si>
  <si>
    <t>目前厂商已经发布了升级补丁以修复此安全问题，补丁获取链接： 
http://cvsweb.openbsd.org/cgi-bin/cvsweb/src/usr.bin/ssh/auth2-chall.c</t>
  </si>
  <si>
    <t>HP LoadRunner 11.52 Buffer Overflow RCE (uncredentialed check)</t>
  </si>
  <si>
    <t>HP LoadRunner 缓冲区溢出漏洞</t>
  </si>
  <si>
    <t>HP LoadRunner是美国惠普（HP）公司的一套性能负载测试工具。该工具可通过系统监控和用户监控功能以及大量分析组件对应用的性能进行测试，检测并有效隔离性能瓶颈。
HP LoadRunner 11.52版本中存在缓冲区溢出漏洞。攻击者可利用该漏洞在受影响应用程序上下文中执行任意代码，也可能造成拒绝服务。</t>
  </si>
  <si>
    <t>目前厂商已经发布了升级补丁以修复此安全问题，补丁获取链接： 
http://h20564.www2.hp.com/hpsc/doc/public/display?docId=emr_na-c04594015</t>
  </si>
  <si>
    <t>X11 Server Unauthenticated Access</t>
  </si>
  <si>
    <t>X11 Server 未授权访问漏洞</t>
  </si>
  <si>
    <t xml:space="preserve"> X服务器的访问控件被关闭（例如通过"xhost +"命令），任意用户可以连接到服务器上。</t>
  </si>
  <si>
    <t>限制通过'xhost' 命令访问该端口；
如果X client/server 无需使用，建议关闭该服务</t>
  </si>
  <si>
    <t>X Server Unauthenticated Access: Screenshot</t>
  </si>
  <si>
    <t>X11 Server 未授权访问漏洞：截屏</t>
  </si>
  <si>
    <t>HP LoadRunner &lt; 11.52 SSL Connection Handling Stack Buffer Overflow RCE</t>
  </si>
  <si>
    <t>HP LoadRunner 版本低于 11.52 ，远程命令执行漏洞</t>
  </si>
  <si>
    <t>HP LoadRunner是美国惠普（HP）公司的一套性能负载测试工具。该工具可通过模拟多用户并发负载，进行实时性能监测的方式来确认和查找问题。 
   HP LoadRunner 11.52之前的版本中存在远程代码执行漏洞。攻击者可利用该漏洞在用户运行的受影响应用程序上下文中执行任意代码，也可能导致拒绝服务。</t>
  </si>
  <si>
    <t>目前厂商已经发布了升级补丁以修复此安全问题，补丁获取链接： 
http://www8.hp.com/us/en/software/enterprise-software.html?zn=bto&amp;cp=1-11-126-17%255E8_4000_100__</t>
  </si>
  <si>
    <t>ESXi 5.5 &lt; Build 1623387 Multiple Vulnerabilities (remote check)</t>
  </si>
  <si>
    <t>ESXi 5.5 版本缺少补丁Build 1623387，存在多个漏洞</t>
  </si>
  <si>
    <t>ESXi 5.5 版本缺少补丁Build 1623387，存在以下两个漏洞：CVE-2013-4332和CVE-2013-5211。
    1、NTP 4.2.7p26之前的版本中的ntpd守护进程中的ntp_request.c文件中的monlist功能中存在输入验证漏洞。远程攻击者可通过伪造REQ_MON_GETLIST或REQ_MON_GETLIST_1请求利用该漏洞造成拒绝服务。
    2、GNU glibc中存在多个远程整数溢出漏洞。攻击者可利用该漏洞在用户运行的受影响应用程序上下文中执行任意代码，使应用程序崩溃，拒绝服务合法用户。</t>
  </si>
  <si>
    <t>安装补丁 ESXi550-201403101-SG
https://www.vmware.com/security/advisories/VMSA-2014-0002.html
http://kb.vmware.com/kb/2065826</t>
  </si>
  <si>
    <t>J Walk Application Server Encoded Directory Traversal Arbitrary File Access</t>
  </si>
  <si>
    <t>J Walk应用服务器文件泄漏漏洞</t>
  </si>
  <si>
    <t>Seagull软件系统J Walk应用服务器3.2C9版本和其他3.3c4之前的版本存在目录遍历漏洞。远程攻击者可以借助URL的 ".%252e"（编码的点 点）读取任意文件。</t>
  </si>
  <si>
    <t>更新升级JWalk 至版本 3.3c4以上</t>
  </si>
  <si>
    <t>XAMPP Example Pages Detection</t>
  </si>
  <si>
    <t>XAMPP 示例文件未删除</t>
  </si>
  <si>
    <t>应用程序在web目录下默认存在用于演示的文件，而非业务需要的文件，有些情况演示文件可能只考虑如何对功能的演示，而未考虑安全问题，存在一定安全风险。</t>
  </si>
  <si>
    <t>删除示例文件 /xampp/index.php</t>
  </si>
  <si>
    <t xml:space="preserve">DCE Services Enumeration  </t>
  </si>
  <si>
    <t>DCE服务枚举漏洞</t>
  </si>
  <si>
    <t>通过发送一个查询请求到端口映射器(TCP 135或epmapper 管道)可以枚举 Distributed Computing Environment (DCE)服务。利用这些信息可以通过发送一个RPC请求到远程端口/管道，连接并绑定到每个服务。</t>
  </si>
  <si>
    <t>根据实际情况限制其他IP地址访问该端口</t>
  </si>
  <si>
    <t>SSL DROWN Attack Vulnerability (Decrypting RSA with Obsolete and Weakened eNcryption)</t>
  </si>
  <si>
    <t>SSL DROWN攻击漏洞（解密RSA（使用过时的弱加密算法））</t>
  </si>
  <si>
    <t>远程主机受到此漏洞影响，可允许远程攻击者试图解密捕获的TLS流量。
SSLv2协议中存在一个填充内容缺陷，攻击者可以利用这个缺陷解密使用新版SSL/TLS协议会话中由RSA算法加密的内容。通过这种利用方式，可造成DROWN攻击。
受影响的版本：Apache(非2.4.X版本)、Nginx(0.7.64、0.8.18及更早版本)、Postfix（早于2.9.14、2.10.8、2.11.6、3.0.2的版本 (在2015.07.20之前发布)）、Openssl: 1.0.2a、1.0.1m、1.0.0r、0.9.8zf及更早版本。</t>
  </si>
  <si>
    <t>1、升级OpenSSL软件包：
（1）.CentOS、Redhat 可以通过以下命令来升级
#yum clean
#yum update openssl
对应的RPM包：
CentOS 5:
openssl-0.9.8e-39.el5_11、openssl-devel-0.9.8e-39.el5_11、           openssl-perl-0.9.8e-39.el5_11
CentOS 6:openssl-1.0.1e-42.el6_7.4、openssl-devel-1.0.1e-42.el6_7.4、openssl-perl-1.0.1e-42.el6_7.4、   openssl-static-1.0.1e-42.el6_7.4
CentOS 7:openssl-1.0.1e-51.el7_2.4、openssl-devel-1.0.1e-51.el7_2.4、openssl-libs-1.0.1e-51.el7_2.4、openssl-perl-1.0.1e-51.el7_2.4、openssl-static-1.0.1e-51.el7_2.4
(2). ubuntu 版本可以通过以下命令来升级
#apt-get upgrade openssl
2、禁用 Apache、Nginx、Postfix 中的SSLv2
在Apache 的 SSL 配置文件中禁用SSLv2
SSLProtocol all -SSLv2
重启apache服务
在 Nginx 的 SSL 配置文件中设置只允许使用 TLS 协议：
ssl_protocols TLSv1 TLSv1.1 TLSv1.2;
重启nginx服务
在Postfix配置中禁用SSLv2
# Minimal recommended settings.  Whenever the built-in defaults are
# sufficient, let the built-in defaults stand by deleting any explicit
# overrides.  The default mandatory TLS protocols have never included
# SSLv2, check to make sure you have not inadvertently enabled it.
smtpd_tls_protocols = !SSLv2, !SSLv3
smtpd_tls_mandatory_protocols = !SSLv2, !SSLv3
tlsproxy_tls_protocols = $smtpd_tls_protocols
tlsproxy_tls_mandatory_protocols = $smtpd_tls_mandatory_protocols
smtp_tls_protocols = !SSLv2, !SSLv3
smtp_tls_mandatory_protocols = !SSLv2, !SSLv3
lmtp_tls_protocols = !SSLv2, !SSLv3
lmtp_tls_mandatory_protocols = !SSLv2, !SSLv3
smtpd_tls_ciphers = medium
smtp_tls_ciphers = medium
# Other best practices
# Strongly recommended:
# http://www.postfix.org/FORWARD_SECRECY_README.html#server_fs
smtpd_tls_dh1024_param_file=${config_directory}/dh2048.pem
smtpd_tls_eecdh_grade = strong
# Suggested, not strictly needed:
smtpd_tls_exclude_ciphers =
EXPORT, LOW, MD5, SEED, IDEA, RC2
smtp_tls_exclude_ciphers =
EXPORT, LOW, MD5, aDSS, kECDHe, kECDHr, kDHd, kDHr, SEED, IDEA, RC2</t>
  </si>
  <si>
    <t>HTTP Proxy CONNECT Loop DoS</t>
  </si>
  <si>
    <t>HTTP代理连接循环DoS</t>
  </si>
  <si>
    <t>代理允许用户执行重复的连接请求本身。这允许任何人使代理CPU、内存资源饱和，从而造成拒绝服务攻击</t>
  </si>
  <si>
    <t>重新配置代理,拒绝连接请求本身。</t>
  </si>
  <si>
    <t>MongoDB Service Without Authentication Detection</t>
  </si>
  <si>
    <t>MongoDB没有认证检测服务</t>
  </si>
  <si>
    <t>MongoDB,面向文档的数据库系统,是侦听的远程端口，它被配置为允许没有任何的联系身份验证。远程攻击可以连接到数据库系统,以创建、读取、更新和删除
文档、集合和数据库。</t>
  </si>
  <si>
    <t>启用身份验证或限制访问到MongoDB服务</t>
  </si>
  <si>
    <t>Microsoft Windows Guest Account Belongs to a Group</t>
  </si>
  <si>
    <t>Microsoft Windows Guest账户属于一个组</t>
  </si>
  <si>
    <t>使用提供的凭证,是能够确定的Guest以外的用户属于组(去掉546)或Guest、“域Guest”(514)清除掉。Guest 应该没有任何更多的用户特权。</t>
  </si>
  <si>
    <t>编辑本地或域政策限制的组成员关系Guest账户
禁用Guest账户</t>
  </si>
  <si>
    <t>Web Server Reverse Proxy Detection</t>
  </si>
  <si>
    <t>Web服务器反向代理检测</t>
  </si>
  <si>
    <t>远程web服务器似乎允许任何匿名用户使用它作为一个反向代理。</t>
  </si>
  <si>
    <t>禁用或限制访问反向代理。</t>
  </si>
  <si>
    <t>SheerDNS &lt; 1.0.1 Multiple Vulnerabilities</t>
  </si>
  <si>
    <t>SheerDNS多个漏洞</t>
  </si>
  <si>
    <t>远程服务器似乎运行SheerDNS 1.0.0或以上。
这个版本很容易受到几个缺陷允许:
——一个远程攻击者读取某些文件使用预定义的名称
(PTR,CNAME,…)
——本地攻击者读取任意文件的第一行
特权的DNS服务器(通常是根)
——本地攻击者执行任意代码通过缓冲区溢出</t>
  </si>
  <si>
    <t>升级到SheerDNS 1.0.1或禁用此服务</t>
  </si>
  <si>
    <t>Serv-U SITE CHMOD Command Multiple Vulnerabilities</t>
  </si>
  <si>
    <t>Serv-U FTP服务器SITE CHMOD命令超长文件名远程溢出漏洞</t>
  </si>
  <si>
    <t xml:space="preserve"> Serv-U是一个Windows平台下使用非常广泛的FTP服务器软件。
        Serv-U在处理"site chmod"命令的时候，如果后面文件名参数过长将导致缓冲区溢出，远程攻击者可以利用这个漏洞以Serv-U进程的权限执行任意指令。
        Serv-U在给不存在的文件执行chmod命令的时候，会给用户返回该文件或目录不存在的信息，这个信息字串使用类似如下的代码创建：
        sprintf(dst， "</t>
  </si>
  <si>
    <t>厂商补丁：
RhinoSoft
---------
目前厂商已经在5.0及以上版本的软件中修复了这个安全问题，请到厂商的主页下载： 
http://www.serv-u.com/: No such file or directory."， filename);
    变量dst的长度是256字节，如果发送超长的filename，Serv-U将崩溃。
    要成功利用这个漏洞，必须要有一个Serv-U的登陆账号并且要有一个可写的目录。</t>
  </si>
  <si>
    <t>Serv-U MDTM Command Overflow</t>
  </si>
  <si>
    <t>Serv-U FTP服务器MDTM命令远程缓冲区溢出漏洞</t>
  </si>
  <si>
    <t>Serv-U是一个Windows平台下使用非常广泛的FTP服务器软件。
        Serv-U在处理"MDTM"命令的参数时缺少正确的缓冲区边界检查，远程攻击者可以利用这个漏洞对FTP服务程序进行缓冲区溢出攻击，可能以FTP进程权限在系统上执行任意指令。
        Serv-U提供FTP命令"MDTM"用于用户更改文件时间，当用户成功登录系统，并发送畸形超长的时区数据作为命令参数，可触发缓冲区溢出，精心构建参数数据可能以FTP进程权限在系统上执行任意指令。
        利用此漏洞需要用户拥有合法帐户登录到系统，但不需要写及其他权限。</t>
  </si>
  <si>
    <t>厂商补丁：
RhinoSoft
---------
目前厂商已经在最新版本的软件中修复了这个安全问题，请到厂商的主页下载： 
http://www.serv-u.com/</t>
  </si>
  <si>
    <t>Ubuntu 10.04 LTS / 12.04 LTS / 14.04 / 14.10 : nss update (USN-2504-1)</t>
  </si>
  <si>
    <t>Ubuntu nss漏洞</t>
  </si>
  <si>
    <t>NSS包包含过时的CA证书。这个更新刷新NSS包3.17.4包括最新的版本CA证书包。</t>
  </si>
  <si>
    <t>更新影响libnss3和/或libnss3-1d包。</t>
  </si>
  <si>
    <t>Ubuntu 10.04 LTS / 12.04 LTS / 14.04 / 14.10 : e2fsprogs vulnerabilities (USN-2507-1)</t>
  </si>
  <si>
    <t>e2fsprogs libext2fs库基于堆的缓冲区溢出漏洞</t>
  </si>
  <si>
    <t>e2fsprogs（又名e2fs programs）是一套用以维护ext2、ext3和ext4文件系统的工具程序集。
e2fsprogs 1.42.11及之前版本的libext2fs库中的openfs.c文件存在基于堆的缓冲区溢出漏洞。本地攻击者可借助文件系统映像中的块组描述符数据利用该漏洞执行任意代码。</t>
  </si>
  <si>
    <t>目前厂商已经发布了升级补丁以修复此安全问题，补丁获取链接： 
https://www.debian.org/security/2015/dsa-3166</t>
  </si>
  <si>
    <t>Ubuntu 10.04 LTS / 12.04 LTS / 14.04 / 14.10 : ca-certificates update (USN-2509-1)</t>
  </si>
  <si>
    <t>Ubuntu证书更新漏洞</t>
  </si>
  <si>
    <t>CA证书包包含过时的CA证书。这更新更新包括证书中包含这些20141019包</t>
  </si>
  <si>
    <t>更新影响ca证书包。</t>
  </si>
  <si>
    <t>Ubuntu 10.04 LTS / 12.04 LTS / 14.04 / 14.10 : freetype vulnerabilities (USN-2510-1)</t>
  </si>
  <si>
    <t>FreeType ‘tt_sbit_decoder_load_image’函数拒绝服务漏洞</t>
  </si>
  <si>
    <t>FreeType是FreeType团队开发的一个基于C语言的、高质量的且可移植的开源字体引擎库，它可用来将字符栅格化并映射成位图以及提供其他字体相关业务的支持。
FreeType 2.5.4之前版本的sfnt/ttsbit.c文件中的‘tt_sbit_decoder_load_image’函数存在安全漏洞，该漏洞源于程序没有正确检查整数溢出。远程攻击者可借助特制的OpenType字体利用该漏洞造成拒绝服务（越边界读取）。</t>
  </si>
  <si>
    <t>目前厂商已经发布了升级补丁以修复此安全问题，补丁获取链接： 
http://www.freetype.org/index.html#news</t>
  </si>
  <si>
    <t>Ubuntu 12.04 LTS / 14.04 / 14.10 : firefox vulnerabilities (USN-2505-1)</t>
  </si>
  <si>
    <t>Mozilla Firefox ‘UITour::onPageEvent’函数安全漏洞</t>
  </si>
  <si>
    <t>Mozilla Firefox是美国Mozilla基金会开发的一款开源Web浏览器。
Mozilla Firefox 35.0.1及之前版本的‘UITour::onPageEvent’函数中存在安全漏洞，该漏洞源于API调用没有源于foreground标签。远程攻击者可通过访问UI Tour Web网站利用该漏洞实施欺骗攻击和点击劫持攻击。</t>
  </si>
  <si>
    <t>目前厂商已经发布了升级补丁以修复此安全问题，补丁获取链接： 
        http://www.mozilla.org/security/announce/2015/mfsa2015-26.html</t>
  </si>
  <si>
    <t>Ubuntu 10.04 LTS / 12.04 LTS / 14.04 / 14.10 : eglibc, glibc vulnerabilities (USN-2519-1)</t>
  </si>
  <si>
    <t>GNU C Library 代码注入漏洞</t>
  </si>
  <si>
    <t>GNU C Library（又称glibc，libc6）是一种按照LGPL许可协议发布的开源免费的C语言编译程序。
GNU C Library 2.20及之前版本的resolv/res_send.c文件中的‘send_dg’函数存在安全漏洞，该漏洞源于程序没有正确重用文件描述符。远程攻击者可借助大量请求利用该漏洞向任意位置发送DNS查询。</t>
  </si>
  <si>
    <t xml:space="preserve"> 目前厂商已经发布了升级补丁以修复此安全问题，补丁获取链接： 
http://ftp.gnu.org/gnu/glibc/</t>
  </si>
  <si>
    <t>Ubuntu 10.04 LTS / 12.04 LTS / 14.04 / 14.10 : cups vulnerability (USN-2520-1)</t>
  </si>
  <si>
    <t>Apple CUPS 缓冲区溢出漏洞</t>
  </si>
  <si>
    <t>Apple CUPS（Common Unix Printing System）是美国苹果（Apple）公司的一套开源的用于OS X和类Unix系统的打印系统。该系统基于Internet打印协议（IPP），提供大多数PostScript和raster打印机服务。
Apple CUPS 2.0.1及之前版本的filter/raster.c文件中的‘cupsRasterReadPixels’函数存在整数溢出漏洞。远程攻击者可借助畸形的压缩光栅文件利用该漏洞执行任意代码，或造成拒绝服务。</t>
  </si>
  <si>
    <t>目前厂商已经发布了升级补丁以修复此安全问题，补丁获取链接： 
https://www.cups.org/blog.php</t>
  </si>
  <si>
    <t>Ubuntu 14.04 : linux vulnerability (USN-2516-2)</t>
  </si>
  <si>
    <t>Linux kernel 信息泄露漏洞</t>
  </si>
  <si>
    <t>Linux kernel是美国Linux基金会发布的操作系统Linux所使用的内核。
Linux kernel 3.18.1及之前版本的Thread Local Storage(TLS)实现中的arch/x86/kernel/tls.c文件存在安全漏洞。本地攻击者可借助特制的应用程序利用该漏洞绕过espfix和ASLR保护机制。</t>
  </si>
  <si>
    <t xml:space="preserve"> 目前厂商已经发布了升级补丁以修复此安全问题，补丁获取链接： 
        http://git.kernel.org/cgit/linux/kernel/git/torvalds/linux.git/commit/?id=41bdc78544b8a93a9c6814b8bbbfef966272abbe
</t>
  </si>
  <si>
    <t>Ubuntu 12.04 LTS / 14.04 / 14.10 : thunderbird vulnerabilities (USN-2506-1)</t>
  </si>
  <si>
    <t>多款Mozilla产品Form Autocompletion功能信息泄露漏洞</t>
  </si>
  <si>
    <t>Mozilla Firefox、Firefox ESR、Thunderbird和SeaMonkey都是由美国Mozilla基金会开发。Firefox是一款开源Web浏览器，Firefox ESR是Firefox的一个延长支持版本。Thunderbird是从Mozilla Application Suite中独立出来的一套电子邮件客户端软件。SeaMonkey是一套免费、开源以及跨平台的网络套装软件。
多款Mozilla产品的Form Autocompletion功能中存在安全漏洞。远程攻击者可借助特制的JavaScript代码利用该漏洞读取任意文件。以下产品和版本受到影响：Mozilla Firefox 35.0.1及之前版本，Firefox ESR 31.5之前31.x版本，Thunderbird 31.4及之前版本。</t>
  </si>
  <si>
    <t>目前厂商已经发布了升级补丁以修复此安全问题，补丁获取链接： 
        http://www.mozilla.org/security/announce/2015/mfsa2015-24.html</t>
  </si>
  <si>
    <t>Ubuntu 12.04 LTS / 14.04 / 14.10 : icu vulnerabilities (USN-2522-1)</t>
  </si>
  <si>
    <t>Ubuntu icu漏洞</t>
  </si>
  <si>
    <t>这是发现ICU时错误地处理内存操作处理字体。如果一个应用程序使用ICU精心处理数据,攻击者可能导致崩溃或执行任意的代码与调用程序的用户的特权。这个问题
Ubuntu 12.04 LTS只影响。(cve cve - 2013 - 1569 - 2013 - 2383,
cve cve - 2013 - 2013 - 2013 - 2419)
这是发现ICU时错误地处理内存操作处理字体。如果一个应用程序使用ICU精心处理数据,攻击者可能导致崩溃或执行任意的代码与调用程序的用户的特权。
(cve cve - 2014 - 6585 - 2014 - 6591)
这是发现ICU时错误地处理内存操作处理正则表达式。如果一个应用程序使用ICU处理精心设计的数据,攻击者可能导致崩溃或执行任意代码的特权用户调用
程序。(cve cve - 2014 - 7923 - 2014 - 7926,cve - 2014 - 9654)
他们发现ICU排序器实现错误处理内存操作。如果一个应用程序使用ICU精心处理数据,攻击者可能导致崩溃或执行任意的代码与调用程序的用户的特权。
(cve - 2014 - 7940)”</t>
  </si>
  <si>
    <t>更新影响libicu48和/或libicu52包。</t>
  </si>
  <si>
    <t>Ubuntu 12.04 LTS / 14.04 / 14.10 : firefox regression (USN-2505-2)</t>
  </si>
  <si>
    <t xml:space="preserve"> 目前厂商已经发布了升级补丁以修复此安全问题，补丁获取链接： 
        http://www.mozilla.org/security/announce/2015/mfsa2015-26.html</t>
  </si>
  <si>
    <t>Ubuntu 14.04 / 14.10 : oxide-qt vulnerabilities (USN-2521-1)</t>
  </si>
  <si>
    <t>Google Chrome Skia 缓冲区溢出漏洞</t>
  </si>
  <si>
    <t>Google Skia是美国谷歌（Google）公司的一个开源且基于C++的图形库，它可应用于Mozilla Firefox、Google Chrome等浏览器中，也可用在Android开放手机平台中。
Google Chrome 41.0.2272.76之前版本中使用的Skia的过滤器实现过程中的core/SkBitmap.cpp文件中的‘SkBitmap::ReadRawPixels’函数存在安全漏洞。远程攻击者可利用该漏洞造成拒绝服务。</t>
  </si>
  <si>
    <t xml:space="preserve">目前厂商已经发布了升级补丁以修复此安全问题，补丁获取链接： 
        http://googlechromereleases.blogspot.com/2015/03/stable-channel-update.html
</t>
  </si>
  <si>
    <t>Ubuntu 14.04 / 14.10 : requests vulnerability (USN-2531-1)</t>
  </si>
  <si>
    <t>Requests 安全漏洞</t>
  </si>
  <si>
    <t>Requests（也称python-requests）是软件开发者Kenneth Reitz和其他维护贡献者共同开发的一个采用Python语言编写的HTTP客户端库。
Requests 2.1.0版本至2.5.3版本的sessions.py文件中的‘resolve_redirects’函数存在安全漏洞。远程攻击者可借助特制的cookie利用该漏洞实施会话固定攻击。</t>
  </si>
  <si>
    <t>目前厂商已经发布了升级补丁以修复此安全问题，补丁获取链接： 
https://warehouse.python.org/project/requests/2.6.0/</t>
  </si>
  <si>
    <t>Ubuntu 14.04 / 14.10 : cups-filters vulnerability (USN-2532-1)</t>
  </si>
  <si>
    <t>Apple CUPS cups-filters 安全漏洞</t>
  </si>
  <si>
    <t>Apple CUPS（Common Unix Printing System）是美国苹果（Apple）公司的一套开源的用于OS X和类Unix系统的打印系统。cups-filters是一个提供了CUPS过滤器的包。
Apple CUPS cups-filters 1.0.66之前版本的utils/cups-browsed.c文件中的‘remove_bad_chars’函数存在安全漏洞。远程攻击者可借助‘model’和‘PDL’中连续的shell元字符利用该漏洞执行任意命令。</t>
  </si>
  <si>
    <t>目前厂商已经发布了升级补丁以修复此安全问题，补丁获取链接： 
http://openprinting.org/download/cups-filters/</t>
  </si>
  <si>
    <t>Ubuntu 10.04 LTS / 12.04 LTS / 14.04 / 14.10 : sudo vulnerability (USN-2533-1)</t>
  </si>
  <si>
    <t>Todd Miller Sudo 本地安全绕过漏洞</t>
  </si>
  <si>
    <t>Todd Miller Sudo是软件开发者Todd C. Miller所研发的一套用于类Unix操作系统下并允许用户通过安全的方式使用特殊的权限执行命令的程序。
Todd Miller Sudo 1.8.12之前版本中存在本地安全绕过漏洞。攻击者可利用该漏洞绕过安全限制，执行未授权操作。</t>
  </si>
  <si>
    <t>目前厂商已经发布了升级补丁以修复此安全问题，详情请关注厂商主页： 
http://www.sudo.ws/</t>
  </si>
  <si>
    <t>Ubuntu 10.04 LTS / 12.04 LTS / 14.04 / 14.10 : libxfont vulnerabilities (USN-2536-1)</t>
  </si>
  <si>
    <t>X.Org libXfont 缓冲区溢出漏洞</t>
  </si>
  <si>
    <t>X.Org是X.Org基金会运作的一个对X Window系统的官方参考实现，是开源的自由软件。libXfont是一个用于服务器和实用程序的X字体处理库。
X.Org libXfont 1.4.9之前版本和1.5.1之前1.5.x版本的bitmap/bdfread.c文件中的‘bdfReadProperties’函数存在安全漏洞。远程攻击者可借助BDF字体文件中特制的属性计数值利用该漏洞造成拒绝服务（越边界写入和崩溃），也可能执行任意代码。</t>
  </si>
  <si>
    <t>目前厂商已经发布了升级补丁以修复此安全问题，补丁获取链接： 
        http://www.x.org/wiki/Development/Security/Advisory-2015-03-17/</t>
  </si>
  <si>
    <t>Ubuntu 10.04 LTS / 12.04 LTS / 14.04 / 14.10 : openssl vulnerabilities (USN-2537-1)</t>
  </si>
  <si>
    <t>OpenSSL‘d2i_ECPrivateKey’函数释放后重用漏洞</t>
  </si>
  <si>
    <t>OpenSSL是OpenSSL团队开发的一个开源的能够实现安全套接层（SSL v2/v3）和安全传输层（TLS v1）协议的通用加密库，它支持多种加密算法，包括对称密码、哈希算法、安全散列算法等。
OpenSSL的crypto/ec/ec_asn1.c文件中的‘d2i_ECPrivateKey’函数存在释放后重用漏洞。远程攻击者可借助畸形的Elliptic Curve(EC)private-key文件利用该漏洞造成拒绝服务（内存损坏和应用程序崩溃）。以下版本受到影响：OpenSSL 0.9.8zf之前版本，1.0.0r之前1.0.0版本，1.0.1m之前1.0.1版本，1.0.2a之前1.0.2版本。</t>
  </si>
  <si>
    <t>目前厂商已经发布了升级补丁以修复此安全问题，补丁获取链接： 
https://www.openssl.org/news/secadv_20150319.txt</t>
  </si>
  <si>
    <t>Ubuntu 12.04 LTS / 14.04 / 14.10 : firefox vulnerabilities (USN-2538-1)</t>
  </si>
  <si>
    <t>firefox 安全漏洞</t>
  </si>
  <si>
    <t>Mozilla Firefox、Firefox ESR和SeaMonkey都是由美国Mozilla基金会开发。Firefox是一款开源Web浏览器，Firefox ESR是Firefox的一个延长支持版本。SeaMonkey是一套免费、开源以及跨平台的网络套装软件。
多款Mozilla产品的asm.js实现过程中存在安全漏洞，该漏洞源于没有正确处理程序在JIT编译和堆访问期间的边界检查。远程攻击者可借助特制的JavaScript代码利用该漏洞读取或写入任意内存位置，执行任意代码。以下产品及版本受到影响：Mozilla Firefox 36.0.3之前版本，Firefox ESR 31.5.2之前31.x版本，SeaMonkey 2.33.1之前版本。</t>
  </si>
  <si>
    <t>目前厂商已经发布了升级补丁以修复此安全问题，补丁获取链接： 
        http://www.mozilla.org/security/announce/2015/mfsa2015-29.html</t>
  </si>
  <si>
    <t>Ubuntu 10.04 LTS / 12.04 LTS / 14.04 / 14.10 : gnutls26, gnutls28 vulnerabilities (USN-2540-1)</t>
  </si>
  <si>
    <t>GnuTLS 安全绕过漏洞</t>
  </si>
  <si>
    <t>GnuTLS是比利时Nikos Mavrogiannopoulos和瑞典Simon Josefsson软件开发者共同研发的一个免费的用于实现SSL、TLS和DTLS协议的安全通信库。
GnuTLS中存在安全绕过漏洞。攻击者可利用该漏洞实施中间人攻击，操纵可信服务器。</t>
  </si>
  <si>
    <t>目前厂商已经发布了升级补丁以修复此安全问题，详情请关注厂商主页： 
http://www.gnutls.org/</t>
  </si>
  <si>
    <t>Ubuntu 12.04 LTS / 14.04 / 14.10 : libarchive vulnerabilities (USN-2549-1)</t>
  </si>
  <si>
    <t>libarchive ‘archive_write_zip_data()'’函数本地拒绝服务漏洞</t>
  </si>
  <si>
    <t xml:space="preserve"> libarchive是一款多格式存档和压缩库软件。 
        ‘libarchive’中的archive_write_zip_data()函数中存在本地拒绝服务漏洞。本地攻击者可以利用该漏洞造成拒绝服务，或其他形式的攻击。</t>
  </si>
  <si>
    <t xml:space="preserve"> 目前厂商已经发布了升级补丁以修复此安全问题，补丁获取链接： 
http://code.google.com/p/libarchive/</t>
  </si>
  <si>
    <t>Ubuntu 10.04 LTS / 12.04 LTS / 14.04 / 14.10 : tiff vulnerabilities (USN-2553-1)</t>
  </si>
  <si>
    <t>Silicon Graphics LibTiff 拒绝服务漏洞</t>
  </si>
  <si>
    <t>Silicon Graphics LibTiff是美国Silicon Graphics公司的一个读写TIFF（标签图像文件格式）文件的库。该库包含一些处理TIFF文件的命令行工具。
Silicon Graphics LibTiff中存在拒绝服务漏洞。攻击者可利用该漏洞使应用程序崩溃，拒绝服务合法用户。</t>
  </si>
  <si>
    <t xml:space="preserve"> 目前厂商已经发布了升级补丁以修复此安全问题，详情请关注厂商主页： 
        http://www.libtiff.org/</t>
  </si>
  <si>
    <t>Ubuntu 12.04 LTS / 14.04 / 14.10 : firefox vulnerabilities (USN-2550-1)</t>
  </si>
  <si>
    <t>多款Mozilla产品权限许可和访问控制漏洞</t>
  </si>
  <si>
    <t>Mozilla Firefox、Firefox ESR和Thunderbird都是由美国Mozilla基金会开发。Firefox是一款开源Web浏览器，Firefox ESR是Firefox的一个延长支持版本。Thunderbird是从Mozilla Application Suite中独立出来的一套电子邮件客户端软件。
多款Mozilla产品中存在安全漏洞。远程攻击者可利用该漏洞绕过同源策略（Same Origin Policy），并以chrome权限执行任意JavaScript代码。以下产品及版本受到影响：Mozilla Firefox 36.0.4及之前版本，Firefox ESR 31.5.3及之前版本，Thunderbird 31.5及之前版本。</t>
  </si>
  <si>
    <t>目前厂商已经发布了升级补丁以修复此安全问题，补丁获取链接： 
        https://www.mozilla.org/en-US/security/advisories/mfsa2015-40/</t>
  </si>
  <si>
    <t>Ubuntu 10.04 LTS / 12.04 LTS / 14.04 / 14.10 : tiff regression (USN-2553-2)</t>
  </si>
  <si>
    <t>Ubuntu 12.04 LTS / 14.04 / 14.10 : thunderbird vulnerabilities (USN-2552-1)</t>
  </si>
  <si>
    <t>Ubuntu 14.04 / 14.10 : oxide-qt vulnerabilities (USN-2556-1)</t>
  </si>
  <si>
    <t>Google Chrome 任意代码执行漏洞</t>
  </si>
  <si>
    <t>Google Chrome是美国谷歌（Google）公司开发的一款Web浏览器。
Google Chrome 41.0.2272.118之前版本中存在安全漏洞，该漏洞源于程序没有正确处理IPC、Gamepad API和Google V8的交互。远程攻击者可利用该漏洞执行任意代码。</t>
  </si>
  <si>
    <t>目前厂商已经发布了升级补丁以修复此安全问题，补丁获取链接： 
        http://googlechromereleases.blogspot.com/2015/04/stable-channel-update.html</t>
  </si>
  <si>
    <t>Ubuntu 12.04 LTS / 14.04 / 14.10 : firefox vulnerability (USN-2557-1)</t>
  </si>
  <si>
    <t>Mozilla Firefox HTTP Alternative Services 输入验证漏洞</t>
  </si>
  <si>
    <t>Mozilla Firefox是美国Mozilla基金会开发的一款开源Web浏览器。
Mozilla Firefox 37.0及之前版本的HTTP Alternative Services实现过程中存在安全漏洞。攻击者可借助Alt-Svc HTTP/2响应头的‘uri-host’字段利用该漏洞实施中间人攻击，绕过SSL服务器的既定的X.509证书验证过程。</t>
  </si>
  <si>
    <t>目前厂商已经发布了升级补丁以修复此安全问题，补丁获取链接： 
        http://www.mozilla.org/security/announce/2015/mfsa2015-44.html</t>
  </si>
  <si>
    <t>Ubuntu 10.04 LTS / 12.04 LTS / 14.04 / 14.10 : libtasn1-3, libtasn1-6 vulnerability (USN-2559-1)</t>
  </si>
  <si>
    <t>libtasn1 基于栈的缓冲区溢出漏洞</t>
  </si>
  <si>
    <t>Libtasn1是GNU项目的一个用于开发ASN.1（Abstract Syntax Notation One，用于描述数据的表示、编码、传输、解码的标准）结构管理的C库。
libtasn1 4.4之前版本的asn1_der_decoding功能中存在基于栈的缓冲区溢出漏洞。远程攻击者可利用该漏洞造成拒绝服务，或执行任意代码。</t>
  </si>
  <si>
    <t>目前厂商已经发布了升级补丁以修复此安全问题，补丁获取链接： 
        http://git.savannah.gnu.org/gitweb/?p=libtasn1.git;a=blob;f=NEWS;hb=HEAD</t>
  </si>
  <si>
    <t>Ubuntu 10.04 LTS / 12.04 LTS / 14.04 / 14.10 : dpkg vulnerability (USN-2566-1)</t>
  </si>
  <si>
    <t>Debian dpkg 安全漏洞</t>
  </si>
  <si>
    <t>Debian dpkg是美国软件开发者伊恩-默多克（Ian Murdock）所研发的一款Debian软件包管理器。
Debian dpkg 1.16.16之前版本和1.17.25之前1.17.x版本的dpkg-source命令中存在安全漏洞。远程攻击者可借助特制的Debian源控制文件（.dsc）利用该漏洞绕过签名验证。</t>
  </si>
  <si>
    <t xml:space="preserve"> 目前厂商已经发布了升级补丁以修复此安全问题，补丁获取链接： 
http://www.debian.org/security/2015/dsa-3217</t>
  </si>
  <si>
    <t>Ubuntu 12.04 LTS / 14.04 / 14.10 : libx11, libxrender vulnerability (USN-2568-1)</t>
  </si>
  <si>
    <t>X11R6.x和libX11 差一错误漏洞</t>
  </si>
  <si>
    <t>X11R6.x和libX11都是X.Org基金会运作的X11（X Window系统）客户端库。
X11R6.x和libX11 1.6.0之前版本的include/X11/Xlibint.h文件中的MakeBigReq和SetReqLen宏调用中存在差一错误漏洞。远程攻击者可通过发送特制的请求利用该漏洞造成拒绝服务，或执行任意代码。</t>
  </si>
  <si>
    <t>目前厂商已经发布了升级补丁以修复此安全问题，补丁获取链接： 
        http://cgit.freedesktop.org/xorg/lib/libX11/commit/?id=39547d600a13713e15429f49768e54c3173c828d</t>
  </si>
  <si>
    <t>Ubuntu 14.04 / 14.10 : apport vulnerability (USN-2569-1)</t>
  </si>
  <si>
    <t>Ubuntu Apport 安全漏洞</t>
  </si>
  <si>
    <t>Ubuntu是英国科能（Canonical）公司和Ubuntu基金会共同开发的一套以桌面应用为主的GNU/Linux操作系统。Apport是其中的一个用于收集并反馈错误信息（当应用程序崩溃时操作系统认为有用的信息）的工具包。
Ubuntu Apport 2.13版本至2.17.1之前2.17.x版本的崩溃报告功能中存在安全漏洞。本地攻击者可借助命名空间（容器）中特制的usr/share/apport/apport文件利用该漏洞获取权限。</t>
  </si>
  <si>
    <t xml:space="preserve"> 目前厂商已经发布了升级补丁以修复此安全问题，补丁获取链接： 
https://launchpad.net/apport/trunk/2.17.1</t>
  </si>
  <si>
    <t>Ubuntu 14.04 / 14.10 : apport vulnerability (USN-2569-2)</t>
  </si>
  <si>
    <t>Ubuntu apport 安全漏洞</t>
  </si>
  <si>
    <t>Tavis侦听完发现apport包容易受到一种特权升级攻击。这个更新完全禁用崩溃报告处理容器,直到一个更完整的解决方案是可用的。一个本地的攻击者可以利用这个问题来获得高特权。</t>
  </si>
  <si>
    <t>目前厂商已经发布了升级补丁以修复此安全问题，详情请关注厂商主页： 
https://wiki.ubuntu.com/Apport</t>
  </si>
  <si>
    <t>Ubuntu 12.04 LTS / 14.04 / 14.10 : usb-creator vulnerability (USN-2576-1)</t>
  </si>
  <si>
    <t>Ubuntu 12.04 LTS / 14.04/14.10:usb-creator脆弱性(usn - 2576 - 1)</t>
  </si>
  <si>
    <t>usb-creator 身份验证检查可绕过。本地攻击者可以利用这个问题来获得提升特权。</t>
  </si>
  <si>
    <t>更新usb-creator-common包。</t>
  </si>
  <si>
    <t>Ubuntu 14.04 / 14.10 / 15.04 : wpa vulnerability (USN-2577-1)</t>
  </si>
  <si>
    <t>wpa_supplicant 缓冲区溢出漏洞</t>
  </si>
  <si>
    <t>wpa_supplicant是软件开发者Jouni Malinen和其他贡献者共同开发的一套运行在后台的守护程序，它主要用来支持WEP、WPA/WPA2和WAPI无线协议和加密认证。
wpa_supplicant 1.0版本至2.4版本中存在基于堆的缓冲区溢出漏洞。当程序创建或升级P2P条目时，远程攻击者可借助管理帧中特制的SSID信息利用该漏洞造成拒绝服务（崩溃），读取内存，或执行任意代码。</t>
  </si>
  <si>
    <t>目前厂商已经发布了升级补丁以修复此安全问题，补丁获取链接： 
http://www.debian.org/security/2015/dsa-3233</t>
  </si>
  <si>
    <t>Ubuntu 12.04 LTS / 14.04 / 14.10 / 15.04 : firefox vulnerability (USN-2571-1)</t>
  </si>
  <si>
    <t>Mozilla Firefox‘AsyncPaintWaitEvent::AsyncPaintWaitEvent()’竞争条件漏洞</t>
  </si>
  <si>
    <t>Mozilla Firefox是美国Mozilla基金会开发的一款开源Web浏览器。
Mozilla Firefox 37.0.1及之前版本的‘AsyncPaintWaitEvent::AsyncPaintWaitEvent’函数中存在竞争条件漏洞。远程攻击者可借助没有正确完成初始化的特制的插件利用该漏洞造成拒绝服务（释放后重用）。</t>
  </si>
  <si>
    <t>目前厂商已经发布了升级补丁以修复此安全问题，补丁获取链接： 
        http://www.mozilla.org/security/announce/2015/mfsa2015-45.html</t>
  </si>
  <si>
    <t>Ubuntu 14.04 / 14.10 / 15.04 : oxide-qt vulnerabilities (USN-2570-1)</t>
  </si>
  <si>
    <t>Google Chrome Blink 安全漏洞</t>
  </si>
  <si>
    <t>Blink是美国谷歌（Google）公司和挪威欧朋（Opera Software）公司共同开发的一套浏览器排版引擎（渲染引擎）。
Google Chrome 42.0.2311.90之前版本中使用的Blink的HTML解析器中的core/dom/ContainerNode.cpp文件中的‘ContainerNode::parserRemoveChild’函数存在安全漏洞。远程攻击者可借助带有IFRAME元素的特制的HTML文档利用该漏洞绕过同源策略。</t>
  </si>
  <si>
    <t>目前厂商已经发布了升级补丁以修复此安全问题，补丁获取链接： 
        http://googlechromereleases.blogspot.com/2015/04/stable-channel-update_14.html</t>
  </si>
  <si>
    <t>Ubuntu 12.04 LTS / 14.04 / 14.10 : libreoffice vulnerabilities (USN-2578-1)</t>
  </si>
  <si>
    <t>LibreOffice 拒绝服务漏洞</t>
  </si>
  <si>
    <t>LibreOffice是文档基金会（The Document Foundation，TDF）开发的一套免费开源的办公软件套件。该套件由Writer（文本文档）、Calc（电子表格）和Impress（演示文稿）等应用程序组成。
LibreOffice 4.3.5之前版本中存在安全漏洞。远程攻击者可借助特制的RTF文件利用该漏洞造成拒绝服务（无效的写入操作和崩溃），或执行任意代码。</t>
  </si>
  <si>
    <t>目前厂商已经发布了升级补丁以修复此安全问题，补丁获取链接： 
https://zh-cn.libreoffice.org/download/libreoffice-fresh/</t>
  </si>
  <si>
    <t>Ubuntu 12.04 LTS / 14.04 / 14.10 : tcpdump vulnerabilities (USN-2580-1)</t>
  </si>
  <si>
    <t>tcpdump‘mobility_opt_print’函数数字错误漏洞</t>
  </si>
  <si>
    <t>tcpdump是Tcpdump团队开发的一套运行在命令行下的嗅探工具。该工具允许用户拦截和显示发送或收到过网络连接到该计算机的TCP/IP和其他数据包。
tcpdump 4.7.2之前版本的IPv6 mobility打印机（IPv6 mobility printer）中的‘mobility_opt_print’函数存在整数符号错误漏洞。远程攻击者可借助负的‘length’值利用该漏洞造成拒绝服务（越边界读取和崩溃），或执行任意代码。</t>
  </si>
  <si>
    <t>目前厂商已经发布了升级补丁以修复此安全问题，补丁获取链接： 
http://www.ca.tcpdump.org/beta/tcpdump-4.7.2.tar.gz</t>
  </si>
  <si>
    <t>Ubuntu 14.04 / 14.10 / 15.04 : network-manager vulnerability (USN-2581-1)</t>
  </si>
  <si>
    <t>Ubuntu network-manager包路径遍历漏洞</t>
  </si>
  <si>
    <t>Ubuntu network-manager是其中的一个网络资源配置软件包。
Ubuntu的network-manager包中存在目录遍历漏洞。本地攻击者可借助请求（读取调制解调器设备内容）中的文件名中的目录遍历字符‘..’利用该漏洞更改调制解调器设备配置，或读取任意文件。以下版本受到影响：Ubuntu(vivid)的network-manager 0.9.8.8-0ubuntu7.1之前版本，Ubuntu 14.10版本的network-manager 0.9.8.8-0ubuntu28.1之前版本，Ubuntu 14.04 LTS版本的network-manager 0.9.8.8-0ubuntu7.1之前版本。</t>
  </si>
  <si>
    <t>目前厂商已经发布了升级补丁以修复此安全问题，补丁获取链接： 
http://www.ubuntu.com/usn/USN-2581-1/</t>
  </si>
  <si>
    <t>Ubuntu 12.04 LTS / 14.04 / 14.10 / 15.04 : curl vulnerabilities (USN-2591-1)</t>
  </si>
  <si>
    <t>Haxx cURL和libcurl 安全漏洞</t>
  </si>
  <si>
    <t>Haxx cURL和Libcurl都是瑞典Haxx公司的产品。CURL是一套利用URL语法在命令行下工作的文件传输工具。Libcurl是一个免费、开源的客户端URL传输库。
Haxx cURL和libcurl 7.10.6版本至7.41.0版本中存在安全漏洞，该漏洞源于程序没有正确重用NTLM连接。远程攻击者可通过发送未授权的请求利用该漏洞以其他用户的身份建立连接。</t>
  </si>
  <si>
    <t>目前厂商已经发布了升级补丁以修复此安全问题，补丁获取链接： 
http://curl.haxx.se/docs/adv_20150422B.html</t>
  </si>
  <si>
    <t>Ubuntu 12.04 LTS / 14.04 / 14.10 / 15.04 : dnsmasq vulnerability (USN-2593-1)</t>
  </si>
  <si>
    <t>Dnsmasq‘tcp_request’拒绝服务漏洞</t>
  </si>
  <si>
    <t>Dnsmasq是软件开发者Simon Kelley所研发的一款使用C语言编写的开源轻量级DNS转发和DHCP、TFTP服务器。
Dnsmasq 2.73rc4之前版本的‘tcp_request’函数中存在安全漏洞，该漏洞源于程序没有正确处理‘setup_reply’函数的返回值。远程攻击者可通过发送畸形的DNS请求利用该漏洞读取进程内存，造成拒绝服务（越边界读取和崩溃）。</t>
  </si>
  <si>
    <t>目前厂商已经发布了升级补丁以修复此安全问题，补丁获取链接： 
        http://thekelleys.org.uk/gitweb/?p=dnsmasq.git;a=commitdiff;h=ad4a8ff7d9097008d7623df8543df435bfddeac8</t>
  </si>
  <si>
    <t>Ubuntu 12.04 LTS / 14.04 / 14.10 : ppp vulnerability (USN-2595-1)</t>
  </si>
  <si>
    <t>Paul's PPP Package 缓冲区溢出漏洞</t>
  </si>
  <si>
    <t>Paul's PPP Package（ppp）是Samba团队开发的一个用于在Linux和Solaris系统上实现点对点协议（PPP）的开源软件包。
ppp 2.4.6及之前版本的plugins/radius/util.c文件中的‘rc_mksid’函数存在缓冲区溢出漏洞。当用于pppd的PID大于65535时，远程攻击者可通过向RADIUS服务器发送‘start’统计报文利用该漏洞造成拒绝服务（崩溃）。</t>
  </si>
  <si>
    <t>目前厂商已经发布了升级补丁以修复此安全问题，补丁获取链接： 
        https://ppp.samba.org/download.html</t>
  </si>
  <si>
    <t>Ubuntu 14.04 / 14.10 / 15.04 : oxide-qt vulnerabilities (USN-2582-1)</t>
  </si>
  <si>
    <t>Google Chrome Blink 释放后重用漏洞</t>
  </si>
  <si>
    <t>Blink是美国谷歌（Google）公司和挪威欧朋（Opera Software）公司共同开发的一套浏览器排版引擎（渲染引擎）。
Google Chrome 42.0.2311.87及之前版本中使用的Blink的DOM实现过程中的core/dom/MutationObserver.cpp文件中的‘MutationObserver::disconnect’函数存在释放后重用漏洞。远程攻击者可通过尝试注销未正确注册的MutationObserver对象，利用该漏洞造成拒绝服务。</t>
  </si>
  <si>
    <t>目前厂商已经发布了升级补丁以修复此安全问题，补丁获取链接： 
        http://googlechromereleases.blogspot.com/2015/04/stable-channel-update_28.html</t>
  </si>
  <si>
    <t>Ubuntu 12.04 LTS / 14.04 / 14.10 / 15.04 : libtasn1-3, libtasn1-6 vulnerability (USN-2604-1)</t>
  </si>
  <si>
    <t>GNU Libtasn1‘_asn1_extract_der_octet()’拒绝服务漏洞</t>
  </si>
  <si>
    <t>GnuTLS是比利时Nikos Mavrogiannopoulos和瑞典Simon Josefsson软件开发者共同研发的一个免费的用于实现SSL、TLS和DTLS协议的安全通信库。GNU Libtasn1是软件开发者Fabio Fiorina所研发的一个用于GnuTLS中的ASN.1结构管理库。
GNU Libtasn1 4.5之前版本的lib/decoding.c文件中的‘_asn1_extract_der_octet’函数存在安全漏洞。远程攻击者可借助特制的证书利用该漏洞造成拒绝服务（越边界堆读取）。</t>
  </si>
  <si>
    <t>目前厂商已经发布了升级补丁以修复此安全问题，补丁获取链接： 
        https://lists.gnu.org/archive/html/help-libtasn1/2015-04/msg00000.html</t>
  </si>
  <si>
    <t>Ubuntu 14.04 / 14.10 / 15.04 : icu vulnerabilities (USN-2605-1)</t>
  </si>
  <si>
    <t>International Components for Unicode 基于堆的缓冲区溢出漏洞</t>
  </si>
  <si>
    <t>International Components for Unicode（ICU）是美国IBM公司和其他公司共同开发的一个为C/C++和Java编程语言提供了一整套操作Unicode数据的函数库，也是一个用于支持软件国际化的开源项目。
ICU 55.1之前版本中存在基于堆的缓冲区溢出漏洞，该漏洞源于‘resolveImplicitLevels()’函数（common/ubidi.c）中存在错误。攻击者可利用该漏洞造成拒绝服务，控制使用该函数库的应用程序，或执行任意代码。</t>
  </si>
  <si>
    <t xml:space="preserve"> 目前厂商暂未发布修复措施解决此安全问题，建议使用此软件的用户随时关注厂商主页或参考网址以获取解决办法： 
http://www.icu-project.org/</t>
  </si>
  <si>
    <t>Ubuntu 12.04 LTS / 14.04 / 14.10 / 15.04 : firefox vulnerabilities (USN-2602-1)</t>
  </si>
  <si>
    <t>多款Mozilla产品浏览器引擎安全漏洞</t>
  </si>
  <si>
    <t>Mozilla Firefox、Firefox ESR和Thunderbird都是由美国Mozilla基金会开发。Firefox是一款开源Web浏览器，Firefox ESR是Firefox的一个延长支持版本。Thunderbird是从Mozilla Application Suite中独立出来的一套电子邮件客户端软件。
多款Mozilla产品的浏览器引擎中存在安全漏洞。远程攻击者可利用该漏洞造成拒绝服务（内存损坏和应用程序崩溃），或执行任意代码。以下产品及版本受到影响：基于Linux平台的Mozilla Firefox 37.0.2及之前版本，Firefox ESR 31.7之前31.x版本，Thunderbird 31.5及之前版本。</t>
  </si>
  <si>
    <t>目前厂商已经发布了升级补丁以修复此安全问题，补丁获取链接： 
        http://www.mozilla.org/security/announce/2015/mfsa2015-46.html</t>
  </si>
  <si>
    <t>Ubuntu 12.04 LTS / 14.04 / 14.10 / 15.04 : thunderbird vulnerabilities (USN-2603-1)</t>
  </si>
  <si>
    <t>Ubuntu 12.04 LTS / 14.04 / 14.10 / 15.04 : apport vulnerabilities (USN-2609-1)</t>
  </si>
  <si>
    <t>Apport 本地提权漏洞</t>
  </si>
  <si>
    <t>Ubuntu是英国科能（Canonical）公司和Ubuntu基金会共同开发的一套以桌面应用为主的GNU/Linux操作系统。Apport是其中的一个用于收集并反馈错误信息（当应用程序崩溃时操作系统认为有用的信息）的工具包。
Apport中存在本地提权漏洞。本地攻击者可利用该漏洞获取root权限。</t>
  </si>
  <si>
    <t>Ubuntu 14.04 / 14.10 / 15.04 : oxide-qt vulnerabilities (USN-2610-1)</t>
  </si>
  <si>
    <t>Google Chrome Blink DOM 安全漏洞</t>
  </si>
  <si>
    <t>Blink是美国谷歌（Google）公司和挪威欧朋（Opera Software）公司共同开发的一套浏览器排版引擎（渲染引擎）。
Google Chrome 42.0.2311.152及之前版本中使用的Blink的DOM实现过程中的core/html/parser/HTMLConstructionSite.cpp文件存在安全漏洞。远程攻击者可借助特制的JavaScript代码利用该漏洞绕过同源策略。</t>
  </si>
  <si>
    <t>目前厂商已经发布了升级补丁以修复此安全问题，补丁获取链接： 
        http://googlechromereleases.blogspot.com/2015/05/stable-channel-update_19.html</t>
  </si>
  <si>
    <t>Ubuntu 12.04 LTS / 14.04 / 14.10 / 15.04 : openssl update (USN-2624-1)</t>
  </si>
  <si>
    <t>Ubuntu 12.04 LTS / 14.04 / 14.10/15.04:openssl更新(usn - 2624 - 1)</t>
  </si>
  <si>
    <t>作为一个安全改进,此更新从默认密码列表删除出口密码程序组,以防止可能的使用降级攻击。</t>
  </si>
  <si>
    <t>更新影响libssl 包。</t>
  </si>
  <si>
    <t>Ubuntu 12.04 LTS / 14.04 / 14.10 / 15.04 : qt4-x11, qtbase-opensource-src vulnerabilities (USN-2626-1)</t>
  </si>
  <si>
    <t>Digia Qt拒绝服务漏洞</t>
  </si>
  <si>
    <t>Digia Qt是芬兰Digia公司的一套跨平台的C++应用程序开发框架。该框架可用于开发GUI程序。
Digia Qt 5.2.1及之前版本的QtGui中的GIF解码器存在安全漏洞。远程攻击者可借助特制的GIF图像利用该漏洞造成拒绝服务（空指针逆向引用）。</t>
  </si>
  <si>
    <t>目前厂商已经发布了升级补丁以修复此安全问题，补丁获取链接： 
        http://lists.qt-project.org/pipermail/announce/2014-April/000045.html</t>
  </si>
  <si>
    <t>Ubuntu 14.04 / 14.10 : t1utils vulnerability (USN-2627-1)</t>
  </si>
  <si>
    <t>Ubuntu 14.04/14.10:t1utils脆弱性(usn - 2627 - 1)</t>
  </si>
  <si>
    <t>Jakub Wilk发现t1utils错误处理确定畸形的字体。如果一个用户或自动化系统被骗打开一个专门制作的字体,远程攻击者可能崩溃应用程序,可能导致拒绝服务或执行与用户权限任意代码。</t>
  </si>
  <si>
    <t>更新影响t1utils包。</t>
  </si>
  <si>
    <t>Ubuntu 12.04 LTS / 14.04 / 14.10 / 15.04 : cups vulnerabilities (USN-2629-1)</t>
  </si>
  <si>
    <t>Apple CUPS 远程提权漏洞</t>
  </si>
  <si>
    <t>Apple CUPS（Common Unix Printing System）是美国苹果（Apple）公司的一套开源的用于OS X和类Unix系统的打印系统。该系统基于Internet打印协议（IPP），提供大多数PostScript和raster打印机服务。
Apple CUPS中存在远程提权漏洞。攻击者可利用该漏洞获取提升的权限，执行未授权操作。</t>
  </si>
  <si>
    <t xml:space="preserve"> 目前厂商已经发布了升级补丁以修复此安全问题，补丁获取链接： 
http://www.cups.org/blog.php?L1082</t>
  </si>
  <si>
    <t>Ubuntu 12.04 LTS / 14.04 / 14.10 / 15.04 : openssl vulnerabilities (USN-2639-1)</t>
  </si>
  <si>
    <t>OpenSSL‘dtls1_clear_queues’函数拒绝服务漏洞</t>
  </si>
  <si>
    <t>OpenSSL是OpenSSL团队开发的一个开源的能够实现安全套接层（SSL v2/v3）和安全传输层（TLS v1）协议的通用加密库，它支持多种加密算法，包括对称密码、哈希算法、安全散列算法等。
OpenSSL的ssl/d1_lib.c文件中的‘dtls1_clear_queues’函数存在安全漏洞，该漏洞源于程序缓冲ChangeCipherSpec和Finished消息之间的应用程序数据时，没有正确释放数据结构。远程攻击者可借助应用程序数据利用该漏洞造成拒绝服务（内存损坏和应用程序崩溃）。以下版本受到影响：OpenSSL 0.9.8za之前版本，1.0.0m之前1.0.0版本，1.0.1h之前1.0.1版本。</t>
  </si>
  <si>
    <t>目前厂商已经发布了升级补丁以修复此安全问题，补丁获取链接： 
https://www.openssl.org/news/secadv_20150611.txt</t>
  </si>
  <si>
    <t>Ubuntu 12.04 LTS / 14.04 / 14.10 / 15.04 : wpa, wpasupplicant vulnerabilities (USN-2650-1)</t>
  </si>
  <si>
    <t>hostapd和wpa_supplicant WPS UPnP功能缓冲区溢出漏洞</t>
  </si>
  <si>
    <t>hostapd是一个实现了无线接入点（AP）和认证服务器的守护进程。wpa_supplicant是软件开发者Jouni Malinen和其他贡献者共同开发的一个运行在后台的守护进程，它主要用来支持WEP、WPA/WPA2和WAPI无线协议和加密认证。
hostapd（使用WPS AP）0.7.0版本至2.4版本和wpa_supplicant（使用WPS external registrar）0.7.0版本至2.4版本中的WPS UPnP功能存在安全漏洞。远程攻击者可借助负的数据块长度利用该漏洞造成拒绝服务（崩溃）。</t>
  </si>
  <si>
    <t>目前厂商已经发布了升级补丁以修复此安全问题，补丁获取链接： 
        http://w1.fi/security/2015-2/wps-upnp-http-chunked-transfer-encoding.txt</t>
  </si>
  <si>
    <t>Ubuntu 12.04 LTS / 14.04 / 14.10 : patch vulnerabilities (USN-2651-1)</t>
  </si>
  <si>
    <t>GNU patch util.c目录遍历漏洞</t>
  </si>
  <si>
    <t>GNU patch2.6.1及之前版本中的util.c中存在目录遍历漏洞。由于没有正确处理补丁中的路径，用户协助的远程攻击者可以借助指定带有“..”或者完整路径名称的文件名称，创建或者覆盖任意文件。</t>
  </si>
  <si>
    <t>目前厂商已经发布了升级补丁以修复此安全问题，补丁获取链接： 
        http://git.savannah.gnu.org/cgit/patch.git/commit/?id=685a78b6052f4df6eac6d625a545cfb54a6ac0e1</t>
  </si>
  <si>
    <t>Ubuntu 12.04 LTS / 14.04 / 14.10 : python2.7, python3.2, python3.4 vulnerabilities (USN-2653-1)</t>
  </si>
  <si>
    <t>Python ‘readline()’函数拒绝服务漏洞</t>
  </si>
  <si>
    <t>Python是Python软件基金会的一套开源的、面向对象的程序设计语言。该语言具有可扩展、支持模块和包、支持多种平台等特点。 
        Python中存在拒绝服务漏洞。攻击者可利用该漏洞造成受影响应用程序消耗大量的内存，导致拒绝服务。</t>
  </si>
  <si>
    <t>目前厂商已经发布了升级补丁以修复此安全问题，补丁获取链接： 
http://www.python.org/</t>
  </si>
  <si>
    <t>Ubuntu 12.04 LTS / 14.04 / 14.10 / 15.04 : unattended-upgrades vulnerability (USN-2657-1)</t>
  </si>
  <si>
    <t>unattended-upgrades 授权问题漏洞</t>
  </si>
  <si>
    <t>unattended-upgrades是软件开发者Michael Vogt所维护的一个自动安装安全升级的脚本。
unattended-upgrades 0.86.1之前版本中存在安全漏洞，该漏洞源于当程序在DPkg::Options::* apt配置中启用‘force-confold’或‘force-confnew’dpkg选项时，没有正确对程序包执行身份验证。远程攻击者可利用该漏洞实施中间人攻击，上传并执行任意程序包。</t>
  </si>
  <si>
    <t>目前厂商已经发布了升级补丁以修复此安全问题，补丁获取链接： 
        http://metadata.ftp-master.debian.org/changelogs//main/u/unattended-upgrades/unattended-upgrades_0.86.1_changelog</t>
  </si>
  <si>
    <t>Ubuntu 14.04 / 14.10 / 15.04 : oxide-qt vulnerabilities (USN-2652-1)</t>
  </si>
  <si>
    <t>Google Chrome 安全漏洞</t>
  </si>
  <si>
    <t>Google Chrome是美国谷歌（Google）公司开发的一款Web浏览器。
Google Chrome 43.0.2357.81及之前版本的content/browser/webui/content_web_ui_controller_factory.cc文件中存在安全漏洞，该漏洞源于程序在确定URL是否与WebUI SiteInstance相关时，没有正确验证方案。远程攻击者可借助相似的URL利用该漏洞绕过既定的访问限制。</t>
  </si>
  <si>
    <t>目前厂商已经发布了升级补丁以修复此安全问题，补丁获取链接： 
        http://googlechromereleases.blogspot.com/2015/06/chrome-stable-update.html</t>
  </si>
  <si>
    <t>Ubuntu 12.04 LTS / 14.04 / 14.10 / 15.04 : cups-filters vulnerabilities (USN-2659-1)</t>
  </si>
  <si>
    <t>cups-filters‘texttopdf’基于堆的缓冲区溢出漏洞</t>
  </si>
  <si>
    <t>Apple CUPS（Common Unix Printing System）是美国苹果（Apple）公司的一套开源的用于OS X和类Unix系统的打印系统。cups-filters是一个提供了CUPS过滤器的包。
cups-filters中存在远程基于堆的缓冲区溢出漏洞。攻击者可利用该漏洞以‘lp’用户权限执行任意代码，也可能造成拒绝服务。</t>
  </si>
  <si>
    <t>目前厂商已经发布了升级补丁以修复此安全问题，补丁获取链接： 
        http://bzr.linuxfoundation.org/loggerhead/openprinting/cups-filters/revision/7363</t>
  </si>
  <si>
    <t>Ubuntu 12.04 LTS / 14.04 / 14.10 / 15.04 : libwmf vulnerabilities (USN-2670-1)</t>
  </si>
  <si>
    <t>libwmf‘DecodeImage()’函数基于堆的缓冲区溢出漏洞</t>
  </si>
  <si>
    <t>libwmf是一个用于读取和显示微软的WMF（Windows图元文件格式）图形的函数库。
libwmf中存在基于堆的缓冲区溢出漏洞，该漏洞源于程序没有对用户提交的输入执行正确的边界检查。攻击者可利用该漏洞在受影响应用程序上下文中执行任意代码，也可能造成拒绝服务。libwmf 0.2-7版本中存在漏洞，其他版本也可能受到影响。</t>
  </si>
  <si>
    <t>目前厂商暂未发布修复措施解决此安全问题，建议使用此软件的用户随时关注厂商主页或参考网址以获取解决办法： 
http://wvware.sourceforge.net/libwmf.html</t>
  </si>
  <si>
    <t>Ubuntu 14.04 / 14.10 / 15.04 : firefox vulnerabilities (USN-2656-1) (Logjam)</t>
  </si>
  <si>
    <t>firefox  安全漏洞</t>
  </si>
  <si>
    <t>Mozilla Firefox、Firefox ESR和Thunderbird都是由美国Mozilla基金会开发。Firefox是一款开源Web浏览器；Firefox ESR是Firefox的一个延长支持版本；Thunderbird是从Mozilla Application Suite中独立出来的一套电子邮件客户端软件。Mozilla Network Security Services（NSS）是一个函数库（网络安全服务库）。
多款Mozilla产品中使用的Mozilla NSS中存在安全漏洞，该漏洞源于程序没有正确确定TLS状态机的状态转换。攻击者可利用该漏洞实施中间人攻击，破坏加密保护机制。以下产品及版本受到影响：Mozilla Firefox 39.0之前版本，Firefox ESR 31.8之前31.x版本和38.1之前38.x版本，Thunderbird 38.1之前版本，Mozilla NSS 3.19之前版本。</t>
  </si>
  <si>
    <t>目前厂商已经发布了升级补丁以修复此安全问题，补丁获取链接： 
        http://www.mozilla.org/security/announce/2015/mfsa2015-71.html</t>
  </si>
  <si>
    <t>Ubuntu 12.04 LTS / 14.04 / 14.10 / 15.04 : nss vulnerabilities (USN-2672-1)</t>
  </si>
  <si>
    <t>Mozilla Network Security Services 安全漏洞</t>
  </si>
  <si>
    <t>Ubuntu 12.04 LTS / 14.04 / 14.10 / 15.04 : thunderbird vulnerabilities (USN-2673-1) (Logjam)</t>
  </si>
  <si>
    <t>Ubuntu 12.04 LTS / 14.04 / 15.04 : pcre3 vulnerabilities (USN-2694-1)</t>
  </si>
  <si>
    <t>PCRE 基于堆的缓冲区溢出漏洞</t>
  </si>
  <si>
    <t>PCRE（Perl Compatible Regular Expressions）是软件开发者Philip Hazel所研发的一个使用C语言编写的开源正则表达式函数库。
PCRE 8.36及之前版本中存在基于堆的缓冲区溢出漏洞。远程攻击者可借助特制的正则表达式利用该漏洞造成拒绝服务（崩溃）。</t>
  </si>
  <si>
    <t>目前厂商暂未发布修复措施解决此安全问题，建议使用此软件的用户随时关注厂商主页或参考网址以获取解决办法： 
http://www.pcre.org/</t>
  </si>
  <si>
    <t>Ubuntu 12.04 LTS / 14.04 / 15.04 : ghostscript vulnerability (USN-2697-1)</t>
  </si>
  <si>
    <t>Artifex Software Ghostscript's/base/gsmalloc.c'远程整数溢出漏洞</t>
  </si>
  <si>
    <t>PostScript（PS）是一种用于电子产业和桌面出版领域的页面描述语言和编程语言。Artifex Software Ghostscript是美国Artifex Software公司的一款开源的PostScript解析器，它可显示Postscript文件以及在非Postscript打印机上打印Postscript文件。
Artifex Software Ghostscript中存在远程整数溢出漏洞。攻击者可利用该漏洞在用户运行的受影响应用程序上下文中执行任意代码，也可能使应用程序崩溃，拒绝服务合法用户。</t>
  </si>
  <si>
    <t>目前厂商已经发布了升级补丁以修复此安全问题，补丁获取链接： 
http://bugs.ghostscript.com/show_bug.cgi?id=696041</t>
  </si>
  <si>
    <t>Ubuntu 12.04 LTS / 14.04 / 15.04 : sqlite3 vulnerabilities (USN-2698-1)</t>
  </si>
  <si>
    <t>Ubuntu 12.04 LTS / 14.04/15.04:sqlite3漏洞(usn - 2698 - 1)</t>
  </si>
  <si>
    <t>这是发现SQLite错误就可以执行处理优化。攻击者可以利用这个问题导致应用程序使用SQLite崩溃,或可能导致拒绝服务执行任意代码。这个问题只影响了Ubuntu 14.04 LTS。（cve - 2013 - 7443)
米甲Zalewski发现SQLite dequoting错误处理对并顺序的名字。攻击者可以利用这个问题的原因使用SQLite的应用程序崩溃,导致拒绝服务,或者执行任意代码。这个问题只影响了UbuntuUbuntu 14.04 LTS和15.04。(cve - 2015 - 3414)
米甲Zalewski发现SQLite正确实施比较运算符。攻击者可以利用这个问题的原因使用SQLite的应用程序崩溃,导致拒绝服务,或者执行任意代码。这个问题只影响了Ubuntu15.04。(cve - 2015 - 3415)
米甲Zalewski发现SQLite printf错误处理在浮点转换精度和宽度值。一个攻击者可以利用这个问题导致使用SQLite的应用程序崩溃,导致拒绝服务,或者执行任意代码。(cve - 2015 - 3416)”</t>
  </si>
  <si>
    <t>更新影响libsqlite3-0包。</t>
  </si>
  <si>
    <t>Ubuntu 14.04 / 15.04 : oxide-qt vulnerabilities (USN-2677-1)</t>
  </si>
  <si>
    <t>Google Chrome International Components for Unicode 拒绝服务漏洞</t>
  </si>
  <si>
    <t>Google Chrome是美国谷歌（Google）公司开发的一款Web浏览器。International Components for Unicode（ICU）是一个Unicode支持、软件国际化、全球化的C/C++和Java库。
Google Chrome 44.0.2403.89之前版本中使用的ICU中的common/ucnv_io.cpp文件中的‘ucnv_io_getConverterName’函数存在安全漏洞，该漏洞源于程序没有正确处理以‘x-’子串开始的转化器名称。远程攻击者可借助特制的文件利用该漏洞拒绝服务（未初始化内存读取）。</t>
  </si>
  <si>
    <t xml:space="preserve">目前厂商已经发布了升级补丁以修复此安全问题，补丁获取链接： 
        http://googlechromereleases.blogspot.com/2015/07/stable-channel-update_21.html
</t>
  </si>
  <si>
    <t>Ubuntu 12.04 LTS / 14.04 / 15.04 : firefox vulnerability (USN-2707-1)</t>
  </si>
  <si>
    <t>Ubuntu 12.04 LTS / 14.04/15.04:firefox脆弱性(usn - 2707 - 1)</t>
  </si>
  <si>
    <t>科迪人员发现了一种违反了同源策略注入脚本在一个非特权PDF查看器的一部分。如果一个用户在打开一个专门的欺骗网站,攻击者可以利用这个从本地文件读取敏感信息。(cve - 2015 - 4495)”</t>
  </si>
  <si>
    <t>更新影响到firefox包。</t>
  </si>
  <si>
    <t>Ubuntu 12.04 LTS / 14.04 / 15.04 : firefox vulnerabilities (USN-2702-1)</t>
  </si>
  <si>
    <t>Ubuntu 12.04 LTS / 14.04/15.04:firefox漏洞(usn - 2702 - 1)</t>
  </si>
  <si>
    <t>加里邝,基督教叫喊,拜伦Campen,泰森史密斯,华立,鲍比克里斯·库尔森和埃里克•拉姆发现多个内存安全问题在Firefox中。如果用户被骗在打开一个专门制作的
网站,攻击者可能会利用这些导致否认通过应用程序的服务崩溃,或执行任意代码特权用户调用的Firefox。(cve - 2015 - 4473,
cve - 2015 - 4474)
安琪和发现一个界外阅读当玩畸形的MP3在某些情况下的内容。如果一个用户在打开一个欺骗特别制作的网站,攻击者可能会利用这一点获取敏感信息,造成拒绝服务通过应用程序崩溃,或执行任意代码的权限Firefox用户调用。(cve - 2015 - 4475)一些use-after-free MediaStream回放期间被发现环境。如果一个用户在打开一个专门欺骗的网站,攻击者可能会利用这种导致通过应用程序崩溃或拒绝服务执行任意代码用户的特权,都调用Firefox。(cve - 2015 - 4477)Andr茅Bargull发现不可配置属性
JavaScript对象解析JSON时可以重新定义。如果一个用户在打开一个精雕细琢的欺骗网站,攻击者有可能利用这个绕过同源的限制。（cve - 2015 - 4478)
多个整数溢出libstagefright发现的。如果一个用户在打开一个精雕细琢的欺骗网站,一个攻击者可能会利用这些导致拒绝服务通过应用程序崩溃,或执行任意代码的权限Firefox的用户调用。(cve cve - 2015 - 4479 - 2015 - 4480,cve - 2015 - 4493)
Jukka Jyl盲nki发现崩溃是因为JavaScript门不当使用原子或SharedArrayBuffers一些环境。如果一个用户在打开一个专门欺骗的网站,攻击者可能利用这种导致拒绝服务。(cve - 2015 - 4484)
阿布Arya发现2 libvpx当解码缓冲区溢出在某些情况下畸形WebM内容。如果用户被骗在打开一个精雕细琢的网站中,攻击者有可能利用这些通过应用程序导致拒绝服务崩溃,或者与用户的权限执行任意代码
调用Firefox。(cve cve - 2015 - 4485 - 2015 - 4486)
罗纳德·起重机报道3安全问题。如果用户被骗打开一个专门制作的网站,攻击者可能利用这些,结合另一个安全漏洞通过应用程序崩溃,造成拒绝服务或执行任意的
代码的特权用户调用Firefox。(cve - 2015 - 4487,
cve cve - 2015 - 2015 - 2015 - 4489)
Christoph Kerschbaumer与Mozilla的发现了一个问题实现内容的安全政策(CSP),这将允许在一些cirucumstances更宽容的用法。攻击者可以可能利用这个进行跨站点脚本(XSS)攻击。(cve - 2015 - 4490)
Gustavo格雷科在gdk-pixbuf发现了一堆溢出。如果一个用户在打开一个精雕细琢的欺骗网站,攻击者可能会导致拒绝服务通过利用这个吗应用程序崩溃或的特权,都执行任意代码Firefox用户调用。(cve - 2015 - 4491)
Looben杨发现use-after-free当使XMLHttpRequest
在某些情况下,共享的工人。如果用户被骗打开一个专门制作的网站,攻击者可能利用这个通过应用程序崩溃或引起拒绝服务与用户的特权,都调用执行任意代码Firefox。(cve - 2015 - 4492)”。</t>
  </si>
  <si>
    <t>Ubuntu 12.04 LTS / 14.04 / 15.04 : ubufox update (USN-2702-2)</t>
  </si>
  <si>
    <t>Ubuntu 12.04 LTS / 14.04/15.04:ubufox更新(usn - 2702 - 2)</t>
  </si>
  <si>
    <t>Ubuntu 12.04 LTS / 14.04 / 15.04 : net-snmp vulnerabilities (USN-2711-1)</t>
  </si>
  <si>
    <t>Net-SNMP snmptrapd 资源管理错误漏洞</t>
  </si>
  <si>
    <t>Net-SNMP是一套开源的简单网络管理协议（Simple Network Management Protocol）软件。该软件用于监控网络设备、电脑设备、UPS设备等。
Net-SNMP 5.7.0及之前版本中的snmplib/mib.c文件中存在安全漏洞。远程攻击者可借助特制的SNMP trap消息利用该漏洞造成拒绝服务（snmptrapd崩溃）。</t>
  </si>
  <si>
    <t>目前厂商已经发布了升级补丁以修复此安全问题，补丁获取链接： 
http://net-snmp.sourceforge.net/download.html</t>
  </si>
  <si>
    <t>Ubuntu 12.04 LTS / 14.04 / 15.04 : firefox regression (USN-2702-3)</t>
  </si>
  <si>
    <t>Ubuntu 12.04 LTS / 14.04/15.04:firefox回归(usn - 2702 - 3)</t>
  </si>
  <si>
    <t>Ubuntu 12.04 LTS / 14.04 / 15.04 : thunderbird vulnerabilities (USN-2712-1)</t>
  </si>
  <si>
    <t>Ubuntu 12.04 LTS / 14.04/15.04:迅雷漏洞(usn - 2712 - 1)</t>
  </si>
  <si>
    <t>Ubuntu 12.04 LTS / 14.04 / 15.04 : gdk-pixbuf vulnerability (USN-2722-1)</t>
  </si>
  <si>
    <t>Ubuntu 12.04 LTS / 14.04/15.04:gdk-pixbuf脆弱性(usn - 2722 - 1)</t>
  </si>
  <si>
    <t>Gustavo格雷科发现GDK-PixBuf正确缩放处理位图图像。如果一个用户或自动化系统被骗BMP图像文件,远程攻击者可以利用这一缺陷的原因GDK-PixBuf崩溃,或可能导致拒绝服务执行任意代码。</t>
  </si>
  <si>
    <t>更新影响libgdk-pixbuf2.0-0包。</t>
  </si>
  <si>
    <t>Ubuntu 12.04 LTS / 14.04 / 15.04 : firefox vulnerabilities (USN-2723-1)</t>
  </si>
  <si>
    <t>Ubuntu 12.04 LTS / 14.04/15.04:firefox漏洞(usn - 2723 - 1)</t>
  </si>
  <si>
    <t>在某些情况下,use-after-free重塑期间调整画布元素时被发现。如果用户被骗在开放一个专门制作的网站,攻击者可能会利用这导致拒绝服务通过应用程序崩溃,或执行任意代码的特权用户调用Firefox。
(cve - 2015 - 4497)Bas像发现插件安装许可提示
在某些情况下绕过使用数据:url。这也是发现安装通知可以出现在另一个网站。如果一个用户在打开一个专门欺骗的网站,攻击者可能会利用这个安装一个恶意插件。(cve - 2015 - 4498)。</t>
  </si>
  <si>
    <t>Ubuntu 12.04 LTS / 14.04 / 15.04 : expat vulnerability (USN-2726-1)</t>
  </si>
  <si>
    <t>Google Chrome Expat 数字错误漏洞</t>
  </si>
  <si>
    <t>Google Chrome是美国谷歌（Google）公司开发的一款Web浏览器。Expat是美国软件开发者吉姆-克拉克所研发的一个基于C语言的XML解析器库，它采用了一个面向流的解析器。
Google Chrome 44.0.2403.89之前版本中使用的Expat 2.1.0及之前版本中的‘XML_GetBuffer’函数存在整数溢出漏洞。远程攻击者可借助特制的XML数据利用该漏洞造成拒绝服务（基于堆的缓冲区溢出）。</t>
  </si>
  <si>
    <t>目前厂商已经发布了升级补丁以修复此安全问题，补丁获取链接： 
        http://googlechromereleases.blogspot.com/2015/07/stable-channel-update_21.html</t>
  </si>
  <si>
    <t>Ubuntu 12.04 LTS / 14.04 / 15.04 : libvdpau vulnerabilities (USN-2729-1)</t>
  </si>
  <si>
    <t>Ubuntu 12.04 LTS / 14.04/15.04:libvdpau漏洞(usn - 2729 - 1)</t>
  </si>
  <si>
    <t>Florian Weimer发现libvdpau错误处理确定环境变量。本地攻击者可能会使用这个问题获得特权。</t>
  </si>
  <si>
    <t>更新影响libvdpau1包。</t>
  </si>
  <si>
    <t>Ubuntu 14.04 / 15.04 : oxide-qt vulnerabilities (USN-2735-1)</t>
  </si>
  <si>
    <t>Ubuntu 14.04/15.04:oxide-qt漏洞(usn - 2735 - 1)</t>
  </si>
  <si>
    <t>在某些情况下，发现在解析DOM树可能损坏。如果一个用户在打开一个精心制作的欺骗网站,攻击者可能会利用这一点绕过同源限制或引起拒绝服务。
(cve - 2015 - 1291)
在NavigatorServiceWorker发现了一个问题:serviceWorker。如果用户被骗在打开一个专门制作的网站,攻击者可能会利用这种绕过同源的限制。(cve - 2015 - 1292)
一个问题被发现在Blink的DOM实现。如果一个用户在打开一个精雕细琢的欺骗网站,攻击者有可能利用这个绕过同源的限制。(cve - 2015 - 1293)
Skia use-after-free被发现。如果用户被骗
打开一个专门制作的网站,攻击者可能利用这个通过渲染器崩溃,造成拒绝服务执行任意代码沙箱渲染的特权
的过程。(cve - 2015 - 1294)
一个use-after-free shared-timer实现中被发现
。如果用户被骗在打开一个专门制作的网站,攻击者可能会利用这个通过渲染器崩溃导致否认服务,或执行任意代码特权的沙箱渲染过程。(cve - 2015 - 1299)
他们发现iframe资源的可用性时间API次没有适当地限制在某些情况下。如果一个用户在打开一个精雕细琢的欺骗网站,攻击者可能会利用这个来获取敏感信息。
(cve - 2015 - 1300)
在铬多个安全问题被发现。如果一个用户在打开一个精雕细琢的欺骗网站,攻击者可以未初始化内存可能利用这些阅读,通过应用程序崩溃或执行任意代码特权用户调用的程序导致否认服务。(cve - 2015 - 1301)一堆腐败问题被发现氧化::JavaScriptDialogManager。如果一个用户在打开一个特别制作的欺骗网站,攻击者可能会利用这一点通过应用程序崩溃,造成拒绝服务或执行任意代码调用程序的用户的特权。(cve - 2015 - 1332)”。</t>
  </si>
  <si>
    <t>更新影响liboxideqtcore0包。</t>
  </si>
  <si>
    <t>Ubuntu 12.04 LTS / 14.04 / 15.04 : freetype vulnerabilities (USN-2739-1)</t>
  </si>
  <si>
    <t>Ubuntu 12.04 LTS / 14.04/15.04:freetype的漏洞(usn - 2739 - 1)</t>
  </si>
  <si>
    <t>发现FreeType的不正确处理确定畸形的字体文件。如果一个用户使用一个特别被骗的字体文件,远程攻击者可能会导致FreeType崩溃或挂,导致拒绝服务或可能暴露未初始化的内存。</t>
  </si>
  <si>
    <t>更新影响libfreetype6包。</t>
  </si>
  <si>
    <t>Ubuntu 12.04 LTS / 14.04 / 15.04 : icu vulnerabilities (USN-2740-1)</t>
  </si>
  <si>
    <t>Ubuntu 12.04 LTS / 14.04 / 15.04 : firefox vulnerabilities (USN-2743-1)</t>
  </si>
  <si>
    <t>Ubuntu 12.04 LTS / 14.04/15.04:firefox漏洞(usn - 2743 - 1)</t>
  </si>
  <si>
    <t xml:space="preserve">Andrew Osmond, Olli Pettay, Andrew Sutherland, Christian Holler, David
Major, Andrew McCreight, Cameron McCormack, Bob Clary and Randell
Jesup  在Firefox Jesup发现多个内存安全问题。如果一个用户在打开一个精雕细琢的欺骗网站,攻击者
有可能利用这些通过应用程序崩溃,或执行任意代码的权限Firefox用户调用导致拒绝服务。(cve cve - 2015 - 4500 - 2015 - 4501)
Andr茅Bargull发现当一个web页面创建一个脚本的代理窗口处理程序定义了一个特定的方式,一个参考内部的窗口将被传递,而不是外部窗口。(cve - 2015 - 4502)
Felix Gr枚伯特发现在某些情况下管理图书馆，在药物颜色管理禁止阅读。如果用户被骗打开一个专门制作的网站,攻击者可能利用这个通过应用程序崩溃,造成拒绝服务获得敏感信息。(cve - 2015 - 4504)
哈利勒Zhani女士发现某些情况下缓冲区溢出当解析VP9内容。如果一个用户在打开一个专门欺骗的网站,攻击者可能会利用这种导致通过应用程序崩溃,拒绝服务或执行任意代码Firefox的特权用户调用。(cve - 2015 - 4506)
Spandan Veggalam发现某些情况下使用调试器API
崩溃。如果一个用户在打开一个专门欺骗的网站同时使用调试器,攻击者可以可能利用这个特权来执行任意代码调用Firefox的用户。(cve - 2015 - 4507)
Juho Nurminen发现在某些情况下在读者模式地址栏可以显示错误的URL。如果用户被骗打开一个专门制作的网站,攻击者可能利用这种URL进行欺骗攻击。(cve - 2015 - 4508)
在某些情况下，一个use-after-free操纵HTML媒体内容时被发现。如果一个用户在打开一个特别制作的欺骗
网站,攻击者可能会利用这一点通过应用程序崩溃,造成拒绝服务或执行任意代码调用Firefox的特权用户。
(cve - 2015 - 4509)
Looben杨时发现use-after-free使用共享的工人
在某些情况下IndexedDB。如果用户被骗打开一个专门制作的网站,攻击者可能利用这个通过应用程序崩溃,造成拒绝服务执行任意代码的特权用户调用
Firefox。(cve - 2015 - 4510)
旧金山阿隆索期间发现了在某些情况下呈现一个界外读2 d画布。如果用户被骗在开放一个专门制作的网站,攻击者可能会利用这种获得敏感信息。(cve - 2015 - 4512)
杰夫·瓦尔登湖发现在某些情况下属性变化可以使得不可变的。如果用户被骗在打开一个专门制作的网站,攻击者可能会利用这种特权的范围中执行任意脚本。
(cve - 2015 - 4516)
罗纳德·起重机报道多个漏洞。如果用户被骗在打开一个精雕细琢的网站中,攻击者有可能利用这些通过应用程序导致拒绝服务崩溃,或者与用户的权限执行任意代码调用Firefox。(cve cve - 2015 - 4517 - 2015 - 4521,cve - 2015 - 4522,cve cve - 2015 - 2015 - 2015 - 7175,cve - 2015 - 7176,cve - 2015 - 7177,cve - 2015 - 7180)
马里奥戈麦斯发现拖拽一个图像后暴露了重定向URL重定向脚本。攻击者可以可能会利用这个来获取敏感信息。(cve - 2015 - 4519)
•Akhgari在 CORS起飞前的请求发现两个问题。一个攻击者可能会利用这些绕过 CORS的限制。
(cve - 2015 - 4520)”。
</t>
  </si>
  <si>
    <t>Ubuntu 12.04 LTS / 14.04 / 15.04 : ubufox update (USN-2743-2)</t>
  </si>
  <si>
    <t>Ubuntu 12.04 LTS / 14.04/15.04:ubufox更新(usn - 2743 - 2)</t>
  </si>
  <si>
    <t>更新影响xul-ext-ubufox包。</t>
  </si>
  <si>
    <t>Ubuntu 14.04 / 15.04 : unity-firefox-extension, webapps-greasemonkey, webaccounts-browser-extension update (USN-2743-3)</t>
  </si>
  <si>
    <t>Ubuntu 14.04/15.04:unity-firefox-extension webapps-greasemonkey webaccounts-browser-extension更新(usn - 2743 - 3)</t>
  </si>
  <si>
    <t>更新影响xul-ext-unity xul-ext-webaccounts或xul-ext-websites-integration包</t>
  </si>
  <si>
    <t>Ubuntu 12.04 LTS / 14.04 / 15.04 : apport vulnerability (USN-2744-1)</t>
  </si>
  <si>
    <t>Ubuntu 12.04 LTS / 14.04/15.04:apport 漏洞(usn - 2744 - 1)</t>
  </si>
  <si>
    <t>Halfdog发现apport 不正确处理内核崩溃转储文件。一个本地攻击者可以利用这个问题引起的否定服务,或提升特权。默认的符号链接应该降低脆弱性的影响拒绝服务保护版本</t>
  </si>
  <si>
    <t>更新影响apport 包。</t>
  </si>
  <si>
    <t>Ubuntu 12.04 LTS / 14.04 / 15.04 : firefox regression (USN-2743-4)</t>
  </si>
  <si>
    <t>Ubuntu 12.04 LTS / 14.04/15.04:firefox回归(usn - 2743 - 4)</t>
  </si>
  <si>
    <t>更新受影响的firefox包。</t>
  </si>
  <si>
    <t>Ubuntu 12.04 LTS / 14.04 / 15.04 : thunderbird vulnerabilities (USN-2754-1)</t>
  </si>
  <si>
    <t>Ubuntu 12.04 LTS / 14.04/15.04:迅雷漏洞(usn - 2754 - 1)</t>
  </si>
  <si>
    <t>更新影响迅雷包。</t>
  </si>
  <si>
    <t>Ubuntu 14.04 / 15.04 : oxide-qt vulnerabilities (USN-2757-1)</t>
  </si>
  <si>
    <t>Ubuntu 14.04/15.04:oxide-qt漏洞(usn - 2757 - 1)</t>
  </si>
  <si>
    <t>在Blink和V8两个安全问题被发现。如果一个用户在打开一个精雕细琢的欺骗网站,攻击者可以有可能利用这些绕过同源的限制。
(cve cve - 2015 - 1303 - 2015 - 1304)。</t>
  </si>
  <si>
    <t>Ubuntu 12.04 LTS / 14.04 / 15.04 : gdk-pixbuf vulnerabilities (USN-2767-1)</t>
  </si>
  <si>
    <t>Ubuntu 12.04 LTS / 14.04/15.04:gdk-pixbuf漏洞(usn - 2767 - 1)</t>
  </si>
  <si>
    <t>Gustavo格雷科发现GDK-PixBuf图书馆不正确处理扩展tga图像文件,导致堆溢出。如果一个用户或自动化系统被骗打开tga图像文件,远程攻击者可以利用这个漏洞导致GDK-PixBuf崩溃,可能导致拒绝服务或执行任意代码。(cve - 2015 - 7673)
Gustavo格雷科发现在处理某些GIF图像时GDK-PixBuf库包含一个整数溢出。如果一个用户或自动化系统被骗开一个GIF图像文件,远程攻击者可以利用这个漏洞导致GDK-PixBuf崩溃,产生的拒绝服务,或者执行任意代码。(cve - 2015 - 7674)。</t>
  </si>
  <si>
    <t>Ubuntu 12.04 LTS / 14.04 / 15.04 : firefox vulnerability (USN-2768-1)</t>
  </si>
  <si>
    <t>Ubuntu 12.04 LTS / 14.04/15.04:firefox脆弱性(usn - 2768 - 1)</t>
  </si>
  <si>
    <t>Abdulrahman Alqabandi 和 Ben Kelly发现fetch()API没有正确地实现交叉起源资源共享(CORS)
规范。如果一个用户在打开一个专门欺骗的网站,攻击者可能会利用这个从其他来源来获得敏感信息。(cve - 2015 - 7184)”</t>
  </si>
  <si>
    <t>Ubuntu 14.04 / 15.04 : oxide-qt vulnerabilities (USN-2770-1)</t>
  </si>
  <si>
    <t>Ubuntu 14.04/15.04:oxide-qt漏洞(usn - 2770 - 1)</t>
  </si>
  <si>
    <t xml:space="preserve">这是发现ContainerNode:parserInsertBeforeBlink
将错误进行DOM树中插入一些环境。如果一个用户在打开一个专门欺骗的网站,攻击者可能会利用这种绕过
同源的限制。(cve - 2015 - 6755)
在铬use-after-free被发现在服务职工的实现
。如果用户被骗在打开一个专门制作的网站,攻击者可能会利用这个导致否认通过应用程序的服务崩溃,或执行任意代码特权用户调用的程序。(cve - 2015 - 6757)
他们发现Blink不确保的起源LocalStorage资源被认为是独一无二的。如果用户被骗在打开一个精雕细琢的网站中,攻击者可能会利用这个来获取敏感信息。
(cve - 2015 - 6759)
在FFmpeg中发现竞争条件和记忆腐败。如果一个用户在打开一个精雕细琢的欺骗网站,一个攻击者可能会利用这个通过渲染器崩溃来引起拒绝服务,或执行任意代码的权限沙箱渲染过程。(cve - 2015 - 6761)
在某些情况下CORS，他们发现CSSFontFaceSrcValue:引进Blink没有使用。如果一个用户在打开一个欺骗
特别制作的网站,攻击者可能会利用这一点绕过同源的限制。(cve - 2015 - 6762)
在铬多个安全问题被发现。如果一个用户在打开一个精雕细琢的欺骗网站,攻击者可以未初始化内存可能利用这些阅读,通过应用程序崩溃导致否认服务或执行任意代码特权用户调用的程序。(cve - 2015 - 6763)
V8中的多个安全问题被发现。如果用户被骗在打开一个精雕细琢的网站中,攻击者未初始化内存可能利用这些阅读,导致否认服务通过渲染器崩溃或执行任意代码
特权的沙箱渲染过程。(cve - 2015 - 7834)”。
</t>
  </si>
  <si>
    <t>Ubuntu 12.04 LTS / 14.04 / 15.04 : miniupnpc vulnerability (USN-2780-1)</t>
  </si>
  <si>
    <t>Ubuntu 12.04 LTS / 14.04/15.04:miniupnpc脆弱性(usn - 2780 - 1)</t>
  </si>
  <si>
    <t>Alexander Nikolic发现功能MiniUPnP图书馆的XML解析器缓冲区溢出漏洞。远程攻击者可以用这个导致拒绝服务(应用程序崩溃)或可能执行任意代码与特权的用户运行一个应用程序使用MiniUPnP图书馆。</t>
  </si>
  <si>
    <t>更新影响libminiupnpc10和/或libminiupnpc8包。</t>
  </si>
  <si>
    <t>Backup Files Disclosure</t>
  </si>
  <si>
    <t>备份文件的泄露</t>
  </si>
  <si>
    <t>通过附加各种后缀(即:.old, .bak, ~等等…)的名字
远程主机上的各种文件,可以检索他们的内容,这可能导致泄露敏感信息。</t>
  </si>
  <si>
    <t>确保文件不包含任何敏感信息,例如凭证来连接到数据库,删除或保护
不应该访问的文件。
设置备份文件的访问权限</t>
  </si>
  <si>
    <t>MS08-037: Vulnerabilities in DNS Could Allow Spoofing (951746) (uncredentialed check)</t>
  </si>
  <si>
    <t>多家厂商DNS实现缓存中毒漏洞</t>
  </si>
  <si>
    <t>DNS协议是TCP/IP协议组的一部分，允许DNS客户端查询DNS数据库将主机名解析为IP地址。
        出于与处理DNS查询相关的处理时间和带宽考虑，大多数DNS服务器都会本地存储从其他DNS服务器所接收到的响应，存储这些响应的区域被称为缓存。一旦将响应存储到了缓存，DNS服务器就可以在再次查询DNS服务器以刷新本地缓存的响应拷贝之前的一段时间(被称为存活时间)使用本地存储的响应。 
        DNS缓存中毒攻击指的是更改了DNS服务器的DNS缓存中某项，这样缓存中与主机名相关的IP地址就不再指向正确的位置。例如，如果www.example.com映射到IP地址192.168.0.1且DNS服务器的缓存中存在这个映射，则成功向这个服务器的DNS缓存投毒的攻击者就可以将www.example.com映射到10.0.0.1。在这种情况下，试图访问www.example.com的用户就可能与错误的Web服务器联络。
        DNS协议实现规范中包括一个16位的事件ID字段。如果正确地实现了这个规范且通过强随机数生成器随机的选择事件ID的话，攻击者就需要平均32,768次尝试才能成功的预测到这个ID。但由于协议实现中的弱点，用于验证DNS响应的DNS事件ID和源端口号随机性不够强，可以轻易的预测，这就允许攻击者创建匹配期望值的DSN请求伪造响应，而DNS服务器会认为该响应有效，因此简化了缓存中毒攻击。
        成功利用这个漏洞可能导致DNS服务器的用户联络错误的网络服务供应商，最终的影响各不相同，从简单的拒绝服务到网络钓鱼和金融诈骗。</t>
  </si>
  <si>
    <t>Unsupported Microsoft DNS Server Detection</t>
  </si>
  <si>
    <t>DNS服务版本微软已不支持</t>
  </si>
  <si>
    <t>DNS服务版本微软已不支持，缺乏供应商支持意味着没有新的产品安全补丁将发布。因此,它可能包含安全漏洞。</t>
  </si>
  <si>
    <t>更新升级DNS服务</t>
  </si>
  <si>
    <t>Microsoft IIS / Site Server codebrws.asp Arbitrary Source Disclosure</t>
  </si>
  <si>
    <t>IIS和网站服务器codebrws.asp示例文件读取任意文件漏洞</t>
  </si>
  <si>
    <t>IIS和Site Server的codebrws.asp示例文件中存在漏洞。远程攻击者利用该漏洞读取任意文件。</t>
  </si>
  <si>
    <t>删除codebrws.asp示例文件</t>
  </si>
  <si>
    <t>X Display Manager Control Protocol (XDMCP) Detection</t>
  </si>
  <si>
    <t>远程服务器使用X Display Manager Control Protocol (XDMCP)</t>
  </si>
  <si>
    <t>XDMCP是远程桌面管理协议，它不是加密的协议，存在中间人攻击漏洞，攻击者可通过监听网络的方式，窃取合法用户的凭据，以及获取用户的键盘输入。</t>
  </si>
  <si>
    <t>如果 XDMCP 服务不需要使用，请禁用。
如果需要使用，建议通过主机防火墙限制允许该服务的IP</t>
  </si>
  <si>
    <t>IBM WebSphere Application Server 7.0 &lt; Fix Pack 15 Multiple Vulnerabilities</t>
  </si>
  <si>
    <t>IBM WebSphere Application Server 7.0 &lt; Fix Pack 15 存在多个漏洞</t>
  </si>
  <si>
    <t>IBM WebSphere Application Server 7.0 缺少补丁包Fix Pack 15，从而导致存在多个漏洞。</t>
  </si>
  <si>
    <t>WebSphere Application Server 7.0.0补丁下载地址如下：
https://www-947.ibm.com/support/entry/portal/product/websphere/websphere_application_server?productContext=-1917189887</t>
  </si>
  <si>
    <t>IBM WebSphere Application Server 7.0 &lt; Fix Pack 17 Multiple Vulnerabilities</t>
  </si>
  <si>
    <t>IBM WebSphere Application Server 7.0 &lt; Fix Pack 17 存在多个漏洞</t>
  </si>
  <si>
    <t>IBM WebSphere Application Server 7.0 缺少补丁包Fix Pack 17，从而导致存在多个漏洞。</t>
  </si>
  <si>
    <t>IBM WebSphere Application Server 7.0 &lt; Fix Pack 19 Multiple Vulnerabilities</t>
  </si>
  <si>
    <t>IBM WebSphere Application Server 7.0 &lt; Fix Pack 19 存在多个漏洞</t>
  </si>
  <si>
    <t>IBM WebSphere Application Server 7.0 缺少补丁包Fix Pack 19，从而导致存在多个漏洞。</t>
  </si>
  <si>
    <t>IBM WebSphere Application Server 7.0 &lt; Fix Pack 21 Multiple Vulnerabilities</t>
  </si>
  <si>
    <t>IBM WebSphere Application Server 7.0 &lt; Fix Pack 21 存在多个漏洞</t>
  </si>
  <si>
    <t>IBM WebSphere Application Server 7.0 缺少补丁包Fix Pack 21，从而导致存在多个漏洞。</t>
  </si>
  <si>
    <t>IBM WebSphere Application Server 7.0 &lt; Fix Pack 23 Multiple Vulnerabilities</t>
  </si>
  <si>
    <t>IBM WebSphere Application Server 7.0 &lt; Fix Pack 23 存在多个漏洞</t>
  </si>
  <si>
    <t>IBM WebSphere Application Server 7.0 缺少补丁包Fix Pack 23，从而导致存在多个漏洞。</t>
  </si>
  <si>
    <t>IBM WebSphere Application Server 7.0 &lt; Fix Pack 25 Multiple Vulnerabilities</t>
  </si>
  <si>
    <t>IBM WebSphere Application Server 7.0 &lt; Fix Pack 20 存在多个漏洞</t>
  </si>
  <si>
    <t>IBM WebSphere Application Server 7.0 缺少补丁包Fix Pack 20，从而导致存在多个漏洞。</t>
  </si>
  <si>
    <t>Browsable Web Directories</t>
  </si>
  <si>
    <t>目录列表功能未禁用</t>
  </si>
  <si>
    <t>当用户访问的网址是某个目录地址的时候，服务器自动显示该目录所包含的文件列表内容。通过浏览服务器地址，可以查看到此目录下的所有文件的名称，一些敏感的文件可能被获取（例如存放数据库连接账户的配置文件等）。</t>
  </si>
  <si>
    <t>[1]如果该功能非必须，请禁用
[2]如果该功能为正常业务需要，请限制普通用户访问的范围仅为正常业务范围</t>
  </si>
  <si>
    <t>Apache Server ETag Header Information Disclosure</t>
  </si>
  <si>
    <t>Apache Server ETag Header信息泄露</t>
  </si>
  <si>
    <t>Etag是URL的Entity Tag，用于标示URL对象是否改变，区分不同语言和Session等等。Apache Server 已启用ETag Header ，返回的信息可能会被攻击者利用，例如请求文件的索引节点数。</t>
  </si>
  <si>
    <t>如果不需要使用Etag，可通过以下方式关闭：
在.htaccess 里面将以下内容删除：
FileETag MTime Size</t>
  </si>
  <si>
    <t>IBM DB2 9.1 &lt; Fix Pack 8 Multiple Vulnerabilities</t>
  </si>
  <si>
    <t>IBM DB2 9.1 &lt; Fix Pack 8 存在多个漏洞</t>
  </si>
  <si>
    <t>IBM DB2 9.1 缺少补丁包 Fix Pack 8 ，从而导致存在多个漏洞。</t>
  </si>
  <si>
    <t>官方补丁下载地址：
http://www-933.ibm.com/support/fixcentral/swg/selectFixes?parent=ibm~Information%2BManagement&amp;product=ibm/Information+Management/DB2&amp;release=9.1.*&amp;platform=All&amp;function=recommended</t>
  </si>
  <si>
    <t>IBM DB2 9.1 &lt; Fix Pack 9 Multiple Vulnerabilities</t>
  </si>
  <si>
    <t>IBM DB2 9.1 &lt; Fix Pack 9 存在多个漏洞</t>
  </si>
  <si>
    <t>IBM DB2 9.1 缺少补丁包 Fix Pack 9 ，从而导致存在多个漏洞。</t>
  </si>
  <si>
    <t>IBM DB2 9.1 &lt; Fix Pack 10 Multiple Vulnerabilities</t>
  </si>
  <si>
    <t>IBM DB2 9.1 &lt; Fix Pack 10 存在多个漏洞</t>
  </si>
  <si>
    <t>IBM DB2 9.1 缺少补丁包 Fix Pack 10 ，从而导致存在多个漏洞。</t>
  </si>
  <si>
    <t>IBM DB2 9.1 &lt; Fix Pack 11 Multiple DoS</t>
  </si>
  <si>
    <t>IBM DB2 9.1 &lt; Fix Pack 11 存在多个漏洞</t>
  </si>
  <si>
    <t>IBM DB2 9.1 缺少补丁包 Fix Pack 11 ，从而导致存在多个漏洞。</t>
  </si>
  <si>
    <t>IBM DB2 9.1 &lt; Fix Pack 12 Multiple Vulnerabilities</t>
  </si>
  <si>
    <t>IBM DB2 9.1 &lt; Fix Pack 12 存在多个漏洞</t>
  </si>
  <si>
    <t>IBM DB2 9.1 缺少补丁包 Fix Pack 12 ，从而导致存在多个漏洞。</t>
  </si>
  <si>
    <t>MS16-047: Security Update for SAM and LSAD Remote Protocols (3148527) (Badlock) (uncredentialed check)</t>
  </si>
  <si>
    <t>Windows SAM 和 LSAD 降级漏洞</t>
  </si>
  <si>
    <t>当安全帐户管理器 (SAM) 和本地安全机构（域策略）(LSAD) 远程协议接受不充分保护它们的验证级别时，它们中会存在一个特权提升漏洞。此漏洞是由 SAM 和 LSAD 远程协议建立远程过程调用 (RPC) 通道的方式导致的。成功利用此漏洞的攻击者可以获得对 SAM 数据库的访问权限。</t>
  </si>
  <si>
    <t>请选择合适的版本的补丁进行Windows 更新https://technet.microsoft.com/zh-cn/library/security/ms16-047.aspx#ID0EPOAC</t>
  </si>
  <si>
    <t>(cisco-sa-20160817-asa-cli) (EPICBANANA)</t>
  </si>
  <si>
    <t>思科设备代码执行漏洞</t>
  </si>
  <si>
    <t>该漏洞允许经过身份验证的攻击者创建拒绝服务（DOS）攻击或执行任意代码，攻击者可以通过调用受影响设备中的某些无效命令来利用此漏洞，</t>
  </si>
  <si>
    <t>(1)ASA 8.4(含)之前的版本，请更新至8.4(3)或更高的版本。
(2)ASA 8.5~9.0(含)之间的版本，请更新至9.0(1)或更高的版本。</t>
  </si>
  <si>
    <t>SSH Weak Algorithms Supported</t>
  </si>
  <si>
    <t>SSH弱算法支持</t>
  </si>
  <si>
    <t>目前该ssh服务采用的算法较低</t>
  </si>
  <si>
    <t>修改ssh算法采用aes128-cbc或者aes256-cbc</t>
  </si>
  <si>
    <t>OpenSSH MaxAuthTries Bypass</t>
  </si>
  <si>
    <t>OpenSSH sshd 安全漏洞</t>
  </si>
  <si>
    <t>OpenSSH 6.9及之前版本的sshd中的auth2-chall.c文件中的‘kbdint_next_device’函数存在安全漏洞，该漏洞源于程序没有正确限制处理单链接中的keyboard-interactive设备。远程攻击者可借助ssh -oKbdInteractiveDevices选项中较长且重复的列表利用该漏洞实施暴力破解攻击，或造成拒绝服务（CPU消耗）。</t>
  </si>
  <si>
    <t xml:space="preserve">  目前厂商已经发布了升级补丁以修复此安全问题，补丁获取链接： 
        http://cvsweb.openbsd.org/cgi-bin/cvsweb/src/usr.bin/ssh/auth2-chall.c</t>
  </si>
  <si>
    <t>MS17-010: Security Update for Microsoft Windows SMB Server (4013389) (uncredentialed check)</t>
  </si>
  <si>
    <t>Windows SMB 远程代码执行漏洞</t>
  </si>
  <si>
    <t>当 Microsoft 服务器消息块 1.0 (SMBv1) 服务器处理某些请求时，存在多个远程执行代码漏洞。成功利用这些漏洞的攻击者可以获取在目标系统上执行代码的能力。
为了利用此漏洞，在多数情况下，未经身份验证的攻击者可能向目标 SMBv1 服务器发送经特殊设计的数据包</t>
  </si>
  <si>
    <t>微软已发布官方补丁，具体参考：
https://technet.microsoft.com/zh-cn/library/security/MS17-010</t>
  </si>
  <si>
    <t>OpenSSL 1.0.1 &lt; 1.0.1s Multiple Vulnerabilities (DROWN)</t>
  </si>
  <si>
    <t>OpenSSL 模幂运算旁路攻击漏洞</t>
  </si>
  <si>
    <t>OpenSSL是一种开放源码的SSL实现，用来实现网络通信的高强度加密，现在被广泛地用于各种网络应用程序中。
OpenSSL 1.0.2及更早版本、1.0.1及更早版本中，Intel Sandy-Bridge微体系结构存在cache-bank冲突导致的旁道攻击，可导致恢复RSA密钥。</t>
  </si>
  <si>
    <t>OpenSSL Project已经为此发布了一个安全公告（20160301）以及相应补丁:
20160301：OpenSSL Security Advisory [1st March 2016]
链接：https://www.openssl.org/news/secadv/20160301.txt</t>
  </si>
  <si>
    <t>OpenSSL 1.0.1 &lt; 1.0.1o ASN.1 Encoder Negative Zero Value Handling RCE</t>
  </si>
  <si>
    <t>OpenSSL ASN.1编码器内存破坏漏洞</t>
  </si>
  <si>
    <t>OpenSSL是一种开放源码的SSL实现，用来实现网络通信的高强度加密，现在被广泛地用于各种网络应用程序中。ASN.1是一种 ISO/ITU-T 标准，描述了一种对数据进行表示、编码、传输和解码的数据格式。
OpenSSL中的ASN.1解析器在对数据解析时没有正确处理特定标签，当遇到V_ASN1_NEG_INTEGER和
V_ASN1_NEG_ENUMERATED标签时，ASN.1解析器也会将其视作ASN1_ANY类型，从而解析其中的
数据。当数据再次编码序列化时，可能造成数据越界写入，引起内存损坏。</t>
  </si>
  <si>
    <t>OpenSSL Project已经为此发布了一个安全公告（20160503）以及相应补丁:
OpenSSL 1.0.2 用户升级到 1.0.2c
OpenSSL 1.0.1 用户升级到 1.0.1o
20160503：OpenSSL Security Advisory [3rd May 2016]
链接：https://www.openssl.org/news/secadv/20160503.txt</t>
  </si>
  <si>
    <t>Network Time Protocol (NTP) Mode 6 Scanner</t>
  </si>
  <si>
    <t>NTP服务放大攻击漏洞</t>
  </si>
  <si>
    <t>标准NTP 服务提供了一个 monlist查询功能，也被称为MON_GETLIST，该功能主要用于监控 NTP 服务器的服务状况，当用户端向NTP服务提交monlist查询时，NTP 服务器会向查询端返回与NTP 服务器进行过时间同步的最后 600 个客户端的 IP，响应包按照每 6 个 IP 进行分割，最多有 100 个响应包。由于NTP服务使用UDP协议，攻击者可以伪造源发地址向NTP服务进行monlist查询，这将导致NTP服务器向被伪造的目标发送大量的UDP数据包，理论上这种恶意导向的攻击流量可以放大到伪造查询流量的100倍。</t>
  </si>
  <si>
    <t>升级服务程序版本
将系统中的NTP服务升级到 ntpd 4.2.7p26 或之后的版本，因为 ntpd 4.2.7p26 版本后，服务默认是关闭monlist查询功能的。关闭服务的monlist查询功能：
首先查询问题主机的REQ_MON_GETLIST和REQ_MON_GETLIST_1请求是否可用。具体操作方法：
ntpq -c rv&lt;localhost/remotehost&gt;
ntpdc -c sysinfo&lt;localhost/remotehost&gt;
ntpdc -n -c monlist&lt;localhost/remotehost&gt;
如果上述功能可用，可尝试通过修改ntp.conf文件解决问题，具体操作建议是在上述配置文件中增加下面的配置：
IPV4: restrict default kod nomodify notrap nopeer noquery
IPv6: restrict -6 default kod nomodify notrap nopeer noquery
/*允许发起时间同步的IP，与本服务器进行时间同步，但是不允许修改ntp服务信息，也不允许查询服务器的状态信息（如monlist）*/
另外，还可以配置限制访问命令，如：
restrict default noquery /*允许普通的请求者进行时间同步，但是不允许查询ntp服务信息*/
修改并保存配置文件之后，请重启ntpd服务。</t>
  </si>
  <si>
    <t>OpenSSL 1.0.1 &lt; 1.0.1n Multiple Vulnerabilities (Logjam)</t>
  </si>
  <si>
    <t>OpenSSL‘BN_GF2m_mod_inv’函数拒绝服务漏洞</t>
  </si>
  <si>
    <t>OpenSSL是OpenSSL团队开发的一个开源的能够实现安全套接层（SSL v2/v3）和安全传输层（TLS v1）协议的通用加密库，它支持多种加密算法，包括对称密码、哈希算法、安全散列算法等。
OpenSSL的crypto/bn/bn_gf2m.c文件中的‘BN_GF2m_mod_inv’函数存在安全漏洞，该漏洞源于程序没有正确处理ECParameters结构体。远程攻击者可借助使用Elliptic Curve算法的会话利用该漏洞造成拒绝服务（无限循环）。以下版本受到影响：OpenSSL 0.9.8s之前版本，1.0.0e之前1.0.0版本，1.0.1n之前1.0.1版本，1.0.2b之前1.0.2版本。</t>
  </si>
  <si>
    <t xml:space="preserve"> 目前厂商已经发布了升级补丁以修复此安全问题，补丁获取链接： 
        https://www.openssl.org/news/secadv_20150611.txt</t>
  </si>
  <si>
    <t>OpenSSL 1.0.1 &lt; 1.0.1p Multiple Vulnerabilities</t>
  </si>
  <si>
    <t>OpenSSL 安全漏洞</t>
  </si>
  <si>
    <t>OpenSSL是OpenSSL团队开发的一个开源的能够实现安全套接层（SSL v2/v3）和安全传输层（TLS v1）协议的通用加密库，它支持多种加密算法，包括对称密码、哈希算法、安全散列算法等。
OpenSSL的crypto/x509/x509_vfy.c文件中的‘X509_verify_cert’函数存在安全漏洞，该漏洞源于程序识别备选的证书链时没有正确处理X.509 Basic Constraints cA值。远程攻击者可借助有效的leaf证书利用该漏洞伪造Certification Authority角色。以下版本受到影响：OpenSSL 1.0.1n版本，1.0.1o版本，1.0.2b版本，1.0.2c版本。</t>
  </si>
  <si>
    <t xml:space="preserve">目前厂商已经发布了升级补丁以修复此安全问题，补丁获取链接： 
        http://openssl.org/news/secadv_20150709.txt
</t>
  </si>
  <si>
    <t>OpenSSL 1.0.1 &lt; 1.0.1q Multiple DoS</t>
  </si>
  <si>
    <t>OpenSSL crypto/rsa/rsa_ameth.c远程拒绝服务漏洞</t>
  </si>
  <si>
    <t>OpenSSL是一种开放源码的SSL实现，用来实现网络通信的高强度加密，现在被广泛地用于各种网络应用程序中。
OpenSSL 1.0.1-1.0.1q、1.0.2-1.0.2e版本，crypto/rsa/rsa_ameth.c未正确处理不带掩码生成函数参数的RSA PSS ASN.1签名，可使远程攻击者造成拒绝服务（空指针间接引用及应用崩溃）。</t>
  </si>
  <si>
    <t>OpenSSL Project已经为此发布了一个安全公告（20151203）以及相应补丁:
20151203：OpenSSL Security Advisory [3 Dec 2015] - Updated [4 Dec 2015]
链接：http://openssl.org/news/secadv/20151203.txt</t>
  </si>
  <si>
    <t>OpenSSL 1.0.1 &lt; 1.0.1r Multiple Vulnerabilities (Logjam)</t>
  </si>
  <si>
    <t>OpenSSL安全绕过漏洞</t>
  </si>
  <si>
    <t>OpenSSL的远程主机正在运行1.0.1或1.0.1r的版本。由于存在密码算法降级漏洞处理密码时触发的缺陷谈判。 远程攻击者可以利用这一点协商SSLv2密码并完成SSLv2握手即使所有SSLv2密码都已被禁用服务器。 请注意，此漏洞仅存在于SSL_OP_NO_SSLv2选项尚未禁用。</t>
  </si>
  <si>
    <t>升级到OpenSSL 1.0.1r或更高版本。</t>
  </si>
  <si>
    <t>SSL 64-bit Block Size Cipher Suites Supported (SWEET32)</t>
  </si>
  <si>
    <t>TLS 64位分组密码生日攻击</t>
  </si>
  <si>
    <t>分组密码在SSL/TLS协议中的特定配置会遭到碰撞攻击。</t>
  </si>
  <si>
    <t>这一缺陷出于DES/3DES密码的设计，并不是实现问题。这个缺陷不直接影响红帽企业版Linux5、6、7中的任何密码库(OpenSSL，NSS和GnuTLS)，因在默认密码列表配置中有若干优先级高于3DES的更强的密码套件。对于红帽企业版Linux5，不要禁用基于 AES-256 的密码套件。对于红帽企业版Linux6和7，不要禁用基于 AES-128 或 AES-256 的密码套件。如果可对受影响的应用程序重新配置，以避免使用所有应用程序64位分组密码。 或者对数字进行限制允许通过相同TLS处理的请求连接以减轻此漏洞。</t>
  </si>
  <si>
    <t>Oracle WebLogic Java Object Deserialization RCE</t>
  </si>
  <si>
    <t>Oracle WebLogic Server远程代码执行漏洞</t>
  </si>
  <si>
    <t>Oracle Weblogic Server是应用程序服务器。
Oracle WebLogic Server 10.3.6.0, 12.1.2.0, 12.1.3.0, 12.2.1.0版本中，WLS Security组件允许远程攻击者执行任意命令。攻击者通过向TCP端口7001发送T3协议流量，其中包含精心构造的序列化Java对象利用此漏洞。此漏洞影响到WLS Security Handler的文件oracle_common/modules/com.bea.core.apache.commons.collections.jar内一个未知的函数。</t>
  </si>
  <si>
    <t>目前厂商已经发布了升级补丁以修复这个安全问题，请到厂商的主页下载：
http://www.oracle.com/technetwork/topics/security/alert-cve-2015-4852-2763333.html
https://blogs.oracle.com/security/entry/security_alert_cve_2015_4852</t>
  </si>
  <si>
    <t>Oracle WebLogic Server Java Object Deserialization RCE (April 2016 CPU)</t>
  </si>
  <si>
    <t>Oracle Fusion Middleware WebLogic Server组件未明安全漏洞</t>
  </si>
  <si>
    <t>Oracle Fusion Middleware是一套面向企业和云环境的业务创新平台。
Oracle Fusion Middleware的Oracle WebLogic Server组件中的Java Messaging Service子组件存在未明安全漏洞，允许远程攻击者可利用该漏洞影响系统的保密性，完整性及可用性。</t>
  </si>
  <si>
    <t>厂商提供的安全补丁以修复该漏洞：
http://www.oracle.com/technetwork/security-advisory/cpuapr2016v3-2985753.html</t>
  </si>
  <si>
    <t>HP System Management Homepage &lt; 7.6 Multiple Vulnerabilities (HPSBMU03653)</t>
  </si>
  <si>
    <t>OpenSSL EVP_EncryptUpdate函数的溢出漏洞</t>
  </si>
  <si>
    <t>OpenSSL的EVP_EncodeUpdate()函数存在一个漏洞。远程未授权的攻击者可利用此漏洞执行任意代码或造成拒绝服务。</t>
  </si>
  <si>
    <t>升级到惠普系统管理主页(SMH)版本7.6或更高版本。</t>
  </si>
  <si>
    <t>HP System Management Homepage Multiple Vulnerabilities (HPSBMU03593)</t>
  </si>
  <si>
    <t>Apache HTTP服务器是流行的开源WEB服务器程序，可使用在Unix和Windows操作系统下。 
        Apache HTTP Server 1.x和2.x版本中存在漏洞。正如Slowloris中展示的。远程攻击者可借助部分HTTP请求导致拒绝服务（守护进程中断），该漏洞与2.2.15之前版本中的mod_reqtimeout模块缺失有关。</t>
  </si>
  <si>
    <t>目前厂商已经发布了升级补丁以修复此安全问题，补丁获取链接： 
        http://ha.ckers.org/slowloris/</t>
  </si>
  <si>
    <t>Oracle WebLogic Java Object RMI Connect-Back Deserialization RCE (January 2017 CPU)</t>
  </si>
  <si>
    <t>Oracle WebLogic Server远程安全漏洞</t>
  </si>
  <si>
    <t>Oracle WebLogic Server是美国甲骨文（Oracle）公司的一款适用于云环境和传统环境的应用服务器，它提供了一个现代轻型开发平台，支持应用从开发到生产的整个生命周期管理，并简化了应用的部署和管理。 
Oracle WebLogic Server 10.3.6.0, 12.1.3.0, 12.2.1.0和12.2.1.1版本存在远程安全漏洞。该漏洞可被'T3'协议利用使'Core Components'子组件受到影响。</t>
  </si>
  <si>
    <t>厂商已发布了漏洞修复程序，请及时关注更新： 
http://www.oracle.com/technetwork/security-advisory/cpujan2017-2881727.html</t>
  </si>
  <si>
    <t>Oracle WebLogic Server Java Object Deserialization RCE (July 2016 CPU)</t>
  </si>
  <si>
    <t>远程Oracle WebLogic Server的远程代码执行漏洞</t>
  </si>
  <si>
    <t>Oracle Fusion Middleware是一个全面的中间件产品系列，由SOA和中间件产品组成。
Oracle Fusion Middleware 10.3.6.0, 12.1.3.0, 12.2.1.0版本，WebLogic Server组件存在安全漏洞，远程攻击者利用此漏洞可影响机密性、完整性、可用性。</t>
  </si>
  <si>
    <t>Oracle已经为此发布了一个安全公告（cpujul2016-2881720）以及相应补丁:
cpujul2016-2881720：Oracle Critical Patch Update Advisory - July 2016
链接：http://www.oracle.com/technetwork/security-advisory/cpujul2016-2881720.html</t>
  </si>
  <si>
    <t>Oracle WebLogic Server Java Object Deserialization RCE (October 2016 CPU)</t>
  </si>
  <si>
    <t>Oracle已经为此发布了一个安全公告（cpuoct2016-2881722）以及相应补丁:
cpuoct2016-2881722：Critical Patch Update Advisory - October 2016
链接：http://www.oracle.com/technetwork/jp/topics/security/top-3256805-ja.html</t>
  </si>
  <si>
    <t>Apache Multiviews Arbitrary Directory Listing</t>
  </si>
  <si>
    <t>Apache Autoindexing模块可能导致泄漏目录列表</t>
  </si>
  <si>
    <t>Apache的AutoIndex(自动索引)模块会自动对目录进行索引。
        如果该目录下存在index.html文件，那么自动索引将显示index.html的内容。
        然而，这个模块存在一个可能的问题，如果提交某些特殊命令，可能会泄漏目录
        列表，不管index.html文件是否存在。
        问题出在/src/modules/standard/mod_autoindex.c ：
        #define K_NAME 'N' /* Sort by file name (default) */
        #define K_LAST_MOD 'M' /* Last modification date */
        #define K_SIZE 'S' /* Size (absolute， not as displayed) */
        #define K_DESC 'D' /* Description */
        #define D_ASCENDING 'A'
        #define D_DESCENDING 'D'</t>
  </si>
  <si>
    <t>解决方法：
        建议您在httpd.conf中关闭"Index"选项。</t>
  </si>
  <si>
    <t>Sun Server Console Authentication Bypass</t>
  </si>
  <si>
    <t>Sun Java 系统目录服务器 认证绕过漏洞</t>
  </si>
  <si>
    <t>Sun Java系统目录服务器是Java企业系统的一个组件，为企业管理大量用户信息提供用户管理基础架构。 
        Sun Java系统目录服务器5.2版本中的安全漏洞可能允许本地或远程用户通过登录到目录服务器控制台获得对目录服务器的非授权管理访问。 
        这个漏洞取决于目录服务器产品在初始安装时所使用的版本。如果初始安装是从受影响版本进行的，就会将错误的用户数据输入到管理服务器例程安装过程中所创建的文件中，之后将产品升级到不受影响版本也无法修复这个漏洞。</t>
  </si>
  <si>
    <t xml:space="preserve">  目前厂商已经发布了升级补丁以修复这个安全问题，补丁下载链接：
        http://sunsolve.sun.com/search/printfriendly.do?assetkey=1-26-102345-1</t>
  </si>
  <si>
    <t>l2tpd Malformed Data Remote DoS</t>
  </si>
  <si>
    <t>l2tpd畸形数据远程DoS</t>
  </si>
  <si>
    <t>远程主机正在运行l2tpd，一个网络隧道应用程序。该
安装版本容易受到拒绝服务攻击。
攻击者可能会使用此缺陷来禁用VPN，并阻止合作伙伴/
员工连接到它。</t>
  </si>
  <si>
    <t>删除软件，因为不再支持。</t>
  </si>
  <si>
    <t>RIP-1 Poisoning Routing Table Modification</t>
  </si>
  <si>
    <t>RIP-1中毒路由表修改</t>
  </si>
  <si>
    <t xml:space="preserve">
该主机正在运行RIP-1代理。
RIP-1没有实现身份验证。攻击者在同一
网络可能会给目标机器虚假的路线和劫持网络
连接。</t>
  </si>
  <si>
    <t>可以禁用RIP代理，如果不使用或使用rip-2实施认证。</t>
  </si>
  <si>
    <t>IBM WebSphere Application Server &lt; 6.1.0.17 Multiple Vulnerabilities</t>
  </si>
  <si>
    <t>ibm websphere_application_server 网站服务安全组件未明漏洞</t>
  </si>
  <si>
    <t xml:space="preserve">  IBM WebSphere Application Server(WAS)6.1.0.17之前的6.1版本中的网站服务安全组件存在未明漏洞。该漏洞有未知影响和与SOAP安全头中的属性相关的攻击向量。</t>
  </si>
  <si>
    <t>目前厂商已经发布了升级补丁以修复此安全问题，补丁获取链接：
        http://www-01.ibm.com/support/docview.wss?rs=180&amp;uid=swg27007951</t>
  </si>
  <si>
    <t>IBM WebSphere Application Server 6.1 &lt; Fix Pack 19 Multiple Flaws</t>
  </si>
  <si>
    <t>IBM WebSphere Application Server Servlet Engine/Web Container 未明漏洞</t>
  </si>
  <si>
    <t xml:space="preserve"> IBM WebSphere Application Server (WAS) 6.0.2.31版本之前的6.0.2和6.1.0.19版本之前的6.1的Servlet Engine/Web Container中存在未明漏洞, 当FileServing feature 被激活时, 具有未知影响和攻击向量。</t>
  </si>
  <si>
    <t>目前厂商已经发布了升级补丁以修复此安全问题，补丁获取链接：
        http://www-01.ibm.com/support/docview.wss?uid=swg27006876</t>
  </si>
  <si>
    <t>IBM WebSphere Application Server 6.1 &lt; 6.1.0.7 Multiple Vulnerabilities</t>
  </si>
  <si>
    <t xml:space="preserve"> IBM WebSphere应用程序服务器(WAS)的Java Message Service (JMS)存在拒绝服务漏洞。攻击者可以借助未知向量，引起拒绝服务攻击。</t>
  </si>
  <si>
    <t xml:space="preserve">  目前厂商已经发布了升级补丁以修复此安全问题，补丁获取链接：
        http://www-01.ibm.com/support/docview.wss?rs=180&amp;uid=swg27007951</t>
  </si>
  <si>
    <t>IBM WebSphere Application Server 6.1 &lt; 6.1.0.9 Cross-session Information Disclosure</t>
  </si>
  <si>
    <t>IBM WebSphere应用服务器关闭连接信息泄露漏洞</t>
  </si>
  <si>
    <t xml:space="preserve"> IBM Websphere应用服务器以Java和Servlet引擎为基础，支持多种HTTP服务，可帮助用户完成从开发、发布到维护交互式的动态网站的所有工作。 
        Websphere在处理连接的切断时存在漏洞，远程攻击者可能利用此漏洞获取某些内存中的敏感信息。 
        如果出现了关闭连接异常错误的话，例如在发送请求响应期间取消了请求，Web容器就可能破坏用于发送响应的缓冲区，导致将所取消请求的一些请求数据添加到之后请求的响应中，或将第一个之后请求的某些响应数据添加到不同请求的响应中，这样用户就可以在响应中获得敏感信息。</t>
  </si>
  <si>
    <t xml:space="preserve"> 目前厂商已经发布了升级补丁以修复这个安全问题，补丁下载链接： 
        IBM 
        --- 
        http://www-1.ibm.com/support/docview.wss?rs=180&amp;uid=swg27004980</t>
  </si>
  <si>
    <t>IBM WebSphere Application Server &lt; 6.1.0.15 Multiple Vulnerabilities</t>
  </si>
  <si>
    <t>IBM webSphere http_plugin.log敏感信息泄露漏洞</t>
  </si>
  <si>
    <t xml:space="preserve"> IBM webSphere Application Server (WAS) 6.0.2 Fix Pack 25 (6.0.2.25)之前版本和Fix Pack 15 (6.1.0.15)之前的6.1版本把未明明文信息写进http_plugin.log。本地用户可通过读取该文件获得敏感信息。</t>
  </si>
  <si>
    <t>升级到版本6.0.2.25或更高版本，因为它已被报告来修复此漏洞。 需要升级，因为没有已知的解决方法。</t>
  </si>
  <si>
    <t>IBM WebSphere Application Server 6.1 &lt; 6.1.0.13 Multiple Vulnerabilities</t>
  </si>
  <si>
    <t>IBM WebSphere Application Server 用户控制台 "uddigui/navigateTree.do"多个跨站脚本攻击漏洞</t>
  </si>
  <si>
    <t xml:space="preserve"> IBM WebSphere Application Server (WAS)的UDDI用户控制台的uddigui/navigateTree.do中存在多个跨站脚本攻击漏洞。远程攻击者可以借助(1) keyField, (2) nameField, (3) valueField, 和 (4) frameReturn参数，注入任意web脚本或HTML。</t>
  </si>
  <si>
    <t>如果使用WebSphere Application Server，请更新应用Fix Pack 13（6.1.0.13）或
之后的版本。
否则，如果使用嵌入式WebSphere Application Server打包Tivoli Directory Server，应用最新推荐的eWAS修订包。
版本更新地址：
http://www-01.ibm.com/support/docview.wss?uid=swg21404665</t>
  </si>
  <si>
    <t>OpenNMS Java Object Deserialization RCE</t>
  </si>
  <si>
    <t>远程OpenNMS服务器受到远程执行代码的影响漏洞。</t>
  </si>
  <si>
    <t>远程OpenNMS服务器受到远程执行代码的影响漏洞是由于不安全的反序列化未经身份验证的呼叫Java对象到Apache Commons Collections（ACC）库。 一个未经身份验证的远程攻击者可以利用这一点，发送一个制作的RMI请求，以在目标主机上执行任意代码。</t>
  </si>
  <si>
    <t>确保OpenNMS服务器使用的所有暴露端口（包括端口1099上的默认配置中存在的rmi_registry端口），都已从任何公共网络进行防火墙。</t>
  </si>
  <si>
    <t>AMQP Cleartext Authentication</t>
  </si>
  <si>
    <t>AMQP明文认证</t>
  </si>
  <si>
    <t>远程高级消息队列协议（AMQP）服务支持一个或多个认证机制，允许凭据是以明文方式发送。</t>
  </si>
  <si>
    <t>在AMQP配置中禁用明文认证机制。</t>
  </si>
  <si>
    <t>Jenkins &lt; 2.46.2 / 2.57 and Jenkins Enterprise &lt; 1.625.24.1 / 1.651.24.1 / 2.7.24.0.1 / 2.46.2.1 Multiple Vulnerabilities</t>
  </si>
  <si>
    <t xml:space="preserve">Jenkins Java反序列化远程代码执行漏洞 </t>
  </si>
  <si>
    <t xml:space="preserve">
该漏洞存在于使用HTTP协议的双向通信通道的具体实现代码中，Jenkins利用此通道来接收命令，恶意攻击者可以构造恶意攻击参数远程执行命令，从而获取系统权限，造成数据泄露。 
所有Jenkins主版本均受到影响(包括2.56版本)
所有Jenkins LTS 均受到影响( 包括2.46.1版本)</t>
  </si>
  <si>
    <t xml:space="preserve">升级到最新版： 
Jenkins 主版本用户升级到2.58
Jenkins LTS 版本用户升级到2.46.2 </t>
  </si>
  <si>
    <t>Jenkins &lt; 2.44 / 2.32.x &lt; 2.32.2, Jenkins Operations Center &lt; 1.625.22.1 / 2.7.22.0.1 / 2.32.2.1, and Jenkins Enterprise &lt; 1.651.22.1 / 2.7.22.0.1 / 2.32.2.1 Multiple Vulnerabilities</t>
  </si>
  <si>
    <t>jQuery 跨站脚本漏洞</t>
  </si>
  <si>
    <t xml:space="preserve">  jQuery是继prototype之后又一个优秀的Javascrīpt框架。 
        jQuery 1.6.3之前版本中存在跨站脚本漏洞。当使用location.hash选择元素时，通过特制的标签，远程攻击者利用该漏洞注入任意web脚本或HTML。</t>
  </si>
  <si>
    <t xml:space="preserve"> 目前厂商已经发布了升级补丁以修复此安全问题，补丁获取链接： 
        http://www.ubuntu.com/usn/USN-1722-1/</t>
  </si>
  <si>
    <t>SSH Static Key Accepted</t>
  </si>
  <si>
    <t>F5多个产品安全漏洞</t>
  </si>
  <si>
    <t>F5 BIG-IP是集成了网络流量管理、应用程序安全管理器、负载均衡等功能的多合一网络设备。 
        多个F5产品中存在安全漏洞，该漏洞源于未明配置错误。恶意人员可利用该漏洞操控受影响系统。该漏洞影响以下产品及版本：BIG-IP LTM 9.x，10.x和11.x版本；BIG-IP GTM 9.x，10.x和11.x版本；BIG-IP ASM 9.x，10.x和11.x版本；BIG-IP Link Controller 9.x，10.x和11.x版本；BIG-IP PSM 9.x，10.x和11.x版本；BIG-IP WOM 10.x和11.x版本；BIG-IP APM 10.x和11.x版本；BIG-IP Edge Gateway 10.x和11.x版本；BIG-IP Analytics 11.x版本；Enterprise Manager 1.x和2.x版本。</t>
  </si>
  <si>
    <t xml:space="preserve"> 目前厂商已经发布了升级补丁以修复此安全问题，补丁获取链接： 
        http://support.f5.com/kb/en-us/solutions/public/13000/600/sol13600.html</t>
  </si>
  <si>
    <t>HP System Management Homepage &lt; 7.5.4 Multiple Vulnerabilities (Logjam)</t>
  </si>
  <si>
    <t>目前厂商已经发布了升级补丁以修复此安全问题，补丁获取链接： 
        https://www.openssl.org/news/secadv_20150611.txt</t>
  </si>
  <si>
    <t>HP System Management Homepage &lt; 7.2.6 Multiple Vulnerabilities (FREAK)</t>
  </si>
  <si>
    <t>Haxx cURL和libcurl 授权问题漏洞</t>
  </si>
  <si>
    <t xml:space="preserve"> CURL和Libcurl都是瑞典Haxx公司的产品。CURL是一套利用URL语法在命令行下工作的文件传输工具。Libcurl是一个免费、开源的客户端URL传输库。 
        cURL和libcurl 7.10.6至7.34.0版本中存在安全漏洞。该漏洞源于当使用多个身份验证方法时，应用程序重新使用NTLM连接。攻击者可通过发送请求利用该漏洞以其他用户的凭证执行某些操作。</t>
  </si>
  <si>
    <t xml:space="preserve"> 目前厂商已经发布了升级补丁以修复此安全问题，补丁获取链接： 
        http://curl.haxx.se/docs/adv_20140129.html</t>
  </si>
  <si>
    <t>VMware ESXi 5.5 &lt; Build 3029944 OpenSLP RCE (VMSA-2015-0007)</t>
  </si>
  <si>
    <t>远程VMware ESXi主机受远程代码执行漏洞的影响。</t>
  </si>
  <si>
    <t>远程VMware ESXi主机在构建3029944之前是5.5版本。因此，由于OpenSLP中的SLPDProcessMessage（）函数中的双重错误，因此受远程执行代码漏洞的影响。 一个未经身份验证的远程攻击者可以通过精心制作的软件包来执行任意代码或导致拒绝服务条件。</t>
  </si>
  <si>
    <t>为ESXi 5.5应用更新程序ESXi550-201509101-SG。
http://www.vmware.com/security/advisories/VMSA-2015-0007.html</t>
  </si>
  <si>
    <t>VMware ESX / ESXi Multiple Vulnerabilities (VMSA-2014-0002)</t>
  </si>
  <si>
    <t>GNU glibc 多个远程整数溢出漏洞</t>
  </si>
  <si>
    <t>glibc（又称GNU C Library，GNU C库）是一种按照LGPL许可协议发布的开源免费的C语言编译程序。 
        GNU glibc中存在多个远程整数溢出漏洞。攻击者可利用该漏洞在用户运行的受影响应用程序上下文中执行任意代码，使应用程序崩溃，拒绝服务合法用户。</t>
  </si>
  <si>
    <t>根据供应商咨询申请适当的补丁属于ESX版本4 / 4.1和ESXi版本4 / 4.1 / 5 /5.1 / 5.5。</t>
  </si>
  <si>
    <t>VMware ESXi Multiple OpenSSL Vulnerabilities (VMSA-2014-0004) (Heartbleed)</t>
  </si>
  <si>
    <t>OpenSSL ECDSA 加密问题漏洞</t>
  </si>
  <si>
    <t>OpenSSL是OpenSSL团队开发的一个开源的能够实现安全套接层（SSL v2/v3）和安全传输层（TLS v1）协议的通用加密库，它支持多种加密算法，包括对称密码、哈希算法、安全散列算法等。
OpenSSL 1.0.0l及之前版本中的Montgomery ladder实现过程中存在安全漏洞，该漏洞源于Elliptic Curve Digital Signature Algorithm (ECDSA)中存在错误。远程攻击者可通过FLUSH+RELOAD Cache旁道攻击利用该漏洞获取ECDSA随机数值。</t>
  </si>
  <si>
    <t xml:space="preserve"> 目前厂商已经发布了升级补丁以修复此安全问题，补丁获取链接： 
        http://git.openssl.org/gitweb/?p=openssl.git;a=commit;h=2198be3483259de374f91e57d247d0fc667aef29</t>
  </si>
  <si>
    <t>VMware ESXi Tools Guest OS Privilege Escalation (VMSA-2014-0005)</t>
  </si>
  <si>
    <t>多款VMware产品提权漏洞</t>
  </si>
  <si>
    <t>VMware Workstation、VMware Player和VMware Fusion都是美国威睿（VMware）公司的虚拟机软件。；VMware ESXi是一套可直接安装在物理服务器上的服务器虚拟化平台。
多款VMware产品中的VMware Tools中存在提权漏洞。当使用Windows 8.1虚拟机操作系统时，攻击者可利用该漏洞获取guest OS权限，或造成拒绝服务（内核空指针逆向引用和虚拟机操作系统崩溃）。以下产品受到影响：VMware Workstation 10.0.2之前的10.x版本，VMware Player 6.0.2之前的6.x版本，VMware Fusion 6.0.3之前的6.x版本，VMware ESXi 5.0至5.5版本。</t>
  </si>
  <si>
    <t>目前厂商已经发布了升级补丁以修复此安全问题，补丁获取链接： 
        http://www.vmware.com/security/advisories/VMSA-2014-0005.html</t>
  </si>
  <si>
    <t>VMware ESXi Multiple OpenSSL Vulnerabilities (VMSA-2014-0006)</t>
  </si>
  <si>
    <t>OpenSSL 竞争条件漏洞</t>
  </si>
  <si>
    <t>OpenSSL是OpenSSL团队开发的一个开源的能够实现安全套接层（SSL v2/v3）和安全传输层（TLS v1）协议的通用加密库，它支持多种加密算法，包括对称密码、哈希算法、安全散列算法等。
OpenSSL 1.0.1g及之前版本的s3_pkt.c文件中的‘ssl3_read_bytes’函数存在竞争条件漏洞。当使用SSL_MODE_RELEASE_BUFFERS时，远程攻击者可通过在多线程环境下建立SSL连接利用该漏洞造成拒绝服务（释放后重用和解析错误）。</t>
  </si>
  <si>
    <t xml:space="preserve"> 目前厂商已经发布了升级补丁以修复此安全问题，补丁获取链接： 
        https://rt.openssl.org/Ticket/Display.html?id=3265&amp;user=guest&amp;pass=guest</t>
  </si>
  <si>
    <t>VMware ESXi Multiple DoS (VMSA-2014-0008)</t>
  </si>
  <si>
    <t>GNU C glibc ‘extend_buffers()’ 正则表达式处理拒绝服务漏洞</t>
  </si>
  <si>
    <t xml:space="preserve"> glibc 是绝大多数Linux操作系统中C库的实现，可以从自由软件基金会免费获取。 
        glibc 2.17及更早版本中的正则表达式匹配器中的extend_buffers函数中存在缓冲区溢出漏洞。基于上下文的攻击者可通过特制的多字节字符利用该漏洞导致拒绝服务（内存耗尽或崩溃）。</t>
  </si>
  <si>
    <t>根据适用于ESXi 5.0 / 5.1 / 5.5版本的供应商咨询应用适当的修补程序。</t>
  </si>
  <si>
    <t>ESXi 5.5 &lt; Build 3248547 Shared Folders (HGFS) Guest Privilege Escalation (VMSA-2016-0001) (remote check)</t>
  </si>
  <si>
    <t>远程VMware ESXi 5.5主机受到guest虚拟机特权升级漏洞的影响。</t>
  </si>
  <si>
    <t>远程VMware ESXi 5.5主机之前构建3248547.因此，由于用户提供的输入的不正确验证，它受到共享文件夹（HGFS）功能中的访客特权升级漏洞的影响。 本地攻击者可以利用这种方法来破坏内存，导致特权提升。</t>
  </si>
  <si>
    <t>根据供应商的咨询，应用补丁ESXi550-201512102-SG。
请注意，任何使用共享文件夹（HGFS）功能的任何基于Windows的客户机中的VMware Tools也必须更新，以完全减轻此漏洞。
http://www.vmware.com/security/advisories/VMSA-2016-0001.html
http://kb.vmware.com/kb/2135796
http://kb.vmware.com/kb/2135410</t>
  </si>
  <si>
    <t>ESXi 5.5 &lt; Build 3568722 / 6.0 &lt; Build 3568940 glibc DNS Resolver RCE (VMSA-2016-0002) (remote check)</t>
  </si>
  <si>
    <t>远程VMware ESXi主机受远程代码执行漏洞</t>
  </si>
  <si>
    <t>在构建3568940之前，构建3568722或6.0之前，远程VMware ESXi主机是5.5版本。因此，由于GNU C Library（glibc）DNS客户端解析器中的基于堆栈的缓冲区溢出情况，由于不正确的验证 用户提供的输入通过getaddrinfo（）函数查找名称时。 攻击者可以利用攻击者控制的域名，攻击者控制的DNS服务器或中间人攻击来执行任意代码。</t>
  </si>
  <si>
    <t>应用供应商咨询中引用的相应修补程序。
http://www.vmware.com/security/advisories/VMSA-2016-0002.html
http://kb.vmware.com/kb/2144353
http://kb.vmware.com/kb/2144357
http://kb.vmware.com/kb/2144057
http://kb.vmware.com/kb/2144054</t>
  </si>
  <si>
    <t>ESXi 5.0 / 5.1 / 5.5 / 6.0 Multiple Vulnerabilities (VMSA-2016-0010) (remote check)</t>
  </si>
  <si>
    <t>远程VMware ESXi主机受到多个漏洞</t>
  </si>
  <si>
    <t>由于不安全路径（包括当前工作目录）动态链接库（DLL）文件的不正确加载（可能未被用户控制），“共享文件夹”（HGFS）功能中存在任意代码执行漏洞。 远程攻击者可以利用此漏洞，将恶意DLL放在路径中，或通过说服用户打开网络共享上的文件，在当前用户的上下文中注入和执行任意代码。</t>
  </si>
  <si>
    <t>应用供应商咨询中引用的相应修补程序。
请注意，使用共享文件夹（HGFS）功能的基于Windows的客户端上的VMware Tools也必须更新以完全减轻。
http://www.vmware.com/security/advisories/VMSA-2016-0010.html
http://kb.vmware.com/kb/2142193
http://kb.vmware.com/kb/2143976
http://kb.vmware.com/kb/2141429
http://kb.vmware.com/kb/2144359</t>
  </si>
  <si>
    <t>ESXi 5.5 &lt; Build 5230635 Multiple Vulnerabilities (VMSA-2017-0006) (remote check)</t>
  </si>
  <si>
    <t>内存初始化中存在一个未指定的缺陷，允许访客的攻击者在主机上执行任意代码。</t>
  </si>
  <si>
    <t>根据供应商咨询应用补丁esxi550-201703401-sg。
http://www.vmware.com/security/advisories/VMSA-2017-0006.html</t>
  </si>
  <si>
    <t>rsh Service Detection</t>
  </si>
  <si>
    <t>rsh服务在远程主机上运行</t>
  </si>
  <si>
    <t>rsh服务正在远程主机上运行。 这个服务很脆弱，因为数据在rsh客户端和服务器之间通过明文传递。 一个中间人攻击者可以利用这个来嗅探登录和密码。 此外，它可能允许没有密码的认证不良的登录。 如果主机容易受到TCP序列号猜测（来自任何网络）或IP欺骗（包括本地网络上的ARP劫持），则可能有可能绕过验证。最后，rsh是将文件写入访问转换为简单的方法 通过.rhosts或rhosts.equiv文件完整登录。</t>
  </si>
  <si>
    <t>注释掉/etc/inetd.conf中的'rsh'行，并重新启动inetd进程。 或者，禁用此服务并使用SSH。</t>
  </si>
  <si>
    <t>Web Server Uses Non Random Session Ids</t>
  </si>
  <si>
    <t>远程Web服务器生成可预测的会话ID</t>
  </si>
  <si>
    <t>远程Web服务器为每个连接生成会话ID。 会话ID通常用于在用户访问网站时跟踪用户的操作。
远程服务器生成非随机会话ID。 攻击者可能会使用这个缺陷来猜测其他用户的会话ID，从而窃取其会话。</t>
  </si>
  <si>
    <t>配置远程站点和CGI，以便使用随机会话ID。</t>
  </si>
  <si>
    <t>OpenSSL &lt; 1.1.0 Default Weak 64-bit Block Cipher (SWEET32)</t>
  </si>
  <si>
    <t>分组密码在SSL/TLS协议中的特定配置会遭到碰撞攻击。
分组密码的安全性取决于密钥长度。因此，对分组密码最好的攻击是穷尽搜索密钥空间，其具有2^k复杂度。然而当分组密码使用如CBC模式加密大数据时，块长度对安全性的影响也不可忽视。
当使用CBC模式时，在使用同一密钥加密2^(n/2)块数据后将存在生日攻击，两密文块能够发生碰撞。这意味着存在相同的输入。结合几个条件（下面讨论）将可用于从加密数据中获取明文。</t>
  </si>
  <si>
    <t>解决方案
1、这一缺陷出于DES/3DES密码的设计，并不是实现问题。
2、这个缺陷不直接影响红帽企业版Linux5、6、7中的任何密码库（OpenSSL，NSS和GnuTLS），因在默认密码列表配置中有若干优先级高于3DES的更强的密码套件。
3、对于红帽企业版Linux5，不要禁用基于 AES-256 的密码套件。对于红帽企业版Linux6和7，不要禁用基于 AES-128 或 AES-256 的密码套件。
上游的安全修复：
OpenSSL：
OpenSSL 已评估为低危级别的安全问题，他们已在1.0.2分支中将3DES密码套件由类别“高”移至“中”，并将在即将发布的新版本中默认设为禁用。</t>
  </si>
  <si>
    <t>OpenSSL 1.0.1 &lt; 1.0.1u Multiple Vulnerabilities (SWEET32)</t>
  </si>
  <si>
    <t>OpenSSL 缓冲区溢出拒绝服务漏洞</t>
  </si>
  <si>
    <t>OpenSSL是一种开放源码的SSL实现，用来实现网络通信的高强度加密，现在被广泛地用于各种网络应用程序中。
OpenSSL &lt;= 1.0.2h版本，堆缓冲区边界检查中未正确使用指针指针，远程攻击者利用此漏洞可造成拒绝服务。</t>
  </si>
  <si>
    <t>目前厂商已经发布了升级补丁以修复这个安全问题，请到厂商的主页下载：
https://bugzilla.redhat.com/show_bug.cgi?id=1341705
https://git.openssl.org/?p=openssl.git;a=commit;h=a004e72b95835136d3f1ea90517f706c24c03da7</t>
  </si>
  <si>
    <t>MySQL Unpassworded Account Check</t>
  </si>
  <si>
    <t>MySQL Null Root Password Weak默认配置漏洞</t>
  </si>
  <si>
    <t>MySQL 3.23.2到3.23.52的Windows二进制版本中默认配置存在NULL根密码。远程攻击者获得未经授权MySQL数据库根目录访问。</t>
  </si>
  <si>
    <t>管理员应该禁用默认帐户，或提供强密码。
DELETE FROM mysql.user;
GRANT ALL PRIVILEGES ON *.* TO user@localhost
IDENTIFIED BY 'password' WITH GRANT OPTION;</t>
  </si>
  <si>
    <t>Oracle WebLogic Default Credentials</t>
  </si>
  <si>
    <t>远程Web应用程序使用默认凭据。</t>
  </si>
  <si>
    <t>通过提供默认凭据可以登录远程WebLogic安装。 一个远程攻击者可以利用这个来获得对这个安装的管理控制。</t>
  </si>
  <si>
    <t>使用强密码保护所有默认帐户。</t>
  </si>
  <si>
    <t>VMware vCenter Server 5.5.x &lt; 5.5u3d / 6.0.x &lt; 6.0u2 Client Integration Plugin Session Hijacking</t>
  </si>
  <si>
    <t>安装在远程主机上的虚拟化管理应用程序受到会话劫持漏洞的影响。</t>
  </si>
  <si>
    <t>安装在远程主机上的VMware vCenter Server版本在5.5u3之前是5.5.x，6.0u2之前是6.0.x。 因此，由于无法以安全的方式处理会话内容，因此受VMware客户端集成插件的缺陷的影响。 远程攻击者可以通过说服用户访问恶意网页来进行会话劫持攻击。 它也可以被利用来进行中间人的攻击。</t>
  </si>
  <si>
    <t>升级到VMware vCenter服务器版本5.5u3d（5.5.0 build-3721164）
/ 6.0u2（6.0.0 build-3634788）或之后的版本。
https://www.vmware.com/security/advisories/VMSA-2016-0004.html</t>
  </si>
  <si>
    <t>VMware vCenter Server 5.5.x &lt; 5.5u3e / 6.0.x &lt; 6.0u2a Multiple XXE Vulnerabilities (VMSA-2016-0022)</t>
  </si>
  <si>
    <t>安装在远程主机上的虚拟化管理程序是由多个XML外部实体（XXE漏洞影响）。</t>
  </si>
  <si>
    <t>由于配置不正确的XML解析器接受来自不受信任源的XML外部实体，日志浏览器，分布式交换机设置和内容库中存在多个XML外部实体（XXE）漏洞。 未经身份验证的远程攻击者可以通过特制的XML数据来揭示任意文件的内容。</t>
  </si>
  <si>
    <t>升级到VMware vCenter服务器版本5.5.u3e（5.5.0 build-4180646）
/ 6.0u2a（6.0.0 build-4541947）或之后的版本。
https://www.vmware.com/security/advisories/VMSA-2016-0022.html</t>
  </si>
  <si>
    <t>OpenSSL 1.0.1 &lt; 1.0.1t Multiple Vulnerabilities</t>
  </si>
  <si>
    <t>OpenSSL EVP_EncodeUpdate()存在溢出漏洞。攻击者利用漏洞可输入大量数据，导致长度检查时发生堆破坏溢出。</t>
  </si>
  <si>
    <t>厂商已发布升级程序修复该漏洞，请及时下载更新： 
https://www.openssl.org/news/vulnerabilities.html</t>
  </si>
  <si>
    <t>Microsoft Windows SMBv1 Multiple Vulnerabilities</t>
  </si>
  <si>
    <t>Microsoft Windows SMBv1多个漏洞</t>
  </si>
  <si>
    <t>Microsoft Windows SMB中存在安全更新。如果攻击者将特制数
据包发送到Microsoft Server Message Block 1.0（SMBv1）服务
器，则最严重的漏洞可能允许远程执行代码。</t>
  </si>
  <si>
    <t>厂商已发布升级程序修复该漏洞，请及时下载更新： 
https://support.microsoft.com/zh-cn/help/4025687/microsoft-security-advisory-4025685-guidance-for-older-platforms</t>
  </si>
  <si>
    <t>Multiple Unix Netstat Service Remote Information Disclosure</t>
  </si>
  <si>
    <t>多个Unix Netstat服务远程信息披露</t>
  </si>
  <si>
    <t>远程主机在此端口上运行“netstat”服务。
因为'netstat'服务为攻击者提供了有用的信息
它释放了活动连接的状态。 建议
如果不使用该服务，则禁用此服务。</t>
  </si>
  <si>
    <t>通过注释“netstat”行来禁用该服务
在/etc/inetd.conf中重新启动inetd进程。</t>
  </si>
  <si>
    <t>SMTP Server Non-standard Port Detection</t>
  </si>
  <si>
    <t>SMTP服务器非标准端口检测</t>
  </si>
  <si>
    <t>检测到SMTP服务器在非标准端口上运行，这可能是一个由攻击者设置发送垃圾邮件甚至控制目标机器的后门</t>
  </si>
  <si>
    <t>检查并清除该配置</t>
  </si>
  <si>
    <t>Network Time Protocol Daemon (ntpd) read_mru_list() Remote DoS</t>
  </si>
  <si>
    <t>网络时间协议守护程序（ntpd）read_mru_list（）远程DoS</t>
  </si>
  <si>
    <t>远程NTP服务器受到拒绝服务漏洞的影响，由于mrulist查询的验证不正确。 一个未认证的，
远程攻击者可以通过特制NTP查询数据包，终止ntpd进程。</t>
  </si>
  <si>
    <t>升级NTP版本到4.2.8p9或更高版本。</t>
  </si>
  <si>
    <t>Apache 2.2.x &lt; 2.2.33-dev / 2.4.x &lt; 2.4.26 Multiple Vulnerabilities</t>
  </si>
  <si>
    <t>Apache 2.2.x &lt; 2.2.33-dev / 2.4.x &lt; 2.4.26 多个漏洞</t>
  </si>
  <si>
    <t>此版本受到以下漏洞影响：
   - httpd中存在身份验证绕过漏洞
    由于第三方模块使用
    ap_get_basic_auth_pw（）函数之外
    验证阶段。远程攻击者可以利用此来绕过身份验证
    要求。 （CVE-2017-3167）
   - httpd由于存在拒绝服务漏洞
    一个NULL指针解除引用的缺陷，当
    第三方模块调用mod_ssl
    一个HTTP期间的ap_hook_process_connection（）函数
    请求HTTPS端口。远程攻击者可以利用这一点导致拒绝服务
    条件。 （CVE-2017-3169）
   - httpd由于存在拒绝服务漏洞
    ap_find_token（）中的out-of-bounds读取错误
    在特殊处理时触发的功能
    制作的请求头序列。
    远程攻击者可以利用这个来破坏它
    服务或强制ap_find_token（）返回一个不正确的
    值。 （CVE-2017-7668）
   - httpd由于存在拒绝服务漏洞
    mod_mime中出现超出范围的读取错误
    在处理特制Content-Type时触发
    响应头。远程攻击者可以
    利用这一点来披露敏感信息或原因
    拒绝服务条件。 （CVE-2017-7679）
   - httpd由于存在拒绝服务漏洞
    无法初始化或重置值占位符
    在[代理 - ]授权标题类型'Digest'之前
    或在连续的键=值分配之间
    mod_auth_digest的。远程攻击者可以
    利用这个，通过提供没有'='的初始密钥
    转让，披露敏感信息或导致
    拒绝服务条件。 （CVE-2017-9788）</t>
  </si>
  <si>
    <t>升级Apache版本至2.2.33-dev / 2.4.26或之后的版本</t>
  </si>
  <si>
    <t>Apache 2.2.x &lt; 2.2.34 Multiple Vulnerabilities</t>
  </si>
  <si>
    <t>Apache 2.2.x &lt; 2.2.34 多个漏洞</t>
  </si>
  <si>
    <t>此版本受到以下漏洞的影响：
   - 由于存在身份验证绕过漏洞
    第三方模块使用ap_get_basic_auth_pw（）
    功能在认证阶段之外。远程攻击者可以利用这一点
    旁路认证要求。 （CVE-2017-3167）
   - 由于存在NULL指针解除引用缺陷
    第三方模块调用mod_ssl
    一个HTTP期间的ap_hook_process_connection（）函数
    请求HTTPS端口。远程攻击者可以利用这一点导致拒绝服务
    条件。 （CVE-2017-3169）
   - mod_http2中存在NULL指针解引用缺陷
    在处理特制HTTP / 2时被触发
    请求。远程攻击者可以利用这导致拒绝服务条件。注意
    此漏洞不影响2.2.x.
    （CVE-2017-7659）
   - 存在超出范围的读取错误
    ap_find_token（）函数由于处理不当而导致
    标题序列。远程攻击者可以通过一个特制的标题来利用这个
    导致拒绝服务条件。
    （CVE-2017-7668）
   - 由于mod_mime，存在超出限制的读取错误
    Content-Type响应标头的不当处理。远程攻击者可以通过a进行利用
    特制的Content-Type响应头，引起拒绝服务条件或披露
    敏感信息。 （CVE-2017-7679）</t>
  </si>
  <si>
    <t>2.2.34升级Apache版本至2.2.34或之后的版本</t>
  </si>
  <si>
    <t>Microsoft IIS 6.0 Unsupported Version Detection</t>
  </si>
  <si>
    <t>Microsoft IIS 6.0不支持版本检测</t>
  </si>
  <si>
    <t>远程主机上的Microsoft Internet Information Services（IIS）6.0
不再受支持。
供应商不再提供新的安全补丁更新</t>
  </si>
  <si>
    <t>升级到当前支持的Microsoft IIS版本。</t>
  </si>
  <si>
    <t>Multiple Vendor DNS Response Flooding Denial Of Service</t>
  </si>
  <si>
    <t>多个供应商DNS响应泛滥拒绝服务漏洞</t>
  </si>
  <si>
    <t xml:space="preserve"> DNS协议的多种实现方式存在漏洞，包括：(1)如Posadis所使用的Poslib 1.0.2-1及其以前的版本，(2) 固件3.13以前版本中的AxisNetwork产品，和(3)Men &amp; Mice Suite 2.2.3以前的2.2x版本和3.5.2以前的3.5.x版本，远程攻击者借助(a)具有本地主机的DNS查询包作为一个欺骗性的源地址或者(b)触发一个响应包的应答包，从而触发一个通讯环导致服务拒绝（CPU和网络带宽消耗）。</t>
  </si>
  <si>
    <t>解决办法：
http://cve.scap.org.cn/cve-2004-0789.html
http://www.securityfocus.com/bid/11642/info
http://www.cnnvd.org.cn/vulnerability/show/cv_cnnvdid/CNNVD-200412-718</t>
  </si>
  <si>
    <t>PostgreSQL Default Unpassworded Account</t>
  </si>
  <si>
    <t>PostgreSQL默认空口令账号</t>
  </si>
  <si>
    <t>服务器端'postgres'账号无需口令即可登录，攻击者将以此获取相关权限，获取数据。</t>
  </si>
  <si>
    <t>1.登录此主机，并使用“ALTER USER”命令为受影响的帐户设置密码。 
2.通过编辑文件会pg_hba配置服务。</t>
  </si>
  <si>
    <t>BenHur Firewall Source Port 20 ACL Restriction Bypass</t>
  </si>
  <si>
    <t>BenHur防火墙源端口20 ACL限制旁路</t>
  </si>
  <si>
    <t>可以绕过远程主机上的防火墙</t>
  </si>
  <si>
    <t>更新到066修复2或重新配置您的防火墙以拒绝来自20端口的任何流量</t>
  </si>
  <si>
    <t>PHP php_variables.c Multiple Variable Open Bracket Memory Disclosure</t>
  </si>
  <si>
    <t>远程服务器受到信息披露的影响漏洞</t>
  </si>
  <si>
    <t>远程主机运行的版本是早于5.0.2的PHP版本
或4.39。
该软件的远程版本受到内存泄漏的影响PHP_Variables中的漏洞。 攻击者可能利用这个缺陷远程读取httpd进程的内存部分远程主机</t>
  </si>
  <si>
    <t>升级到PHP 5.0.2或4.3.9</t>
  </si>
  <si>
    <t>PHP &lt; 4.4.4 Multiple Vulnerabilities</t>
  </si>
  <si>
    <t>PHP &lt;4.4.4多重漏洞</t>
  </si>
  <si>
    <t>远程Web服务器使用受影响的PHP版本多个漏洞</t>
  </si>
  <si>
    <t>升级到PHP 4.4.4或更高版本</t>
  </si>
  <si>
    <t>MS05-019: Vulnerabilities in TCP/IP Could Allow Remote Code Execution (893066) (uncredentialed check)</t>
  </si>
  <si>
    <t>MS05-019:TCP/IP中的漏洞可能允许远程执行代码和拒绝服务攻击 (893066)</t>
  </si>
  <si>
    <t>主机运行的windows版本中的TCP/IP堆栈存在一个漏洞，该漏洞可能允许攻击者远程执行代码和拒绝服务攻击。</t>
  </si>
  <si>
    <t>Microsoft为影响系统的提供了补丁</t>
  </si>
  <si>
    <t>VERITAS Backup Exec Remote Agent Static Password Arbitrary File Download</t>
  </si>
  <si>
    <t>VERITAS Backup Exec Remote Agent任意文件下载漏洞</t>
  </si>
  <si>
    <t>VERITAS Backup Exec Remote Agent使用硬编码的管理认证凭据(root口令)，远程攻击者可能利用此漏洞访问系统文件。知道了这些凭据且访问了Remote Agent的攻击者可以从有漏洞的系统检索任意文件。Remote Agent是以系统权限运行的。</t>
  </si>
  <si>
    <t>向供应商咨询，更新到较新的版本</t>
  </si>
  <si>
    <t>DameWare Mini Remote Control Pre-Authentication Remote Overflow</t>
  </si>
  <si>
    <t xml:space="preserve">DameWare Mini远程控制预认证存在远程溢出漏洞 </t>
  </si>
  <si>
    <t>远程主机正运行DameWare Mini 远程控制。这个软件的远程版本受到缓冲区溢出漏洞的影响。攻击者可能能够利用这个漏洞，通过发送一个特制的数据包到远程主机，远程执行代码。</t>
  </si>
  <si>
    <t>更新到3.73.0.0 或者更新版本</t>
  </si>
  <si>
    <t>PHP &lt; 4.4.5 Multiple Vulnerabilities</t>
  </si>
  <si>
    <t>PHP &lt;4.4.5多重漏洞</t>
  </si>
  <si>
    <t>远程Web服务器使用受影响的PHP版本多重缺陷</t>
  </si>
  <si>
    <t>升级到PHP 4.4.5或更高版本</t>
  </si>
  <si>
    <t>Darwin Streaming Server &lt; 5.5.5 Multiple RCE Vulnerabilities</t>
  </si>
  <si>
    <t>达尔文流服务器&lt;5.5.5多重RCE漏洞</t>
  </si>
  <si>
    <t>远程RTSP受多种漏洞影响</t>
  </si>
  <si>
    <t>升级到Apple Darwin Streaming Server 5.5.5或更高版本</t>
  </si>
  <si>
    <t>MongoDB Unauthenticated REST API Detection</t>
  </si>
  <si>
    <t>MongoDB未进行API认证</t>
  </si>
  <si>
    <t xml:space="preserve"> 远程Web服务器上的MongoDB运行着未进行认证的REST API，远程攻击者可以用这个漏洞从数据库中读取系统中的任意数据</t>
  </si>
  <si>
    <t>禁用或限制访问MongoDB的REST API或MongoDB HTTP接口。</t>
  </si>
  <si>
    <t>PHP &lt; 4.4.8 Multiple Vulnerabilities</t>
  </si>
  <si>
    <t>PHP &lt;4.4.8多重漏洞</t>
  </si>
  <si>
    <t>升级到PHP 4.4.8或更高版本</t>
  </si>
  <si>
    <t>PHP &lt; 4.4.9 Multiple Vulnerabilities</t>
  </si>
  <si>
    <t>PHP &lt;4.4.9多重漏洞</t>
  </si>
  <si>
    <t>升级到PHP 4.4.9或更高版本</t>
  </si>
  <si>
    <t>IBM Baseboard Management Controller Default Credentials</t>
  </si>
  <si>
    <t xml:space="preserve">IBM的基板管理控制器的默认凭据
</t>
  </si>
  <si>
    <t xml:space="preserve">
远程主机似乎是一个IBM的基板管理控制器(BMC),用于提供带外管理。远端BMC使用默认密码保护。</t>
  </si>
  <si>
    <t>用强密码替换默认的密码。</t>
  </si>
  <si>
    <t>RIP-2 Poisoning Routing Table Modification</t>
  </si>
  <si>
    <t>RIP-2投毒污染路由表</t>
  </si>
  <si>
    <t>这个主机运行一个rip-2 agent，rip-2可以进行验证，但Nessus不能检查当前配置是否进行了验证，如果未实现身份验证，则在同一网络上的攻击者可伪路由和劫持网络连接。请注意，这是一个可能存在的漏洞</t>
  </si>
  <si>
    <t>如果不使用的话，可以禁用RIP代理，或进行rip-2认证。</t>
  </si>
  <si>
    <t>FileZilla Server &lt; 0.9.31 Denial of Service</t>
  </si>
  <si>
    <t>FileZilla版本低于0.9.31 导致拒绝服务攻击漏洞</t>
  </si>
  <si>
    <t>经过测试，发现服务器上FileZilla版本低于0.9.31，这种版本的SSL代码未知漏洞可被远程攻击者引发拒绝服务的情况。</t>
  </si>
  <si>
    <t>升级到FileZilla到0.9.31或者更新版本</t>
  </si>
  <si>
    <t>PHP 5.3 &lt; 5.3.3 Multiple Vulnerabilities</t>
  </si>
  <si>
    <t>PHP版本低于5.3.3 存在多个漏洞</t>
  </si>
  <si>
    <t>服务器上运行的PHP版本过低，这将导致受到多个漏洞影响，非常危险。</t>
  </si>
  <si>
    <t>更新到5.3.3或者更新版本</t>
  </si>
  <si>
    <t>iSCSI Unauthenticated Target Detection</t>
  </si>
  <si>
    <t>iSCSI认证目标检测</t>
  </si>
  <si>
    <t>远程主机上的一个或多个的iSCSI（互联网小型计算机系统接口） 被配置为不使用身份验证机制，可能允许未经授权的对象访问目标。</t>
  </si>
  <si>
    <t xml:space="preserve"> 配置身份验证策略，限制访问授权人。</t>
  </si>
  <si>
    <t>Host is Listed in Known Bot Database</t>
  </si>
  <si>
    <t>主机存在已知僵死主机列表中</t>
  </si>
  <si>
    <t>远程主机作为僵尸网络的一部分列在公共数据库中。
这意味着它已被感染并用于攻击第三方
主办和/或进行非法活动。</t>
  </si>
  <si>
    <t>从头重新安装远程系统</t>
  </si>
  <si>
    <t>MS11-058: Vulnerabilities in DNS Server Could Allow Remote Code Execution (2562485) (remote check)</t>
  </si>
  <si>
    <t>Microsoft Windows DNS Server NAPTR查询远程代码执行漏洞</t>
  </si>
  <si>
    <t>Windows DNS Server是微软公司推出的域名系统或者域名服务，域名系统为Internet上的主机分配域名地址和IP地址。 
        Windows DNS Server在NAPTR查询的实现上存在远程代码执行漏洞，由于在处理不存在域的查询时存在错误，可造成服务器停止响应。远程攻击者可利用此漏洞以系统级别的权限执行任意代码，完全控制受影响计算机。</t>
  </si>
  <si>
    <t xml:space="preserve"> 目前厂商已经发布了升级补丁以修复此安全问题，补丁获取链接： 
        http://www.microsoft.com/technet/security/Bulletin/MS11-058.mspx </t>
  </si>
  <si>
    <t>OpenSSL 1.x &lt; 1.0.0e Multiple Vulnerabilities</t>
  </si>
  <si>
    <t xml:space="preserve">OpenSSL ECDSA定时攻击本地信息泄露漏洞
</t>
  </si>
  <si>
    <t>OpenSSL是一种开放源码的SSL实现，用来实现网络通信的高强度加密，现在被广泛地用于各种网络应用程序中。
OpenSSL 1.0.0d及更早版本的ECC子系统中，当ECDSA用于ECDHE_ECDSA密码组时，没有正确实现curves over binary字段，可使攻击者通过定时攻击和栅格计算确定密钥。</t>
  </si>
  <si>
    <t>厂商补丁：
OpenSSL Project，版本较低，建议升级到最新版本
 ---------------
 目前厂商已经发布了升级补丁以修复这个安全问题，请到厂商的主页下载：
http://www.openssl.org/</t>
  </si>
  <si>
    <t>OpenSSL 1.x &lt; 1.0.0f Multiple Vulnerabilities</t>
  </si>
  <si>
    <t>OpenSSL加密问题漏洞</t>
  </si>
  <si>
    <t xml:space="preserve"> OpenSSL是一种开放源码的SSL实现，用来实现网络通信的高强度加密，现在被广泛地用于各种网络应用程序中。 
        OpenSSL 0.9.8s之前版本以及1.0.0f之前的1.x版本中存在漏洞，该漏洞源于DTLS实现仅在某些填充有效的时候执行MAC检查。远程攻击者可以借助填充oracle攻击重现明文。 </t>
  </si>
  <si>
    <t xml:space="preserve">目前厂商已经发布了升级补丁以修复此安全问题，补丁获取链接： 
        http://www.openssl.org/source/ </t>
  </si>
  <si>
    <t>OpenSSL 1.0.0 &lt; 1.0.0h Multiple Vulnerabilities</t>
  </si>
  <si>
    <t>OpenSSL ‘mime_hdr_cmp’函数拒绝服务漏洞</t>
  </si>
  <si>
    <t>OpenSSL是一种开放源码的SSL实现，用来实现网络通信的高强度加密，现在被广泛地用于各种网络应用程序中。 
        OpenSSL 0.9.8t及之前版本中的crypto/asn1/asn_mime.c的mime_hdr_cmp函数中存在漏洞。远程攻击者可利用该漏洞借助特制的S/MIME信息，导致拒绝服务（空指针解引用和应用程序崩溃）。</t>
  </si>
  <si>
    <t xml:space="preserve">目前厂商已经发布了升级补丁以修复此安全问题，补丁获取链接： 
        http://www.openssl.org/ </t>
  </si>
  <si>
    <t>OpenSSL 1.0.0 &lt; 1.0.0i ASN.1 asn1_d2i_read_bio Memory Corruption</t>
  </si>
  <si>
    <t>OpenSSL缓冲区溢出漏洞</t>
  </si>
  <si>
    <t xml:space="preserve">  OpenSSL是一种开放源码的SSL实现，用来实现网络通信的高强度加密，现在被广泛地用于各种网络应用程序中。 
    OpenSSL 0.9.8v之前版本，1.0.0i之前的1.0.0版本和1.0.1a之前的1.0.1版本中的asn1_d2i_read_bio函数中存在漏洞，该漏洞源于未正确解释整数数据。远程攻击者可利用该漏洞借助特制DER数据导致缓冲区溢出攻击，拒绝服务（内存破坏）或造成其他未明影响。此漏洞已被X.509证书或RSA公钥证实。</t>
  </si>
  <si>
    <t>OpenSSL 1.0.0 &lt; 1.0.0j DTLS CBC Denial of Service</t>
  </si>
  <si>
    <t>OpenSSL整数下溢漏洞</t>
  </si>
  <si>
    <t xml:space="preserve"> OpenSSL是一种开放源码的SSL实现，用来实现网络通信的高强度加密，现在被广泛地用于各种网络应用程序中。 
        OpenSSL 0.9.8x之前版本，1.0.0j之前的1.0.0版本以及1.0.1c之前的1.0.1版本中存在整数下溢漏洞，该漏洞源于TLS 1.1版本、TLS 1.2版本或者DTLS用于CBC加密。远程攻击者可利用该漏洞借助在某些明确IV计算过程中未正确处理的特制TLS数据包导致拒绝服务（缓冲区越界读取），或者产生其他未明影响。</t>
  </si>
  <si>
    <t>Internet Key Exchange (IKE) Aggressive Mode with Pre-Shared Key</t>
  </si>
  <si>
    <t>互联网密钥交换（IKE）具有预共享密钥的主动模式</t>
  </si>
  <si>
    <t>远程IKEv1服务支持具有预共享密钥的主动模式</t>
  </si>
  <si>
    <t>如果支持，禁用进取模式。
- 如果可以，请勿使用预共享密钥进行身份验证。
- 如果使用预共享密钥无法避免，请使用非常强的密钥。
- 如果可能，不允许VPN连接从任何IP地址</t>
  </si>
  <si>
    <t>OpenSSL 1.0.0 &lt; 1.0.0k Multiple Vulnerabilities</t>
  </si>
  <si>
    <t>OpenSSL 加密问题漏洞</t>
  </si>
  <si>
    <t xml:space="preserve"> OpenSSL是一种开放源码的SSL实现，用来实现网络通信的高强度加密，现在被广泛地用于各种网络应用程序中。 
        OpenSSL 0.9.8y之前版本，1.0.0k之前的1.0.0版本，以及1.0.1d之前的1.0.1版本中存在漏洞，该漏洞源于程序没有正确地对OCSP响应执行签名校验。远程攻击者可通过无效的密钥利用该漏洞导致拒绝服务（空指针引用以及应用崩溃）。</t>
  </si>
  <si>
    <t xml:space="preserve">目前厂商已经发布了升级补丁以修复此安全问题，补丁获取链接： 
        http://www.openssl.org/news/secadv_20130204.txt </t>
  </si>
  <si>
    <t>IPMI Cipher Suite Zero Authentication Bypass</t>
  </si>
  <si>
    <t xml:space="preserve">IPMI密码套件零认证
</t>
  </si>
  <si>
    <t>IPMI服务侦听远程系统的密码套件零启用，它允许作为管理员登录，而不需要密码.一旦登录，远程攻击者可能会执行各种各样的行动，包括关闭远程系统。</t>
  </si>
  <si>
    <t xml:space="preserve">禁用密码套件零或限制访问IPMI服务。 </t>
  </si>
  <si>
    <t>Dell iDRAC6 / iDRAC7 Login Page 'ErrorMsg' Parameter XSS</t>
  </si>
  <si>
    <t>Dell idrac6 / idrac7登录页面的参数errormsg 存在跨站漏洞</t>
  </si>
  <si>
    <t>远程戴尔主机AC（idrac6 / idrac7）存在一个跨站漏洞，该漏洞是因为登录页面的ErrorMsg未能正确的处理用户输入导致。攻击者可以利用此将任意HTML和将脚本代码嵌入到用户的浏览器中得到执行。
注意， iDRAC6 'modular' (blades) 不受这个问题的影响， 没有必要更新。</t>
  </si>
  <si>
    <t>升级到固件版本 1.96 (iDRAC6) / 1.46.45 (iDRAC7) 或者更新</t>
  </si>
  <si>
    <t>ESXi 5.1 &lt; Build 1142907 NFC Traffic Denial of Service (remote check)</t>
  </si>
  <si>
    <t>ESXi 5.1 &lt; Build 1142907 导致拒绝服务攻击漏洞</t>
  </si>
  <si>
    <t>远程VMware ESXi 5.1主机存在漏洞，可能导致拒绝服务。</t>
  </si>
  <si>
    <t>更新补丁 ESXi510-201307101-SG.</t>
  </si>
  <si>
    <t>ESXi 5.1 &lt; Build 1312873 File Descriptors Privilege Escalation (remote check)</t>
  </si>
  <si>
    <t>ESXi 5.1 &lt; Build 1312873 权限许可和访问控制漏洞</t>
  </si>
  <si>
    <t>VMware ESXi 4.0至5.5版本和ESX 4.0，4.1版本中存在权限许可和访问控制漏洞。本地攻击者可借助Virtual Machine Power User或Resource Pool Administrator角色执行带有(1)-flat，(2)-rdm或(3)-rdmp文件名的vCenter Server Add Existing Disk操作，利用该漏洞读取或修改任意文件。</t>
  </si>
  <si>
    <t>更新补丁 ESXi510-201310101-SG.</t>
  </si>
  <si>
    <t>OpenSSL 1.0.0 &lt; 1.0.0l DTLS Security Bypass</t>
  </si>
  <si>
    <t>OpenSSL是OpenSSL团队开发的一个开源的能够实现安全套接层（SSL v2/v3）和安全传输层（TLS v1）协议的通用加密库，它支持多种加密算法，包括对称密码、哈希算法、安全散列算法等。
         OpenSSL 0.9.8y及之前的版本和1.x至1.0.1e版本中的DTLS重新传输过程中存在安全漏洞，该漏洞源于程序没有正确维护数据结构。攻击者可利用该漏洞实施中间人攻击，触发使用不同的数据。</t>
  </si>
  <si>
    <t xml:space="preserve">  目前厂商已经发布了升级补丁以修复此安全问题，补丁获取链接： 
        http://git.openssl.org/gitweb/?p=openssl.git;a=commit;h=34628967f1e65dc8f34e000f0f5518e21afbfc7b </t>
  </si>
  <si>
    <t>ESXi 5.1 &lt; Build 1483097 Multiple Vulnerabilities (remote check)</t>
  </si>
  <si>
    <t>ESXi 5.1 &lt; Build 1483097</t>
  </si>
  <si>
    <t>OpenSSL库存在缺陷，远程攻击者可以该漏洞导致服务器崩溃。（cve-2013-0166）。
 一个错误存在相关的SSL / TLS / DTLS协议，CBC模式加密和响应时间。攻击者可通过定向供给获得加密的明文内容。（cve-2013-0169）。 
libxml2库存在漏洞，导致的拒绝服务漏洞。（cve-2013-0338） 
cve-2014-1207
cve-2014-1208</t>
  </si>
  <si>
    <t>OpenSSL 1.0.0 &lt; 1.0.0m Multiple Vulnerabilities</t>
  </si>
  <si>
    <t>OpenSSL是OpenSSL团队开发的一个开源的能够实现安全套接层（SSL v2/v3）和安全传输层（TLS v1）协议的通用加密库，它支持多种加密算法，包括对称密码、哈希算法、安全散列算法等。
OpenSSL 1.0.1g及之前版本的s3_pkt.c文件中的‘ssl3_read_bytes’函数存在竞争条件漏洞。当使用SSL_MODE_RELEASE_BUFFERS时，远程攻击者可通过在多线程环境下建立SSL连接利用该漏洞造成拒绝服务（释放后重用和解析错误）。</t>
  </si>
  <si>
    <t xml:space="preserve">目前厂商已经发布了升级补丁以修复此安全问题，补丁获取链接： 
        https://rt.openssl.org/Ticket/Display.html?id=3265&amp;user=guest&amp;pass=guest </t>
  </si>
  <si>
    <t>OSSIM tele_compress.php Directory Traversal</t>
  </si>
  <si>
    <t>OSSIM tele_compress.php 目录遍历漏洞</t>
  </si>
  <si>
    <t>安装了OSSIM主机的存在一个目录遍历漏洞。
/ossim/ocsreports/tele_compress.php文件中的timestamp参数没有进行安全检查。远程攻击者可以利用这个来下载任意文件， 控制Web权限。</t>
  </si>
  <si>
    <t>更新到OSSIM 4.3.3.1 或者更新</t>
  </si>
  <si>
    <t>ESXi 5.1 &lt; Build 1900470 OpenSSL Library Multiple Vulnerabilities (remote check)</t>
  </si>
  <si>
    <t>ESXi 5.1 &lt; Build 1900470 Openssl库存在多个漏洞</t>
  </si>
  <si>
    <t>ESXi 5.1 Build过低，导致存在多个漏洞： 因此，受以下漏洞的影响  
CVE-2010-5298
CVE-2014-0198
CVE-2014-0224
CVE-2014-3470</t>
  </si>
  <si>
    <t xml:space="preserve">更新到ESXi 5.1.的ESXi510-201406401-SG </t>
  </si>
  <si>
    <t>OSSIM &lt; 4.3.3.1 tele_stats.php SQL Injection</t>
  </si>
  <si>
    <t>OSSIM 版本低于 4.3.3.1 导致tele_stats.php 存在SQL注入漏洞</t>
  </si>
  <si>
    <t>安装了OSSIM的主机存在一个SQL注入漏洞。/ossim/ocsreports/tele_stats.php中的 stat 参数未进行合适的过滤导致。远程攻击者可能会利用这个来执行任意SQL命令为MySQL的根用户。</t>
  </si>
  <si>
    <t>OSSIM &lt; 4.3.2 Multiple SQL Injection Vulnerabilities</t>
  </si>
  <si>
    <t>OSSIM版本低于4.3.2 导致存在多个SQL注入漏洞</t>
  </si>
  <si>
    <t>安装了OSSIM的主机存在多个SQL注入漏洞。/RadarReport' and '/geoloc'
目录下的date_from未进行合适的过滤。远程攻击者可能会利用这个来执行任意SQL命令为MySQL的根用户。</t>
  </si>
  <si>
    <t>OpenSSL 1.0.0 &lt; 1.0.0n Multiple Vulnerabilities</t>
  </si>
  <si>
    <t>OpenSSL DTLS 双重释放漏洞</t>
  </si>
  <si>
    <t>OpenSSL是OpenSSL团队开发的一个开源的能够实现安全套接层（SSL v2/v3）和安全传输层（TLS v1）协议的通用加密库，它支持多种加密算法，包括对称密码、哈希算法、安全散列算法等。
OpenSSL的DTLS实现过程中d1_both.c文件存在双重释放漏洞。远程攻击者可通过发送特制DTLS数据包利用该漏洞造成拒绝服务（应用程序崩溃）。以下版本受到影响：OpenSSL 0.9.8zb之前0.9.8版本，1.0.0n之前1.0.0版本，1.0.1i之前1.0.1版本。</t>
  </si>
  <si>
    <t xml:space="preserve">目前厂商已经发布了升级补丁以修复此安全问题，补丁获取链接： 
https://www.openssl.org/news/secadv_20140806.txt </t>
  </si>
  <si>
    <t>Oracle MapViewer Multiple Vulnerabilities (July 2012 CPU)</t>
  </si>
  <si>
    <t>Oracle MapViewer Multiple漏洞（2012.7 CPU)</t>
  </si>
  <si>
    <t xml:space="preserve">据其版本号，安装了Oracle中间件MapViewer的远程主机上受到了以下漏洞的影响： 
允许远程攻击者获得访问潜在的敏感信息相关的缺陷。 （cve-2012-1736，cve-2012-1749） 
安装的子组件，允许远程攻击者对对系统的完整性造成影响。（cve-2012-3115） </t>
  </si>
  <si>
    <t>使用Oracle 2012年7月份 严重补丁更新文件进行更新</t>
  </si>
  <si>
    <t>OpenSSL 1.0.0 &lt; 1.0.1o Multiple Vulnerabilities (POODLE)</t>
  </si>
  <si>
    <t>SSL3.0 加密协议信息泄露漏洞</t>
  </si>
  <si>
    <t>SSL protocol是美国网景（Netscape）公司研发的安全套接层协议（Secure Socket Layer）的缩写，为互联网通信提供安全及数据完整性保障。
OpenSSL 1.0.1i及之前版本中使用的SSL protocol 3.0版本中存在安全漏洞，该漏洞源于程序使用非确定性的CBC填充。攻击者可借助padding-oracle攻击利用该漏洞实施中间人攻击，获取明文数据。</t>
  </si>
  <si>
    <t xml:space="preserve">目前厂商已经发布了升级补丁以修复此安全问题，补丁获取链接： 
https://www.openssl.org/news/ </t>
  </si>
  <si>
    <t>HP Operations Manager / Operations Agent &lt; 11.13 XSS (HPSBMU03126)</t>
  </si>
  <si>
    <t>HP Operations Manager 跨站脚本漏洞 (HPSBMU03126)</t>
  </si>
  <si>
    <t>HP Operations Manager 11.14之前版本的HP Operations Agent中存在跨站脚本漏洞。远程攻击者可利用该漏洞注入任意Web脚本或HTML。</t>
  </si>
  <si>
    <t>目前厂商已经发布了升级补丁以修复此安全问题，补丁获取链接： 
        https://h20564.www2.hp.com/portal/site/hpsc/public/kb/docDisplay?docId=emr_na-c04472444</t>
  </si>
  <si>
    <t>ESXi 5.1 &lt; Build 2323236 Third-Party Libraries Multiple Vulnerabilities (remote check) (BEAST)</t>
  </si>
  <si>
    <t>ESXi 5.1 &lt; Build 2323236 第三方库存在多个漏洞</t>
  </si>
  <si>
    <t>远程VMware ESXi5.1 build低于2323236。因为第三方库，他可能受到以下漏洞的影响：
Python库存在多个漏洞（cve-2011-3389，cve-2012-0845，cve-2012-0876， cve-2012-1150，cve-2013-1752，cve-2013-4238） 
GNU C库存在多个漏洞。（cve-2013-0242，cve-2013-1914， cve-2013-4332） 
XML库中存在多个漏洞（cve-2013-2877，cve-2014-0191） 
cURL库中存在多个漏洞（cve-2014-0015，cve-2014-0138）</t>
  </si>
  <si>
    <t>更新到ESXi 5.1.的ESXi510-201412101-SG</t>
  </si>
  <si>
    <t>ESXi 5.1 &lt; Build 2323231 glibc Library Multiple Vulnerabilities (remote check)</t>
  </si>
  <si>
    <t>ESXi 5.1 &lt; Build 2323231 glibc 库存在多个漏洞 (remote check)</t>
  </si>
  <si>
    <t>远程VMware ESXi5.1 build低于2323231，因为glibc库，他可能受到以下漏洞的影响：拒绝服务攻击漏洞cve-2013-0242、cve-2013-1914等</t>
  </si>
  <si>
    <t>Dell iDRAC Products IPMI Arbitrary Command Injection Vulnerability</t>
  </si>
  <si>
    <t>Dell iDRAC 产品IPMI 任意命令注入</t>
  </si>
  <si>
    <t>远程主机正在运行的iDRAC的IPMI版本，没有对session ID进行充分随机化。一个未经身份验证的远程攻击者可以利用这个漏洞获取到一个具有权限的session。</t>
  </si>
  <si>
    <t>打补丁：http://www.kb.cert.org/vuls/id/843044</t>
  </si>
  <si>
    <t>OpenSSL 1.0.0 &lt; 1.0.0p Multiple Vulnerabilities (FREAK)</t>
  </si>
  <si>
    <t>OpenSSL‘ssl23_get_client_hello()’函数拒绝服务漏洞</t>
  </si>
  <si>
    <t>OpenSSL是OpenSSL团队开发的一个开源的能够实现安全套接层（SSL v2/v3）和安全传输层（TLS v1）协议的通用加密库，它支持多种加密算法，包括对称密码、哈希算法、安全散列算法等。
OpenSSL 1.0.1j版本的s23_srvr.c文件中的‘ssl23_get_client_hello’函数存在安全漏洞，该漏洞源于程序没有正确处理使用非支持的协议。远程攻击者可借助特制的握手利用该漏洞造成拒绝服务（空指针逆向引用和守护进程崩溃）。</t>
  </si>
  <si>
    <t xml:space="preserve">目前厂商已经发布了升级补丁以修复此安全问题，补丁获取链接： 
        http://rt.openssl.org/Ticket/Display.html?id=3571&amp;user=guest&amp;pass=guest </t>
  </si>
  <si>
    <t>Apache Traffic Server 4.x &lt; 4.2.1.1 / 5.x &lt; 5.0.1 Synthetic Health Check Vulnerability</t>
  </si>
  <si>
    <t>Apache Traffic Server 安全漏洞</t>
  </si>
  <si>
    <t>Apache Traffic Server是美国阿帕奇（Apache）软件基金会的一款高效、可扩展的HTTP代理和缓存服务器。 
Apache Traffic Server 4.2.1.1版本和5.0.1之前5.x版本中存在安全漏洞。</t>
  </si>
  <si>
    <t xml:space="preserve">  目前厂商已经发布了升级补丁以修复此安全问题，补丁获取链接： 
        http://mail-archives.apache.org/mod_mbox/trafficserver-users/201407.mbox/%3CBFCEC9C8-1BE9-4DCA-AF9C-B8FE798EEC07@yahoo-inc.com%3E </t>
  </si>
  <si>
    <t>ESXi 5.1 &lt; Build 1743201 Multiple Vulnerabilities (remote check)</t>
  </si>
  <si>
    <t>ESXi 5.1 &lt; Build 1743201存在多个漏洞</t>
  </si>
  <si>
    <t>远程VMware ESXi5.1 build低于1743201，因此，受多个漏洞： 
 一个漏洞存在于NTP monlist功能。一个远程攻击者可以利用这个漏洞，使用一个特别制作的包在MONLIST查询功能负荷，以进行分布式拒绝服务攻击。（CVE-2013-5211） 
一个未指定的权限升级漏洞存在允许攻击者获得主机操作系统权限或 
 通过修改一个拒绝服务条件配置文件。（cve-2014-8370） 
 一个缺陷存在于VMware授权过程（VMware authd）由于不当的验证 
 用户提供的输入。远程攻击者可以利用这个导致拒绝服务条件。（cve-2015-1044）</t>
  </si>
  <si>
    <t>更新到ESXi 5.1.的ESXi510-201404001</t>
  </si>
  <si>
    <t>Apache Tomcat 8.0.x &lt; 8.0.15 Multiple Vulnerabilities (POODLE)</t>
  </si>
  <si>
    <t>Apache Tomcat 8.0.x &lt; 8.0.15 多个漏洞（POODLE）</t>
  </si>
  <si>
    <t>根据获取大的版本信息，服务器端Apache Tomcat 版本是8.0.15之前的版本，它受以下漏洞影响： 
（cve-2014-3505） 
（cve-2014-3506） 
（cve-2014-3507） 
（cve-2014-3508） 
 （cve-2014-3509） 
（cve-2014-3510） 
（CVE-2014-3511） 
 （cve-2014-3512） 
 （cve-2014-3513） 
 （cve-2014-3566） 
 （cve-2014-3567） 
（cve-2014-3568） 
（cve-2014-5139） 
 值得注意的是，软件是使用版本进行判定的，未针对每个漏洞进行测试。</t>
  </si>
  <si>
    <t>更新到8.0.15以上的版本</t>
  </si>
  <si>
    <t>Elasticsearch Groovy Script RCE</t>
  </si>
  <si>
    <t>ElasticSearch Groovy脚本远程代码执行</t>
  </si>
  <si>
    <t>远程Web服务器托管受影响的Java应用程序
远程代码执行漏洞。</t>
  </si>
  <si>
    <t>在远程Web服务器上托管的Elasticsearch应用程序是
受到未指定的远程代码执行漏洞的影响
Groovy脚本引擎的缺陷。 远程未认证的攻击者，
使用特制的请求，可以逃脱沙箱并执行
任意Java代码。 成功的攻击可能允许用户
获取远程shell或操纵远程系统上的文件。</t>
  </si>
  <si>
    <t>PHP 5.4.x &lt; 5.4.39 Multiple Vulnerabilities</t>
  </si>
  <si>
    <t>PHP 5.4.x &lt; 5.4.39 多个漏洞</t>
  </si>
  <si>
    <t xml:space="preserve">1、（CVE-2015-0231）PHP 释放后重用漏洞：PHP的ext/standard/var_unserializer.re文件中的‘process_nested_data’函数存在释放后重用漏洞。远程攻击者可借助特制的反序列化的调用利用该漏洞执行任意代码。以下版本受到影响：PHP 5.4.37之前版本，5.5.21之前5.5.x版本，5.6.5之前5.6.x版本。
2、(CVE-2015-2305)NetBSD Henry Spencer BSD regex library 缓冲区溢出漏洞：NetBSD 6.1.5及之前版本中使用的32-bit平台上的Henry Spencer BSD regex library alpha3.8.g5版本中的regcomp实现过程中存在整数溢出漏洞。攻击者可借助超大的正则表达式利用该漏洞执行任意代码。
3、(CVE-2015-2331)PHP ZIP扩展libzip 数字错误漏洞：PHP的ZIP扩展中使用的libzip 0.11.2及之前版本中的zip_dirent.c文件中的‘_zip_cdir_new’函数存在整数溢出漏洞。远程攻击者可借助特制的ZIP存档利用该漏洞造成拒绝服务（应用程序崩溃），或执行任意代码。以下版本受到影响：PHP 5.4.38及之前版本，5.5.23之前5.5.x版本，5.6.7之前5.6.x版本。
4、(CVE-2015-2348)PHP move_uploaded_file 权限许可和访问控制漏洞：PHP的ext/standard/basic_functions.c文件中的move_uploaded_file实现过程中存在安全漏洞。远程攻击者可借助特制的‘second ’参数利用该漏洞绕过既定的扩展限制，创建任意名称的文件。以下版本受到影响：PHP 5.4.38及之前版本，5.5.23之前5.5.x版本，5.6.7之前5.6.x版本。
5、(CVE-2015-2787)PHP‘process_nested_data’函数释放后重用漏洞：PHP的ext/standard/var_unserializer.re文件中的‘process_nested_data’函数存在释放后重用漏洞。远程攻击者可利用该漏洞执行任意代码。
</t>
  </si>
  <si>
    <t xml:space="preserve">升级到PHP 5.4.39或更高版本。
</t>
  </si>
  <si>
    <t>OpenSSL 1.0.0 &lt; 1.0.0r Multiple Vulnerabilities</t>
  </si>
  <si>
    <t>OpenSSL是OpenSSL团队开发的一个开源的能够实现安全套接层（SSL v2/v3）和安全传输层（TLS v1）协议的通用加密库，它支持多种加密算法，包括对称密码、哈希算法、安全散列算法等。
OpenSSL的crypto/ec/ec_asn1.c文件中的‘d2i_ECPrivateKey’函数存在释放后重用漏洞。远程攻击者可借助畸形的Elliptic Curve(EC)private-key文件利用该漏洞造成拒绝服务（内存损坏和应用程序崩溃）。以下版本受到影响：OpenSSL 0.9.8zf之前版本，1.0.0r之前1.0.0版本，1.0.1m之前1.0.1版本，1.0.2a之前1.0.2版本。</t>
  </si>
  <si>
    <t xml:space="preserve">目前厂商已经发布了升级补丁以修复此安全问题，补丁获取链接： 
https://www.openssl.org/news/secadv_20150319.txt </t>
  </si>
  <si>
    <t>PHP 5.4.x &lt; 5.4.40 Multiple Vulnerabilities</t>
  </si>
  <si>
    <t>PHP 5.4.x &lt; 5.4.40 多个漏洞</t>
  </si>
  <si>
    <t xml:space="preserve">1、(CVE-2014-9709)PHP GD 缓冲区溢出漏洞：PHP 5.5.20及之前版本和5.6.5之前5.6.x版本中使用的GD 2.1.1及之前版本的gd_gif_in.c文件中的‘GetCode_’函数存在安全漏洞，该漏洞源于‘gdImageCreateFromGif’函数没有正确处理特制的GIF图像。远程攻击者可利用该漏洞造成拒绝服务（缓冲区越边界读取和应用程序崩溃）。
2、(CVE-2015-1352)PHP PostgreSQL扩展拒绝服务漏洞：PHP 5.6.7及之前版本的PostgreSQL扩展中的pgsql.c文件中的‘build_tablename’函数存在安全漏洞，该漏洞源于程序没有正确验证表单名称的‘token’参数提取。远程攻击者可借助特制的名称利用该漏洞造成拒绝服务（空指针逆向引用和应用程序崩溃）。
3、(CVE-2015-2301)PHP‘phar_rename_archive’函数释放后重用漏洞：PHP 5.5.21及之前版本和5.6.6之前5.6.x版本的phar_object.c文件中的‘phar_rename_archive’函数存在释放后重用漏洞。远程攻击者可利用该漏洞造成拒绝服务。
4、(CVE-2015-2783)PHP 安全漏洞：PHP中存在安全漏洞，该漏洞源于程序在解析PHAR文件时存在边界错误。攻击者可利用该漏洞泄露任何内存内容。PHP 5.4.39版本，5.5.23版本和5.6.7版本中存在漏洞，其他版本也可能受到影响。
5、(CVE-2015-3329)PHP 缓冲区溢出漏洞:PHP中存在缓冲区溢出漏洞，该漏洞源于‘phar_set_inode()’函数（ext/phar/phar_internal.h）中存在错误。攻击者可借助特制的PHAR归档利用该漏洞造成拒绝服务。PHP 5.4.39版本，5.5.23版本和5.6.7版本中存在漏洞，其他版本也可能受到影响。
6、(CVE-2015-3330)PHP 安全漏洞：PHP中存在安全漏洞。远程攻击者可利用该漏洞执行任意代码，或造成拒绝服务。PHP 5.4.39版本，5.5.23版本和5.6.7版本中存在漏洞，其他版本也可能受到影响。
7、(CVE-2015-4601)PHP 内存损坏漏洞：PHP中存在内存损坏漏洞。攻击者可利用该漏洞使应用程序崩溃，造成拒绝服务。
8、(CVE-2015-4602)PHP‘incomplete_class.c’内存损坏漏洞：PHP中存在内存损坏漏洞。攻击者可利用该漏洞获取敏感信息，或使应用程序崩溃，造成拒绝服务。
9、(CVE-2015-4603)PHP‘exception::getTraceAsString’远程安全漏洞：PHP中存在远程安全漏洞。攻击者可利用该漏洞获取敏感信息，或使应用程序崩溃，造成拒绝服务。
10、(CVE-2015-4604)PHP libmagick‘libmagic/softmagic.c’拒绝服务漏洞：PHP libmagick中存在拒绝服务漏洞。攻击者可利用该漏洞使应用程序崩溃，拒绝服务合法用户。
11、(CVE-2015-4605)PHP libmagick‘libmagic/softmagic.c’拒绝服务漏洞：PHP libmagick中存在拒绝服务漏洞。攻击者可利用该漏洞使应用程序崩溃，拒绝服务合法用户。
</t>
  </si>
  <si>
    <t>升级到PHP 5.4.39或更高版本。</t>
  </si>
  <si>
    <t>PHP 5.4.x &lt; 5.4.41 Multiple Vulnerabilities</t>
  </si>
  <si>
    <t>PHP 5.4.x &lt; 5.4.41 多个漏洞</t>
  </si>
  <si>
    <t>1、(CVE-2006-7243）PHP绕过预设的访问限制漏洞：PHP 5.3.4之前版本接受了路径名称中的/0字符。上下文攻击者可以通过在该字符后放置安全文件扩展名，绕过预设的访问限制。该漏洞已经通过向file_exists函数传递的参数末端的.php\0.jpg得到证实。
2、(CVE-2015-4024)PHP‘multipart_buffer_headers’函数资源管理错误漏洞：PHP的main/rfc1867.c文件中的‘multipart_buffer_headers’函数存在算法复杂性漏洞。远程攻击者可借助特制的表单数据利用该漏洞造成拒绝服务（CPU消耗）。以下版本受到影响：PHP 5.4.41之前版本，5.5.25之前5.5.x版本，5.6.9之前5.6.x版本。</t>
  </si>
  <si>
    <t>升级到PHP 5.4.41或更高版本。</t>
  </si>
  <si>
    <t>OpenSSL 1.0.0 &lt; 1.0.0s Multiple Vulnerabilities</t>
  </si>
  <si>
    <t>OpenSSL是OpenSSL团队开发的一个开源的能够实现安全套接层（SSL v2/v3）和安全传输层（TLS v1）协议的通用加密库，它支持多种加密算法，包括对称密码、哈希算法、安全散列算法等。
OpenSSL的crypto/bn/bn_gf2m.c文件中的‘BN_GF2m_mod_inv’函数存在安全漏洞，该漏洞源于程序没有正确处理ECParameters结构体。远程攻击者可借助使用Elliptic Curve算法的会话利用该漏洞造成拒绝服务（无限循环）。以下版本受到影响：OpenSSL 0.9.8s之前版本，1.0.0e之前1.0.0版本，1.0.1n之前1.0.1版本，1.0.2b之前1.0.2版本。</t>
  </si>
  <si>
    <t xml:space="preserve">目前厂商已经发布了升级补丁以修复此安全问题，补丁获取链接： 
        https://www.openssl.org/news/secadv_20150611.txt </t>
  </si>
  <si>
    <t>PHP 5.4.x &lt; 5.4.42 Multiple Vulnerabilities</t>
  </si>
  <si>
    <t>PHP 5.4.x &lt; 5.4.42 多个漏洞</t>
  </si>
  <si>
    <t>1、(CVE-2015-2325）PCRE’compile_branch()‘函数基于堆的缓冲区溢出漏洞：PCRE中存在基于堆的缓冲区溢出漏洞。攻击者可利用该漏洞在应用程序上下文中执行任意代码，也可能造成拒绝服务。
2、(CVE-2015-3414)SQLite 拒绝服务漏洞：SQLite 3.8.9之前版本中存在安全漏洞，该漏洞源于程序没有正确处理collation-sequence名称的‘dequote’操作。攻击者可借助特制的COLLATE子句利用该漏洞造成拒绝服务（未初始化的内存访问和应用程序崩溃）。
3、(CVE-2015-3415)SQLite 拒绝服务漏洞：SQLite 3.8.9之前版本的vdbe.c文件中的‘sqlite3VdbeExec’函数存在安全漏洞，该漏洞源于程序没有正确实现比较运算符。攻击者可借助特制的CHECK子句利用该漏洞造成拒绝服务（无效的释放操作）。</t>
  </si>
  <si>
    <t>升级到PHP 5.4.42或更高版本。</t>
  </si>
  <si>
    <t>PHP 5.5.x &lt; 5.5.26 Multiple Vulnerabilities</t>
  </si>
  <si>
    <t>PHP版本漏洞</t>
  </si>
  <si>
    <t>PHP是广泛使用的通用目的脚本语言，特别适合于Web开发，可嵌入到HTML中。 
PHP 5.5.x &lt; 5.5.26版本存在多个释放后重利用漏洞，远程攻击者通过Serializable接口、SplObjectStorage类、SplDoublyLinkedList类，可造成任意代码执行。</t>
  </si>
  <si>
    <t>厂商补丁：
PHP版本较低，建议升级到最新版本
 ---
 目前厂商已经发布了升级补丁以修复这个安全问题，请到厂商的主页下载：
http://php.net/ChangeLog-5.php
 http://php.net/ChangeLog-7.php</t>
  </si>
  <si>
    <t>PHP 5.4.x &lt; 5.4.43 Multiple Vulnerabilities (BACKRONYM)</t>
  </si>
  <si>
    <t>PHP 5.4.x &lt; 5.4.43 多个漏洞</t>
  </si>
  <si>
    <t xml:space="preserve">1、(CVE-2015-3152)Oracle MySQL SSL证书验证安全绕过漏洞：Oracle MySQL中存在安全绕过漏洞，该漏洞源于程序没有正确验证SSl证书。攻击者可利用该漏洞实施中间人攻击，或冒充可信服务器。
2、(VulnDB 124239)存在于一个未指明的缺陷在phar_object phar_convert_to_other()函数。c在无效的TAR文件的转换。攻击者可以利用这个漏洞PHP应用程序崩溃,导致拒绝服务。
</t>
  </si>
  <si>
    <t>升级到PHP 5.4.43或更高版本。</t>
  </si>
  <si>
    <t>PHP 5.5.x &lt; 5.5.27 Multiple Vulnerabilities</t>
  </si>
  <si>
    <t>PHP是广泛使用的通用目的脚本语言，特别适合于Web开发，可嵌入到HTML中。 
影响版本PHP 5.5.x &lt; 5.5.27。</t>
  </si>
  <si>
    <t>PHP 5.4.x &lt; 5.4.44 Multiple Vulnerabilities</t>
  </si>
  <si>
    <t>PHP 5.4.x &lt; 5.4.44 多个漏洞</t>
  </si>
  <si>
    <t>1、(VulnDB 125849)由于c不当过滤处理输入unserialize()函数，导致spl_dllist use-after-free错误存在于文件。攻击者可以利用这一点,通过使用一个经过设计的SplDoublyLinkedList对象,释放内存,从而执行任意代码。
2、(VulnDB 125850)由于c不当过滤处理输入unserialize()函数，导致spl_observer错误存在于文件。攻击者可以利用这一点,通过使用一个经过设计的splobjectstorage对象,释放内存,从而执行任意代码。</t>
  </si>
  <si>
    <t>升级到PHP 5.4.44或更高版本。</t>
  </si>
  <si>
    <t>PHP 5.5.x &lt; 5.5.28 Multiple Vulnerabilities</t>
  </si>
  <si>
    <t>PHP是广泛使用的通用目的脚本语言，特别适合于Web开发，可嵌入到HTML中。 
影响版本PHP 5.5.x &lt; 5.5.28。</t>
  </si>
  <si>
    <t>PHP 5.4.x &lt; 5.4.45 Multiple Vulnerabilities</t>
  </si>
  <si>
    <t>PHP 5.4.x &lt; 5.4.45 多个漏洞</t>
  </si>
  <si>
    <t>1、(CVE-2015-6834)多个use-after-free内存错误存在相关unserialize()函数。远程攻击者可以利用这些错误执行任意代码。
2、(CVE-2015-6835)use-after-free内存错误存在相关php_var_unserialize()函数。远程攻击者使用一个经过设计序列化的字符串,可以利用这个来执行任意代码。</t>
  </si>
  <si>
    <t>升级到PHP 5.4.45或更高版本。</t>
  </si>
  <si>
    <t>PHP 5.5.x &lt; 5.5.29 Multiple Vulnerabilities</t>
  </si>
  <si>
    <t>PHP 释放后重利用漏洞</t>
  </si>
  <si>
    <t>PHP是广泛使用的通用目的脚本语言，特别适合于Web开发，可嵌入到HTML中。 
PHP &lt; 5.4.45, 5.5.x &lt; 5.5.29, 5.6.x &lt; 5.6.12版本存在多个释放后重利用漏洞，远程攻击者通过Serializable接口、SplObjectStorage类、SplDoublyLinkedList类，可造成任意代码执行。</t>
  </si>
  <si>
    <t>PHP 5.5.x &lt; 5.5.30 Multiple Vulnerabilities</t>
  </si>
  <si>
    <t>PHP是广泛使用的通用目的脚本语言，特别适合于Web开发，可嵌入到HTML中。 
影响版本PHP 5.5.x &lt; 5.5.30。</t>
  </si>
  <si>
    <t>Cisco Email Security Appliance Multiple Vulnerabilities</t>
  </si>
  <si>
    <t>Cisco邮件安全应用存在多个漏洞</t>
  </si>
  <si>
    <t>根据版本判定，远程主机上运行的思科的电子邮件安全应用系统（ESA），收到以下漏洞的影响： 
 （cve-2015-4184） 
（cve-2015-6291） 
 （cve-2015-6321）</t>
  </si>
  <si>
    <t>参考思科的安全建议及补丁： 
 cisco-sa-20150612-esa，cisco-sa-20151104-esa2，和 
 cisco-sa-20151104-aos</t>
  </si>
  <si>
    <t>Cisco Content Security Management Appliance TCP Flood DoS (CSCus79777)</t>
  </si>
  <si>
    <t>思科内容安全管理设备TCP洪水攻击漏洞</t>
  </si>
  <si>
    <t>在思科设备中存在一个拒绝服务攻击漏洞：由于TCP数据包以高速率发送处理不当。一个未经身份验证的远程攻击者可以利用这个用尽所有 
可用内存，防止更多的TCP连接被接受。</t>
  </si>
  <si>
    <t>参考思科的安全建议及补丁：cisco-sa-20151104-aos</t>
  </si>
  <si>
    <t>VMware ESXi 5.0 &lt; Build 3021432 OpenSLP RCE (VMSA-2015-0007)</t>
  </si>
  <si>
    <t>远程VMware ESXi5.0 build低于3021432。因此它受一个远程代码执行漏洞的影响。 slpdprocessmessage()函数在某些情况下出现错误。一个未经身份验证的远程攻击者可以利用这一点，通过精心制作的包，执行任意代码或造成拒绝服务条件。</t>
  </si>
  <si>
    <t>更新到ESXi 5.0 ESXi500-201510101-SG</t>
  </si>
  <si>
    <t>VMware ESXi 5.1 &lt; Build 3021178 OpenSLP RCE (VMSA-2015-0007)</t>
  </si>
  <si>
    <t>远程VMware ESXi5.1 build低于3021178。因此它受一个远程代码执行漏洞的影响。 slpdprocessmessage()函数在某些情况下出现错误。一个未经身份验证的远程攻击者可以利用这一点，通过精心制作的包，执行任意代码或造成拒绝服务条件。</t>
  </si>
  <si>
    <t>更新到ESXi 5.1.的ESXi510-201510101-SG</t>
  </si>
  <si>
    <t>OpenSSL 1.0.0 &lt; 1.0.0t Multiple DoS</t>
  </si>
  <si>
    <t>OpenSSL ASN1_TFLG_COMBINE信息泄露漏洞</t>
  </si>
  <si>
    <t>OpenSSL是一种开放源码的SSL实现，用来实现网络通信的高强度加密，现在被广泛地用于各种网络应用程序中。
OpenSSL 0.9.8zh之前版本,1.0.0-1.0.0t, 1.0.1-1.0.1q, 1.0.2-1.0.2e版本crypto/asn1/tasn_dec.c中，ASN1_TFLG_COMBINE在实现上错误处理了畸形X509_ATTRIBUTE数据造成的错误。通过触发PKCS#7或CMS应用的解码失败，远程攻击者利用此漏洞可获取进程内存的敏感信息。</t>
  </si>
  <si>
    <t xml:space="preserve">厂商补丁：
OpenSSL Project
 ---------------
 OpenSSL Project已经为此发布了一个安全公告（20151203）以及相应补丁:
 20151203：OpenSSL Security Advisory [3 Dec 2015] - Updated [4 Dec 2015]
 链接：http://openssl.org/news/secadv/20151203.txt
</t>
  </si>
  <si>
    <t>VMware vCenter Multiple Vulnerabilities (VMSA-2015-0008)</t>
  </si>
  <si>
    <t>VMware vCenter多个漏洞</t>
  </si>
  <si>
    <t>VMware vCenter服务器受下列漏洞影响：
1、（CVE-2015-3269）XML外部实体(XXE)注入缺陷存在Flex flex-messaging-core BlazeDS的文件。jar将一个不正确的XML解析器接受XML配置外部实体不可信来源。一个远程攻击者可以利用这一点,通过特殊的手工AMF消息包含一个外部实体声明的XML结合一个实体引用,任意阅读文件,从而获得潜在的敏感信息。
2、(CVE-2015-5255)一个服务器端请求伪造(SSRF)漏洞存在在Flex BlazeDS。远程攻击者可以利用这一点,通过一个精心设计的XML文档,将HTTP流量局域网服务器,从而绕过访问限制,允许进一步进行基于主机的攻击。</t>
  </si>
  <si>
    <t xml:space="preserve">
升级到VMware vCenter服务器版本5.5u3（5.5.0 build-3000241）/5.1u3b（5.1.0 build-3070521）/ 5.0u3e（5.0.0 build-3073236）或之后： http://www.vmware.com/security/advisories/VMSA-2015-0008.html</t>
  </si>
  <si>
    <t>VMware ESX / ESXi Multiple DoS (VMSA-2014-0001)</t>
  </si>
  <si>
    <t>VMware ESX / ESXi 多个拒绝服务攻击漏洞 (VMSA-2014-0001)</t>
  </si>
  <si>
    <t>VMware ESXi 4.0至5.1版本和ESX 4.0和4.1版本中存在安全漏洞。远程攻击者可通过截获和修改Network File Copy (NFC)流量利用该漏洞造成拒绝服务（空指针逆向引用）。</t>
  </si>
  <si>
    <t>更新相应的补丁，ESX版本4 / 4.1和ESXi版本4 / 4.1 / 5 / 5.1   https://www.vmware.com/security/advisories/VMSA-2014-0001
http://lists.vmware.com/pipermail/security-announce/2014/000231.html</t>
  </si>
  <si>
    <t>VMware ESX / ESXi vSphere Client RCE (VMSA-2014-0003)</t>
  </si>
  <si>
    <t>VMware vSphere Client 输入验证漏洞</t>
  </si>
  <si>
    <t>VMware vSphere Client中存在安全漏洞，该漏洞源于程序没有正确验证更新的vSphere Client文件。远程攻击者可利用该漏洞下载并执行任意程序。以下版本受到影响：VMware vSphere Client 4.0，4.1，5.0，5.1。</t>
  </si>
  <si>
    <t>根据供应商的咨询，申请适当的补丁，属于ESX版本4 / 4.1和ESXi版本4／4.1。   https://www.vmware.com/security/advisories/VMSA-2014-0003
http://lists.vmware.com/pipermail/security-announce/2014/000236.html</t>
  </si>
  <si>
    <t>VMware ESX Multiple Bash Vulnerabilities (VMSA-2014-0010) (Shellshock)</t>
  </si>
  <si>
    <t>VMware ESX 多个 Bash 漏洞 (VMSA-2014-0010) (Shellshock)</t>
  </si>
  <si>
    <t>远程VMware ESX主机受到Bash漏洞的影响，Bash漏洞源于程序没有正确处理环境变量值内的函数定义。远程攻击者可借助特制的环境变量利用该漏洞执行任意代码。以下产品和模块可能会被利用：OpenSSH sshd中的ForceCommand功能，Apache HTTP Server中的mod_cgi和mod_cgid模块，DHCP客户端等。</t>
  </si>
  <si>
    <t>根据供应商的咨询，申请适当的补丁，ESX version 4.0 / 4.1。  https://www.vmware.com/security/advisories/VMSA-2014-0010
http://lists.vmware.com/pipermail/security-announce/2014/000278.html
http://seclists.org/oss-sec/2014/q3/650
http://www.nessus.org/u?dacf7829
https://www.invisiblethreat.ca/2014/09/cve-2014-6271/</t>
  </si>
  <si>
    <t>VMware ESXi Multiple Vulnerabilities (VMSA-2014-0012)</t>
  </si>
  <si>
    <t>VMware ESXi 存在多个漏洞 (VMSA-2014-0012)</t>
  </si>
  <si>
    <t>VMware ESXi主机受到多个漏洞的影响： 
 （cve-2013-1752） 
 （cve-2013-2877） 
 （cve-2013-4238） 
 （cve-2014-0015） 
 （cve-2014-0138） 
 （cve-2014-0191）</t>
  </si>
  <si>
    <t>向供应商咨询，更新到对应的较新的版本，ESXi version 5.0 / 5.1 / 5.5.</t>
  </si>
  <si>
    <t>ESXi 5.0 &lt; Build 3086167 Shared Folders (HGFS) Guest Privilege Escalation (VMSA-2016-0001) (remote check)</t>
  </si>
  <si>
    <t>ESXi 5.0 &lt; Build 3086167导致本地提权漏洞</t>
  </si>
  <si>
    <t>远程VMware ESXi5.0 build低于3086167，因此它受特权提升漏洞的影响，由于不当的验证特征用户提供的输入。本地攻击者可以利用这个漏洞提升权限。</t>
  </si>
  <si>
    <t>更新到对应的较新的版本，ESXi500-201510102-SG</t>
  </si>
  <si>
    <t>ESXi 5.1 &lt; Build 3070626 Shared Folders (HGFS) Guest Privilege Escalation (VMSA-2016-0001) (remote check)</t>
  </si>
  <si>
    <t>ESXi 5.1 &lt; Build 3070626 导致本地提权漏洞</t>
  </si>
  <si>
    <t>远程VMware ESXi5.1 build低于3070626，因此它受特权提升漏洞的影响，由于不当的验证特征用户提供的输入。本地攻击者可以利用这个漏洞提升权限。</t>
  </si>
  <si>
    <t>更新到对应的较新的版本，ESXi510-201510102-SG</t>
  </si>
  <si>
    <t>PHP prior to 5.5.x &lt; 5.5.31 / 5.6.x &lt; 5.6.17 Multiple Vulnerabilities</t>
  </si>
  <si>
    <t>PHP gdImageRotateInterpolated拒绝服务漏洞</t>
  </si>
  <si>
    <t>PHP是广泛使用的通用目的脚本语言，特别适合于Web开发，可嵌入到HTML中。 
PHP 5.5.31之前版本、5.6.17之前的5.6.x版本、7.0.2之前的7.x版本，ext/gd/libgd/gd_interpolation.c内的函数gdImageRotateInterpolated存在安全漏洞。通过向imagerotate函数传递较大的bgd_color参数，远程攻击者利用此漏洞可获取敏感信息或造成拒绝服务。</t>
  </si>
  <si>
    <t>厂商补丁：
PHP
 ---
 目前厂商已经发布了升级补丁以修复这个安全问题，请到厂商的主页下载：
https://bugs.php.net/bug.php?id=71270
 http://www.php.net/ChangeLog-5.php
 http://www.php.net/ChangeLog-7.php</t>
  </si>
  <si>
    <t>PHP 5.5.x &lt; 5.5.32 Multiple Vulnerabilities</t>
  </si>
  <si>
    <t>PHP是广泛使用的通用目的脚本语言，特别适合于Web开发，可嵌入到HTML中。 
影响版本PHP 5.5.x &lt; 5.5.32。</t>
  </si>
  <si>
    <t>The remote web server uses a version of PHP that is affected by
multiple vulnerabilities</t>
  </si>
  <si>
    <t>远程应用服务器上运行的PHP版本存在多个漏洞</t>
  </si>
  <si>
    <t xml:space="preserve">因为服务器PHP的版本低于5.6.18，导致受到多个漏洞的影响： （cve-2015-8383， 
 cve-2015-8386，cve-2015-8387，cve-2015-8389， 
 cve-2015-8390，cve-2015-8391，cve-2015-8393， 
 cve-2015-8394） 
 （vulndb 134028） 
 （vulndb 134029） 
 （vulndb 134030） 
（vulndb 134031） 
 （vulndb 134032） 
 （vulndb 134033） 
 （vulndb 134034） </t>
  </si>
  <si>
    <t xml:space="preserve">更新到较新的版本，Installed version : 5.6.8
  Fixed version     : 5.6.18
</t>
  </si>
  <si>
    <t>VMware ESX / ESXi Multiple Vulnerabilities (VMSA-2012-0009) (remote check)</t>
  </si>
  <si>
    <t>VMware ESX / ESXi 多个漏洞 (VMSA-2012-0009) (remote check)</t>
  </si>
  <si>
    <t>VMware ESXi 3.5至4.1版本与ESX 3.5至4.1版本中的VMX进程中存在漏洞，该漏洞源于未正确处理RPC命令。guest操作系统用户可利用该漏洞借助涉及数据指针的向量导致拒绝服务（内存重写与进程崩溃），或者在主机操作系统上执行任意代码。</t>
  </si>
  <si>
    <t>根据供应商的咨询，申请适当的补丁，ESX version 3.5 / 4.0 / 4.1 or ESXi version 3.5 / 4.0 /4.1 / 5.0。http://www.vmware.com/security/advisories/VMSA-2012-0009.html</t>
  </si>
  <si>
    <t>VMware ESX / ESXi Multiple Vulnerabilities (VMSA-2012-0011) (remote check)</t>
  </si>
  <si>
    <t>VMware ESX / ESXi 多个漏洞 (VMSA-2012-0011) (remote check)</t>
  </si>
  <si>
    <t>VMware ESXi 3.5版本至5.0版本和VMware ESX 3.5版本至4.1版本中存在漏洞。用户辅助的远程攻击者可利用该漏洞通过特制的Checkpoint文件在主机操作系统中执行任意代码或导致拒绝服务（内存破坏）。</t>
  </si>
  <si>
    <t>根据供应商的咨询，申请适当的补丁，ESX version 3.5 / 4.0 / 4.1 or ESXi version 3.5 / 4.0 /4.1 / 5.0。http://www.vmware.com/security/advisories/VMSA-2012-0011.html</t>
  </si>
  <si>
    <t>VMware ESX / ESXi libxml2 Multiple Vulnerabilities (VMSA-2012-0012) (remote check)</t>
  </si>
  <si>
    <t>VMware ESX / ESXi libxml2 多个漏洞 (VMSA-2012-0012) (remote check)</t>
  </si>
  <si>
    <t>远程VMware的ESX / ESXi主机受到多个漏洞的影响： 
（cve-2010-4008） 
（cve-2011-0216） 
 （cve-2011-1944） 
 （cve-2011-2834） 
（cve-2011-3905） 
 （cve-2011-3919） 
（cve-2012-0841）</t>
  </si>
  <si>
    <t>更新到较新的版本，ESX version 5.0 or ESXi version 4.0 / 4.1。Installed build : 623860
  Fixed build     : 764879 / 768111</t>
  </si>
  <si>
    <t>VMware ESX / ESXi Third-Party Libraries Multiple Vulnerabilities (VMSA-2012-0013) (remote check)</t>
  </si>
  <si>
    <t>VMware ESX / ESXi 第三方库多个漏洞(VMSA-2012-0013) (remote check)</t>
  </si>
  <si>
    <t>远程VMware的ESX / ESXi主机缺少相关的安全补丁。它受多个漏洞，包括远程代码执行漏洞，在几个第三方组件的库中： 
 - Apache Struts 
 - glibc 
 - GnuTLS 
  - JRE
  - kernel
 - libxml2 
 - OpenSSL 
 - Perl 
  - popt and rpm</t>
  </si>
  <si>
    <t>根据供应商的咨询，申请适当的补丁，ESX version 3.5 / 4.0 / 4.1 or ESXi version 3.5 / 4.0 /4.1 / 5.0。http://www.vmware.com/security/advisories/VMSA-2012-0013.html</t>
  </si>
  <si>
    <t>VMware ESX / ESXi Service Console and Third-Party Libraries Multiple Vulnerabilities (VMSA-2012-0001) (remote check)</t>
  </si>
  <si>
    <t>VMware ESX / ESXi 控制服务及第三方库多个漏洞 (VMSA-2012-0001) (remote check)</t>
  </si>
  <si>
    <t>远程VMware的ESX / ESXi主机缺少相关的安全补丁。 它受多个漏洞影响，包括远程代码执行漏洞，在几个第三方库： 
  - COS kernel
  - cURL
  - python
  - rpm</t>
  </si>
  <si>
    <t>根据供应商的咨询，申请适当的补丁。https://www.vmware.com/security/advisories/VMSA-2012-0001.html</t>
  </si>
  <si>
    <t>PHP 5.5.x &lt; 5.5.33 Multiple Vulnerabilities</t>
  </si>
  <si>
    <t>PHP是广泛使用的通用目的脚本语言，特别适合于Web开发，可嵌入到HTML中。 
影响版本PHP 5.5.x &lt; 5.5.33。</t>
  </si>
  <si>
    <t>PHP 5.6.x &lt; 5.6.19 Multiple Vulnerabilities</t>
  </si>
  <si>
    <t>PHP版本低于5.6.19存在多个漏洞</t>
  </si>
  <si>
    <t>更新到5.6.19或者更新版本</t>
  </si>
  <si>
    <t>Dell iDRAC6 / iDRAC7 / iDRAC8 Path Traversal Authentication Bypass</t>
  </si>
  <si>
    <t>Dell iDRAC6 / iDRAC7 / iDRAC8 绕过认证目录遍历漏洞</t>
  </si>
  <si>
    <t>远程Dell访问控制器（idrac6 / idrac7 / iDRAC8）是存在路径遍历漏洞。一个未经身份验证的远程攻击者可以利用这个漏洞，通过一个特制的请求，绕过认证，获得特权进入iDRAC控制器。 
请注意，应用程序可能也存在其他漏洞，包括格式字符串漏洞，一个用户名多于62个字符的SSH认证问题， SSH缓冲区溢出，和一个未指定的XML外部实体（XXE漏洞）</t>
  </si>
  <si>
    <t>更新固件版本到 2.80 (iDRAC6) / 2.21.21.21 (iDRAC7 and
iDRAC8) 或者更新</t>
  </si>
  <si>
    <t>Apache Tomcat XSRF Token Disclosure</t>
  </si>
  <si>
    <t>Apache Tomcat XSRF Token信息泄露</t>
  </si>
  <si>
    <t>一个未经身份验证的远程攻击者可以利用这个漏洞获取一个有效的跨站点请求伪造(XSRF)令牌在重定向时发出请求 /manager/或/ host-manager /。这个令牌可以被攻击者利用构造一个XSRF攻击。</t>
  </si>
  <si>
    <t>升级到Apache Tomcat版本7.0.68 / 8.0.32 / 9.0.0。M3或更高版本。</t>
  </si>
  <si>
    <t>PHP 5.5.x &lt; 5.5.34 Multiple Vulnerabilities</t>
  </si>
  <si>
    <t>PHP是广泛使用的通用目的脚本语言，特别适合于Web开发，可嵌入到HTML中。 
影响版本PHP 5.5.x &lt; 5.5.34。</t>
  </si>
  <si>
    <t>PHP 5.6.x &lt; 5.6.20 Multiple Vulnerabilities</t>
  </si>
  <si>
    <t>PHP版本低于5.6.20存在多个漏洞</t>
  </si>
  <si>
    <t>更新到5.6.20或者更新版本</t>
  </si>
  <si>
    <t>Samba Badlock Vulnerability</t>
  </si>
  <si>
    <t>Samba Badlock 漏洞</t>
  </si>
  <si>
    <t>Badlock 是一种「协议/中间人」攻击漏洞，可用模拟 Windows AD 已验证的用户身份发动攻击。在此种攻击中，攻击者可被授予读写 SAM 数据库的权限，可能造成所有用户名密码和其它潜在敏感信息泄漏。</t>
  </si>
  <si>
    <r>
      <rPr>
        <sz val="11"/>
        <color theme="1"/>
        <rFont val="宋体"/>
        <family val="3"/>
        <charset val="134"/>
      </rPr>
      <t>升级到S</t>
    </r>
    <r>
      <rPr>
        <sz val="11"/>
        <color theme="1"/>
        <rFont val="宋体"/>
        <family val="3"/>
        <charset val="134"/>
      </rPr>
      <t>amba</t>
    </r>
    <r>
      <rPr>
        <sz val="11"/>
        <color theme="1"/>
        <rFont val="宋体"/>
        <family val="3"/>
        <charset val="134"/>
      </rPr>
      <t>4.2.11 / 4.3.8 / 4.4.2 or later</t>
    </r>
  </si>
  <si>
    <t>PHP 5.5.x &lt; 5.5.35 Multiple Vulnerabilities</t>
  </si>
  <si>
    <t>PHP是广泛使用的通用目的脚本语言，特别适合于Web开发，可嵌入到HTML中。 
影响版本PHP 5.5.x &lt; 5.5.35。</t>
  </si>
  <si>
    <t>PHP 5.6.x &lt; 5.6.21 Multiple Vulnerabilities</t>
  </si>
  <si>
    <t>PHP版本低于5.6.21存在多个漏洞</t>
  </si>
  <si>
    <t>更新到5.6.21或者更新版本</t>
  </si>
  <si>
    <t>BMC Server Automation RSCD Agent Weak ACL XML-RPC Arbitrary Command Execution</t>
  </si>
  <si>
    <t>BMC服务器自动化RSCD代理弱ACL XML-RPC执行任意命令</t>
  </si>
  <si>
    <t>在远程主机上运行的RSCD代理没有访问的控制来防止攻击者执行XML-RPC命令。一个未经身份验证的远程攻击者可以利用这个在用户的上下文中执行任意的命令连接映射。</t>
  </si>
  <si>
    <t>将更严格的访问控制应用到导出文件中。</t>
  </si>
  <si>
    <t>VMware vCenter Server 5.0.x &lt; 5.0u3e / 5.1.x &lt; 5.1u3b / 5.5.x &lt; 5.5u3 (Linux) / 5.5.x &lt; 5.5u3b (Windows) / 6.0.x &lt; 6.0.0b JMX Deserialization RCE (VMSA-2016-0005)</t>
  </si>
  <si>
    <t>VMware vCenter Server 5.0。x &lt; 5.0 u3e / 5.1。x &lt; 5.1 u3b / 5.5。u3(Linux)/ 5.5 x &lt; 5.5。x &lt; 5.5 u3b(Windows)/ 6.0。x &lt; 6.0.0b JMX反序列化远端控制设备</t>
  </si>
  <si>
    <t>VMware vCenter服务器的版本安装在远程主机上5.0。5.0 x 5.0 u3e之前,。5.1 x 5.1 u3b之前,。x 5.5 u3之前5.5(Linux)。x 5.5 u3b(Windows)或6.0。x 6.0.0b之前。当反序列化认证证书时会受到Oracle JMX的缺陷影响。一个未经身份验证的远程攻击者可以利用这个来执行任意代码。</t>
  </si>
  <si>
    <t>升级相应版本：https://www.vmware.com/security/advisories/VMSA-2016-0005.html</t>
  </si>
  <si>
    <t>PHP 5.5.x &lt; 5.5.36 Multiple Vulnerabilities</t>
  </si>
  <si>
    <t>PHP 5.5.x &lt; 5.5.36 多个漏洞</t>
  </si>
  <si>
    <t xml:space="preserve">
存在范围读取错误_gdContributionsCalc()函数在文件ext / gd / libgd / gd_interpolation.c。一个未经身份验证的远程攻击者可以利用这个泄露的敏感信息或崩溃过程链接库。
</t>
  </si>
  <si>
    <t>升级到PHP 5.5.36或更高版本。</t>
  </si>
  <si>
    <t>PHP 5.6.x &lt; 5.6.22 Multiple Vulnerabilities</t>
  </si>
  <si>
    <t>PHP版本低于5.6.22存在多个漏洞</t>
  </si>
  <si>
    <t>更新到5.6.22或者更新版本</t>
  </si>
  <si>
    <t>VMware vCenter Server 5.0.x &lt; 5.0u3g / 5.1.x &lt; 5.1u3d / 5.5.x &lt; 5.5u2d Reflected XSS (VMSA-2016-0009)</t>
  </si>
  <si>
    <t>VMware vCenter Server 5.0.x &lt; 5.0u3g / 5.1.x &lt; 5.1u3d / 5.5.x &lt; 5.5u2d 反射型跨站脚本漏洞</t>
  </si>
  <si>
    <t>由于输入过滤不当导致反射跨站脚本攻击。一个未经身份验证的远程攻击者可以利用这个漏洞，通过诱导一个用户点击一个恶意链接，通过在用户的浏览器会话中的代码，执行任意脚本。</t>
  </si>
  <si>
    <t>升级到VMware vCenter服务器版本5.0u3g（5.0.0 build-3891026）
/ 5.1u3d（5.1.0 build-3814779）/ 5.5u2d（5.5.0 build-2442329）或之后的版本。</t>
  </si>
  <si>
    <t>PHP 5.5.x &lt; 5.5.37 Multiple Vulnerabilities</t>
  </si>
  <si>
    <t>PHP 5.5.x &lt; 5.5.37 多个漏洞</t>
  </si>
  <si>
    <t xml:space="preserve">PHP在Web远程运行的服务器版本是5.5 x 5.5.37之前，会受多个漏洞的影响：
1、（cve-2015-8874）拒绝服务漏洞存在于这个gdImageFillToBorder() 函数中，攻击者通过图片伪造上传和获取。
2、（cve-2016-5766）整数溢出存在于文件扩展/ GD / libgd / gd_gd2 _gd2getheader() C函数。由于用户提供的输入的不适当的验证。未经身份验证的远程攻击者可以利用这个来导致拒绝服务条件或执行任意代码。
3、（cve-2016-5767）整数溢出条件存在于EXT / GD / libgd / GD下的gdimagepalettetotruecolor()函数。由于用户提供的输入不当的验证。未经身份验证的远程攻击者可以利用此导致拒绝服务条件或执行任意代码。
4、（cve-2016-5768）双错误_php_mb_regex_ereg_replace_exec()函数在文件EXT / mbstring / php_mbregex C，回调失败函数的执行。未经身份验证的远程攻击者可以利用这个来执行任意代码。
5、（cve-2016-5769）整数溢出条件存在于EXT / mcrypt / mcrypt文件内。由于用户提供输入不当的验证处理数据值时的。未经身份验证的远程攻击者可以利用这个来导致拒绝服务条件或执行任意代码。
6、
</t>
  </si>
  <si>
    <t>升级到PHP 5.5 x或更高版本。</t>
  </si>
  <si>
    <t>PHP 5.6.x &lt; 5.6.23 Multiple Vulnerabilities</t>
  </si>
  <si>
    <t>PHP版本低于5.6.23存在多个漏洞</t>
  </si>
  <si>
    <t>更新到5.6.23或者更新版本</t>
  </si>
  <si>
    <t>BMC Server Automation RSCD Agent Weak ACL NSH Arbitrary Command Execution</t>
  </si>
  <si>
    <t xml:space="preserve">BMC服务器自动化RSCD代理弱ACL NSH执行任意命令
</t>
  </si>
  <si>
    <t>BMC自动化RSCD代理服务器在远程主机上以这样的方式配置的运行，这种方式会暴露一个API，可以用于不受限制的命令执行。。一个未经身份验证的远程攻击者可以利用这个NSH协议，执行任意命令。</t>
  </si>
  <si>
    <t>更新导出文件以限制对接口的访问。</t>
  </si>
  <si>
    <t>Dropbear SSH Server &lt; 2016.72 Multiple Vulnerabilities</t>
  </si>
  <si>
    <t>Dropbear SSH服务器&lt;2016.72多个漏洞</t>
  </si>
  <si>
    <t>远程主机上运行的SSH服务受多个影响</t>
  </si>
  <si>
    <t>升级到Dropbear SSH版本2016.74或更高版本</t>
  </si>
  <si>
    <t>OpenSSL 1.0.2 &lt; 1.0.2i Multiple Vulnerabilities (SWEET32)</t>
  </si>
  <si>
    <t>OpenSSL 1.0.2 &lt;1.0.2i多种漏洞（SWEET32）</t>
  </si>
  <si>
    <t>远程服务受到多个漏洞的影响</t>
  </si>
  <si>
    <t>升级到OpenSSL版本1.0.2i或更高版本</t>
  </si>
  <si>
    <t>PHP 5.6.x &lt; 5.6.27 Multiple Vulnerabilities</t>
  </si>
  <si>
    <t>PHP 5.6.x &lt;5.6.27多个漏洞</t>
  </si>
  <si>
    <t>在远程Web服务器上运行的PHP的版本受到影响多个漏洞</t>
  </si>
  <si>
    <t>升级到PHP 5.6.27或更高版本</t>
  </si>
  <si>
    <t>PHP 5.6.x &lt; 5.6.28 Multiple Vulnerabilities</t>
  </si>
  <si>
    <t>PHP 5.6.x &lt;5.6.28多个漏洞</t>
  </si>
  <si>
    <t>在远程Web服务器上运行的PHP的版本受到影响
多个漏洞</t>
  </si>
  <si>
    <t>升级到PHP 5.6.28或更高版本</t>
  </si>
  <si>
    <t>PHP 5.6.x &lt; 5.6.29 Multiple Vulnerabilities</t>
  </si>
  <si>
    <t>PHP 5.6.x &lt;5.6.29多个漏洞</t>
  </si>
  <si>
    <t>升级到PHP 5.6.29或更高版本</t>
  </si>
  <si>
    <t>Apache 2.4.x &lt; 2.4.25 Multiple Vulnerabilities (httpoxy)</t>
  </si>
  <si>
    <t>Apache 2.4.x &lt;2.4.25多个漏洞（httpoxy）</t>
  </si>
  <si>
    <t>远程Web服务器受多个漏洞的影响</t>
  </si>
  <si>
    <t>升级到Apache版本2.4.25或更高版本</t>
  </si>
  <si>
    <t>PHP 5.6.x &lt; 5.6.30 Multiple DoS</t>
  </si>
  <si>
    <t>PHP 5.6.x &lt;5.6.30多种拒绝服务攻击</t>
  </si>
  <si>
    <t>在远程Web服务器上运行的PHP的版本受到影响
多个拒绝服务漏洞</t>
  </si>
  <si>
    <t>升级到5.6.30或更高版本的PHP版本。</t>
  </si>
  <si>
    <t>OpenSSL 1.0.2 &lt; 1.0.2k Multiple Vulnerabilities</t>
  </si>
  <si>
    <t>OpenSSL 1.0.2 &lt;1.0.2k多种漏洞</t>
  </si>
  <si>
    <t>在远程主机上运行的服务受多个影响
漏洞</t>
  </si>
  <si>
    <t>升级到OpenSSL版本1.0.2k或更高版本。</t>
  </si>
  <si>
    <t>Acme thttpd &lt; 2.26 Multiple Vulnerabilities</t>
  </si>
  <si>
    <t>Acme thttpd &lt;2.26多重漏洞</t>
  </si>
  <si>
    <t>远程服务器受到多个漏洞的影响</t>
  </si>
  <si>
    <t>升级到Acme thttpd版本2.26或更高版本</t>
  </si>
  <si>
    <t>Elasticsearch Unrestricted Access Information Disclosure</t>
  </si>
  <si>
    <t>弹性搜索无限制访问信息披露</t>
  </si>
  <si>
    <t>在远程Web服务器上运行的搜索引擎受到影响
信息泄露漏洞。</t>
  </si>
  <si>
    <t>在远程Web服务器上运行的Elasticsearch应用程序是
受到信息披露漏洞的影响，由于失败
通过身份验证来限制资源。 一个未认证的，远程的
攻击者可以利用这一点来披露敏感信息
数据库。</t>
  </si>
  <si>
    <t>PHP 5.6.x &lt; 5.6.31 Multiple Vulnerabilities</t>
  </si>
  <si>
    <t>PHP 5.6.x &lt;5.6.31多个漏洞</t>
  </si>
  <si>
    <t>升级到PHP 5.6.31或更高版本。</t>
  </si>
  <si>
    <t>Apache 2.4.x &lt; 2.4.27 Multiple Vulnerabilities</t>
  </si>
  <si>
    <t>Apache 2.4.x &lt;2.4.27多个漏洞</t>
  </si>
  <si>
    <t>升级到Apache版本2.4.27或更高版本</t>
  </si>
  <si>
    <t>Microsoft .NET Custom Errors Not Set</t>
  </si>
  <si>
    <t>Microsoft .NET自定义错误未设置</t>
  </si>
  <si>
    <t>远程ASP.NET Web服务器配置为显示详细信息错误消息，这可能导致潜在的披露关于远程安装的敏感信息（如远程Web服务器所在的路径）或关于远程ASP.NET应用程序。</t>
  </si>
  <si>
    <t>配置服务器，以便设置选项'customErrors模式'
到“开”而不是“关”</t>
  </si>
  <si>
    <t>Microsoft Windows Server 2003 IIS 6.0 WebDAV PROPFIND Request Handling RCE (EXPLODINGCAN)</t>
  </si>
  <si>
    <t>Microsoft Windows Server 2003 IIS 6.0 WebDAV PROPFIND Request Handling RCE</t>
  </si>
  <si>
    <t>Windows Server 2003 R2版本IIS6.0的WebDAV服务中的ScStoragePathFromUrl函数存在缓存区溢出漏洞，远程攻击者通过以“If：&lt;http：//”开头的长头PROPFIND请求，执行任意代码。</t>
  </si>
  <si>
    <t>禁用IIS或WebDAV</t>
  </si>
  <si>
    <t>OpenSSL 0.9.8 &lt; 0.9.8zh X509_ATTRIBUTE Memory Leak DoS</t>
  </si>
  <si>
    <t>OpenSSL 0.9.8 &lt;0.9.8zh X509_ATTRIBUTE内存泄漏DoS</t>
  </si>
  <si>
    <t>根据其banner判断，远程主机正在运行一个0.9.8zh版本之前的OpenSSL 0.9.8。
此版本受到与处理格式错误的X509_ATTRIBUTE结构相关的文件tasn_dec.c中的ASN1_TFLG_COMBINE实现中的缺陷的影响。 
远程攻击者可以通过触发解码失败来利用这个漏洞在PKCS＃7或CMS应用程序中引起内存泄漏，导致拒绝服务。</t>
  </si>
  <si>
    <t>升级到OpenSSL 0.9.8zh或更高版本。</t>
  </si>
  <si>
    <t>LDAP Server NULL Bind Connection Information Disclosure</t>
  </si>
  <si>
    <t>LDAP服务器NULL绑定连接信息泄露</t>
  </si>
  <si>
    <t>远程主机上的LDAP服务器当前配置为使得a
用户可以连接到它而无需身份验证 - 通过“NULL BIND” - 
并查询其信息。 虽然允许的查询
可能会受到相当限制，这可能导致披露
攻击者可以发现有用的信息。</t>
  </si>
  <si>
    <t>配置服务以禁止NULL BIND。</t>
  </si>
  <si>
    <t>CVE-2002-0643</t>
  </si>
  <si>
    <t>MS02-035: MS SQL Installation may leave passwords on system (263968)</t>
  </si>
  <si>
    <t>Microsoft MS-SQL Server安装过程中明文缓存口令漏洞(MS02-035)</t>
  </si>
  <si>
    <t>Microsoft SQL Server安装过程中存在漏洞，本地攻击者可能利用此问题得到访问数据库的认证信息。</t>
  </si>
  <si>
    <t>Microsoft已经为此发布了一个安全公告(MS02-035)以及相应补丁: 
        MS02-035：SQL Server Installation Process May Leave Passwords on System (Q263968) 
        链接：
        http://www.microsoft.com/technet/security/bulletin/MS02-035.asp 
        补丁下载： 
         * Microsoft SQL 7, MSDE 1.0, and Microsoft SQL Server 2000: 
        http://www.microsoft.com/Downloads/Release.asp?ReleaseID=40205</t>
  </si>
  <si>
    <t>MySQL Zero-length Scrambled String Crafted Packet Authentication Bypass</t>
  </si>
  <si>
    <t>MySQL空口令HASH绕过认证及缓冲区溢出漏洞</t>
  </si>
  <si>
    <t>MySQL验证机制实现存在问题，远程攻击者可以利用这个漏洞无需用户密码通过验证。
        通过提交特殊构建的验证包，可使攻击者绕过MySQL 4.1中的口令认证。</t>
  </si>
  <si>
    <t xml:space="preserve">MySQL AB 4.1.3已经修补此漏洞，或者5.0 Build版本也已经修正此问题： </t>
  </si>
  <si>
    <t>CVE-2005-1208</t>
  </si>
  <si>
    <t>MS05-026: Vulnerability in HTML Help Could Allow Remote Code Execution (896358)</t>
  </si>
  <si>
    <t>Microsoft Windows 远程代码执行漏洞</t>
  </si>
  <si>
    <t xml:space="preserve">  Microsoft Windows HTML帮助中存在远程代码执行漏洞，攻击者可以通过恶意网页或HTML邮件利用这个漏洞，以当前登陆用户的权限执行任意代码。 </t>
  </si>
  <si>
    <t>目前厂商已经发布了升级补丁以修复这个安全问题，补丁下载链接： 
        http://www.microsoft.com/technet/security/Bulletin/MS05-026.mspx</t>
  </si>
  <si>
    <t>CVE-2005-1214</t>
  </si>
  <si>
    <t>MS05-032: Vulnerability in Microsoft Agent Could Allow Spoofing (890046)</t>
  </si>
  <si>
    <t>Microsoft Agent可信任内容欺骗漏洞</t>
  </si>
  <si>
    <t>Microsoft Windows的Microsoft Agent中存在欺骗漏洞，可能允许攻击者欺骗可信任的Internet内容。 
        用户可能认为他们正在访问可信任的Internet内容，而实际上他们正在访问恶意的Internet内容，如恶意站点。如果要利用这个漏洞，攻击者必须首先诱骗用户访问恶意站点。</t>
  </si>
  <si>
    <t>目前厂商已经发布了升级补丁以修复这个安全问题，补丁下载链接： 
        http://www.microsoft.com/technet/security/Bulletin/MS05-032.mspx</t>
  </si>
  <si>
    <t>CVE-2002-0648</t>
  </si>
  <si>
    <t>MS05-025: Cumulative Security Update for Internet Explorer (883939)</t>
  </si>
  <si>
    <t>Microsoft Internet Explorer XML重新定向信息泄漏漏洞(MS05-025)</t>
  </si>
  <si>
    <t xml:space="preserve">  Microsoft Internet Explorer中存在信息泄漏漏洞，远程攻击者可以利用漏洞读取XML文件。</t>
  </si>
  <si>
    <t xml:space="preserve"> Microsoft已经为此发布了一个安全公告(MS05-025)以及相应补丁: 
        MS05-025：Cumulative Security Update for Internet Explorer (883939) 
        链接：
        http://www.microsoft.com/technet/security/Bulletin/MS05-025.mspx</t>
  </si>
  <si>
    <t>CVE-2005-1219</t>
  </si>
  <si>
    <t>MS05-036: Vulnerability in Microsoft Color Management Module Could Allow Remote Code Execution (901214)</t>
  </si>
  <si>
    <t>Microsoft Windows 颜色管理模块 缓冲区溢出漏洞</t>
  </si>
  <si>
    <t xml:space="preserve">  Microsoft的颜色管理模块中存在缓冲区溢出漏洞。 
        由于处理ICC配置文件格式标签验证时存在溢出，远程攻击者可以通过构造包含特殊ICC配置格式标签的图片，执行任意代码。</t>
  </si>
  <si>
    <t>目前厂商已经发布了升级补丁以修复这个安全问题，补丁下载链接： 
        http://www.microsoft.com/technet/security/bulletin/ms05-036.mspx</t>
  </si>
  <si>
    <t>CVE-2005-1988</t>
  </si>
  <si>
    <t>MS05-038: Cumulative Security Update for Internet Explorer (896727)</t>
  </si>
  <si>
    <t>Microsoft Internet Explorer JPEG图形渲染溢出漏洞</t>
  </si>
  <si>
    <t xml:space="preserve"> Microsoft Internet Explorer浏览器所使用的JPEG图形渲染库中存在缓冲区溢出漏洞，成功的攻击可以导致执行任意代码。</t>
  </si>
  <si>
    <t>目前厂商已经发布了升级补丁以修复这个安全问题，补丁下载链接： 
        http://www.microsoft.com/technet/security/Bulletin/MS05-038.mspx?pf=true</t>
  </si>
  <si>
    <t>CVE-2005-0058</t>
  </si>
  <si>
    <t>MS05-040: Vulnerability in Telephony Service Could Allow Remote Code Execution (893756)</t>
  </si>
  <si>
    <t>Microsoft Windows Telephony服务 远程代码执行漏洞</t>
  </si>
  <si>
    <t xml:space="preserve"> Microsoft Windows其中的Telephony服务提供电话应用程序编程接口(TAPI)支持。 
        Windows系统电话应用编程接口(TAPI)中的漏洞允许攻击者完全控制受影响的系统。</t>
  </si>
  <si>
    <t>目前厂商已经发布了升级补丁以修复这个安全问题，补丁下载链接： 
        http://www.microsoft.com/technet/security/Bulletin/MS05-040.mspx?pf=true</t>
  </si>
  <si>
    <t>CVE-2005-1981</t>
  </si>
  <si>
    <t>MS05-042: Vulnerability in Kerberos Could Allow Denial of Service, Information Disclosure and Spoofing (899587)</t>
  </si>
  <si>
    <t>Microsoft Windows Kerberos拒绝服务漏洞</t>
  </si>
  <si>
    <t xml:space="preserve"> Microsoft Windows的Kerberos实现存在拒绝服务漏洞，远程攻击者可以导致服务器停止响应。 
        攻击者可以向用作域控制器的系统发送特制消息，导致服务器自动重启。在重启期间，服务器将停止响应认证请求，客户端无法登陆到域。</t>
  </si>
  <si>
    <t>目前厂商已经发布了升级补丁以修复这个安全问题，补丁下载链接： 
        http://www.microsoft.com/technet/security/Bulletin/MS05-042.mspx?pf=true</t>
  </si>
  <si>
    <t>CVE-2005-2842</t>
  </si>
  <si>
    <t>DameWare Mini Remote Control Pre-Authentication Username Remote Overflow</t>
  </si>
  <si>
    <t>DameWare Mini Remote Control Server dwrcs.exe缓冲区溢出漏洞</t>
  </si>
  <si>
    <t xml:space="preserve">Mini Remote Control是32位Windows操作系统上的远程控制系统，允许管理员远程控制LAN或WAN中的机器。 
        DameWare Mini Remote Control Server中存在缓冲区溢出漏洞，成功利用这个漏洞的攻击者可以远程执行任意代码。 </t>
  </si>
  <si>
    <t>目前厂商还没有提供补丁或者升级程序，我们建议使用此软件的用户随时关注厂商的主页以获取最新版本： 
        http://www.dameware.com</t>
  </si>
  <si>
    <t>CVE-2005-2307</t>
  </si>
  <si>
    <t>MS05-045: Vulnerability in Network Connection Manager Could Allow Denial of Service (905414)</t>
  </si>
  <si>
    <t>Microsoft windows网络连接管理器 netman.dll 拒绝服务漏洞</t>
  </si>
  <si>
    <t xml:space="preserve">  网络连接管理器服务的netman.dll中存在拒绝服务漏洞。 
        攻击者可以通过向特定函数发送特制的整数参数，导致网络连接服务崩溃。</t>
  </si>
  <si>
    <t xml:space="preserve"> 目前厂商已经发布了升级补丁以修复此安全问题，补丁获取链接： 
        http://www.microsoft.com/technet/security/Bulletin/MS05-045.mspx</t>
  </si>
  <si>
    <t>CVE-2005-1985</t>
  </si>
  <si>
    <t>MS05-046: Vulnerability in the Client Service for NetWare Could Allow Remote Code Execution (899589)</t>
  </si>
  <si>
    <t>Microsoft Windows Netware CSNW 网络消息处理 远程溢出漏洞</t>
  </si>
  <si>
    <t xml:space="preserve"> Microsoft Windows的NetWare客户端服务(CSNW)允许客户端访问NetWare文件、打印和目录服务。 
        Microsoft Windows 2000 SP4， XP SP1 and Sp2， Server 2003 SP1以及早些版本中的CSNW允许攻击者发送特制的网络消息，执行任意代码。</t>
  </si>
  <si>
    <t xml:space="preserve">  目前厂商已经发布了升级补丁以修复此安全问题，补丁获取链接： 
        http://www.microsoft.com/technet/security/bulletin/MS05-046.mspx_x005F_x000D_ 
        _x005F_x000D_ 
        http://www.microsoft.com/downloads/details.aspx?familyid=8AB86BA3-54CD-44D7-8016-DE6E3ED51021&amp;displaylang=en_x005F_x000D_ 
        _x005F_x000D_ 
        http://www.microsoft.com/downloads/details.aspx?familyid=261A7D4D-90FC-4529-9C4A-B630196C6A83&amp;displaylang=en_x005F_x000D_ 
        _x005F_x000D_ 
        http://www.microsoft.com/downloads/details.aspx?familyid=4C1C2C16-99E7-4701-A3F8-65B803B8B881&amp;displaylang=en</t>
  </si>
  <si>
    <t>CVE-2005-1987</t>
  </si>
  <si>
    <t>MS05-048: Vulnerability in the Microsoft Collaboration Data Objects Could Allow Remote Code Execution (907245)</t>
  </si>
  <si>
    <t>Microsoft协作数据对象远程溢出漏洞</t>
  </si>
  <si>
    <t xml:space="preserve">协作数据对象(CDO)是一个COM组件，用于在其他函数间更容易地编写创建或更改Internet邮件消息的程序。 </t>
  </si>
  <si>
    <t>目前厂商已经发布了升级补丁以修复此安全问题，补丁获取链接： 
        http://www.microsoft.com/technet/security/bulletin/MS05-048.mspx</t>
  </si>
  <si>
    <t>CVE-2005-2117</t>
  </si>
  <si>
    <t>MS05-049: Vulnerabilities in Windows Shell Could Allow Remote Code Execution (900725)</t>
  </si>
  <si>
    <t>Microsoft Windows资源管理器Web视图脚本注入漏洞(MS05-049)</t>
  </si>
  <si>
    <t>Windows资源管理器内的Web视图处理预览字段中的某些HTML字符的方式存在脚本注入漏洞。攻击者可能会通过诱骗用户在资源管理器中预览恶意文件来执行代码。不过，要利用此漏洞，需要进行用户交互。</t>
  </si>
  <si>
    <t>目前厂商已经发布了升级补丁以修复此安全问题，补丁获取链接： 
        http://www.microsoft.com/downloads/details.aspx?familyid=1F063C4A-B0BF-49C6-928B-F1F076C69612&amp;displaylang=en</t>
  </si>
  <si>
    <t>CVE-2005-2128</t>
  </si>
  <si>
    <t>MS05-050: Vulnerability in DirectShow Could Allow Remote Code Execution (904706)</t>
  </si>
  <si>
    <t>Microsoft Windows Media Player 9 'QUARTZ.DLL'动态链接库 溢出漏洞</t>
  </si>
  <si>
    <t>Windows Media Player 9里的动态链接库QUARTZ.DLL允许攻击者通过AVI文件向任意内存写空字节而造成溢出。</t>
  </si>
  <si>
    <t>目前厂商已经发布了升级补丁以修复此安全问题，补丁获取链接： https://technet.microsoft.com/library/security/ms05-050</t>
  </si>
  <si>
    <t>CVE-2005-1978</t>
  </si>
  <si>
    <t>MS05-051: Vulnerabilities in MSDTC and COM+ Could Allow Remote Code Execution (902400)</t>
  </si>
  <si>
    <t>Microsoft Windows MSDTC内存破坏漏洞(MS05-051)</t>
  </si>
  <si>
    <t xml:space="preserve">   Microsoft Windows MSDTC处理用户请求存在漏洞，允许远程攻击者在任意内存地址写入有限有限的数据字节，成功利用此漏洞可以在一些Windows系统上执行任意指令，从而完全控制系统。</t>
  </si>
  <si>
    <t>目前厂商已经发布了升级补丁以修复此安全问题，补丁获取链接： https://technet.microsoft.com/library/security/ms05-051</t>
  </si>
  <si>
    <t>CVE-2005-2127</t>
  </si>
  <si>
    <t>MS05-052: Cumulative Security Update for Internet Explorer (896688)</t>
  </si>
  <si>
    <t>Microsoft Visual Studio .NET 远程代码执行漏洞</t>
  </si>
  <si>
    <t>Visual Studio .NET是用于创建和集成XML Web服务和应用程序的综合开发工具。 
        Microsoft Visual Studio .NET中的漏洞可能允许攻击者远程执行任意代码。</t>
  </si>
  <si>
    <t xml:space="preserve"> 目前厂商还没有提供补丁或者升级程序，建议使用此软件的用户随时关注厂商的主页以获取最新版本： 
        http://www.microsoft.com/technet/security/</t>
  </si>
  <si>
    <t>CVE-2005-0803</t>
  </si>
  <si>
    <t>MS05-053: Vulnerabilities in Graphics Rendering Engine Could Allow Code Execution (896424)</t>
  </si>
  <si>
    <t>Microsoft Windows图形渲染引擎整数溢出漏洞(MS05-053)</t>
  </si>
  <si>
    <t xml:space="preserve">Microsoft Windows在渲染Windows图元文件(WMF)和增强型图元文件(EMF)图形格式时存在缓冲区溢出漏洞，成功利用这个漏洞的攻击者可以远程执行任意代码。 </t>
  </si>
  <si>
    <t>目前厂商已经发布了升级补丁以修复此安全问题，补丁获取链接： https://technet.microsoft.com/library/security/ms05-053</t>
  </si>
  <si>
    <t>CVE-2005-1790</t>
  </si>
  <si>
    <t>MS05-054: Cumulative Security Update for Internet Explorer (905915)</t>
  </si>
  <si>
    <t>Microsoft Internet Explorer ActiveX控件禁止设置绕过漏洞</t>
  </si>
  <si>
    <t xml:space="preserve"> Internet Explorer处理ActiveX的执行时存在漏洞，攻击者可能绕过某个ActiveX的禁止设置获得非授权的执行。</t>
  </si>
  <si>
    <t>目前厂商已经发布了升级补丁以修复这个安全问题，补丁下载链接： 
        http://www.microsoft.com/technet/security/bulletin/ms05-054.mspx</t>
  </si>
  <si>
    <t>CVE-2005-4560</t>
  </si>
  <si>
    <t>MS06-001: Vulnerabilities in Graphics Rendering Engine Could Allow Code Execution (912919)</t>
  </si>
  <si>
    <t>Microsoft Windows图形渲染引擎WMF格式代码执行漏洞</t>
  </si>
  <si>
    <t xml:space="preserve">Microsoft Windows的WMF图形渲染引擎实现上存在远程代码执行漏洞。如果用户受骗访问了恶意的WMF格式文件的话，则在引擎解析该文件时就会在用户系统上以用户权限执行任意代码。 </t>
  </si>
  <si>
    <t>目前厂商已经发布了升级补丁以修复此安全问题，补丁获取链接： 
        http://www.microsoft.com/technet/security/Bulletin/MS06-001.mspx</t>
  </si>
  <si>
    <t>CVE-2006-0010</t>
  </si>
  <si>
    <t>MS06-002: Vulnerability in Embedded Web Fonts Could Allow Remote Code Execution (908519)</t>
  </si>
  <si>
    <t>Microsoft Windows嵌入Web字体堆溢出漏洞</t>
  </si>
  <si>
    <t xml:space="preserve"> Windows解压嵌入开放类型(EOT)字体的方式存在漏洞，攻击者可能利用此漏洞在机器上执行任意指令。</t>
  </si>
  <si>
    <t>目前厂商已经发布了升级补丁以修复这个安全问题，补丁下载链接： 
        http://www.microsoft.com/technet/security/Bulletin/MS06-002.mspx</t>
  </si>
  <si>
    <t>CVE-2006-0021</t>
  </si>
  <si>
    <t>MS06-007: Vulnerability in TCP/IP Could Allow Denial of Service (913446)</t>
  </si>
  <si>
    <t>Microsoft Windows畸形IGMPv3报文远程拒绝服务漏洞</t>
  </si>
  <si>
    <t xml:space="preserve">  Microsoft Windows的TCP/IP协议栈在处理IGMPv3报文时存在问题，远程攻击者可以利用此漏洞对主机执行远程拒绝服务攻击。</t>
  </si>
  <si>
    <t xml:space="preserve">  目前厂商已经发布了升级补丁以修复这个安全问题，补丁下载链接： 
        http://www.microsoft.com/technet/security/Bulletin/MS06-007.mspx</t>
  </si>
  <si>
    <t>CVE-2006-0013</t>
  </si>
  <si>
    <t>MS06-008: Vulnerability in Web Client Service Could Allow Remote Code Execution (911927)</t>
  </si>
  <si>
    <t>Microsoft Windows Web Client缓冲区溢出漏洞</t>
  </si>
  <si>
    <t xml:space="preserve">   Microsoft Windows的Web Client服务中存在缓冲区溢出漏洞，远程攻击者可能利用此漏洞在主机上执行任意指令。</t>
  </si>
  <si>
    <t xml:space="preserve"> 目前厂商已经发布了升级补丁以修复这个安全问题，补丁下载链接： 
        http://www.microsoft.com/technet/security/Bulletin/MS06-008.mspx</t>
  </si>
  <si>
    <t>CVE-2006-0008</t>
  </si>
  <si>
    <t>MS06-009: Vulnerability in Korean Input Method Could Allow Elevation of Privilege (901190)</t>
  </si>
  <si>
    <t>Microsoft Windows韩语输入法编辑器权限提升漏洞</t>
  </si>
  <si>
    <t>Windows和Office韩语输入法编辑器(IME)中存在权限提升漏洞，可能允许恶意用户完全控制受影响的系统。</t>
  </si>
  <si>
    <t xml:space="preserve">  目前厂商已经发布了升级补丁以修复这个安全问题，补丁下载链接: 
        http://www.microsoft.com/technet/security/Bulletin/MS06-009.mspx</t>
  </si>
  <si>
    <t>CVE-2006-1185</t>
  </si>
  <si>
    <t>MS06-013: Cumulative Security Update for Internet Explorer (912812)</t>
  </si>
  <si>
    <t>Microsoft Internet Explorer无效HTML解析代码执行漏洞</t>
  </si>
  <si>
    <t xml:space="preserve"> Internet Explorer处理特制的无效HTML时存在漏洞。攻击者可以创建恶意的Web页面，如果用户访问了该页面的话就会导致内存破坏。成功利用这个漏洞的攻击者可以完全控制受影响的系统。</t>
  </si>
  <si>
    <t xml:space="preserve">  目前厂商已经发布了升级补丁以修复这个安全问题，补丁下载链接： 
        http://www.microsoft.com/technet/security/Bulletin/MS06-013.mspx?pf=true</t>
  </si>
  <si>
    <t>CVE-2006-0003</t>
  </si>
  <si>
    <t>MS06-014: Vulnerability in MDAC Could Allow Code Execution (911562)</t>
  </si>
  <si>
    <t>Microsoft MDAC RDS.Dataspace ActiveX控件远程代码执行漏洞</t>
  </si>
  <si>
    <t xml:space="preserve"> Windows的RDS.Dataspace ActiveX实现上存在漏洞，远程攻击者可能利用此漏洞在获取主机的控制。</t>
  </si>
  <si>
    <t xml:space="preserve"> 目前厂商已经发布了升级补丁以修复这个安全问题，补丁下载链接： 
        Microsoft MDAC 2.7 SP1 
        Microsoft Security Update for Microsoft Data Access Components 2.7 Service Pack 1 (KB911562) 
        For Windows 2000 SP 4 and Windows XP SP 1. 
        http://www.microsoft.com/downloads/details.aspx?familyid=0AA7C8B7-8417 -42D8-8E73-5466C03B8C65&amp;displaylang=en </t>
  </si>
  <si>
    <t>CVE-2006-0012</t>
  </si>
  <si>
    <t>MS06-015: Vulnerabilities in Windows Explorer Could Allow Remote Code Execution (908531)</t>
  </si>
  <si>
    <t>Microsoft Windows Shell COM对象处理远程代码执行漏洞(MS06-015)</t>
  </si>
  <si>
    <t xml:space="preserve">Windows资源管理器处理COM对象的方式存在远程代码执行漏洞，成功利用这个漏洞的攻击者可以完全控制受影响系统。 </t>
  </si>
  <si>
    <t xml:space="preserve"> 目前厂商已经发布了升级补丁以修复这个安全问题，补丁下载链接： 
        http://www.microsoft.com/technet/security/Bulletin/MS06-015.mspx?pf=true</t>
  </si>
  <si>
    <t>CVE-2006-0014</t>
  </si>
  <si>
    <t>MS06-016: Vulnerability in Outlook Express Could Allow Remote Code Execution (911567)</t>
  </si>
  <si>
    <t>Microsoft Outlook Express Windows地址簿文件解析溢出漏洞</t>
  </si>
  <si>
    <t xml:space="preserve">   Microsoft Outlook Express在解析特制的Windows地址簿(.wab)文件时存在堆溢出漏洞，攻击者可以诱骗用户打开特制的.wab文件导致在用户系统上执行任意代码。</t>
  </si>
  <si>
    <t>目前厂商已经发布了升级补丁以修复这个安全问题，补丁下载链接： 
        http://www.microsoft.com/technet/security/Bulletin/MS06-016.mspx?pf=true</t>
  </si>
  <si>
    <t>CVE-2006-1303</t>
  </si>
  <si>
    <t>MS06-021: Cumulative Security Update for Internet Explorer (916281)</t>
  </si>
  <si>
    <t>Microsoft Internet Explorer COM对象实例化 内存破坏漏洞</t>
  </si>
  <si>
    <t xml:space="preserve">  IE在将Wmm2fxa.dll的一些不应在IE中实例化的COM对象实例化为ActiveX控件的时候存在内存破坏漏洞，如果用户受骗访问了恶意的页面的话就会导致执行任意代码。 </t>
  </si>
  <si>
    <t xml:space="preserve">Microsoft已经为此发布了一个安全公告(MS06-021)以及相应补丁: 
        MS06-021：Cumulative Security Update for Internet Explorer (916281) 
        链接： 
        http://www.microsoft.com/technet/security/Bulletin/MS06-021.mspx </t>
  </si>
  <si>
    <t>CVE-2006-2378</t>
  </si>
  <si>
    <t>MS06-022: Vulnerability in ART Image Rendering Could Allow Remote Code Execution (918439)</t>
  </si>
  <si>
    <t>Microsoft Windows 畸形ART文件处理 堆溢出漏洞</t>
  </si>
  <si>
    <t xml:space="preserve"> Windows处理ART图形的方式存在堆溢出漏洞，攻击者可以通过创建特制的ART图形来利用这个漏洞，如果用户访问了Web站点或特制邮件消息的话就会导致代码执行。成功利用这个漏洞的攻击者可以完全控制受影响的系统。 </t>
  </si>
  <si>
    <t xml:space="preserve">Microsoft已经为此发布了一个安全公告(MS06-022)以及相应补丁: 
        MS06-022：Vulnerability in ART Image Rendering Could Allow Remote Code Execution (918439) 
        链接： 
        http://www.microsoft.com/technet/security/Bulletin/MS06-022.mspx </t>
  </si>
  <si>
    <t>CVE-2006-1313</t>
  </si>
  <si>
    <t>MS06-023: Vulnerability in Microsoft JScript Could Allow Remote Code Execution (917344)</t>
  </si>
  <si>
    <t>Microsoft Jscript 内存破坏漏洞</t>
  </si>
  <si>
    <t xml:space="preserve">   JScript解释引擎的实现上存在漏洞，成功利用此漏洞的攻击者可以完全控制受影响的系统。 
        在某些情况下Microsoft JScript会导致内存对象的损坏。攻击者可以通过构建特制的JScript来利用此漏洞，如果用户访问了恶意网站或查看了特制的电子邮件，此漏洞就可能允许远程执行恶意代码。</t>
  </si>
  <si>
    <t xml:space="preserve"> Microsoft已经为此发布了一个安全公告(MS06-032)以及相应补丁: 
        MS06-032：Vulnerability in TCP/IP Could Allow Remote Code Execution (917953) 
        链接： 
        http://www.microsoft.com/technet/security/Bulletin/MS06-032.mspx</t>
  </si>
  <si>
    <t>CVE-2006-0025</t>
  </si>
  <si>
    <t>MS06-024: Vulnerability in Windows Media Player Could Allow Remote Code Execution (917734)</t>
  </si>
  <si>
    <t>Microsoft Windows Media Player PNG块解码 栈溢出漏洞</t>
  </si>
  <si>
    <t xml:space="preserve">   Windows Media Player在解码PNG图形文件块时存在栈溢出漏洞，成功利用这个漏洞的攻击者可以完全控制受影响系统。 
        攻击者可以创建特制的Windows Media Player内容，如果用户访问了Web站点或特制邮件消息的话就会导致执行任意指令。</t>
  </si>
  <si>
    <t xml:space="preserve">  Microsoft已经为此发布了一个安全公告(MS06-025)以及相应补丁: 
        MS06-025：Vulnerability in Routing and Remote Access Could Allow Remote Code Execution (911280) 
        链接： 
        http://www.microsoft.com/technet/security/Bulletin/MS06-025.mspx</t>
  </si>
  <si>
    <t>CVE-2006-2370</t>
  </si>
  <si>
    <t>MS06-025: Vulnerability in Routing and Remote Access Could Allow Remote Code Execution (911280)</t>
  </si>
  <si>
    <t>Microsoft Windows 路由和远程访问服务 缓冲区溢出漏洞</t>
  </si>
  <si>
    <t xml:space="preserve"> Microsoft Windows 2000 SP4, XP SP1 和SP2,和Server 2003 SP1和以前的版本中的Routing and Remote Access service (RRAS)存在缓存溢出。远程攻击者可以通过特制的RPC请求触发Microsoft Windows路由和远程访问服务(RRAS)中的缓冲区溢出，导致执行任意指令。</t>
  </si>
  <si>
    <t>Microsoft已经为此发布了一个安全公告(MS06-025)以及相应补丁: 
        MS06-025：Vulnerability in Routing and Remote Access Could Allow Remote Code Execution (911280) 
        链接： 
        http://www.microsoft.com/technet/security/Bulletin/MS06-025.mspx</t>
  </si>
  <si>
    <t>CVE-2006-2373</t>
  </si>
  <si>
    <t>MS06-030: Vulnerability in Server Message Block Could Allow Elevation of Privilege (914389)</t>
  </si>
  <si>
    <t>Microsoft Windows SMB驱动 本地权限提升漏洞</t>
  </si>
  <si>
    <t xml:space="preserve">Microsoft客户端缓存(CSCDLL.DLL)和Microsoft服务器消息块重新定向器驱动(MRXSMB.SYS)代码中存在漏洞，本地攻击者可能利用此漏洞提升权限获取机器的完全控制。 </t>
  </si>
  <si>
    <t>Microsoft已经为此发布了一个安全公告(MS06-030)以及相应补丁: 
        MS06-030：Vulnerability in Server Message Block Could Allow Elevation of Privilege (914389) 
        链接：&lt; 
        http://www.microsoft.com/technet/security/Bulletin/MS06-030.mspx</t>
  </si>
  <si>
    <t>CVE-2006-2379</t>
  </si>
  <si>
    <t>MS06-032: Vulnerability in TCP/IP Could Allow Remote Code Execution (917953)</t>
  </si>
  <si>
    <t>Microsoft Windows TCP/IP协议驱动 远程溢出漏洞</t>
  </si>
  <si>
    <t xml:space="preserve">  Microsoft Windows的TCP/IP协议驱动处理特定畸形的IP源路由报文时存在缓冲区溢出漏洞，远程攻击者可以通过发送有Loose Source and Record Route选项的特制ICMP报文触发这个漏洞，导致tcpip.sys或ntoskrnl.exe中出现错误而造成拒绝服务或执行任意指令。 </t>
  </si>
  <si>
    <t xml:space="preserve">  Microsoft已经为此发布了一个安全公告(MS06-022)以及相应补丁: 
        MS06-022：Vulnerability in ART Image Rendering Could Allow Remote Code Execution (918439) 
        链接： 
        http://www.microsoft.com/technet/security/Bulletin/MS06-022.mspx</t>
  </si>
  <si>
    <t>Microsoft Internet Explorer Unsupported Version Detection</t>
  </si>
  <si>
    <t>Microsoft Internet Explorer不受支持的版本检测</t>
  </si>
  <si>
    <t>根据其自行报告的版本号，安装
远程Windows主机上的Microsoft Internet Explorer不再支持的。
缺乏支持意味着没有新的安全补丁的产品
将由供应商发布。 因此，它很可能包含
安全漏洞。</t>
  </si>
  <si>
    <t>解决方案：
升级到当前支持的Internet Explorer版本。</t>
  </si>
  <si>
    <t>CVE-2006-2372</t>
  </si>
  <si>
    <t>MS06-036: Vulnerability in DHCP Client Service Could Allow Remote Code Execution (914388)</t>
  </si>
  <si>
    <t>Microsoft Windows DHCP Client服务ACK应答处理远程缓冲区溢出漏洞(MS06-036)</t>
  </si>
  <si>
    <t xml:space="preserve">Microsoft Windows的DHCP客户端实现上存在缓冲区溢出漏洞，远程攻击者可能利用此漏洞在客户端上执行任意指令。 </t>
  </si>
  <si>
    <t xml:space="preserve"> 目前厂商已经发布了升级补丁以修复这个安全问题，补丁下载链接： 
        http://www.microsoft.com/technet/security/bulletin/ms06-036.mspx
</t>
  </si>
  <si>
    <t>CVE-2006-3439</t>
  </si>
  <si>
    <t>MS06-040: Vulnerability in Server Service Could Allow Remote Code Execution (921883)</t>
  </si>
  <si>
    <t>Microsoft Windows Server服务远程缓冲区溢出漏洞(MS06-040)</t>
  </si>
  <si>
    <t xml:space="preserve">  Microsoft Windows的Server服务在处理RPC接口的通信中存在栈缓冲区溢出漏洞，远程攻击者可以通过发送恶意的RPC报文来触发这个漏洞，导致执行任意指令。 </t>
  </si>
  <si>
    <t xml:space="preserve">       目前厂商已经发布了升级补丁以修复这个安全问题，补丁下载链接： 
        http://www.microsoft.com/technet/security/bulletin/ms06-040.mspx?pf=true</t>
  </si>
  <si>
    <t>CVE-2006-3440</t>
  </si>
  <si>
    <t>MS06-041: Vulnerability in DNS Resolution Could Allow Remote Code Execution (920683)</t>
  </si>
  <si>
    <t>Microsoft Winsock Gethostbyname远程缓冲区溢出漏洞(MS06-041)</t>
  </si>
  <si>
    <t>Microsoft Windows的Winsock API Gethostbyname处理恶意的文件或WEB页面时存在溢出漏洞，如果用户受骗打开了恶意文件或访问了恶意的WEB站点的话就会触发这个漏洞，导致执行任意代码。</t>
  </si>
  <si>
    <t xml:space="preserve"> 目前厂商已经发布了升级补丁以修复这个安全问题，补丁下载链接： 
        http://www.microsoft.com/technet/security/bulletin/ms06-041.mspx?pf=true
</t>
  </si>
  <si>
    <t>CVE-2004-1166</t>
  </si>
  <si>
    <t>MS06-042: Cumulative Security Update for Internet Explorer (918899)</t>
  </si>
  <si>
    <t>Microsoft IE FTP URI处理任意FTP命令执行漏洞(MS06-042)</t>
  </si>
  <si>
    <t xml:space="preserve"> Microsoft Internet Explorer对URI参数串的处理上存在漏洞，远程攻击者可能利用此漏洞在用户访问的FTP服务器上执行恶意命令。</t>
  </si>
  <si>
    <t xml:space="preserve">  Microsoft已经为此发布了一个安全公告(MS06-042)以及相应补丁: 
        MS06-042：Cumulative Security Update for Internet Explorer (918899) 
        链接：
        http://www.microsoft.com/technet/security/bulletin/ms06-042.mspx</t>
  </si>
  <si>
    <t>CVE-2006-3281</t>
  </si>
  <si>
    <t>MS06-045: Vulnerability in Windows Explorer Could Allow Remote Code Execution (921398)</t>
  </si>
  <si>
    <t>Microsoft Windows 拖放操作 远程代码执行漏洞(MS06-045)</t>
  </si>
  <si>
    <t xml:space="preserve"> Microsoft Windows没有正确的处理拖放事件，本地攻击者可能利用此漏洞提升自己的权限。 
        远程攻击者可以创建文件名中包含有编码的"..\"(%2e%2e%5c)序列且扩展名中包含有HTML应用(HTA)的CLSID Key标识符的SMW文件共享，并诱骗用户访问到这个共享的链接，导致执行任意代码。</t>
  </si>
  <si>
    <t xml:space="preserve">   目前厂商已经发布了升级补丁以修复这个安全问题，补丁下载链接： 
        http://www.microsoft.com/technet/security/bulletin/ms06-045.mspx</t>
  </si>
  <si>
    <t>CVE-2006-3357</t>
  </si>
  <si>
    <t>MS06-046: Vulnerability in HTML Help Could Allow Remote Code Execution (922616)</t>
  </si>
  <si>
    <t>Microsoft Internet Explorer HHCtrl ActiveX控件堆溢出漏洞</t>
  </si>
  <si>
    <t xml:space="preserve"> Internet Explorer的HTML帮助ActiveX控件(hhctrl.ocx)在处理Image属性时存在漏洞，远程攻击者可能利用此漏洞在用户机器上执行任意指令。 </t>
  </si>
  <si>
    <t xml:space="preserve"> 目前厂商已经发布了升级补丁以修复这个安全问题，补丁下载链接： 
        http://www.microsoft.com/technet/security/bulletin/ms06-046.mspx</t>
  </si>
  <si>
    <t>CVE-2006-3086</t>
  </si>
  <si>
    <t>MS06-050: Vulnerabilities in Microsoft Windows Hyperlink Object Library Could Allow Remote Code Execution (920670)</t>
  </si>
  <si>
    <t>Microsoft HLINK.DLL链接 栈溢出漏洞</t>
  </si>
  <si>
    <t>Microsoft Windows的hlink.dll在处理超级链接时存在栈溢出漏洞。攻击者可以通过构建恶意超链接来利用此漏洞。如果用户单击网站、Office文件或电子邮件中的恶意链接，可能会导致允许远程执行代码。</t>
  </si>
  <si>
    <t xml:space="preserve">临时解决方法： 
        * 修改访问控制列表以拒绝所有用户访问 Hlink.dll。 
        * 以纯文本读取邮件消息。 
        * 不要点击来自不可信任来源的Microsoft Office文档中的超级链接。 
        目前厂商还没有提供补丁或者升级程序，我们建议使用此软件的用户随时关注厂商的主页以获取最新版本： 
        http://www.microsoft.com/technet/security/ 
        CERT已经为此发布了一个安全公告(TA06-220A)以及相应补丁: 
        TA06-220A：Microsoft Windows, Office, and Internet Explorer Vulnerabilities 
        链接： 
        http://www.us-cert.gov/cas/techalerts/TA06-220A.html </t>
  </si>
  <si>
    <t>CVE-2006-3443</t>
  </si>
  <si>
    <t>MS06-051: Vulnerability in Windows Kernel Could Result in Remote Code Execution (917422)</t>
  </si>
  <si>
    <t>Microsoft Windows用户配置文件权限提升漏洞(MS06-051)</t>
  </si>
  <si>
    <t>Windows的Winlogon在处理用户配置文件时存在漏洞，本地攻击者可能利用此漏洞提升自己在系统中的权限。</t>
  </si>
  <si>
    <t>目前厂商已经发布了升级补丁以修复这个安全问题，补丁下载链接： 
        http://www.microsoft.com/technet/security/bulletin/ms06-051.mspx</t>
  </si>
  <si>
    <t>CVE-2006-0032</t>
  </si>
  <si>
    <t>MS06-053: Vulnerability in Indexing Service Could Allow XSS (920685)</t>
  </si>
  <si>
    <t>Microsoft 索引服务跨站脚本攻击漏洞</t>
  </si>
  <si>
    <t xml:space="preserve">    Microsoft索引服务可以为文件系统和虚拟Web服务器创建内容和属性的索引目录。 
        索引服务没有正确地验证查询参数，可能允许跨站脚本执行。 
        如果用户受骗访问了恶意站点的话，攻击者可能可以代表用户运行客户端脚本。该脚本可能欺骗内容、泄露信息或执行用户可以在受影响的网站上执行的任何操作。成功攻击要求可以通过IIS访问索引服务。</t>
  </si>
  <si>
    <t>目前厂商已经发布了升级补丁以修复这个安全问题，补丁下载链接： 
        http://www.microsoft.com/technet/security/Bulletin/MS06-053.mspx</t>
  </si>
  <si>
    <t>CVE-2006-4868</t>
  </si>
  <si>
    <t>MS06-055: Vulnerability in Vector Markup Language Could Allow Remote Code Execution (925486)</t>
  </si>
  <si>
    <t>Internet Explorer VML组件缓冲区溢出漏洞</t>
  </si>
  <si>
    <t xml:space="preserve">   Internet Explorer的VML组件存在缓冲区溢出漏洞，远程攻击者可能利用此漏洞在用户机器上执行任意指令。 </t>
  </si>
  <si>
    <t xml:space="preserve">  目前厂商已经发布了升级补丁以修复这个安全问题，补丁下载链接： 
        http://www.microsoft.com/technet/security/Bulletin/MS06-055.mspx</t>
  </si>
  <si>
    <t>CVE-2006-3730</t>
  </si>
  <si>
    <t>MS06-057: Vulnerability in Windows Explorer Could Allow Remote Execution (923191)</t>
  </si>
  <si>
    <t>Microsoft IE WebViewFolderIcon远程整数溢出漏洞(MS06-057)</t>
  </si>
  <si>
    <t xml:space="preserve">    Internet Explorer在处理畸形的ActiveX对象调用方式时存在整数溢出漏洞，远程攻击者可能利用此漏洞导致浏览器崩溃或执行任意指令。 </t>
  </si>
  <si>
    <t xml:space="preserve">  目前厂商已经发布了升级补丁以修复这个安全问题，补丁下载链接： 
        http://www.microsoft.com/technet/security/bulletin/ms06-057.mspx?pf=true
</t>
  </si>
  <si>
    <t>CVE-2006-4685</t>
  </si>
  <si>
    <t>MS06-061: Vulnerabilities in Microsoft XML Core Services Could Allow Remote Code Execution (924191)</t>
  </si>
  <si>
    <t>Microsoft XML核心服务信息泄露漏洞</t>
  </si>
  <si>
    <t xml:space="preserve">   Microsoft XML核心服务中的XMLHTTP ActiveX控件没有正确地解析HTTP服务器端重定向，远程攻击者可能利用此漏洞非授权访问用户信息。 </t>
  </si>
  <si>
    <t xml:space="preserve">   目前厂商已经发布了升级补丁以修复这个安全问题，补丁下载链接： 
        http://www.microsoft.com/technet/security/Bulletin/MS06-061.mspx
</t>
  </si>
  <si>
    <t>CVE-2006-1314</t>
  </si>
  <si>
    <t>MS06-063: Vulnerability in Server Service Could Allow Denial of Service (923414)</t>
  </si>
  <si>
    <t>Microsoft Windows Server驱动Mailslot远程堆溢出漏洞(MS06-035)</t>
  </si>
  <si>
    <t xml:space="preserve"> Windows用于处理所有SMB通讯的SRV.SYS驱动中存在漏洞。在处理第一类Mailslot消息时，可能会出现堆溢出漏洞，导致执行任意指令。</t>
  </si>
  <si>
    <t xml:space="preserve"> 目前厂商已经发布了升级补丁以修复这个安全问题，补丁下载链接： 
        http://www.microsoft.com/technet/security/bulletin/ms06-035.mspx
</t>
  </si>
  <si>
    <t>CVE-2004-0230</t>
  </si>
  <si>
    <t>MS06-064: Vulnerability in TCP/IP IPv6 Could Allow Denial of Service (922819)</t>
  </si>
  <si>
    <t>Microsoft Windows　TCP连接重置漏洞 (MS05-019/MS06-064)</t>
  </si>
  <si>
    <t xml:space="preserve"> Microsoft Windows的TCP实现中存在拒绝服务漏洞，远程攻击者可能利用此漏洞进行拒绝服务攻击。</t>
  </si>
  <si>
    <t xml:space="preserve">   厂商补丁：
        Microsoft
        ---------
        Microsoft已经为此发布了安全公告(MS06-064, MS05-019)以及相应补丁: 
        MS06-064：Vulnerabilities in TCP/IP IPv6 Could Allow Denial of Service (922819) 
        链接：
        http://www.microsoft.com/technet/security/Bulletin/MS06-064.mspx </t>
  </si>
  <si>
    <t>CVE-2006-4692</t>
  </si>
  <si>
    <t>MS06-065: Vulnerability in Windows Object Packager Could Allow Remote Execution (924496)</t>
  </si>
  <si>
    <t>Microsoft Windows对象包装程序对话框欺骗漏洞</t>
  </si>
  <si>
    <t xml:space="preserve">Windows的对象包装程序(packager.exe)在处理命令行属性时存在输入验证错误，本地攻击者可能利用此漏洞提升自己的权限。 </t>
  </si>
  <si>
    <t>目前厂商已经发布了升级补丁以修复这个安全问题，补丁下载链接： 
        http://www.microsoft.com/technet/security/Bulletin/MS06-065.mspx</t>
  </si>
  <si>
    <t>CVE-2006-4688</t>
  </si>
  <si>
    <t>MS06-066: Vulnerability in the Client Service for NetWare Could Allow Remote Code Execution (923980)</t>
  </si>
  <si>
    <t>Microsoft Windows NetWare客户端服务内存破坏漏洞</t>
  </si>
  <si>
    <t xml:space="preserve"> Windows NetWare客户端服务(CSNW)中存在多个漏洞，远程攻击者可能利用此漏洞使服务失去响应或执行任意指令。攻击者可以向运行NetWare客户端服务的受影响系统发送特制的网络消息，导致执行任意代码或系统停止响应。</t>
  </si>
  <si>
    <t xml:space="preserve">      目前厂商已经发布了升级补丁以修复这个安全问题，补丁下载链接： 
        http://www.microsoft.com/technet/security/bulletin/ms06-066.mspx</t>
  </si>
  <si>
    <t>CVE-2006-4446</t>
  </si>
  <si>
    <t>MS06-067: Cumulative Security Update for Internet Explorer (922760)</t>
  </si>
  <si>
    <t>Microsoft IE COM对象实例化daxctle.ocx堆破坏漏洞(MS06-067)</t>
  </si>
  <si>
    <t xml:space="preserve"> Internet Explorer在处理某些COM对象的畸形参数时存在堆破坏漏洞，远程攻击者可能利用此漏洞在用户机器上执行任意指令。 </t>
  </si>
  <si>
    <t>目前厂商已经发布了升级补丁以修复这个安全问题，补丁下载链接： 
        http://www.microsoft.com/technet/security/bulletin/ms06-067.mspx</t>
  </si>
  <si>
    <t>CVE-2006-3445</t>
  </si>
  <si>
    <t>MS06-068: Vulnerability in Microsoft Agent Could Remote Code Execution (920213)</t>
  </si>
  <si>
    <t>Microsoft Agent Active控件远程堆溢出漏洞</t>
  </si>
  <si>
    <t xml:space="preserve"> 攻击者可能通过构建特制网页来利用此漏洞，如果用户查看了该网页，则可能允许远程执行代码。 </t>
  </si>
  <si>
    <t xml:space="preserve">     目前厂商已经发布了升级补丁以修复这个安全问题，补丁下载链接： 
        http://www.microsoft.com/technet/security/bulletin/ms06-068.mspx
</t>
  </si>
  <si>
    <t>CVE-2006-5577</t>
  </si>
  <si>
    <t>MS06-072: Cumulative Security Update for Internet Explorer (925454)</t>
  </si>
  <si>
    <t>Microsoft IE 内存破坏和信息泄露漏洞</t>
  </si>
  <si>
    <t xml:space="preserve"> IE的实现上存在多个内存破坏及信息泄露漏洞，远程攻击者可能利用这些漏洞通过诱使用户打开恶意网页控制用户机器。 </t>
  </si>
  <si>
    <t xml:space="preserve">       目前厂商已经发布了升级补丁以修复这个安全问题，补丁下载链接： 
        http://www.microsoft.com/technet/security/bulletin/ms06-072.mspx
</t>
  </si>
  <si>
    <t>CVE-2006-2386</t>
  </si>
  <si>
    <t>MS06-076: Cumulative Security Update for Outlook Express (923694)</t>
  </si>
  <si>
    <t>Microsoft Outlook Express地址簿处理远程任意指令执行漏洞(MS06-076)</t>
  </si>
  <si>
    <t xml:space="preserve">   Microsoft Outlook Express在解析特制的Windows地址簿(.wab)文件时存在漏洞，远程攻击者可以利用此漏洞通过诱骗用户打开特制的.wab文件导致在用户系统上执行任意指令。</t>
  </si>
  <si>
    <t xml:space="preserve">    目前厂商已经发布了升级补丁以修复这个安全问题，补丁下载链接： 
        http://www.microsoft.com/technet/security/bulletin/ms06-076.mspx</t>
  </si>
  <si>
    <t>CVE-2006-5583</t>
  </si>
  <si>
    <t>MS06-074: Vulnerability in SNMP Could Allow Remote Code Execution (926247)</t>
  </si>
  <si>
    <t>Microsoft SNMP远程任意指令执行漏洞</t>
  </si>
  <si>
    <t xml:space="preserve">Microsoft Windows的SNMP服务实现上存在任意指令执行漏洞，远程攻击者可以利用此漏洞在服务器上执行任意指令，从而完全控制服务器。 </t>
  </si>
  <si>
    <t xml:space="preserve">    目前厂商已经发布了升级补丁以修复这个安全问题，补丁下载链接： 
        http://www.microsoft.com/technet/security/bulletin/ms06-074.mspx</t>
  </si>
  <si>
    <t>CVE-2006-4702</t>
  </si>
  <si>
    <t>MS06-078: Vulnerability in Windows Media Format Could Allow Remote Code Execution (923689/925398)</t>
  </si>
  <si>
    <t>Microsoft Windows Media Format运行时库远程任意指令执行漏洞(MS06-078)</t>
  </si>
  <si>
    <t xml:space="preserve">Windows的Media Format的运行时库在处理包含畸形内容的ASF及ASX文件时存在漏洞，远程攻击者可能利用此漏洞完全控制用户机器。 </t>
  </si>
  <si>
    <t xml:space="preserve">  目前厂商已经发布了升级补丁以修复这个安全问题，补丁下载链接： 
        http://www.microsoft.com/technet/security/Bulletin/MS06-078.mspx</t>
  </si>
  <si>
    <t>CVE-2006-6731</t>
  </si>
  <si>
    <t>Sun Java JRE Multiple Vulnerabilities (102729 / 102732)</t>
  </si>
  <si>
    <t>Sun Java RunTime Environment多个缓冲区溢出漏洞</t>
  </si>
  <si>
    <t>远程攻击者可开发Java applets来读、写或执行本地文件，可能涉及(1)Java_sun_awt_image_ImagingLib_convolveBI、awt_parseRaster和awt_parseColorModel函数中的整数溢出；(2)Java_sun_awt_image_ImagingLib_lookupByteRaster函数中的栈溢出； 以及(3)在Java_sun_font_SunLayoutEngine_nativeLayout函数中的某些负数值的不当处理 。</t>
  </si>
  <si>
    <t xml:space="preserve"> 目前厂商已经发布了升级补丁以修复此安全问题，补丁获取链接： 
        BEA Systems JRockit 1.4.2 R4.5 
        ftp://anonymous:dev2dev%40bea.com@ftpna.bea.com/pub/releases/security/ </t>
  </si>
  <si>
    <t>CVE-2007-0024</t>
  </si>
  <si>
    <t>MS07-004: Vulnerability in Vector Markup Language Could Allow Remote Code Execution (929969)</t>
  </si>
  <si>
    <t>Microsoft Windows矢量标记语言缓冲区溢出漏洞</t>
  </si>
  <si>
    <t>多个Microsoft产品的矢量标记语言(VML)支持中存在整数溢出，远程攻击者可能利用此漏洞控制用户机器。</t>
  </si>
  <si>
    <t xml:space="preserve">  目前厂商已经发布了升级补丁以修复这个安全问题，补丁下载链接： 
        http://www.microsoft.com/technet/security/Bulletin/MS07-004.mspx</t>
  </si>
  <si>
    <t>CVE-2007-0243</t>
  </si>
  <si>
    <t>Sun Java JRE GIF Image Handling Buffer Overflow (102760)</t>
  </si>
  <si>
    <t>Sun Java运行时环境GIF图形缓冲区溢出漏洞</t>
  </si>
  <si>
    <t>Sun Java运行时环境在解析畸形GIF图形组件时存在缓冲区溢出漏洞，远程攻击者可能利用此漏洞在用户机器上执行任意指令。</t>
  </si>
  <si>
    <t>目前厂商已经发布了升级补丁以修复这个安全问题，补丁下载链接： 
        http://sunsolve.sun.com/search/printfriendly.do?assetkey=1-26-102760-1</t>
  </si>
  <si>
    <t>CVE-2007-0211</t>
  </si>
  <si>
    <t>MS07-006: Vulnerability in Windows Shell Could Allow Elevation of Privilege (928255)</t>
  </si>
  <si>
    <t>Microsoft Windows Shell硬件检测服务权限提升漏洞(MS07-006)</t>
  </si>
  <si>
    <t xml:space="preserve">   Windows系统中的Shell硬件检测服务实现上存在漏洞，成功利用这个漏洞允许攻击者完全控制受影响的系统。</t>
  </si>
  <si>
    <t>目前厂商已经发布了升级补丁以修复这个安全问题，补丁下载链接：
        http://www.microsoft.com/technet/security/Bulletin/ms07-006.mspx?pf=true</t>
  </si>
  <si>
    <t>CVE-2007-0214</t>
  </si>
  <si>
    <t>MS07-008: Vulnerability in HTML Help ActiveX Control Could Allow Remote Code Execution (928843)</t>
  </si>
  <si>
    <t>Microsoft HTML帮助ActiveX控件远程代码执行漏洞(MS07-008)</t>
  </si>
  <si>
    <t xml:space="preserve">   Microsoft Windows的HTML帮助ActiveX控件中存在远程执行代码漏洞。攻击者可以通过构建特制网页来利用此漏洞，如果用户访问该网页，则有可能允许远程执行代码。成功利用此漏洞的攻击者可以完全控制受影响的系统。
</t>
  </si>
  <si>
    <t>目前厂商已经发布了升级补丁以修复这个安全问题，补丁下载链接：
        http://www.microsoft.com/technet/security/Bulletin/ms07-008.mspx?pf=true</t>
  </si>
  <si>
    <t>CVE-2007-0026</t>
  </si>
  <si>
    <t>MS07-011: Vulnerability in Microsoft OLE Dialog Could Allow Remote Code Execution (926436)</t>
  </si>
  <si>
    <t>Microsoft Windows OLE Dialog内存破坏漏洞(MS07-011)</t>
  </si>
  <si>
    <t xml:space="preserve">  Microsoft Windows提供的OLE Dialog组件中存在一个远程执行代码漏洞。当用户与RTF文件中的畸形嵌入OLE对象进行交互时，就可能导致内存破坏，在用户系统上执行任意代码。</t>
  </si>
  <si>
    <t>目前厂商已经发布了升级补丁以修复这个安全问题，补丁下载链接：
        rident.pl rident.pl 0.91 b
        rident.pl rident_0.9.2b.tar.gz
        http://www.xs4all.nl/~rmeijer/rident_0.9.2b.tar.gz</t>
  </si>
  <si>
    <t>CVE-2007-0025</t>
  </si>
  <si>
    <t>MS07-012: Vulnerability in Microsoft MFC Could Allow Remote Code Execution (924667)</t>
  </si>
  <si>
    <t>Microsoft Windows MFC组件OLE对象缓冲区溢出漏洞</t>
  </si>
  <si>
    <t xml:space="preserve">  Microsoft Windows 2000 SP4，XP SP2，2003 SP1版本，Visual Studio .NET 2000，2002 SP1，2003以及2003 SP1版本中的MFC组件中存在缓冲区溢出漏洞。用户辅助的远程攻击者可借助带有畸形OLE对象的RTF文件执行任意代码，该对象可触发内存破坏。</t>
  </si>
  <si>
    <t xml:space="preserve">  目前厂商已经发布了升级补丁以修复这个安全问题，补丁下载链接： 
        http://www.microsoft.com/technet/security/Bulletin/ms07-012.mspx?pf=true</t>
  </si>
  <si>
    <t>CVE-2006-1311</t>
  </si>
  <si>
    <t>MS07-013: Vulnerability in Microsoft RichEdit Could Allow Remote Code Execution (918118)</t>
  </si>
  <si>
    <t>Microsoft Office和Windows RichEdit组件内存破坏漏洞(MS07-013)</t>
  </si>
  <si>
    <t>Microsoft Windows和Microsoft Office所捆绑的RichEdit组件中存在一个远程执行代码漏洞。中存在一个远程执行代码漏洞。当用户与RTF文件中的畸形嵌入OLE对象进行交互时，就可能导致内存破坏，在用户系统上执行任意代码。</t>
  </si>
  <si>
    <t xml:space="preserve">  目前厂商已经发布了升级补丁以修复这个安全问题，补丁下载链接：
        http://www.microsoft.com/technet/security/Bulletin/ms07-013.mspx?pf=true</t>
  </si>
  <si>
    <t>CVE-2006-4697</t>
  </si>
  <si>
    <t>MS07-016: Cumulative Security Update for Internet Explorer (928090)</t>
  </si>
  <si>
    <t>Microsoft IE IMJPCKSI COM对象实例化内存破坏漏洞(MS07-016)</t>
  </si>
  <si>
    <t>Internet Explorer在处理IMJPCKSI COM对象实例化时存在漏洞，远程攻击者可能利用此漏洞在用户机器上执行任意指令。</t>
  </si>
  <si>
    <t>目前厂商已经发布了升级补丁以修复这个安全问题，补丁下载链接：
        http://www.microsoft.com/technet/security/Bulletin/ms07-016.mspx?pf=true</t>
  </si>
  <si>
    <t>CVE-2006-5586</t>
  </si>
  <si>
    <t>MS07-017: Vulnerabilities in GDI Could Allow Remote Code Execution (925902)</t>
  </si>
  <si>
    <t>Microsoft Windows GDI无效窗口大小本地权限提升漏洞(M</t>
  </si>
  <si>
    <t>Windows的图形渲染引擎在渲染分层应用程序窗口大小的方式存在漏洞，能够本地登录到有漏洞系统的攻击者可以通过执行某些程序来完全控制受影响的系统。</t>
  </si>
  <si>
    <t xml:space="preserve">  目前厂商已经发布了升级补丁以修复这个安全问题，补丁下载链接： 
        Microsoft已经为此发布了一个安全公告(MS07-017)以及相应补丁: 
        MS07-017：Vulnerabilities in GDI Could Allow Remote Code Execution (925902) 
        链接： 
        http://www.microsoft.com/technet/security/Bulletin/MS07-017.mspx?pf=true</t>
  </si>
  <si>
    <t>CVE-2007-1205</t>
  </si>
  <si>
    <t>MS07-020: Vulnerability in Microsoft Agent Could Allow Remote Code Execution (932168)</t>
  </si>
  <si>
    <t>Microsoft Agent URI解析远程代码执行漏洞</t>
  </si>
  <si>
    <t xml:space="preserve">  Windows中的Microsoft Agent组件(agentsvr.exe)在处理特制的URL参数时可能会破坏系统内存，如果用户受骗打开了恶意的HTML文档就会触发这个漏洞，导致执行任意指令。</t>
  </si>
  <si>
    <t>厂商补丁： 
        Microsoft已经为此发布了一个安全公告(MS07-020)以及相应补丁: 
        MS07-020：Vulnerability in Microsoft Agent Could Allow Remote Code Execution (932168) 
        链接： 
        http://www.microsoft.com/technet/security/Bulletin/MS07-020.mspx?pf=true</t>
  </si>
  <si>
    <t>CVE-2006-6696</t>
  </si>
  <si>
    <t>MS07-021: Vulnerabilities in CSRSS Could Allow Remote Code Execution (930178)</t>
  </si>
  <si>
    <t>Microsoft Windows CSRSS MSGBox远程代码执行漏洞(MS07-021)</t>
  </si>
  <si>
    <t xml:space="preserve">  Windows客户端/服务器运行时子系统(CSRSS)进程处理错误消息的方式存在一个远程执行指令漏洞。攻击者可以通过构建特制的应用程序来利用此漏洞，远程执行代码。</t>
  </si>
  <si>
    <t>目前厂商已经发布了升级补丁以修复这个安全问题，补丁下载链接： 
        http://www.microsoft.com/technet/security/Bulletin/MS07-021.mspx?pf=true</t>
  </si>
  <si>
    <t>CVE-2007-1206</t>
  </si>
  <si>
    <t>MS07-022: Vulnerability in Windows Kernel Could Allow Elevation of Privilege (931784)</t>
  </si>
  <si>
    <t>Windows VDM 0页面竞争条件本地权限提升漏洞</t>
  </si>
  <si>
    <t xml:space="preserve"> Windows内核在实现虚拟DOS机(VDM)时存在竞争条件错误，允许恶意的程序修改物理内存的最初4KB页面(被称为0页面)。 </t>
  </si>
  <si>
    <t>目前厂商已经发布了升级补丁以修复这个安全问题，补丁下载链接： 
        Microsoft已经为此发布了一个安全公告(MS07-022)以及相应补丁: 
        MS07-022：Vulnerability in Windows Kernel Could Allow Elevation of Privilege (931784) 
        链接： 
        http://www.microsoft.com/technet/security/Bulletin/MS07-022.mspx?pf=true</t>
  </si>
  <si>
    <t>CVE-2007-2435</t>
  </si>
  <si>
    <t>Sun Java Web Start Unauthorized Access (102881)</t>
  </si>
  <si>
    <t>Sun Java Web Start 未授权访问漏洞</t>
  </si>
  <si>
    <t xml:space="preserve"> JDK和JRE Update 中的Sun Java Web Start以及SDK和JRE 中的Java Web Start允许远程攻击者借助一个赋予自己特权的应用程序，执行未授权操作。该漏洞与"系统级别的不正确使用"和对JNLP文件的支持有关。
</t>
  </si>
  <si>
    <t xml:space="preserve">    目前厂商已经发布了升级补丁以修复此安全问题，补丁获取链接： 
        ftp://anonymous:dev2dev%40bea.com@ftpna.bea.com/pub/releases/security/CR310095_CR318640_CR315192_JR-R24.5_1.4.2_08_linux32.tar.gz 
        Apple Mac OS X 10.4.10 
        Apple Java for Mac OS X 10.4, Release 6 
        http://wsidecar.apple.com/cgi-bin/nph-reg3rdpty2.pl/product=16540&amp;cat= 
        1&amp;platform=osx&amp;method=sa/JavaForMacOSX10.4Release6.dmg </t>
  </si>
  <si>
    <t>CVE-2007-0323</t>
  </si>
  <si>
    <t>MS07-027: Cumulative Security Update for Internet Explorer (931768)</t>
  </si>
  <si>
    <t>Research In Motion Blackberry TeamOn Import Object ActiveX控件缓冲区溢出漏洞</t>
  </si>
  <si>
    <t>Research In Motion (RIM) TeamOn Import Object ActiveX控件(TOImport.dll)的SetLanguage函数中存在缓冲区溢出漏洞。远程攻击者可以借助未明向量，执行任意代码。</t>
  </si>
  <si>
    <t xml:space="preserve">  目前厂商已经发布了升级补丁以修复此安全问题，补丁获取链接： 
        http://www.microsoft.com/downloads/details.aspx?familyid=0F173D60-6FD0-4C92-BB2A-A7A78707E35F&amp;displaylang=en </t>
  </si>
  <si>
    <t>CVE-2007-2788</t>
  </si>
  <si>
    <t>Sun Java JRE Image Parsing Vulnerabilities (102934)</t>
  </si>
  <si>
    <t>Sun JDK JPG/BMP解析器多个安全漏洞</t>
  </si>
  <si>
    <t xml:space="preserve">Sun JDK在处理畸形包含畸形内容的JPG/BMP图形文件时存在整数溢出漏洞，远程攻击者可能利用此漏洞通过诱使用户处理恶意文件控制用户机器。 </t>
  </si>
  <si>
    <t xml:space="preserve"> Sun已经为此发布了一个安全公告(Sun-Alert-102934)以及相应补丁: 
        Sun-Alert-102934：Security Vulnerabilities in the Java Runtime Environment Image Parsing Code may Allow a Untrusted Applet to Elevate Privileges 
        链接： 
        http://sunsolve.sun.com/search/printfriendly.do?assetkey=1-26-102934-1</t>
  </si>
  <si>
    <t>CVE-2007-2218</t>
  </si>
  <si>
    <t>MS07-031: Vulnerability in the Windows Schannel Security Package Could Allow Remote Code Execution (935840)</t>
  </si>
  <si>
    <t>Microsoft Windows SChannel单字节堆溢出漏洞(MS07-031)</t>
  </si>
  <si>
    <t xml:space="preserve">   Windows的安全通道(SChannel)库在实现客户端SSLv3握手协议时存在单字节堆溢出漏洞，远程攻击者可能利用此漏洞控制服务器或造成拒绝服务。 </t>
  </si>
  <si>
    <t xml:space="preserve">     Microsoft已经为此发布了一个安全公告(MS07-031)以及相应补丁: 
        MS07-031：Vulnerability in the Windows Schannel Security Package Could Allow Remote Code Execution (935840) 
        链接： 
        http://www.microsoft.com/technet/security/Bulletin/ms07-031.mspx?pf=true</t>
  </si>
  <si>
    <t>CVE-2007-0218</t>
  </si>
  <si>
    <t>MS07-033: Cumulative Security Update for Internet Explorer (933566)</t>
  </si>
  <si>
    <t>Microsoft IE URLMON.DLL COM对象实例化无效内存访问漏洞(MS07-033)</t>
  </si>
  <si>
    <t xml:space="preserve">   Internet Explorer在创建某些COM对象时存在内存破坏漏洞，成功利用此漏洞的攻击者可能完全控制受影响的系统。 </t>
  </si>
  <si>
    <t>Microsoft已经为此发布了一个安全公告(MS07-033)以及相应补丁: 
        MS07-033：Cumulative Security Update for Internet Explorer (933566) 
        链接： 
        http://www.microsoft.com/technet/security/Bulletin/ms07-033.mspx?pf=true</t>
  </si>
  <si>
    <t>CVE-2006-2111</t>
  </si>
  <si>
    <t>MS07-034: Cumulative Security Update for Outlook Express and Windows Mail (929123)</t>
  </si>
  <si>
    <t>Microsoft Outlook Express/Windows Mail MHTML URI处理器 信息泄露漏洞</t>
  </si>
  <si>
    <t xml:space="preserve"> 由于MHTML协议处理程序不正确地解释可能绕过Internet Explorer域限制的MHTML URL重新定向，导致Windows中存在一个信息泄露漏洞。攻击者可以通过构建特制的网页来利用该漏洞。</t>
  </si>
  <si>
    <t>目前厂商已经发布了升级补丁以修复这个安全问题，补丁下载链接： 
        http://www.microsoft.com/technet/security/Bulletin/ms07-034.mspx?pf=true</t>
  </si>
  <si>
    <t>CVE-2007-2219</t>
  </si>
  <si>
    <t>MS07-035: Vulnerability in Win 32 API Could Allow Remote Code Execution (935839)</t>
  </si>
  <si>
    <t>Microsoft Win32 API参数验证远程代码执行漏洞(MS07-035)</t>
  </si>
  <si>
    <t xml:space="preserve">Microsoft Windows的Win32 API实现上存在漏洞，远程攻击者可能利用此漏洞控制用户机器。 </t>
  </si>
  <si>
    <t>Microsoft已经为此发布了一个安全公告(MS07-035)以及相应补丁: 
        MS07-035：Vulnerability in Win 32 API Could Allow Remote Code Execution (935839) 
        链接： 
        http://www.microsoft.com/technet/security/Bulletin/ms07-035.mspx?pf=true</t>
  </si>
  <si>
    <t>CVE-2007-3504</t>
  </si>
  <si>
    <t>Sun Java Web Start PersistenceService Application Traversal Arbitrary File Overwrite (102957)</t>
  </si>
  <si>
    <t>Windows　JDK和JRE 5.0 Update 目录遍历漏洞</t>
  </si>
  <si>
    <t xml:space="preserve"> Windows　JDK和JRE 5.0 Update中存在目录遍历漏洞。远程攻击者借助赋予文件复写特权的一个应用程序，执行未授权操作。</t>
  </si>
  <si>
    <t>解决方案：
更新到Sun Java 2 JDK和JRE 5.0 Update 12 / SDK和JRE 1.4.2_14
/ SDK或更高版本，并在必要时删除任何受影响的版本。</t>
  </si>
  <si>
    <t>CVE-2007-0040</t>
  </si>
  <si>
    <t>MS07-039: Microsoft Windows Active Directory LDAP Service Remote Code Execution (926122)</t>
  </si>
  <si>
    <t>Microsoft Windows活动目录LDAP请求验证远程代码执行漏洞(MS07-039)</t>
  </si>
  <si>
    <t xml:space="preserve"> Microsoft活动目录在处理畸形请求数据时存在漏洞，远程攻击者可能利用此漏洞控制服务器。 </t>
  </si>
  <si>
    <t xml:space="preserve"> 目前厂商已经发布了升级补丁以修复这个安全问题，补丁下载链接： 
        http://www.microsoft.com/technet/security/Bulletin/ms07-039.mspx?pf=true</t>
  </si>
  <si>
    <t>CVE-2006-7192</t>
  </si>
  <si>
    <t>MS07-040: Vulnerabilities in .NET Framework Could Allow Remote Code Execution (931212)</t>
  </si>
  <si>
    <t>Microsoft .NET Framework请求过滤绕过漏洞</t>
  </si>
  <si>
    <t xml:space="preserve"> .NET Framework在处理内嵌请求时存在漏洞，攻击者可能利用此漏洞注入脚本代码执行。 </t>
  </si>
  <si>
    <t>目前厂商已经发布了升级补丁以修复此安全问题，补丁获取链接：
        http://www.securityfocus.com/bid/20753/solution</t>
  </si>
  <si>
    <t>CVE-2007-3655</t>
  </si>
  <si>
    <t>Sun Java Web Start JNLP File Handling Overflow (102996)</t>
  </si>
  <si>
    <t>Sun Java运行时环境WebStart JNLP文件处理栈溢出漏洞</t>
  </si>
  <si>
    <t xml:space="preserve">   Java WebStart在处理畸形格式的JNLP文档时存在漏洞，攻击者可能利用此漏洞通过诱使用户打开处理恶意文件控制用户系统。 </t>
  </si>
  <si>
    <t xml:space="preserve">   目前厂商已经发布了升级补丁以修复这个安全问题，补丁下载链接：
        http://java.sun.com/javase/downloads/index_jdk5.jsp
        http://java.sun.com/javase/downloads/index.jsp</t>
  </si>
  <si>
    <t>CVE-2007-2223</t>
  </si>
  <si>
    <t>MS07-042: Vulnerability in Microsoft XML Core Services Could Allow Remote Code Execution (936227)</t>
  </si>
  <si>
    <t>Microsoft XML Core Services SubstringData堆溢出漏洞(MS07-042)</t>
  </si>
  <si>
    <t xml:space="preserve">      Windows XML Core程序库在处理畸形畸形的调用时存在缓冲区溢出漏洞，远程攻击者可能利用此漏洞控制用户系统。 </t>
  </si>
  <si>
    <t xml:space="preserve"> Microsoft已经为此发布了一个安全公告(MS07-042)以及相应补丁: 
        MS07-042：Vulnerability in Microsoft XML Core Services Could Allow Remote Code Execution (936227) 
        链接： 
        http://www.microsoft.com/technet/security/Bulletin/MS07-042.mspx?pf=true</t>
  </si>
  <si>
    <t>CVE-2007-2224</t>
  </si>
  <si>
    <t>MS07-043: Vulnerability in OLE Automation Could Allow Remote Code Execution (921503)</t>
  </si>
  <si>
    <t>Microsoft OLE自动化SubstringData函数堆溢出漏洞(MS07-043)</t>
  </si>
  <si>
    <t xml:space="preserve">Windows OLE机制的实现上存在整数溢出漏洞，远程攻击者可能利用此漏洞控制用户系统。 </t>
  </si>
  <si>
    <t>Microsoft已经为此发布了一个安全公告(MS07-043)以及相应补丁: 
        MS07-043：Vulnerability in OLE Automation Could Allow Remote Code Execution (921503) 
        链接： 
        http://www.microsoft.com/technet/security/Bulletin/MS07-043.mspx?pf=true</t>
  </si>
  <si>
    <t>CVE-2007-0319</t>
  </si>
  <si>
    <t>MS07-045: Cumulative Security Update for Internet Explorer (937143)</t>
  </si>
  <si>
    <t>Motive ActiveUtils远程栈缓冲区溢出漏洞</t>
  </si>
  <si>
    <t xml:space="preserve">    ActiveUtils是很多ISP都在使用的软件包，用于提供服务激活、系统配置和其他诊断功能。 
        ActiveUtils.dll库所提供的ActiveEmailTest.EmailData控件存在栈溢出漏洞，远程攻击者可能利用此漏洞控制用户系统。 </t>
  </si>
  <si>
    <t>Microsoft已经为此发布了一个安全公告(MS07-045)以及相应补丁: 
        MS07-045：Cumulative Security Update for Internet Explorer (937143) 
        链接： 
        http://www.microsoft.com/technet/security/Bulletin/MS07-045.mspx?pf=true</t>
  </si>
  <si>
    <t>CVE-2007-3034</t>
  </si>
  <si>
    <t>MS07-046: Vulnerability in GDI Could Allow Remote Code Execution (938829)</t>
  </si>
  <si>
    <t>Microsoft Windows GDI AttemptWrite函数远程堆溢出漏洞(MS07-046)</t>
  </si>
  <si>
    <t xml:space="preserve">  Windows的图形设备接口(GDI)的GDI32函数AttemptWrite处理Windows元文件时可能会出现整数溢出，远程攻击者可能利用此漏洞提升自己的权限。 </t>
  </si>
  <si>
    <t xml:space="preserve"> Microsoft已经为此发布了一个安全公告(MS07-046)以及相应补丁: 
        MS07-046：Vulnerability in GDI Could Allow Remote Code Execution (938829) 
        链接： 
        http://www.microsoft.com/technet/security/Bulletin/MS07-046.mspx?pf=true</t>
  </si>
  <si>
    <t>CVE-2007-3035</t>
  </si>
  <si>
    <t>MS07-047: Vulnerability in Windows Media Player Could Allow Remote Code Execution (936782)</t>
  </si>
  <si>
    <t>Microsoft Windows Media Player皮肤文件解析远程代码执行漏洞(MS07-047)</t>
  </si>
  <si>
    <t xml:space="preserve">  Media Player在处理畸形格式的皮肤文件时存在漏洞，远程攻击者可能利用此漏洞通过诱使用户处理恶意文件控制系统。 </t>
  </si>
  <si>
    <t xml:space="preserve"> Microsoft已经为此发布了一个安全公告(MS07-047)以及相应补丁: 
        MS07-047：Vulnerabilities in Windows Media Player Could Allow Remote Code Execution (936782) 
        链接： 
        http://www.microsoft.com/technet/security/Bulletin/MS07-047.mspx?pf=true</t>
  </si>
  <si>
    <t>CVE-2007-1749</t>
  </si>
  <si>
    <t>MS07-050: Vulnerability in Vector Markup Language Could Allow Remote Code Execution (938127)</t>
  </si>
  <si>
    <t>Microsoft IE向量标记语言VGX.DLL压缩文件处理远程堆溢出漏洞(MS07-050)</t>
  </si>
  <si>
    <t xml:space="preserve">  IE的VML在处理畸形格式的GZIP压缩文件时存在缓冲区溢出漏洞，远程攻击者可能利用此漏洞控制用户系统。 </t>
  </si>
  <si>
    <t>Microsoft已经为此发布了一个安全公告(MS07-050)以及相应补丁: 
        MS07-050：Vulnerability in Vector Markup Language Could Allow Remote Code Execution (938127) 
        链接： 
        http://www.microsoft.com/technet/security/Bulletin/MS07-050.mspx?pf=true</t>
  </si>
  <si>
    <t>CVE-2007-4381</t>
  </si>
  <si>
    <t>Sun Java JRE Font Parsing Privilege Escalation (103024)</t>
  </si>
  <si>
    <t>Sun Java Runtime Environment Font Parsing 远程特权提升漏洞</t>
  </si>
  <si>
    <t>Sun JDK 和 JRE 5.0 更新9版本及其早期版本, 和 SDK 和 JRE 1.4.2_14版本及其早期版本的font分析执行程序中存在未明漏洞。远程攻击者可以借助授予自己某些特权的一个applet，执行未授权操作。</t>
  </si>
  <si>
    <t xml:space="preserve">     目前厂商已经发布了升级补丁以修复这个安全问题，补丁下载链接： 
        Sun JRE (Solaris Production Release) 1.4.2 _06 
        Sun j2re-1_4_2_15-solaris-sparc.sh 
        https://sdlc1a.sun.com/ECom/EComActionServlet;jsessionid=463D64D09B9A2 
        ABB5BB4F5F7931A921D# </t>
  </si>
  <si>
    <t>Sybase ASA Client Connection Broadcast Remote Information Disclosure</t>
  </si>
  <si>
    <t>Sybase ASA客户端连接广播远程信息泄露</t>
  </si>
  <si>
    <t>远程Sybase SQL Anywhere / Adaptive Server Anywhere数据库为
被配置为监听客户端连接广播，这允许a
攻击者看到的名称和端口，Sybase SQL Anywhere /
Adaptive Server Anywhere服务器正在运行。</t>
  </si>
  <si>
    <t>启动时通过“-sb”开关关闭广播收听
Sybase。</t>
  </si>
  <si>
    <t>CVE-1999-0662</t>
  </si>
  <si>
    <t>Windows Service Pack Out-of-Date</t>
  </si>
  <si>
    <t>Windows Service Pack过期</t>
  </si>
  <si>
    <t>微软的Windows远程版本没有服务包或一个
安装不再支持。其结果是，它可能包含
安全漏洞。</t>
  </si>
  <si>
    <t xml:space="preserve">安装最新服务包：https://support.microsoft.com/en-us/lifecycle </t>
  </si>
  <si>
    <t>CVE-2007-5232</t>
  </si>
  <si>
    <t>Sun Java JRE / Web Start Multiple Vulnerabilities (103072, 103073, 103078, 103079, 103112)</t>
  </si>
  <si>
    <t>Sun Java Runtime Environment DNS rebinding 漏洞</t>
  </si>
  <si>
    <t>当applet caching被激活时，JDK和JRE 6 Update 2版本及其早期版本, JDK和JRE 5.0 Update 12版本及其早期版本, SDK和JRE 1.4.2_15版本及其早期版本, 以及SDK和JRE 1.3.1_20版本及其早期版本中的Sun Java Runtime Environment (JRE)允许远程攻击者借助DNS rebinding攻击违反输出连接的安全模式。</t>
  </si>
  <si>
    <t xml:space="preserve"> 目前厂商已经发布了升级补丁以修复这个安全问题，补丁下载链接： 
        Sun Java 2 Runtime Environment 5.0 Update 1 
        Sun JDK and JRE 5.0 Update 13 
        http://java.sun.com/javase/downloads/index_jdk5.jsp 
        Sun Java 2 Runtime Environment 5.0 Update 3 
        Sun JDK and JRE 5.0 Update 13 
        http://java.sun.com/javase/downloads/index_jdk5.jsp 
        Sun JDK 6.0 Update 2 
        Sun JDK and JRE 6 Update 3 
        http://java.sun.com/javase/downloads/index.jsp 
        Sun JDK 5.0 Update 8 
        Sun JDK and JRE 5.0 Update 13 
        http://java.sun.com/javase/downloads/index_jdk5.jsp 
        Sun JDK 5.0 Update 4 
        Sun JDK and JRE 5.0 Update 13 
        http://java.sun.com/javase/downloads/index_jdk5.jsp 
        Sun Java 2 Runtime Environment 5.0 Update 2 
        Sun JDK and JRE 5.0 Update 13 
        http://java.sun.com/javase/downloads/index_jdk5.jsp 
        Sun JDK 5.0 Update 6 
        Sun JDK and JRE 5.0 Update 13 
        http://java.sun.com/javase/downloads/index_jdk5.jsp 
        Sun Java 2 Runtime Environment 5.0 Update 7 
        Sun JDK and JRE 5.0 Update 13 
        http://java.sun.com/javase/downloads/index_jdk5.jsp 
        Sun JDK 5.0 Update 2 
        Sun JDK and JRE 5.0 Update 13 
        http://java.sun.com/javase/downloads/index_jdk5.jsp 
        Sun JDK 5.0 Update 12 
        Sun JDK and JRE 5.0 Update 13 
        http://java.sun.com/javase/downloads/index_jdk5.jsp 
        Sun Java 2 Runtime Environment 5.0.Update 10 
        Sun JDK and JRE 5.0 Update 13 
        http://java.sun.com/javase/downloads/index_jdk5.jsp 
        Sun JDK 5.0 Update 5 
        Sun JDK and JRE 5.0 Update 13 
        http://java.sun.com/javase/downloads/index_jdk5.jsp 
        Sun JDK 5.0 Update 7 
        Sun JDK and JRE 5.0 Update 13 
        http://java.sun.com/javase/downloads/index_jdk5.jsp 
        Sun Java 2 Runtime Environment 6.0 Update 1 
        Sun JDK and JRE 6 Update 3 
        http://java.sun.com/javase/downloads/index.jsp 
        Sun Java 2 Runtime Environment 5.0 Update 5 
        Sun JDK and JRE 5.0 Update 13 
        http://java.sun.com/javase/downloads/index_jdk5.jsp 
        Sun Java 2 Runtime Environment 5.0 Update 6 
        Sun JDK and JRE 5.0 Update 13 
        http://java.sun.com/javase/downloads/index_jdk5.jsp 
        Sun Java 2 Runtime Environment 5.0.Update 12 
        Sun JDK and JRE 5.0 Update 13 
        http://java.sun.com/javase/downloads/index_jdk5.jsp 
        Sun Java 2 Runtime Environment 5.0 Update 8 
        Sun JDK and JRE 5.0 Update 13 
        http://java.sun.com/javase/downloads/index_jdk5.jsp 
        Sun Java 2 Runtime Environment 5.0 Update 11 
        Sun JDK and JRE 5.0 Update 13 
        http://java.sun.com/javase/downloads/index_jdk5.jsp 
        and JRE 6 Update 3 
        http://java.sun.com/javase/downloads/index.jsp 
        Sun JDK 5.0 Update 8 
        Sun JDK and JRE 5.0 Update 13 
        http://java.sun.com/javase/downloads/index_jdk5.jsp 
        Sun JDK 5.0 Update 4 
        Sun JDK and JRE 5.0 Update 13 
        http://java.sun.com/javase/downloads/index_jdk5.jsp 
        Sun Java 2 Runtime Environment 5.0 Update 2 
        Sun JDK and JRE 5.0 Update 13 
        http://java.sun.com/javase/downloads/index_jdk5.jsp 
        Sun JDK 5.0 Update 6 
        Sun JDK and JRE 5.0 Update 13 
        http://java.sun.com/javase/downloads/index_jdk5.jsp 
        Sun Java 2 Runtime Environment 5.0 Update 7 
        Sun JDK and JRE 5.0 Update 13 
        http://java.sun.com/javase/downloads/index_jdk5.jsp 
        Sun JDK 5.0 Update 2 
        Sun JDK and JRE 5.0 Update 13 
        http://java.sun.com/javase/downloads/index_jdk5.jsp 
        Sun JDK 5.0 Update 12 
        Sun JDK and JRE 5.0 Update 13 
        http://java.sun.com/javase/downloads/index_jdk5.jsp 
        Sun Java 2 Runtime Environment 5.0.Update 10 
        Sun JDK and JRE 5.0 Update 13 
        http://java.sun.com/javase/downloads/index_jdk5.jsp 
        Sun JDK 5.0 Update 5 
        Sun JDK and JRE 5.0 Update 13 
        http://java.sun.com/javase/downloads/index_jdk5.jsp 
        Sun JDK 5.0 Update 7 
        Sun JDK and JRE 5.0 Update 13 
        http://java.sun.com/javase/downloads/index_jdk5.jsp 
        Sun Java 2 Runtime Environment 6.0 Update 1 
        Sun JDK and JRE 6 Update 3 
        http://java.sun.com/javase/downloads/index.jsp 
        Sun Java 2 Runtime Environment 5.0 Update 5 
        Sun JDK and JRE 5.0 Update 13 
        http://java.sun.com/javase/downloads/index_jdk5.jsp 
        Sun Java 2 Runtime Environment 5.0 Update 6 
        Sun JDK and JRE 5.0 Update 13 
        http://java.sun.com/javase/downloads/index_jdk5.jsp 
        Sun Java 2 Runtime Environment 5.0.Update 12 
        Sun JDK and JRE 5.0 Update 13 
        http://java.sun.com/javase/downloads/index_jdk5.jsp 
        Sun Java 2 Runtime Environment 5.0 Update 8 
        Sun JDK and JRE 5.0 Update 13 
        http://java.sun.com/javas</t>
  </si>
  <si>
    <t>CVE-2007-3897</t>
  </si>
  <si>
    <t>MS07-056: Cumulative Security Update for Outlook Express and Windows Mail (941202)</t>
  </si>
  <si>
    <t>Microsoft Outlook Express和Windows Mail NNTP协议回应数据堆溢出漏洞</t>
  </si>
  <si>
    <t>Outlook Express和Windows Mail都是Windows操作系统所捆绑的邮件和新闻组客户端。NNTP(网络新闻传输协议)是用于读取和张贴Usenet文章的协议。 
        Windows Mail和Outlook Express在处理NNTP回复时存在堆溢出漏洞，恶意NNTP服务器可能利用此漏洞控制用户系统。 
        如果服务器返回了多于客户端所请求的数据，就可能将攻击者可控的值储存到所分配的内存范围之外，覆盖控制结构，导致执行任意指令。</t>
  </si>
  <si>
    <t xml:space="preserve"> 临时解决方法： 
        * 禁用新闻协议处理程序。请将以下文本粘贴于记事本等文本编辑器中，然后使用.reg文件扩展名保存文件： 
        Windows Registry Editor Version 5.00 
        [HKEY_CLASSES_ROOT\news\shell\open\command] 
        @="" 
        [HKEY_CLASSES_ROOT\snews\shell\open\command] 
        @="" 
        您可以通过双击此.reg文件将其应用到各个系统，还可以使用组策略跨域应用该文件。 
        * 删除Outlook Express或Windows Mail客户端中所有已注册的新闻帐户。 
        1. 在Windows Mail或Outlook Express中，选择"工具"菜单，然后选择"帐户" 
        2. 选择一个新闻帐户，然后依次单击"删除"、"确定"或"是" 
        3. 对所有新闻帐户重复步骤2 
        目前厂商已经发布了升级补丁以修复这个安全问题，补丁下载链接： 
        Microsoft已经为此发布了一个安全公告以及相应补丁: 
        MS07-056：Security Update for Outlook Express and Windows Mail (941202) 
        链接： 
        http://www.microsoft.com/technet/security/Bulletin/MS07-056.mspx?pf=true</t>
  </si>
  <si>
    <t>CVE-2007-1091</t>
  </si>
  <si>
    <t>MS07-057: Cumulative Security Update for Internet Explorer (939653)</t>
  </si>
  <si>
    <t>Microsoft IE onunload事件地址栏欺骗漏洞(MS07-057)</t>
  </si>
  <si>
    <t xml:space="preserve">  Internet Explorer是微软发表的非常流行的WEB浏览器。 
        Internet Explorer在实现上存在漏洞，远程攻击者可能利用此漏洞欺骗地址栏上的信息。 
        Internet Explorer在处理onunload事件时存在问题，恶意网站可能导致浏览停止下载一个新页面。攻击者可能通过构建特制网页来利用此漏洞，如果用户查看了该网页，用户通过在地址栏中输入的网站无法正确加载，给用户以访问了网站的错觉，而事实上没有访问。</t>
  </si>
  <si>
    <t>目前厂商已经发布了升级补丁以修复这个安全问题，补丁下载链接：https://technet.microsoft.com/library/security/MS07-057</t>
  </si>
  <si>
    <t>CVE-2007-2228</t>
  </si>
  <si>
    <t>MS07-058: Vulnerability in RPC Could Allow Denial of Service (933729)</t>
  </si>
  <si>
    <t>Microsoft Windows RPC认证远程拒绝服务漏洞</t>
  </si>
  <si>
    <t>Microsoft Windows是微软发布的非常流行的操作系统。 
        Windows系统在处理RPC认证时存在漏洞，远程攻击者可能利用此漏洞导致系统拒绝服务。 
        漏洞具体存在于RPC运行时库rpcrt4.dll解析RPC级认证消息期间。在解析认证类型为NTLMSSP且认证级别为PACKET的报文时，如果验证尾部签名被初始化为0而不是标准的NTLM签名，就会出现无效的内存引用。成功利用这个漏洞可能导致RPC服务及整个操作系统崩溃。</t>
  </si>
  <si>
    <t>临时解决方法： 
        * 在防火墙处阻止以下内容： 
        UDP端口135、137、138、445；TCP端口135、139、445、593 
        端口号大于1024的端口上的所有非法入站通信 
        任何其他特殊配置的RPC端口 
        * 使用个人防火墙。 
        * 在支持高级TCP/IP过滤功能的系统上启用此功能。 
        * 通过在受影响的系统上使用IPSec来阻止受影响的端口。 
        目前厂商已经发布了升级补丁以修复这个安全问题，补丁下载链接： 
        Microsoft已经为此发布了一个安全公告(MS07-058)以及相应补丁: 
        MS07-058：Vulnerability in RPC Could Allow Denial of Service (933729) 
        链接： 
        http://www.microsoft.com/technet/security/Bulletin/MS07-058.mspx?pf=true</t>
  </si>
  <si>
    <t>CVE-2007-3896</t>
  </si>
  <si>
    <t>MS07-061: Vulnerability in Windows URI Handling Could Allow Remote Code Execution (943460)</t>
  </si>
  <si>
    <t>Microsoft Windows URI处理器命令注入漏洞</t>
  </si>
  <si>
    <t>Microsoft Windows是微软发布的非常流行的操作系统。 
        Windows shell(shell32.dll)在使用所注册的URI处理器(如mailto、news、nntp、snews、telnet、http等)处理特制URI时存在输入验证错误，远程攻击者可能利用此漏洞诱使用户运行程序。 
        如果用户使用Windows上所安装的IE 7访问了恶意站点，或点击了包含有"%"字符且以某些扩展名(如.bat或.cmd)结束的特制URI的话，就可能导致启动任意程序。</t>
  </si>
  <si>
    <t>目前厂商已经发布了升级补丁以修复这个安全问题，补丁下载链接： 
        Microsoft已经为此发布了一个安全公告以及相应补丁: 
        MS07-061：Vulnerability in Windows URI Handling Could Allow Remote Code Execution (943460) 
        链接： 
        http://www.microsoft.com/technet/security/Bulletin/MS07-061.mspx?pf=true</t>
  </si>
  <si>
    <t>CVE-2007-5587</t>
  </si>
  <si>
    <t>Macrovision SafeDisc secdrv.sys Crafted METHOD_NEITHER IOCTL Local Overflow</t>
  </si>
  <si>
    <t>Microsoft DirectX WAV及AVI文件解析远程缓冲区溢出漏洞</t>
  </si>
  <si>
    <t xml:space="preserve"> Macrovision的Safedisc是目前最常用在商业数据光盘上的防拷机制。 
        Safedisc的secdrv.sys实现上存在漏洞，本地攻击者可能利用此漏洞控制系统。 
        Safedisc所提供的secdrv.sys驱动中的以下代码段： 
        .text:00015E2C cmp [ebp+var_10], 0CA002813h 
        .text:00015E33 jz short loc_15E69 
        IOCTL为METHOD_NEITHER，该驱动没有正确地处理这个方式： 
        .text:00015ED9 call dword ptr [eax+10h] ; Internal 
        Dispatcher 
        .text:00015EDC mov [ebp+var_1C], eax 
        .text:00015EDF cmp [ebp+var_1C], 0Ah 
        .text:00015EE3 jz short loc_15EFC 
        .text:00015EE5 mov eax, [ebp+arg_4] 
        .text:00015EE8 mov dword ptr [eax], 0C0000001h 
        .text:00015EEE mov eax, [ebp+arg_4] 
        .text:00015EF1 and dword ptr [eax+4], 0 
        .text:00015EF5 mov eax, 0C0000001h 
        .text:00015EFA jmp short loc_15F21 
        .text:00015EFC ; 
        --------------------------------------------------------------------------- 
        .text:00015EFC 
        .text:00015EFC loc_15EFC: ; CODE XREF: 
        sub_15E12+D1j 
        .text:00015EFC mov ecx, [ebp+var_4] 
        .text:00015EFF mov esi, [ebp+var_C] 
        .text:00015F02 mov eax, [ebp+arg_0] 
        .text:00015F05 mov edi, [eax+3Ch] ; Output Buffer 
        (Irp-&gt;UserBuffer) 
        .text:00015F08 mov eax, ecx ; Inline memcpy 
        .text:00015F0A shr ecx, 2 
        .text:00015F0D rep movsd 
        .text:00015F0F mov ecx, eax 
        .text:00015F11 and ecx, 3 
        .text:00015F14 rep movsb 
        没有正确地检查用户提供的缓冲区便将输入缓冲区的前4个DWORD拷贝到了输出缓冲区，因此可以覆盖任意地址，甚至内核地址。利用这个漏洞的限制是InputBuffer必须为固定的值。本地攻击者可以利用这个漏洞在Windows平台上获得系统级权限。 </t>
  </si>
  <si>
    <t>目前厂商已经发布了升级补丁以修复这个安全问题，补丁下载链接： 
        Microsoft已经为此发布了一个安全公告(MS07-067)以及相应补丁: 
        MS07-067：Vulnerability in Macrovision Driver Could Allow Local Elevation of Privilege (944653) 
        链接： 
        http://www.microsoft.com/technet/security/Bulletin/MS07-067.mspx?pf=true</t>
  </si>
  <si>
    <t>Mort Bay Jetty Dump Servlet (webapps/test/jsp/dump.jsp) XSS</t>
  </si>
  <si>
    <t>Jetty Dump Servlet 跨站脚本攻击漏洞</t>
  </si>
  <si>
    <t>Mortbay Jetty中的Dump Servlet存在跨站脚本攻击漏洞，远程攻击者可以借助未明参数和cookies注入任意web脚本或HTML。</t>
  </si>
  <si>
    <t xml:space="preserve">目前厂商已经发布了升级补丁以修复这个安全问题，补丁下载链接： 
        Jetty Jetty 6.1.0pre2 
        Jetty jetty-6.1.6.zip 
        http://dist.codehaus.org/jetty/jetty-6.1.6/jetty-6.1.6.zip </t>
  </si>
  <si>
    <t>CVE-2007-3895</t>
  </si>
  <si>
    <t>MS07-064: Vulnerabilities in DirectX Could Allow Remote Code Execution (941568)</t>
  </si>
  <si>
    <t xml:space="preserve">  Microsoft DirectX是Windows操作系统中的一项功能，流媒体在玩游戏或观看视频时通过这个功能支持图形和声音。 
        Microsoft DirectX处理畸形格式的媒体文件时存在漏洞，本地攻击者可能利用此漏洞提升自己的权限。 
        集成DirectX技术的Microsoft DirectShow没有对Synchronized Accessible Media Interchange(SAMI)文件类型参数和WAV、AVI文件类型参数执行充分的分析。如果用户在DirectX中打开用于流式媒体的特制文件，这些漏洞就可能允许执行代码。如果用户使用管理用户权限登录，成功利用此漏洞的攻击者便可完全控制受影响的系统。攻击者可随后安装程序；查看、更改或删除数据；或者创建拥有完全用户权限的新帐户。那些帐户被配置为拥有较少系统用户权限的用户比具有管理用户权限的用户受到的影响要小。</t>
  </si>
  <si>
    <t xml:space="preserve"> 目前厂商已经发布了升级补丁以修复这个安全问题，补丁下载链接： 
        http://www.microsoft.com/technet/security/Bulletin/MS07-064.mspx?pf=true</t>
  </si>
  <si>
    <t>MS07-067: Vulnerability in Macrovision Driver Could Allow Local Elevation of Privilege (944653)</t>
  </si>
  <si>
    <t>Macrovision SafeDisc SecDRV.SYS驱动本地权限提升漏洞(MS07-067)</t>
  </si>
  <si>
    <t>CVE-2007-0064</t>
  </si>
  <si>
    <t>MS07-068: Vulnerability in Windows Media File Format Could Allow Remote Code Execution (941569 / 944275)</t>
  </si>
  <si>
    <t>Windows Media Format Runtime ASF解析多个堆溢出漏洞</t>
  </si>
  <si>
    <t xml:space="preserve">  Windows Media Format Runtime用于向使用Windows Media内容的应用程序提供信息和工具。 
        Windows Media Format Runtime在处理畸形格式的ASF文件时存在漏洞，本地攻击者可能利用此漏洞提升自己的权限。 
        Windows媒体文件格式没有正确地对ASF流中Degradable JPEG Media Stream属性的相关长度项、audio_conceal_none属性的相关长度项以及Stream Property项的错误修订数据长度及特定类型数据长度执行边界检查，如果用户受骗打开了特制的ASF文件的话，就可能触发堆溢出，导致再用户系统上执行任意指令。</t>
  </si>
  <si>
    <t xml:space="preserve">  目前厂商已经发布了升级补丁以修复这个安全问题，补丁下载链接： 
        http://www.microsoft.com/technet/security/Bulletin/MS07-068.mspx?pf=true</t>
  </si>
  <si>
    <t>CVE-2007-0322</t>
  </si>
  <si>
    <t>MS07-069: Cumulative Security Update for Internet Explorer (942615)</t>
  </si>
  <si>
    <t>Intuit QuickBooks Online Edition ActiveX控件畸形用户请求栈缓冲区溢出漏洞</t>
  </si>
  <si>
    <t xml:space="preserve">   QuickBooks Online Edition是一款在线财务软件。 
        QuickBooks Online Edition的ActiveX控件处理在处理畸形用户请求时存在漏洞，远程攻击者可能利用此漏洞控制用户系统。 </t>
  </si>
  <si>
    <t>临时解决方法： 
        在IE中为以下CLSID设置kill bit： 
        {CF9DEB90-8DE3-11D5-BAE4-00105AAAFF94} 
        {4F720B9C-24B1-4948-A035-8853DC01F19E} 
        {2EFF8C97-F2A8-4395-9F47-9A06F998BF88} 
        {2CC3D8DE-18BF-43ff-8CB8-21B442300FD5} 
        {DBB177CC-6908-4b53-9BEE-F1C697818D65} 
        {A80D199B-CFDD-4da4-8C47-2310D5B8DD97} 
        {0D3983A9-4E29-4f33-8313-DA22B29D3F87} 
        {D92D7607-05D9-4dd8-B68B-D458948FB883} 
        {8CE3BAE6-AB66-40b6-9019-41E5282FF1E2} 
        {40F8967E-34A6-474a-837A-CEC1E7DAC54C} 
        或将以下文本保存为.REG文件并导入： 
        Windows Registry Editor Version 5.00 
        [HKEY_LOCAL_MACHINE\SOFTWARE\Microsoft\Internet Explorer\ActiveX 
        Compatibility\{CF9DEB90-8DE3-11D5-BAE4-00105AAAFF94}] 
        "Compatibility Flags"=dword:00000400 
        [HKEY_LOCAL_MACHINE\SOFTWARE\Microsoft\Internet Explorer\ActiveX 
        Compatibility\{4F720B9C-24B1-4948-A035-8853DC01F19E}] 
        "Compatibility Flags"=dword:00000400 
        [HKEY_LOCAL_MACHINE\SOFTWARE\Microsoft\Internet Explorer\ActiveX 
        Compatibility\{2EFF8C97-F2A8-4395-9F47-9A06F998BF88}] 
        "Compatibility Flags"=dword:00000400 
        [HKEY_LOCAL_MACHINE\SOFTWARE\Microsoft\Internet Explorer\ActiveX 
        Compatibility\{2CC3D8DE-18BF-43ff-8CB8-21B442300FD5}] 
        "Compatibility Flags"=dword:00000400 
        [HKEY_LOCAL_MACHINE\SOFTWARE\Microsoft\Internet Explorer\ActiveX 
        Compatibility\{DBB177CC-6908-4b53-9BEE-F1C697818D65}] 
        "Compatibility Flags"=dword:00000400 
        [HKEY_LOCAL_MACHINE\SOFTWARE\Microsoft\Internet Explorer\ActiveX 
        Compatibility\{A80D199B-CFDD-4da4-8C47-2310D5B8DD97}] 
        "Compatibility Flags"=dword:00000400 
        [HKEY_LOCAL_MACHINE\SOFTWARE\Microsoft\Internet Explorer\ActiveX 
        Compatibility\{0D3983A9-4E29-4f33-8313-DA22B29D3F87}] 
        "Compatibility Flags"=dword:00000400 
        [HKEY_LOCAL_MACHINE\SOFTWARE\Microsoft\Internet Explorer\ActiveX 
        Compatibility\{D92D7607-05D9-4dd8-B68B-D458948FB883}] 
        "Compatibility Flags"=dword:00000400 
        [HKEY_LOCAL_MACHINE\SOFTWARE\Microsoft\Internet Explorer\ActiveX 
        Compatibility\{8CE3BAE6-AB66-40b6-9019-41E5282FF1E2}] 
        "Compatibility Flags"=dword:00000400 
        [HKEY_LOCAL_MACHINE\SOFTWARE\Microsoft\Internet Explorer\ActiveX 
        Compatibility\{40F8967E-34A6-474a-837A-CEC1E7DAC54C}] 
        "Compatibility Flags"=dword:00000400 
        目前厂商还没有提供补丁或者升级程序，我们建议使用此软件的用户随时关注厂商的主页以获取最新版本： 
        http://oe.quickbooks.com/index.cfm</t>
  </si>
  <si>
    <t>CVE-2007-0066</t>
  </si>
  <si>
    <t>MS08-001: Vulnerabilities in Windows TCP/IP Could Allow Remote Code Execution (941644)</t>
  </si>
  <si>
    <t>Microsoft Windows内核ICMP路由发现协议远程拒绝服务漏洞</t>
  </si>
  <si>
    <t xml:space="preserve">  Microsoft Windows是微软发布的非常流行的操作系统。 
        在Microsoft Windows 2000 SP4中、XP SP2中、和Server 2003，当ICMP路由器发现协议(RDP)的内核，允许远程攻击者造成通过零碎ICMP路由器广播数据包引发拒绝服务攻击。又名"Windows内核中的TCP/IP/ICMP的漏洞。"</t>
  </si>
  <si>
    <t>目前厂商已经发布了升级补丁以修复这个安全问题，补丁下载链接：https://technet.microsoft.com/library/security/MS08-001</t>
  </si>
  <si>
    <t>CVE-2007-5352</t>
  </si>
  <si>
    <t>MS08-002: Vulnerability in LSASS Could Allow Local Elevation of Privilege (943485)</t>
  </si>
  <si>
    <t>Microsoft Windows LSASS服务本地用户权限提升漏洞</t>
  </si>
  <si>
    <t xml:space="preserve"> Microsoft Windows是微软发布的非常流行的操作系统。
        Microsoft Windows 2000 SP4中、XP SP2中和Server 2003 SP1、SP2在本地安全授权子系统服务(LSASS)中存在未明漏洞，允许本地用户能够通过一个特制的本地过程调用(LPC)请求获得管理员权限。</t>
  </si>
  <si>
    <t>目前厂商已经发布了升级补丁以修复这个安全问题，补丁下载链接：https://technet.microsoft.com/library/security/MS08-002</t>
  </si>
  <si>
    <t>CVE-2007-0012</t>
  </si>
  <si>
    <t>Sun Java JRE jpiexp32.dll NULL Pointer Remote DoS</t>
  </si>
  <si>
    <t>Oracle Sun JRE 拒绝服务漏洞</t>
  </si>
  <si>
    <t>Oracle Sun JRE（Java Runtime Environment）是美国甲骨文（Oracle）公司的一套运行Java应用程序的环境。
Oracle Sun JRE中存在安全漏洞，该漏洞源于jpiexp32.dll文件中存在空指针异常。远程攻击者可借助特制的对象标签（带有编码的applet和未定义的‘name’属性）利用该漏洞造成拒绝服务（Internet Explorer崩溃）。以下版本受到影响：Oracle Sun JRE 1.5.0 update10及之前版本，1.5.0 update11及之前版本，1.5.0 update12及之前版本，1.5.0 update13及之前版本，1.5.0 update7及之前版本，1.5.0 update8及之前版本，1.5.0 update9及之前版本。</t>
  </si>
  <si>
    <t>目前厂商已经发布了升级补丁以修复此安全问题，补丁获取链接： 
        https://sdlc6a.sun.com/ECom/EComActionServlet;jsessionid=930D7A83B416568F89E6EEBAA8F784CE</t>
  </si>
  <si>
    <t>CVE-2008-0088</t>
  </si>
  <si>
    <t>MS08-003: Vulnerability in Active Directory Could Allow Denial of Service (946538)</t>
  </si>
  <si>
    <t>Microsoft Windows活动目录LDAP请求 拒绝服务漏洞(MS08-003)</t>
  </si>
  <si>
    <t xml:space="preserve">  Microsoft Windows是微软发布的非常流行的操作系统。
        Windows系统的LDAP服务实现上存在漏洞，远程攻击者可能利用此漏洞导致服务不可用。
        由于没有正确地验证特制的LDAP请求，Microsoft Windows 2000和Windows Server 2003上的活动目录实现存在拒绝服务漏洞；此外Windows XP和Windows Server 2003上所安装的活动目录应用模式(ADAM)实现也存在这个漏洞。成功利用这个漏洞的攻击者可能导致计算机停止响应并自动重启。</t>
  </si>
  <si>
    <t xml:space="preserve"> 目前厂商已经发布了升级补丁以修复这个安全问题，补丁下载链接：
        http://www.microsoft.com/technet/security/Bulletin/MS08-003.mspx?pf=true</t>
  </si>
  <si>
    <t>CVE-2008-0080</t>
  </si>
  <si>
    <t>MS08-007: Vulnerability in WebDAV Mini-Redirector Could Allow Remote Code Execution (946026)</t>
  </si>
  <si>
    <t>Microsoft Windows webDAV Mini-Redirector 缓冲区溢出漏洞(MS08-007)</t>
  </si>
  <si>
    <t xml:space="preserve">   Microsoft Windows是微软发布的非常流行的操作系统。
        Windows系统的webDAV客户端程序实现上存在缓冲区溢出漏洞，远程攻击者可能利用此漏洞通过诱使用户访问恶意服务器控制用户系统。
        Windows系统中所安装的webDAV Mini-Redirector(也被称为web客户端服务，mrxdav.sys)在处理webDAV响应中超过65536字节的超长路径名时存在堆溢出漏洞。如果用户在IE中查看了HTML页面或访问了DAV资源的话，就可能触发这个漏洞。成功利用这个漏洞要求攻击者创建了安装有特制mod_dav组件的Apache web服务器。当用户受骗访问该服务器并接受了超长响应时，就会导致在用户机器上执行任意指令。</t>
  </si>
  <si>
    <t>目前厂商已经发布了升级补丁以修复这个安全问题，补丁下载链接：
        http://www.microsoft.com/technet/security/Bulletin/MS08-007.mspx?pf=true</t>
  </si>
  <si>
    <t>CVE-2007-0065</t>
  </si>
  <si>
    <t>MS08-008: Vulnerability in OLE Automation Could Allow Remote Code Execution (947890)</t>
  </si>
  <si>
    <t>Microsoft Windows OLE自动化 堆溢出漏洞(MS08-008)</t>
  </si>
  <si>
    <t xml:space="preserve"> Microsoft Windows是微软发布的非常流行的操作系统。
        对象链接和嵌入(OLE)自动化处理特制脚本请求的方式存在堆溢出漏洞，如果用户受骗访问了恶意站点的话，就可能触发这个溢出，导致以登录用户的权限对系统进行更改。如果用户以管理权限登录的话，攻击者就可以完全控制受影响的系统。</t>
  </si>
  <si>
    <t>目前厂商已经发布了升级补丁以修复这个安全问题，补丁下载链接：
        http://www.microsoft.com/technet/security/Bulletin/MS08-008.mspx?pf=true</t>
  </si>
  <si>
    <t>CVE-2007-4790</t>
  </si>
  <si>
    <t>MS08-010: Cumulative Security Update for Internet Explorer (944533)</t>
  </si>
  <si>
    <t>Microsoft Visual FoxPro FPOLE.OCX ActiveX控件远程栈溢出漏洞</t>
  </si>
  <si>
    <t xml:space="preserve">Windows是微软发布的非常流行的操作系统。 
        Windows的srv.sys驱动处理畸形WRITE_ANDX SMB报文的方式存在内核拒绝服务漏洞，如果未经认证的远程攻击者能够向使用命名管道端点的接口发送WRITE_ANDX报文的话，就可以触发这个漏洞。 </t>
  </si>
  <si>
    <t>目前厂商已经发布了升级补丁以修复此安全问题，补丁获取链接：https://technet.microsoft.com/library/security/MS08-010</t>
  </si>
  <si>
    <t>CVE-2008-0657</t>
  </si>
  <si>
    <t>Sun Java JRE Applet Handling Privilege Escalation (231261)</t>
  </si>
  <si>
    <t>Sun Java RunTime Environment 多个未明漏洞</t>
  </si>
  <si>
    <t xml:space="preserve">   Sun JDK 和 JRE，Java Runtime Environment中存在多个未明漏洞。远程攻击者上下文关联猜测，通过一个不可靠的(1) 应用程序或 (2) applet程序来获得特权,例如展示中的应用程序或者 applet利用他们的特权 (a) 读取本地文件, (b) 写入本地文件, 或者 (c) 执行本地程序。</t>
  </si>
  <si>
    <t xml:space="preserve">目前厂商已经发布了升级补丁以修复这个安全问题，补丁下载链接： 
        Sun JRE (Solaris Production Release) 1.5.0_14 
        Sun 118666-15 
        http://sunsolve.sun.com/search/document.do?assetkey=urn:cds:docid:1-21-118666-15-1 
        Sun JRE (Solaris Production Release) 1.6.0_02 
        Sun 125136-02 
        http://sunsolve.sun.com/search/document.do?assetkey=urn:cds:docid:1-21-125136-02-1 </t>
  </si>
  <si>
    <t>CVE-2008-1193</t>
  </si>
  <si>
    <t>Sun Java JRE Multiple Vulnerabilities (233321-233327)</t>
  </si>
  <si>
    <t>Sun Java Runtime Environment 图形处理堆缓冲区溢出漏洞</t>
  </si>
  <si>
    <t xml:space="preserve">  Sun JDK and JRE 6 Update 4以及之前的版本、5.0 Update 14以及之前的版本中的Java Runtime Environment图像解析库中存在图形处理堆缓冲区溢出漏洞，远程攻击者借助未获得信赖的应用程序，获得特权。</t>
  </si>
  <si>
    <t xml:space="preserve"> 目前厂商已经发布了升级补丁以修复这个安全问题，补丁下载链接：http://download.oracle.com/sunalerts/1019016.1.html
http://download.oracle.com/sunalerts/1019017.1.html
http://download.oracle.com/sunalerts/1019018.1.html
http://download.oracle.com/sunalerts/1019018.1.html
http://download.oracle.com/sunalerts/1019020.1.html
http://download.oracle.com/sunalerts/1019021.1.html
http://download.oracle.com/sunalerts/1019021.1.html</t>
  </si>
  <si>
    <t>CVE-2008-0087</t>
  </si>
  <si>
    <t>MS08-020: Vulnerability in DNS Client Could Allow Spoofing (945553)</t>
  </si>
  <si>
    <t>Microsoft Windows DNS Client Service 响应欺骗漏洞</t>
  </si>
  <si>
    <t xml:space="preserve">  Microsoft Windows 2000 SP4,XP SP2,Server 2003 SP1和SP2,以及Vista中的DNS客户端，使用可预测的DNS处理IDs，远程攻击者可以欺骗DNS响应。</t>
  </si>
  <si>
    <t>目前厂商已经发布了升级补丁以修复此安全问题，补丁获取链接：https://technet.microsoft.com/library/security/ms08-020</t>
  </si>
  <si>
    <t>CVE-2008-1083</t>
  </si>
  <si>
    <t>MS08-021: Vulnerabilities in GDI Could Allow Remote Code Execution (948590)</t>
  </si>
  <si>
    <t>Microsoft Windows GDI 'CreateDIBPatternBrushPt' Function 堆溢出漏洞</t>
  </si>
  <si>
    <t xml:space="preserve">   Microsoft Windows 2000 SP4,XP SP2,Server 2003 SP1和SP2,Vista,以及Server 2008中的GDI中的CreateDIBPatternBrushPt函数存在堆缓冲区溢出漏洞。远程攻击者借助一个带有畸形页眉的EMF或WMF图像，执行任意代码。畸形的页眉会触发整数溢出。此漏洞又称"GDI堆缓冲区溢出漏洞" 。</t>
  </si>
  <si>
    <t xml:space="preserve">     目前厂商已经发布了升级补丁以修复此安全问题，补丁获取链接：
        http://technet.microsoft.com/en-us/security/bulletin/ms08-apr</t>
  </si>
  <si>
    <t>CVE-2008-0083</t>
  </si>
  <si>
    <t>MS08-022: Vulnerability in VBScript and JScript Scripting Engines Could Allow Remote Code Execution (944338)</t>
  </si>
  <si>
    <t>Microsoft VBScript和JScript脚本引擎远程溢出漏洞(MS08-022)</t>
  </si>
  <si>
    <t xml:space="preserve"> Microsoft Windows是微软发布的非常流行的操作系统 。 
        Windows的VBScript和JScript脚本引擎在处理畸形数据时存在漏洞，远程攻击者可能利用此漏洞控制用户系统 。 
        Windows的VBScript和JScript脚本引擎在解码网页中的脚本时允许脚本加载到内存中运行，这可能导致缓冲区溢出。如果用户打开了特制文件或访问正在运行特制脚本的网站，则此漏洞可能允许远程执行代码 。</t>
  </si>
  <si>
    <t>目前厂商已经发布了升级补丁以修复此安全问题，补丁获取链接：https://technet.microsoft.com/library/security/ms08-022</t>
  </si>
  <si>
    <t>CVE-2008-1085</t>
  </si>
  <si>
    <t>MS08-024: Cumulative Security Update for Internet Explorer (947864)</t>
  </si>
  <si>
    <t>Microsoft Internet Explorer Data Stream Handling 远程代码执行漏洞</t>
  </si>
  <si>
    <t>Microsoft Internet Explorer 5.01 SP4，6到SP1，以及7版本存在使用已释放数据(Use-after-free)漏洞。远程攻击者借助一个特制的数据流，执行任意代码。该数据流会触发内存破坏。比如使用一个不具有注册的处理程序的无效的MIME-type。</t>
  </si>
  <si>
    <t>目前厂商已经发布了升级补丁以修复此安全问题，补丁获取链接：https://technet.microsoft.com/library/security/MS08-024</t>
  </si>
  <si>
    <t>CVE-2008-1084</t>
  </si>
  <si>
    <t>MS08-025: Vulnerability in Windows Kernel Could Allow Elevation of Privilege (941693)</t>
  </si>
  <si>
    <t>Microsoft Windows内核用户态回调本地权限提升漏洞(MS08-025)</t>
  </si>
  <si>
    <t xml:space="preserve">  Microsoft Windows是微软发布的非常流行的操作系统 。 
        Windows内核处理用户传入的数据时存在漏洞，本地攻击者可能利用此漏洞提升自己的权限 。 
         Windows内核没有正确验证从用户态传递到内核的输入，允许攻击者以提升的权限运行代码。成功利用此漏洞的攻击者可执行任意代码，并可完全控制受影响的系统。攻击者可随后安装程序；查看、更改或删除数据；或者创建拥有完全用户权限的新帐户 。</t>
  </si>
  <si>
    <t>目前厂商已经发布了升级补丁以修复此安全问题，补丁获取链接：https://technet.microsoft.com/library/security/ms08-025</t>
  </si>
  <si>
    <t>CVE-2005-0944</t>
  </si>
  <si>
    <t>MS08-028: Vulnerability in Microsoft Jet Database Engine Could Allow Remote Code Execution (950749)</t>
  </si>
  <si>
    <t>Microsoft Jet Database Engine件缓冲区溢出漏洞</t>
  </si>
  <si>
    <t xml:space="preserve"> Microsoft Jet DB engine (msjet40.dll) 4.00.8618.0中的未知漏洞与数据验证不充分相关，允许远程攻击者通过精心编制的mdb文件执行任意代码。</t>
  </si>
  <si>
    <t xml:space="preserve"> 目前厂商已经发布了升级补丁以修复此安全问题，补丁获取链接： 
        http://www.microsoft.com/downloads/details.aspx?familyid=0de12d09-e675-4cf0-bc6f-e42eeb4784a1
</t>
  </si>
  <si>
    <t>CVE-2008-1442</t>
  </si>
  <si>
    <t>MS08-031: Cumulative Security Update for Internet Explorer (950759)</t>
  </si>
  <si>
    <t>Microsoft IE HTML对象 substringData函数堆溢出漏洞</t>
  </si>
  <si>
    <t>Internet Explorer是微软发布的非常流行的WEB浏览器。 
        Internet Explorer显示包含对HTML对象的某些异常方法调用的网页的方式中存在堆溢出漏洞,如果DOM对象以可控的方式调用了substringData()的话，就可以触发这个漏洞。攻击者可以通过构建特制的网页来利用该漏洞。当用户查看网页时，该漏洞可能允许远程执行指令。成功利用此漏洞的攻击者可以获得与登录用户相同的用户权限。</t>
  </si>
  <si>
    <t xml:space="preserve">    目前厂商已经发布了升级补丁以修复这个安全问题，补丁下载链接： 
        http://www.microsoft.com/technet/security/bulletin/MS08-031.mspx?pf=true</t>
  </si>
  <si>
    <t>CVE-2007-0675</t>
  </si>
  <si>
    <t>MS08-032: Cumulative Security Update of ActiveX Kill Bits (950760)</t>
  </si>
  <si>
    <t>Microsoft Windows Speech组件语音识别远程命令执行漏洞(MS08-032)</t>
  </si>
  <si>
    <t>Microsoft Windows是微软发布的非常流行的操作系统。 
         如果Windows中启用了语音识别功能的话，则Speech组件sapi.dll中存在远程执行代码漏洞。攻击者可以通过构造嵌入了声音对象的特制网页来利用该漏洞，当用户查看网页时，该漏洞可能允许远程执行代码。成功利用此漏洞的攻击者可以获得与登录用户相同的用户权限。</t>
  </si>
  <si>
    <t>目前厂商已经发布了升级补丁以修复这个安全问题，补丁下载链接： 
        http://www.microsoft.com/technet/security/bulletin/MS08-032.mspx?pf=true</t>
  </si>
  <si>
    <t>CVE-2008-0011</t>
  </si>
  <si>
    <t>MS08-033: Vulnerabilities in DirectX Could Allow Remote Code Execution (951698)</t>
  </si>
  <si>
    <t>Microsoft DirectX 多个栈溢出漏洞</t>
  </si>
  <si>
    <t xml:space="preserve"> Microsoft DirectX是Windows操作系统中的一项功能，流媒体在玩游戏或观看视频时通过这个功能支持图形和声音。 
        DirectX在解析SAMI文件中的Class Name变量属性参数时存在栈溢出漏洞，Windows MJPEG Codec在解析ASF或AVI媒体文件中内嵌的MJPEG音频流时存在另一个栈溢出漏洞。如果用户受骗打开或预览了恶意的媒体文件的话，就可以触发这些溢出，导致执行任意指令。 
        </t>
  </si>
  <si>
    <t>目前厂商已经发布了升级补丁以修复这个安全问题，补丁下载链接： 
        http://www.microsoft.com/technet/security/bulletin/MS08-033.mspx?pf=true</t>
  </si>
  <si>
    <t>CVE-2008-1440</t>
  </si>
  <si>
    <t>MS08-036: Vulnerabilities in Pragmatic General Multicast (PGM) Could Allow Denial of Service (950762)</t>
  </si>
  <si>
    <t>Microsoft Windows PGM协议 无效长度PGM报文多个拒绝服务漏洞</t>
  </si>
  <si>
    <t xml:space="preserve"> Microsoft Windows是微软发布的非常流行的操作系统。 
        Windows的实际通用多播(PGM)协议实现中存在多个拒绝服务漏洞，如果远程攻击者发送了带有无效长度的PGM报文的话，就可能导致拒绝服务攻击，也叫"PGM 无效长度漏洞"。</t>
  </si>
  <si>
    <t>目前厂商已经发布了升级补丁以修复这个安全问题，补丁下载链接： 
        http://www.microsoft.com/technet/security/bulletin/MS08-036.mspx?pf=true</t>
  </si>
  <si>
    <t>CVE-2008-1445</t>
  </si>
  <si>
    <t>MS08-035: Vulnerability in Active Directory Could Allow Denial of Service (953235)</t>
  </si>
  <si>
    <t>Microsoft Windows活动目录LDAP请求 远程拒绝服务漏洞</t>
  </si>
  <si>
    <t xml:space="preserve">  Microsoft Windows是微软发布的非常流行的操作系统。 
        Windows中的活动目录组件没有正确地验证LDAP请求，如果远程攻击者向ADAM、活动目录或AD LDS服务器发送了特制的LDAP请求报文的话，就可能导致系统停止响应并自动重新启动。</t>
  </si>
  <si>
    <t>目前厂商已经发布了升级补丁以修复这个安全问题，补丁下载链接： 
        http://www.microsoft.com/technet/security/bulletin/MS08-035.mspx?pf=true</t>
  </si>
  <si>
    <t>CVE-2008-1447</t>
  </si>
  <si>
    <t>MS08-037: Vulnerabilities in DNS Could Allow Spoofing (953230)</t>
  </si>
  <si>
    <t>目前厂商已经发布了升级补丁以修复此安全问题，补丁获取链接：https://technet.microsoft.com/library/security/ms08-037</t>
  </si>
  <si>
    <t>CVE-2008-3103</t>
  </si>
  <si>
    <t>Sun Java JDK/JRE 5 &lt; Update 16 Multiple Vulnerabilities</t>
  </si>
  <si>
    <t>Sun Java JRE JMX 未明漏洞</t>
  </si>
  <si>
    <t>Solaris系统的Java运行时环境(JRE)为JAVA应用程序提供可靠的运行环境。 
        Java管理扩展(JMX)管理代理中的漏洞可能允许JMX客户端在运行启用了本地监控的JMX的系统上执行非授权的操作。</t>
  </si>
  <si>
    <t>目前厂商已经发布了升级补丁以修复这个安全问题，补丁下载链接：https://www.redhat.com/support/errata/RHSA-2008-0595.html
        http://sunsolve.sun.com/search/document.do?assetkey=1-66-238905-1</t>
  </si>
  <si>
    <t>CVE-2008-2254</t>
  </si>
  <si>
    <t>MS08-045: Cumulative Security Update for Internet Explorer (953838)</t>
  </si>
  <si>
    <t>Microsoft IE 远程执行任意代码漏洞</t>
  </si>
  <si>
    <t>Internet Explorer是微软操作系统中默认捆绑的WEB浏览器。 
        IE6/IE7可访问未经初始化的内存，这导致远程攻击者可通过某些方式导致程序崩溃造成拒绝服务，也可能导致执行任意代码。</t>
  </si>
  <si>
    <t xml:space="preserve">  目前厂商已经发布了升级补丁以修复此安全问题，补丁获取链接： 
        http://www.microsoft.com/technet/security/bulletin/ms08-045.mspx</t>
  </si>
  <si>
    <t>CVE-2008-2245</t>
  </si>
  <si>
    <t>MS08-046: Vulnerability in Microsoft Windows Image Color Management System Could Allow Remote Code Execution (952954)</t>
  </si>
  <si>
    <t>Microsoft MSCMS mscms.dll 栈溢出漏洞</t>
  </si>
  <si>
    <t>Microsoft Windows是微软发布的非常流行的操作系统。 
        多个版本的Windows(2000 SP4, XP SP2/SP3, Server 2003 SP1/SP2)MSCMS中的mscms.dll存在栈溢出漏洞。 
        mscms.dll库的InternalOpenColorProfile函数没有正确地验证超长参数，远程攻击者通过特别构造的图片文件，就可能触发堆溢出，导致执行任意代码。</t>
  </si>
  <si>
    <t xml:space="preserve">  目前厂商已经发布了升级补丁以修复此安全问题，补丁获取链接：
        http://www.microsoft.com/technet/security/bulletin/ms08-046.mspx</t>
  </si>
  <si>
    <t>CVE-2008-1448</t>
  </si>
  <si>
    <t>MS08-048: Security Update for Outlook Express and Windows Mail (951066)</t>
  </si>
  <si>
    <t>Microsft OutlookExpress 信息泄露漏洞</t>
  </si>
  <si>
    <t xml:space="preserve">  Outlook Express是Windows系统中默认的邮件客户端。 
        OutlookExpress5.5 SP2及6至SP1版没有将IE的安全域正确应用到UNC路径，导致出现信息泄露漏洞。远程攻击者可利用此漏洞绕过安全限制，读取任意文件。</t>
  </si>
  <si>
    <t xml:space="preserve"> 目前厂商已经发布了升级补丁以修复此安全问题，补丁获取链接：
        http://www.microsoft.com/technet/security/bulletin/ms08-048.mspx</t>
  </si>
  <si>
    <t>CVE-2008-1456</t>
  </si>
  <si>
    <t>MS08-049: Vulnerabilities in Event System Could Allow Remote Code Execution (950974)</t>
  </si>
  <si>
    <t>Microsoft Windows 事件系统 权限提升提升漏洞</t>
  </si>
  <si>
    <t>Microsoft Windows是微软发布的非常流行的操作系统。 
        多个版本的Windows事件系统(2000 SP4, XP SP2及SP3, Server 2003 SP1及SP2, Vista Gold及SP1,Server 2008)调用函数指针数组指针数组时没有正确地验证索引范围，导致远程权限提升漏洞。 
        系统认证用户可利用特定的事件订阅请求获取函数指针数组，执行任意代码。</t>
  </si>
  <si>
    <t xml:space="preserve">  目前厂商已经发布了升级补丁以修复此安全问题，补丁获取链接：
        http://www.microsoft.com/technet/security/bulletin/ms08-049.mspx</t>
  </si>
  <si>
    <t>CVE-2008-2947</t>
  </si>
  <si>
    <t>MS08-058: Microsoft Internet Explorer Multiple Vulnerabilities (956390)</t>
  </si>
  <si>
    <t>Microsoft IE location/location.href属性 来源验证错误漏洞</t>
  </si>
  <si>
    <t xml:space="preserve"> Internet Explorer是微软发布的非常流行的WEB浏览器。 
        IE没有正确地处理窗口对象的location或location.href属性，如果用户受骗访问了恶意站点的话，就会绕过跨域安全限制，在用户浏览器会话中执行任意指令。 
        这个跨域安全问题的本质是浏览器在处理window对象的操作有所疏漏，没有考虑清楚不同域有继承关系的window对象操作后的变化，只是对window对象的一些方法的参数做了类似数据类型的限制，导致最后绕过限制跨域执行了脚本。 </t>
  </si>
  <si>
    <t>目前厂商已经发布了升级补丁以修复这个安全问题，补丁下载链接： 
        http://www.microsoft.com/windows/ie/default.asp</t>
  </si>
  <si>
    <t>CVE-2008-2250</t>
  </si>
  <si>
    <t>MS08-061: Microsoft Windows Kernel Multiple Privilege Elevation (954211)</t>
  </si>
  <si>
    <t>Microsoft Windows多个内核权限提升漏洞</t>
  </si>
  <si>
    <t xml:space="preserve">Microsoft Windows是微软发布的非常流行的操作系统。 
        Windows内核未正确验证新窗口创建过程中所传递的窗口属性，未正确验证某些用户态输出，或可能处于双重释放的状态。成功利用此漏洞的攻击者可以运行任意内核态代码。攻击者可随后安装程序；查看、更改或删除数据；或者创建拥有完全用户权限的新帐户。 </t>
  </si>
  <si>
    <t>目前厂商已经发布了升级补丁以修复这个安全问题，补丁下载链接：https://technet.microsoft.com/library/security/ms08-061</t>
  </si>
  <si>
    <t>CVE-2008-4038</t>
  </si>
  <si>
    <t>MS08-063: Microsoft Windows SMB File Name Handling Remote Underflow (957095)</t>
  </si>
  <si>
    <t>Microsoft Windows SMB缓冲区下溢漏洞</t>
  </si>
  <si>
    <t>Microsoft Windows是微软发布的非常流行的操作系统。 
        Microsoft服务器消息块(SMB)协议处理特制文件名的方式中存在一个缓冲区下溢漏洞。利用该漏洞要求进行认证，因为只有当共享类型为磁盘时才可访问有漏洞的函数。成功利用此漏洞的攻击者可以安装程序；查看、更改或删除数据；或者创建拥有完全用户权限的新帐户。</t>
  </si>
  <si>
    <t>目前厂商已经发布了升级补丁以修复这个安全问题，补丁下载链接：https://technet.microsoft.com/library/security/ms08-063</t>
  </si>
  <si>
    <t>CVE-2008-4036</t>
  </si>
  <si>
    <t>MS08-064: Microsoft Windows Virtual Address Descriptors (VAD) Local Privilege Escalation (956841)</t>
  </si>
  <si>
    <t>Microsoft Windows VAD本地权限提升漏洞</t>
  </si>
  <si>
    <t xml:space="preserve"> Microsoft Windows是微软发布的非常流行的操作系统。 
        Windows的内存管理器处理内存分配和虚拟地址描述符(VAD)的方式中存在一个整数溢出漏洞。通过认证的攻击者在受影响的系统上运行特制的程序，此漏洞可能允许权限提升。成功利用此漏洞的攻击者可以在受影响的系统上获得特权提升。攻击者随后可安装程序；查看、更改或删除数据；或者创建拥有完全管理权限的新帐户。</t>
  </si>
  <si>
    <t>目前厂商已经发布了升级补丁以修复这个安全问题，补丁下载链接：https://technet.microsoft.com/library/security/ms08-064</t>
  </si>
  <si>
    <t>CVE-2008-3464</t>
  </si>
  <si>
    <t>MS08-066: Microsoft Windows Ancillary Function Driver (afd.sys) Local Privilege Escalation (956803)</t>
  </si>
  <si>
    <t>Microsoft Windows AFD驱动本地权限提升漏洞</t>
  </si>
  <si>
    <t xml:space="preserve">  Microsoft Windows是微软发布的非常流行的操作系统。 
        Windows错误地验证了从用户态传递到内核的输入，导致辅助功能驱动(afd.sys)中存在权限提升漏洞。成功利用此漏洞的本地攻击者可执行任意指令，并可完全控制受影响的系统。</t>
  </si>
  <si>
    <t>目前厂商已经发布了升级补丁以修复这个安全问题，补丁下载链接：https://technet.microsoft.com/library/security/ms08-066</t>
  </si>
  <si>
    <t>CVE-2008-4250</t>
  </si>
  <si>
    <t>MS08-067: Microsoft Windows Server Service Crafted RPC Request Handling Unspecified Remote Code Execution (958644)</t>
  </si>
  <si>
    <t>Windows Server服务 RPC请求缓冲区溢出漏洞</t>
  </si>
  <si>
    <t>Microsoft Windows是微软发布的非常流行的操作系统。 
        Windows的Server服务在处理特制RPC请求时存在缓冲区溢出漏洞。远程攻击者可以通过发送恶意的RPC请求触发这个溢出，导致完全入侵用户系统，以SYSTEM权限执行任意指令。 
        对于Windows 2000、XP和Server 2003，无需认证便可以利用这个漏洞；对于Windows Vista和Server 2008，可能需要进行认证。 
        目前这个漏洞正在被名为TrojanSpy:Win32/Gimmiv.A和TrojanSpy:Win32/Gimmiv.A.dll的木马积极的利用。</t>
  </si>
  <si>
    <t>目前厂商已经发布了升级补丁以修复这个安全问题，补丁下载链接： 
        http://www.microsoft.com/technet/security/bulletin/ms08-067.mspx?pf=true</t>
  </si>
  <si>
    <t>CVE-2008-4037</t>
  </si>
  <si>
    <t>MS08-068: Vulnerability in SMB Could Allow Remote Code Execution (957097)</t>
  </si>
  <si>
    <t>Microsoft Windows SMB凭据反射漏洞</t>
  </si>
  <si>
    <t xml:space="preserve"> Windows是微软发布的非常流行的操作系统。 
        当用户连接到攻击者的SMB服务器时，Microsoft服务器消息块(SMB)协议处理NTLM凭据的方式存在远程代码执行漏洞，允许攻击者重放用户凭据，并在登录用户的下文中执行代码。如果用户使用管理用户权限登录，成功利用此漏洞的攻击者便可完全控制受影响的系统。攻击者可随后安装程序；查看、更改或删除数据，或者创建拥有完全用户权限的新帐户。那些帐户被配置为拥有较少系统用户权限的用户比具有管理用户权限的用户受到的影响要小。</t>
  </si>
  <si>
    <t xml:space="preserve">目前厂商已经发布了升级补丁以修复这个安全问题，补丁下载链接： 
        Microsoft 
        --------- 
        Microsoft已经为此发布了一个安全公告(MS08-068)以及相应补丁: 
        MS08-068：Vulnerability in SMB Could Allow Remote Code Execution (957097) 
        链接：http://www.microsoft.com/technet/security/bulletin/ms08-068.mspx?pf=true 
        临时解决方法： 
        * 在防火墙处阻止TCP 139和445端口。 
        </t>
  </si>
  <si>
    <t>CVE-2007-0099</t>
  </si>
  <si>
    <t>MS08-069: Vulnerabilities in Microsoft XML Core Services Could Allow Remote Code Execution (955218)</t>
  </si>
  <si>
    <t>Microsoft XML Core Services竞争条件内存破坏漏洞</t>
  </si>
  <si>
    <t xml:space="preserve">  Microsoft XML Core Services(MSXML)允许使用JScript、VBScript和Visual Studio 6.0的用户开发基于XML的应用，以与其他遵循XML 1.0标准的应用程序交互操作。Microsoft XML Core Services解析XML内容的方式中存在一个竞争条件错误。如果用户浏览的网页或HTML电子邮件包含有大量嵌套标签(10到1000个)，则在IFRAME中显示时JavaScript定时器会反复中断渲染进程，强制帧大约每50到100毫秒重载一次。成功利用此漏洞的攻击者可以完全控制受影响的系统。攻击者可随后安装程序；查看、更改或删除数据，或者创建拥有完全用户权限的新帐户。那些帐户被配置为拥有较少系统用户权限的用户比具有管理用户权限的用户受到的影响要小。</t>
  </si>
  <si>
    <t xml:space="preserve"> 目前厂商已经发布了升级补丁以修复这个安全问题，补丁下载链接： 
        http://www.microsoft.com/technet/security/bulletin/ms08-069.mspx?pf=true</t>
  </si>
  <si>
    <t>CVE-2008-2086</t>
  </si>
  <si>
    <t>Sun Java JRE Multiple Vulnerabilities (244986 et al)</t>
  </si>
  <si>
    <t>SUN JRE SDK JDK jnlp文件任意代码执行漏洞</t>
  </si>
  <si>
    <t xml:space="preserve">   Solaris系统的Java运行时环境(JRE)为JAVA应用程序提供可靠的运行环境。 
        SUN JDK和JRE 6 Update 10及更早版本中JRE；JDK 和 JRE 5.0 Update 16及更早版本；SDK和JRE 1.4.2_18及更早版本中的未明漏洞，允许远程攻击者通过一个特定的经过修改 (1) java.home, (2) java.ext.dirs, 或 (3) user.home系统属性的jnlp文件来执行任意的代码，又名CR 6694892.</t>
  </si>
  <si>
    <t xml:space="preserve">目前厂商已经发布了升级补丁以修复这个安全问题，补丁下载链接： 
        https://www.redhat.com/support/errata/RHSA-2008-1025.html </t>
  </si>
  <si>
    <t>CVE-2008-3704</t>
  </si>
  <si>
    <t>MS08-070: Vulnerabilities in Visual Basic 6.0 ActiveX Controls Could Allow Remote Code Execution (932349)</t>
  </si>
  <si>
    <t>Microsoft 多个产品中 Msmask32.ocx 栈溢出漏洞</t>
  </si>
  <si>
    <t xml:space="preserve">  Msmask32.ocx 6.0.81.69及6.0.84.18版本以前其他版本中的MaskedEdit ActiveX控件(Microsoft Visual Studio 6.0/Visual Basic 6.0/Visual Studio .NET 2002 SP1&amp;2003 SP1/Visual FoxPro 8.0 SP1&amp;9.0 SP1及SP2中均有使用)存在堆缓冲区溢出漏洞。 
        由于没有进行边界检查，远程攻击者可以借助一个超长的Mask参数来执行任意代码。</t>
  </si>
  <si>
    <t xml:space="preserve">  目前厂商已经发布了升级补丁以修复此安全问题，补丁获取链接： 
        http://www.microsoft.com/technet/security/bulletin/ms08-070.mspx</t>
  </si>
  <si>
    <t>CVE-2008-2249</t>
  </si>
  <si>
    <t>MS08-071: Vulnerabilities in GDI+ Could Allow Remote Code Execution (956802)</t>
  </si>
  <si>
    <t>Microsoft Windows GDI WMF文件解析整数溢出漏洞</t>
  </si>
  <si>
    <t xml:space="preserve"> Windows是微软发布的非常流行的操作系统。 
        Windows GDI在计算缓冲区长度的时候存在整数溢出，导致分配的过小的堆缓冲区，之后从输入的图形文件中所读取的数据可以溢出这个缓冲区。如果用户打开特制的WMF图像文件，该漏洞可能允许远程执行代码。成功利用此漏洞的攻击者可以完全控制受影响的系统。攻击者可随后安装程序；查看、更改或删除数据；或者创建新帐户。</t>
  </si>
  <si>
    <t xml:space="preserve"> 目前厂商已经发布了升级补丁以修复这个安全问题，补丁下载链接： 
        http://www.microsoft.com/technet/security/Bulletin/ms08-071.mspx?pf=true
</t>
  </si>
  <si>
    <t>CVE-2008-4258</t>
  </si>
  <si>
    <t>MS08-073: Microsoft Internet Explorer Multiple Vulnerabilities (958215)</t>
  </si>
  <si>
    <t>Microsoft IE未验证导航函数参数漏洞</t>
  </si>
  <si>
    <t>Internet Explorer是微软Windows操作系统中默认捆绑的WEB浏览器。 
        Internet Explorer处理某些导航方法时未正确验证浏览器中方式调用期间所设定的参数，在特定情形下尝试访问未初始化的内存，可能尝试访问已被删除的对象，在将对象嵌入到网页的方式中存在内存破坏。攻击者可以通过构建特制的网页来利用该漏洞。当用户查看网页时，这些漏洞可能允许远程执行代码。成功利用此漏洞的攻击者可以获得与登录用户相同的用户权限。</t>
  </si>
  <si>
    <t xml:space="preserve">  目前厂商已经发布了升级补丁以修复这个安全问题，补丁下载链接： 
        http://www.microsoft.com/technet/security/Bulletin/ms08-073.mspx?pf=true</t>
  </si>
  <si>
    <t>CVE-2008-3009</t>
  </si>
  <si>
    <t>MS08-076: Vulnerabilities in Windows Media Components Could Allow Remote Code Execution (959807)</t>
  </si>
  <si>
    <t>Microsoft Windows SPN实现远程代码执行漏洞</t>
  </si>
  <si>
    <t xml:space="preserve"> Windows媒体组件包括Windows Media Player、Windows Media Format Runtime和Windows Media Services等多种服务和应用。 
        Windows媒体组件在使用NTLM认证协议(具体来说，是SPN)的方式存在安全漏洞。在访问媒体之前，服务器会提示一些使用Windows媒体组件的媒体播放器(如Windows Media Player)要求进行认证，然后客户端会在响应中发送当前用户的凭据，可能为使用NTLM的凭据。如果服务器为恶意服务器的话，就可能使用所接收到的NTLM凭据对客户端执行反射攻击。 
        请注意Windows Media媒体组件是区分区域的，也就是说在从服务器检索媒体时，要判断服务器是处于本地Intranet区还是Internet区。处于Internet区中的服务器是不受信任的，未经提示用户Windows媒体组件不会向该区中的服务器发送NTLM凭据。因此，如果要利用SPN漏洞，攻击者必须处于本地Intranet(也就是与受害用户处于同一子网)或能够诱骗系统用Internet中的机器执行NTLM认证。</t>
  </si>
  <si>
    <t xml:space="preserve"> 目前厂商已经发布了升级补丁以修复这个安全问题，补丁下载链接： 
        http://www.microsoft.com/technet/security/Bulletin/ms08-076.mspx?pf=true</t>
  </si>
  <si>
    <t>CVE-2008-4844</t>
  </si>
  <si>
    <t>MS08-078: Microsoft Internet Explorer Security Update (960714)</t>
  </si>
  <si>
    <t>Microsoft IE对象处理内存破坏漏洞</t>
  </si>
  <si>
    <t xml:space="preserve">  Internet Explorer是微软公司开发的广为流行的网络浏览器。 
        IE在处理畸形格式的网页标记时存在内存对象处理错误，远程攻击者可能利用此漏洞通过精心构造恶意标记数据导致IE处理时执行攻击者指定的任意指令。 </t>
  </si>
  <si>
    <t>CVE-2008-4114</t>
  </si>
  <si>
    <t>MS09-001: Vulnerabilities in SMB Could Allow Remote Code Execution (958687)</t>
  </si>
  <si>
    <t>Microsoft Windows SMB WRITE_ANDX处理拒绝服务漏洞</t>
  </si>
  <si>
    <t xml:space="preserve"> Windows是微软发布的非常流行的操作系统。 
        Windows的srv.sys驱动处理畸形WRITE_ANDX SMB报文的方式存在内核拒绝服务漏洞，如果未经认证的远程攻击者能够向使用命名管道端点的接口发送WRITE_ANDX报文的话，就可以触发这个漏洞。 
        Srv.sys是用于处理SMB报文的驱动。报文被解析后，会通过合适的驱动路由。以下是srv.sys解析报文某些重要字段的方式：</t>
  </si>
  <si>
    <t>目前厂商已经发布了升级补丁以修复这个安全问题，补丁下载链接：https://technet.microsoft.com/library/security/MS09-001
http://www.zerodayinitiative.com/advisories/ZDI-09-001/
http://www.zerodayinitiative.com/advisories/ZDI-09-002/</t>
  </si>
  <si>
    <t>UPnP Internet Gateway Device (IGD) Protocol Detection</t>
  </si>
  <si>
    <t>检测到UPnP网络网关设备（IGD）协议</t>
  </si>
  <si>
    <t>根据其UPnP数据，远程设备是一台支持网络网关设备（IGD）标准设备控制协议的NAT路由器，支持Internet网关设备（IGD）标准设备控制协议。由于协议可以让临近的攻击者在你的防火墙上打孔，因此，该设备存在潜在的脆弱性。</t>
  </si>
  <si>
    <t>过滤传入到这个端口的流量或禁用此服务。</t>
  </si>
  <si>
    <t>CVE-2009-0081</t>
  </si>
  <si>
    <t>MS09-006: Vulnerabilities in Windows Kernel Could Allow Remote Code Execution (958690)</t>
  </si>
  <si>
    <t>Microsoft Windows Kernel GDI EMF/WMF 远程代码执性漏洞</t>
  </si>
  <si>
    <t xml:space="preserve">  Windows是Microsoft公司开发的图形用户界面操作系统，是目前最为普遍使用的个人计算机系统部署的操作系统。 
        Microsoft Windows 2000 SP4,XP SP2和SP3,Server 2003 SP1和SP2,Vista Gold以及SP1,和Server的内核中的图形装置界面(GDI)，没有试点各地教研从用户模式中接收的输入，这会允许远程攻击者可以借助一个特制的(1) Windows Metafile(又称WMF)或(2)增强的Metafile(又称EMF)图像文件,又称"Windows 内核输入校验漏洞"，执行任意代码。</t>
  </si>
  <si>
    <t>目前厂商已经发布了升级补丁以修复这个安全问题，补丁下载链接：https://technet.microsoft.com/library/security/ms09-006</t>
  </si>
  <si>
    <t>CVE-2009-0085</t>
  </si>
  <si>
    <t>MS09-007: Vulnerability in SChannel Could Allow Spoofing (960225)</t>
  </si>
  <si>
    <t>Microsoft Windows SChannel认证欺骗漏洞</t>
  </si>
  <si>
    <t xml:space="preserve">Microsoft Windows是微软发布的非常流行的操作系统。 
        Windows的SChannel(Secure Channel)认证组件在基于证书的认证期间没有充分地验证某些传输层安全(TLS)握手消息。如果攻击者通过其他途径获得了认证所使用的证书的话，就可以仅使用授权用户的数字证书而无需相关私钥就可以认证到服务器。 </t>
  </si>
  <si>
    <t>目前厂商已经发布了升级补丁以修复这个安全问题，补丁下载链接： 
        http://www.microsoft.com/technet/security/bulletin/MS09-007.mspx?pf=true</t>
  </si>
  <si>
    <t>CVE-2006-2426</t>
  </si>
  <si>
    <t>Sun Java JRE Multiple Vulnerabilities (254569 / 254611 / 254608 ..)</t>
  </si>
  <si>
    <t>Sun Java Runtime Environment Font.createFont函数 拒绝服务漏洞</t>
  </si>
  <si>
    <t>Sun Java Runtime Environment (JRE) 1.5.0_6 及之前版本， JDK 1.5.0_6及之前版本,以及SDK 1.5.0_6及之前版本可以使远程攻击者通过使用Font.createFont函数在%temp%目录中创建任意尺寸的临时文件,以造成拒绝服务(磁盘损耗)。</t>
  </si>
  <si>
    <t>目前厂商已经发布了升级补丁以修复这个安全问题，补丁下载链接：http://download.oracle.com/sunalerts/1020224.1.html
http://download.oracle.com/sunalerts/1020225.1.html
http://download.oracle.com/sunalerts/1020226.1.html
http://download.oracle.com/sunalerts/1020228.1.html
http://download.oracle.com/sunalerts/1020229.1.html
http://download.oracle.com/sunalerts/1020230.1.html
http://download.oracle.com/sunalerts/1020231.1.html
http://java.sun.com/javase/6/webnotes/6u13.html
http://java.sun.com/j2se/1.5.0/ReleaseNotes.html
http://java.sun.com/j2se/1.4.2/ReleaseNotes.html</t>
  </si>
  <si>
    <t>CVE-2008-4841</t>
  </si>
  <si>
    <t>MS09-010: Vulnerabilities in WordPad and Office Text Converters Could Allow Remote Code Execution (960477)</t>
  </si>
  <si>
    <t>Microsoft写字板文件转换器远程代码执行漏洞</t>
  </si>
  <si>
    <t xml:space="preserve">   写字板是Windows操作系统中附件所提供的简单文本编辑工具。 
        对于没有安装Word的用户，可以使用写字板的文本转换器来打开.doc格式文档。如果用户使用转换器打开了特制的.doc、.wri或.rtf格式文档的话，就可能触发内存破坏，导致执行任意代码。目前这个漏洞正在被积极的利用。
</t>
  </si>
  <si>
    <t>目前厂商已经发布了升级补丁以修复这个安全问题，补丁下载链接： 
        http://www.microsoft.com/technet/security/bulletin/MS09-010.mspx?pf=true</t>
  </si>
  <si>
    <t>CVE-2009-0084</t>
  </si>
  <si>
    <t>MS09-011: Vulnerability in Microsoft DirectShow Could Allow Remote Code Execution (961373)</t>
  </si>
  <si>
    <t>Microsoft DirectX MJPEG视频解码远程代码执行漏洞</t>
  </si>
  <si>
    <t xml:space="preserve">Microsoft DirectX是Windows操作系统中的一项功能，流媒体在玩游戏或观看视频时通过这个功能支持图形和声音。 
        DirectX处理受支持格式文件的方式存在漏洞，如果用户受骗打开了特制的MJPEG文件就会导致执行任意代码。成功利用此漏洞的攻击者可以完全控制受影响的系统，攻击者可随后安装程序；查看、更改或删除数据；或者创建拥有完全用户权限的新帐户。 
        </t>
  </si>
  <si>
    <t xml:space="preserve">   目前厂商已经发布了升级补丁以修复这个安全问题，补丁下载链接： 
        http://www.microsoft.com/technet/security/bulletin/MS09-011.mspx?pf=true</t>
  </si>
  <si>
    <t>CVE-2008-1436</t>
  </si>
  <si>
    <t>MS09-012: Vulnerabilities in Windows Could Allow Elevation of Privilege (959454)</t>
  </si>
  <si>
    <t>Microsoft Windows SeImpersonatePrivilege本地权限提升漏洞</t>
  </si>
  <si>
    <t xml:space="preserve">Windows是微软发布的非常流行的操作系统。 
        Windows中以NetworkService和LocalService帐号运行的代码允许访问相同权限运行的其他进程中的资源，但可以将权限提升到LocalSystem。 
        如果本地攻击者能够通过IIS(ASP.NET代码以完全可信任权限运行或通过ISAPI扩展/过滤器运行)和SQL Server(可以管理权限加载和运行代码)在已认证的环境中运行代码的话，就可能以LocalSystem权限执行任意指令。
</t>
  </si>
  <si>
    <t xml:space="preserve">目前厂商已经发布了升级补丁以修复这个安全问题，补丁下载链接：https://technet.microsoft.com/library/security/MS09-012 </t>
  </si>
  <si>
    <t>CVE-2008-2540</t>
  </si>
  <si>
    <t>MS09-014: Cumulative Security Update for Internet Explorer (963027)</t>
  </si>
  <si>
    <t>MS09-014：Internet Explorer的累积安全更新（963027）</t>
  </si>
  <si>
    <t>远程主机丢失的IE安全更新963027. 
IE的远程版本是由多个漏洞，可能会影响到
允许攻击者在远程主机上执行任意代码。</t>
  </si>
  <si>
    <t xml:space="preserve">微软已经发布了补丁集适用于Windows 2000，XP，2003，
Vista和2008年https://technet.microsoft.com/library/security/MS09-014 
</t>
  </si>
  <si>
    <t>MS09-015: Blended Threat Vulnerability in SearchPath Could Allow Elevation of Privilege (959426)</t>
  </si>
  <si>
    <t>MS09-015：SearchPath中的混合威胁漏洞可能允许特权提升（959426）</t>
  </si>
  <si>
    <t>在Windows SearchPath中的功能定位和方式的漏洞
打开远程主机上的文件，可能允许攻击者执行
任意远程代码，如果他可以欺骗用户下载一个
特制文件到特定位置，如Windows 
桌面。</t>
  </si>
  <si>
    <t xml:space="preserve">微软已经发布了补丁集适用于Windows 2000，XP，2003，
Vista和2008年https://technet.microsoft.com/library/security/ms09-015 
</t>
  </si>
  <si>
    <t>CVE-2009-0217</t>
  </si>
  <si>
    <t>Sun Java JRE Multiple Vulnerabilities (263408 / 263409 / 263428 ..)</t>
  </si>
  <si>
    <t>Oracle设计错误漏洞</t>
  </si>
  <si>
    <t xml:space="preserve"> Oracle Database是一款商业性质大型数据库系统 。
        在Oracle Application Server 10.1.2.3，10.1.3.4和10.1.4.3IM中的Oracle Security Developer Tools组件；BEA Product Suite 10.3，10.0 MP1，9.2 MP3，9.1，9.0和8.1 SP6中的WebLogic Server组件Mono before 2.4.2.2；XML Security Library 1.2.12之前版本；IBM WebSphere Application Server Versions 6.0至6.0.2.33，6.1至6.1.0.23，7.0至7.0.0.1版本；Sun JDK和JRE Update 14；Microsoft .NET Framework 3.0至3.0 SP2，3.5和4.0版本中实施的W3C XML Signature Syntax和Processing (XMLDsig)建议的设计使用定义了HMAC截断长度(HMACOutputLength)，而没有为这个长度请求最小值的参数。攻击者可通过指定带有少量二进制数字的截断长度欺骗HMAC-based签名并绕过认证。</t>
  </si>
  <si>
    <t xml:space="preserve">   目前厂商已经发布了升级补丁以修复这个安全问题，补丁下载链接： 
        Ubuntu Ubuntu Linux 8.10 powerpc 
        Ubuntu icedtea6-plugin_6b12-0ubuntu6.5_powerpc.deb 
        http://ports.ubuntu.com/pool/main/o/openjdk-6/icedtea6-plugin_6b12-0ub untu6.5_powerpc.deb 
        Ubuntu libmono-accessibility1.0-cil_1.9.1+dfsg-4ubuntu2.1_all.deb 
        http://security.ubuntu.com/ubuntu/pool/main/m/mono/libmono-accessibili ty1.0-cil_1.9.1+dfsg-4ubuntu2.1_all.deb 
        Ubuntu libmono-accessibility2.0-cil_1.9.1+dfsg-4ubuntu2.1_all.deb 
        http://security.ubuntu.com/ubuntu/pool/main/m/mono/libmono-accessibili ty2.0-cil_1.9.1+dfsg-4ubuntu2.1_all.deb 
        Ubuntu libmono-bytefx0.7.6.1-cil_1.9.1+dfsg-4ubuntu2.1_all.deb 
        http://security.ubuntu.com/ubuntu/pool/universe/m/mono/libmono-bytefx0 .7.6.1-cil_1.9.1+dfsg-4ubuntu2.1_all.deb 
        Ubuntu libmono-bytefx0.7.6.2-cil_1.9.1+dfsg-4ubuntu2.1_all.deb 
        http://security.ubuntu.com/ubuntu/pool/universe/m/mono/libmono-bytefx0 .7.6.2-cil_1.9.1+dfsg-4ubuntu2.1_all.deb 
        Ubuntu libmono-c5-1.0-cil_1.9.1+dfsg-4ubuntu2.1_all.deb 
        http://security.ubuntu.com/ubuntu/pool/universe/m/mono/libmono-c5-1.0- cil_1.9.1+dfsg-4ubuntu2.1_all.deb 
        Ubuntu libmono-cairo1.0-cil_1.9.1+dfsg-4ubuntu2.1_all.deb 
        http://security.ubuntu.com/ubuntu/pool/main/m/mono/libmono-cairo1.0-ci l_1.9.1+dfsg-4ubuntu2.1_all.deb 
        Ubuntu libmono-cairo2.0-cil_1.9.1+dfsg-4ubuntu2.1_all.deb 
        http://security.ubuntu.com/ubuntu/pool/main/m/mono/libmono-cairo2.0-ci l_1.9.1+dfsg-4ubuntu2.1_all.deb 
        Ubuntu libmono-corlib1.0-cil_1.9.1+dfsg-4ubuntu2.1_all.deb 
        http://security.ubuntu.com/ubuntu/pool/main/m/mono/libmono-corlib1.0-c il_1.9.1+dfsg-4ubuntu2.1_all.deb 
        Ubuntu libmono-corlib2.0-cil_1.9.1+dfsg-4ubuntu2.1_all.deb 
        http://security.ubuntu.com/ubuntu/pool/main/m/mono/libmono-corlib2.0-c il_1.9.1+dfsg-4ubuntu2.1_all.deb 
        Ubuntu libmono-corlib2.1-cil_1.9.1+dfsg-4ubuntu2.1_all.deb 
        http://security.ubuntu.com/ubuntu/pool/universe/m/mono/libmono-corlib2 .1-cil_1.9.1+dfsg-4ubuntu2.1_all.deb 
        Ubuntu libmono-cscompmgd7.0-cil_1.9.1+dfsg-4ubuntu2.1_all.deb 
        http://security.ubuntu.com/ubuntu/pool/universe/m/mono/libmono-cscompm gd7.0-cil_1.9.1+dfsg-4ubuntu2.1_all.deb
        Ubuntu libmono-cscompmgd8.0-cil_1.9.1+dfsg-4ubuntu2.1_all.deb 
        http://security.ubuntu.com/ubuntu/pool/universe/m/mono/libmono-cscompm gd8.0-cil_1.9.1+dfsg-4ubuntu2.1_all.deb
        Ubuntu libmono-data-tds1.0-cil_1.9.1+dfsg-4ubuntu2.1_all.deb 
        http://security.ubuntu.com/ubuntu/pool/main/m/mono/libmono-data-tds1.0 -cil_1.9.1+dfsg-4ubuntu2.1_all.deb 
        Ubuntu libmono-data-tds2.0-cil_1.9.1+dfsg-4ubuntu2.1_all.deb 
        http://security.ubuntu.com/ubuntu/pool/main/m/mono/libmono-data-tds2.0 -cil_1.9.1+dfsg-4ubuntu2.1_all.deb 
        Ubuntu libmono-db2-1.0-cil_1.9.1+dfsg-4ubuntu2.1_all.deb 
        http://security.ubuntu.com/ubuntu/pool/universe/m/mono/libmono-db2-1.0 -cil_1.9.1+dfsg-4ubuntu2.1_all.deb 
        Ubuntu libmono-dev_1.9.1+dfsg-4ubuntu2.1_powerpc.deb 
        http://ports.ubuntu.com/pool/main/m/mono/libmono-dev_1.9.1+dfsg-4ubunt u2.1_powerpc.deb 
        Ubuntu libmono-firebirdsql1.7-cil_1.9.1+dfsg-4ubuntu2.1_all.deb 
        http://security.ubuntu.com/ubuntu/pool/universe/m/mono/libmono-firebir dsql1.7-cil_1.9.1+dfsg-4ubuntu2.1_all.deb 
        Ubuntu libmono-i18n1.0-cil_1.9.1+dfsg-4ubuntu2.1_all.deb 
        http://security.ubuntu.com/ubuntu/pool/main/m/mono/libmono-i18n1.0-cil _1.9.1+dfsg-4ubuntu2.1_all.deb 
        Ubuntu libmono-i18n2.0-cil_1.9.1+dfsg-4ubuntu2.1_all.deb 
        http://security.ubuntu.com/ubuntu/pool/main/m/mono/libmono-i18n2.0-cil _1.9.1+dfsg-4ubuntu2.1_all.deb 
        Ubuntu libmono-ldap1.0-cil_1.9.1+dfsg-4ubuntu2.1_all.deb 
        http://security.ubuntu.com/ubuntu/pool/universe/m/mono/libmono-ldap1.0 -cil_1.9.1+dfsg-4ubuntu2.1_all.deb 
        Ubuntu libmono-ldap2.0-cil_1.9.1+dfsg-4ubuntu2.1_all.deb 
        http://security.ubuntu.com/ubuntu/pool/universe/m/mono/libmono-ldap2.0 -cil_1.9.1+dfsg-4ubuntu2.1_all.deb 
        Ubuntu libmono-microsoft-build2.0-cil_1.9.1+dfsg-4ubuntu2.1_all.deb 
        http://security.ubuntu.com/ubuntu/pool/universe/m/mono/libmono-microso ft-build2.0-cil_1.9.1+dfsg-4ubuntu2.1_all.deb 
        Ubuntu libmono-microsoft7.0-cil_1.9.1+dfsg-4ubuntu2.1_all.deb 
        http://security.ubuntu.com/ubuntu/pool/universe/m/mono/libmono-microso ft7.0-cil_1.9.1+dfsg-4ubuntu2.1_all.de</t>
  </si>
  <si>
    <t>CVE-2009-3728</t>
  </si>
  <si>
    <t>Sun Java JRE Multiple Vulnerabilities (269868 / 269869 / 270476 ..)</t>
  </si>
  <si>
    <t>Sun Java SE和OpenJDK 模块"ICC_Profile.getInstance" 目录遍历漏洞</t>
  </si>
  <si>
    <t xml:space="preserve">Solaris系统的Java运行时环境(JRE)为JAVA应用程序提供可靠的运行环境。 
        Sun Java SE和OpenJDK 模块"ICC_Profile.getInstance" 存在目录遍历漏洞，远程攻击者通过在pathname中加入..探测本地是否存在International Color Consortium (ICC)配置文件。 </t>
  </si>
  <si>
    <t>目前厂商已经发布了升级补丁以修复这个安全问题，补丁下载链接： 
        http://sunsolve.sun.com/search/document.do?assetkey=1-66-270475-1</t>
  </si>
  <si>
    <t>CVE-2009-2570</t>
  </si>
  <si>
    <t>MS10-008: Cumulative Security Update of ActiveX Kill Bits (978262)</t>
  </si>
  <si>
    <t>MS10-008：ActiveX Kill Bits 的累积安全更新</t>
  </si>
  <si>
    <t>Microsoft数据分析器ActiveX控件有一个远程代码
执行漏洞。该系统还可以具有一个或多个
安装脆弱第三方ActiveX控件。
远程攻击者可以通过诱使用户利用这些问题
请求一个恶意制作的网页，从而导致任意代码
执行。</t>
  </si>
  <si>
    <t xml:space="preserve">微软已经发布了补丁集适用于Windows 2000，XP，2003，
Vista中，2008年和7 https://technet.microsoft.com/library/security/MS10-008 </t>
  </si>
  <si>
    <t>CVE-2009-3555</t>
  </si>
  <si>
    <t>Oracle Java SE Multiple Vulnerabilities (March 2010 CPU)</t>
  </si>
  <si>
    <t>多个厂商TLS协议和SSL协议会话协商明文注入漏洞</t>
  </si>
  <si>
    <t>传输层安全协议（TLS）是确保互联网上通信应用和其用户隐私的协议。
        Apache HTTP Server 2.2.14及之前版本，OpenSSL 0.9.8l之前版本，GnuTLS 2.8.5及之前版本，Mozilla Network Security Services (NSS) 3.12.4及之前版本，多个Cisco产品，以及其他产品的TLS协议和SSL协议中存在会话协商明文注入漏洞。由于TLS协议和SSL协议实现模块没有适当将会话协商与现存连接关联，中间人攻击者可以通过发送一个未认证的请求，将数据注入到受TLS和SSL协议保护的HTTP会话和其它类型会话中。</t>
  </si>
  <si>
    <t xml:space="preserve">目前厂商已经发布了升级补丁以修复这个安全问题，补丁下载链接： 
        http://cvs.openssl.org/chngview?cn=18790 
        http://www.gnu.org/software/gnutls/download.html 
        http://httpd.apache.org/download.cgi </t>
  </si>
  <si>
    <t>CVE-2010-0252</t>
  </si>
  <si>
    <t>MS10-034: Cumulative Security Update of ActiveX Kill Bits (980195)</t>
  </si>
  <si>
    <t>Microsoft Data Analyzer ActiveX控件栈破坏漏洞</t>
  </si>
  <si>
    <t xml:space="preserve">   Microsoft Data Analyzer ActiveX控件允许从基于COM的开发应用程序(如Visual Basic)以编程方式控制Data Analyzer。 
        ActiveX控件存在栈破坏漏洞。在Internet Explorer中实例化Microsoft Data Analyzer ActiveX控件(max3activex.dll)时，该控件可能会破坏栈状态，导致执行任意代码。</t>
  </si>
  <si>
    <t xml:space="preserve">     目前厂商已经发布了升级补丁以修复这个安全问题，补丁下载链接： 
        Microsoft Windows XP Media Center Edition SP2 
        Microsoft Cumulative Security Update for ActiveX Killbits for Windows XP (KB978262) 
        http://www.microsoft.com/downloads/details.aspx?FamilyID=7bcf3945-0552 -478e-b7f3-bbca97dd1b5d 
        Microsoft Windows Server 2008 for 32-bit Systems SP2 
        Microsoft Cumulative Security Update for ActiveX Killbits for Windows Server 2008 (KB978262) 
        http://www.microsoft.com/downloads/details.aspx?FamilyID=9a85b1bf-7427 -47d0-9e1b-21dbe824a62c 
        Microsoft Windows Server 2008 for x64-based Systems R2 
        Microsoft Cumulative Security Update for ActiveX Killbits for Windows Server 2008 R2 x64 Edition (KB978262) 
        http://www.microsoft.com/downloads/details.aspx?FamilyID=cda31c54-8b81 -4185-a623-64480ad4b73c 
        Microsoft Windows Vista x64 Edition 0 
        Microsoft Cumulative Security Update for ActiveX Killbits for Windows Vista for x64-based Systems (KB978262) 
        http://www.microsoft.com/downloads/details.aspx?FamilyID=f349f7aa-d020 -4e0d-a35f-518a63ec92df 
        Microsoft Windows XP Tablet PC Edition SP2 
        Microsoft Cumulative Security Update for ActiveX Killbits for Windows XP (KB978262) 
        http://www.microsoft.com/downloads/details.aspx?FamilyID=7bcf3945-0552 -478e-b7f3-bbca97dd1b5d 
        Microsoft Windows XP Media Center Edition SP3 
        Microsoft Cumulative Security Update for ActiveX Killbits for Windows XP (KB978262) 
        http://www.microsoft.com/downloads/details.aspx?FamilyID=7bcf3945-0552 -478e-b7f3-bbca97dd1b5d 
        Microsoft Windows 7 for 32-bit Systems 0 
        Microsoft Cumulative Security Update for ActiveX Killbits for Windows 7 (KB978262) 
        http://www.microsoft.com/downloads/details.aspx?FamilyID=ec6d996f-dffa -45ad-9467-e96a4ac63e5f 
        Microsoft Windows Server 2003 Web Edition SP2 
        Microsoft Security Update for ActiveX Killbits for Windows Server 2003 (KB978262) 
        http://www.microsoft.com/downloads/details.aspx?FamilyID=29ff72f7-1663 -4f35-a794-2dfe3c17b39c 
        Microsoft Windows XP Professional x64 Edition SP2 
        Microsoft Cumulative Security Update for ActiveX Killbits for Windows XP x64 Edition (KB978262) 
        http://www.microsoft.com/downloads/details.aspx?FamilyId=25ef97e8-e76e -44c2-953c-f94cbac552cf 
        Microsoft Windows Vista 0 
        Microsoft Cumulative Security Update for ActiveX Killbits for Windows Vista (KB978262) 
        http://www.microsoft.com/downloads/details.aspx?FamilyID=2c897ddd-f441 -41d4-b5b4-d794cfc96e6b 
        Microsoft Windows Server 2003 x64 SP2 
        Microsoft Cumulative Security Update for ActiveX Killbits for Windows Server 2003 x64 Edition (KB978262) 
        http://www.microsoft.com/downloads/details.aspx?FamilyID=d4a97bb7-4f74 -4884-9a6e-7a4df9c540fb 
        Microsoft Windows Vista x64 Edition SP1 
        Microsoft Cumulative Security Update for ActiveX Killbits for Windows Vista for x64-based Systems (KB978262) 
        http://www.microsoft.com/downloads/details.aspx?FamilyID=f349f7aa-d020 -4e0d-a35f-518a63ec92df 
        Microsoft Windows XP Tablet PC Edition SP3 
        Microsoft Cumulative Security Update for ActiveX Killbits for Windows XP (KB978262) 
        http://www.microsoft.com/downloads/details.aspx?FamilyID=7bcf3945-0552 -478e-b7f3-bbca97dd1b5d 
        Microsoft Windows Vista SP1 
        Microsoft Cumulative Security Update for ActiveX Killbits for Windows Vista (KB978262) 
        http://www.microsoft.com/downloads/details.aspx?FamilyID=2c897ddd-f441 -41d4-b5b4-d794cfc96e6b 
        Microsoft Windows Server 2008 for x64-based Systems 0 
        Microsoft Cumulative Security Update for ActiveX Killbits for Windows Server 2008 x64 Edition (KB978262) 
        http://www.microsoft.com/downloads/details.aspx?FamilyID=fde218c3-90ab -4664-852d-25ca55835054 
        Microsoft Windows Server 2008 for Itanium-based Systems SP2 
        Microsoft Cumulative Security Update for ActiveX Killbits for Windows Server 2008 for Itanium-based Systems (K 
        http://www.microsoft.com/downloads/details.aspx?FamilyID=5b6e9451-df38 -4626-bb1d-4fc160d7a40e 
        Microsoft Windows 2000 Advanced Server SP4 
        Microsoft Cumulative Security Update for ActiveX Killbits for Windows 2000 (KB978262) 
        http://www.microsoft.com/downloads/details.aspx?FamilyID=543dc6a7-fa76 -4ba9-81e4-25fdf2013548 
        3DM Software Disk</t>
  </si>
  <si>
    <t>Oracle Java SE Multiple Vulnerabilities (October 2010 CPU)</t>
  </si>
  <si>
    <t>Trend Micro OfficeScan TMTDI Module Local Privilege Escalation</t>
  </si>
  <si>
    <t>趋势科技防毒墙网络版TMTDI模块本地特权升级</t>
  </si>
  <si>
    <t>远程主机要么运行趋势科技防毒墙网络版或趋势
科技防毒墙网络版客户端。附带的安装模块TMTDI 
版本是由未指定的漏洞，可能允许受影响的
本地攻击者远程系统上执行任意代码。</t>
  </si>
  <si>
    <t xml:space="preserve"> V10.0 -升级到Service Pack 1修补2，并应用
关键补丁2820 
- V10.5 -应用关键补丁1161. http://www.trendmicro.com/ftp/documentation/readme/Readme_2820.txt 
http://www.trendmicro.com/ftp/documentation/readme/Readme_1161.txt </t>
  </si>
  <si>
    <t>CVE-2008-7270</t>
  </si>
  <si>
    <t>OpenSSL SSL_OP_NETSCAPE_REUSE_CIPHER_CHANGE_BUG Ciphersuite Disabled Cipher Issue</t>
  </si>
  <si>
    <t>OpenSSL OpenSSL实现加密问题漏洞</t>
  </si>
  <si>
    <t>当SSL_OP_NETSCAPE_REUSE_CIPHER_CHANGE_BUG启用时，OpenSSL 0.9.8j之前版本不能阻止会话缓存中对密码套件的修改。远程攻击者可以借助和嗅探网络通信以发现会话标识符有关的向量强迫使用禁用的密码。</t>
  </si>
  <si>
    <t>目前厂商已经发布了升级补丁以修复此安全问题，补丁获取链接： 
http://www.openssl.org/source/openssl-0.9.8j.tar.gz</t>
  </si>
  <si>
    <t>CVE-2010-4422</t>
  </si>
  <si>
    <t>Oracle Java SE Multiple Vulnerabilities (February 2011 CPU)</t>
  </si>
  <si>
    <t>Oracle Java SE和Java for Business远程JAVA运行时环境漏洞</t>
  </si>
  <si>
    <t xml:space="preserve">  Oracle Java SE是标准版的Java平台是一个Java2的平台，为用户提供一个程序开发环境。这个程序开发环境提供了开发与运行Java软件的编译器等开发工具、软件库及Java虚拟机。它也是Java2平台、企业版本和Java网页服务的基础。 
        Java for Business是一套自定义的Java SE改版，企业可通过它快速访问关键修复，特点是长期支持和企业级定位。 
        Oracle Java SE和Java for Business 6 Update 23及之前版本中的Java运行时环境（JRE）中存在未明漏洞。远程攻击者可以借助和Deployment有关的未知向量影响保密性、完整性和可用性。</t>
  </si>
  <si>
    <t xml:space="preserve"> 目前厂商已经发布了升级补丁以修复此安全问题，补丁获取链接： 
        http://www.oracle.com/technetwork/topics/security/javacpufeb2011-304611.html</t>
  </si>
  <si>
    <t>CVE-2011-0786</t>
  </si>
  <si>
    <t>Oracle Java SE Multiple Vulnerabilities (June 2011 CPU)</t>
  </si>
  <si>
    <t>Oracle Java SE Deployment子组件远程Java运行时环境漏洞</t>
  </si>
  <si>
    <t xml:space="preserve"> Java是由Sun Microsystems公司于1995年5月推出的Java程序设计语言和Java平台的总称。 
        当运行于Windows平台上时，Oracle Java SE 6 Update 25及之前版本中存在远程Java运行时环境漏洞。远程不可信Java Web Start应用程序和不可信Java applets可借助与Deployment子组件有关的未知向量影响机密性、完整性和可用性。</t>
  </si>
  <si>
    <t xml:space="preserve">    目前厂商已经发布了升级补丁以修复此安全问题，补丁获取链接： 
        http://www.oracle.com/technetwork/java/javase/downloads/index.html</t>
  </si>
  <si>
    <t>CVE-2011-0331</t>
  </si>
  <si>
    <t>MS 2562937: Update Rollup for ActiveX Kill Bits (2562937)</t>
  </si>
  <si>
    <t>Honeywell ScanServer ActiveX控件释放后重用远程代码执行漏洞</t>
  </si>
  <si>
    <t>Honeywell ScanServer是扫描服务器。 
        Honeywell ScanServer ActiveX控件780.0.20.5版本的addOSPLext()方法中存在释放后使用漏洞。远程攻击者可利用特制web页面，解引用已释放的内存，并可借助特制HTML文档执行任意代码。</t>
  </si>
  <si>
    <t xml:space="preserve"> 目前厂商还没有提供此漏洞的相关补丁或者升级程序，建议使用此软件的用户随时关注厂商的主页以获取最新版本： 
        http://honeywell.com/Pages/Home.aspxF884F883:F885F883:F886F883:F887</t>
  </si>
  <si>
    <t>Oracle Java JRE Unsupported Version Detection</t>
  </si>
  <si>
    <t>Oracle Java JRE不支持的版本检测</t>
  </si>
  <si>
    <t>根据其自报的版本号，至少有一个
甲骨文（以前称为Sun）的Java JRE在远程主机上安装
不再支持。
缺乏支持意味着该产品没有新的安全补丁
会由供应商被释放。其结果是，它可能包含
安全漏洞。
需要注意的是Oracle并提供“Oracle数据库环境下的支持合同
终身支持”计划。如果检测到的JRE是这样下支持
计划，这可能是假阳性。</t>
  </si>
  <si>
    <t xml:space="preserve">升级到版本当前支持的Oracle Java JRE。http://www.oracle.com/technetwork/java/eol-135779.html 
http://www.oracle.com/us/support/lifetime-support-068561.html </t>
  </si>
  <si>
    <t>CVE-2011-3389</t>
  </si>
  <si>
    <t>Oracle Java SE Multiple Vulnerabilities (October 2011 CPU) (BEAST)</t>
  </si>
  <si>
    <t>Opera未明安全漏洞</t>
  </si>
  <si>
    <t>Opera是一款流行的WEB浏览器，支持多种平台。 
        Opera 11.51之前版本中存在未明安全漏洞，该漏洞具有未知攻击向量和“low severity”影响。</t>
  </si>
  <si>
    <t>目前厂商已经发布了升级补丁以修复此安全问题，补丁获取链接： 
        http://www.opera.com/?ref=home</t>
  </si>
  <si>
    <t>CVE-2011-3563</t>
  </si>
  <si>
    <t>Oracle Java SE Multiple Vulnerabilities (February 2012 CPU)</t>
  </si>
  <si>
    <t>Oracle Java SE ‘JRE’组件安全漏洞</t>
  </si>
  <si>
    <t xml:space="preserve"> Oracle Java SE是标准版的Java平台，为用户提供一个程序开发环境。这个程序开发环境提供了开发与运行Java软件的编译器等开发工具、软件库及Java虚拟机。它也是Java2平台、企业版本和Java网页服务的基础。 
        Oracle Java SE 7 Update 2及之前版本, 6 Update 30及之前版本, 5.0 Update 33及之前版本与1.4.2_35及之前版本中的Java Runtime Environment (JRE)组件中存在未明漏洞。远程攻击者可利用该漏洞借助与Sound相关的未知向量影响其保密性和可用性。</t>
  </si>
  <si>
    <t xml:space="preserve"> 目前厂商已经发布了升级补丁以修复此安全问题，补丁获取链接： 
        http://www.oracle.com/technetwork/topics/security/javacpufeb2012-366318.html</t>
  </si>
  <si>
    <t>CVE-2011-1388</t>
  </si>
  <si>
    <t>MS 2647518: Update Rollup for ActiveX Kill Bits (2647518)</t>
  </si>
  <si>
    <t>Blueberry BB FlashBack任意代码执行漏洞</t>
  </si>
  <si>
    <t>Blueberry BB FlashBack中的BB FlashBack Recorder.dll中存在漏洞。当Blueberry FlashBack ActiveX控件用于IBM Rational Rhapsody 7.6.1之前版本和其他产品中时不能准确实施TestCompatibilityRecordMode类函数，远程攻击者可以借助未明向量执行任意代码。</t>
  </si>
  <si>
    <t xml:space="preserve"> 目前厂商已经发布了升级补丁以修复此安全问题，补丁获取链接： 
        http://www-01.ibm.com/support/docview.wss?uid=swg21576352</t>
  </si>
  <si>
    <t>CVE-2012-1803</t>
  </si>
  <si>
    <t>RuggedCom RuggedOS Default 'factory' Account Backdoor</t>
  </si>
  <si>
    <t>RuggedCom Rugged Operating System安全绕过漏洞</t>
  </si>
  <si>
    <t xml:space="preserve">RuggedCom Rugged Operating System (ROS)中存在安全绕过漏洞，该漏洞源于ROS包含一个密码生成是基于MAC地址的未公开硬编码的用户名。攻击者可利用该漏洞漏洞获取管理访问权。 </t>
  </si>
  <si>
    <t>目前厂商还没有提供此漏洞的相关补丁或者升级程序，建议使用此软件的用户随时关注厂商的主页以获取最新版本： 
        http://www.ruggedcom.com/</t>
  </si>
  <si>
    <t>CVE-2012-0358</t>
  </si>
  <si>
    <t>MS 2695962: Update Rollup for ActiveX Kill Bits (2695962)</t>
  </si>
  <si>
    <t>Cisco ASA 5500缓冲区溢出漏洞</t>
  </si>
  <si>
    <t>Cisco Adaptive Security Appliances是可提供安全和VPN服务的模块化平台。 
        Cisco ASA 5500 Series Adaptive Security Appliances部署的Cisco Clientless VPN解决方案使用客户端系统上的控件执行端口转发操作。如果系统连接到运行VPN解决方案的设备，则运行支持Microsoft ActiveX技术的IE或其他浏览器的Windows系统可能会受到影响。远程未验证的攻击者诱使用户连接到恶意网站后会利用此漏洞执行任意代码。</t>
  </si>
  <si>
    <t>目前厂商已经发布了升级补丁以修复此安全问题，补丁获取链接： 
        http://tools.cisco.com/security/center/content/CiscoSecurityAdvisory/cisco-sa-20120314-asaclient</t>
  </si>
  <si>
    <t>CVE-2012-0551</t>
  </si>
  <si>
    <t>Oracle Java SE Multiple Vulnerabilities (June 2012 CPU)</t>
  </si>
  <si>
    <t>Oracle Sun Products Suite GlassFish Enterprise Server安全漏洞</t>
  </si>
  <si>
    <t xml:space="preserve">Oracle Sun Products Suite GlassFish Enterprise Server 3.1.1版本中的GlassFish Enterprise Server组件中存在未明漏洞。远程攻击者可利用该漏洞借助与Web Container相关的未知向量影响它的机密性和完整性。 </t>
  </si>
  <si>
    <t xml:space="preserve"> 目前厂商已经发布了升级补丁以修复此安全问题，补丁获取链接： 
        http://www.oracle.com/technetwork/topics/security/cpuapr2012-366314.html</t>
  </si>
  <si>
    <t>MySQL Authentication Protocol Token Comparison Casting Failure Password Bypass</t>
  </si>
  <si>
    <t>MySQL/MariaDB安全绕过漏洞</t>
  </si>
  <si>
    <t>MariaDB是为MySQL提供偶然替代功能的数据库服务器。MySQL是开源数据库。 
        MariaDB和MySQL在用户验证的处理上存在漏洞。攻击者可利用该漏洞绕过某些安全限制，也可能导致攻击者无需知道正确口令就能登录到MySQL服务器。</t>
  </si>
  <si>
    <t>目前厂商已经发布了升级补丁以修复此安全问题，补丁获取链接： 
        http://www.mysql.com/</t>
  </si>
  <si>
    <t>CVE-2012-1531</t>
  </si>
  <si>
    <t>Oracle Java SE Multiple Vulnerabilities (October 2012 CPU)</t>
  </si>
  <si>
    <t>Oracle Java SE JRE组件未明漏洞</t>
  </si>
  <si>
    <t>Oracle Java SE 7 Update 7和较早版本、6 Update 35和较早版本、5.0 Update 36和较早版本、1.4.2_38和较早版本、JavaFX 2.2和较早版本中的Java Runtime Environment (JRE)组件中存在未明漏洞。远程攻击者可利用该漏洞通过与2D有关的未知向量，影响保密性，完整性以及可用性。</t>
  </si>
  <si>
    <t>目前厂商已经发布了升级补丁以修复此安全问题，补丁获取链接： 
        http://www.oracle.com/technetwork/topics/security/javacpuoct2012-1515924.html</t>
  </si>
  <si>
    <t>Microsoft Windows LM / NTLMv1 Authentication Enabled</t>
  </si>
  <si>
    <t>Microsoft Windows LM / NTLMv1身份验证已启用</t>
  </si>
  <si>
    <t>远程主机被配置为尝试LM和/或NTLMv1身份为出站
验证。这些协议使用弱加密。远程攻击者
是谁能够读取LM还是NTLMv1身份挑战和响应数据包可以
利用此来获得用户的LM或NTLM哈希，这将允许
攻击者以该用户的身份验证。</t>
  </si>
  <si>
    <t>将LmCompatibilityLevel设置更改为3或更高</t>
  </si>
  <si>
    <t>CVE-2012-5958</t>
  </si>
  <si>
    <t>Portable SDK for UPnP Devices (libupnp) &lt; 1.6.18 Multiple Stack-based Buffer Overflows RCE</t>
  </si>
  <si>
    <t xml:space="preserve">便携式SDK的UPnP设备（libupnp）&lt; 1.6.18.多个基于堆栈缓冲区溢出的RCE </t>
  </si>
  <si>
    <t>UPnP Devices (又名libupnp，以前Intel SDK for UPnP设备)1.6.18之前版本中的便携式SDK中的SSDP解析器中的ssdp/ssdp_server.c中的‘unique_service_name’函数中存在基于栈的缓冲区溢出漏洞。通过带有未受到某指针减法正确处理的特制字符串的UDP数据包，远程攻击者利用该漏洞执行任意代码。</t>
  </si>
  <si>
    <t>目前厂商已经发布了升级补丁以修复此安全问题，补丁获取链接： 
        http://www.kb.cert.org/vuls/id/922681</t>
  </si>
  <si>
    <t>CVE-2012-1541</t>
  </si>
  <si>
    <t>Oracle Java SE Multiple Vulnerabilities (February 2013 CPU)</t>
  </si>
  <si>
    <t>Oracle Java SE JRE组件未明安全漏洞</t>
  </si>
  <si>
    <t>Oracle Java SE 7至Update 11版本和6至Update 38版本中的Java Runtime Environment (JRE)组件中存在未明安全漏洞。通过与Deploymen相关的未知向量，远程攻击者利用该漏洞影响保密性，完整性以及可用性。</t>
  </si>
  <si>
    <t>目前厂商已经发布了升级补丁以修复此安全问题，补丁获取链接： 
        http://www.oracle.com/technetwork/topics/security/javacpufeb2013-1841061.html</t>
  </si>
  <si>
    <t>Microsoft SQL Server Unsupported Version Detection</t>
  </si>
  <si>
    <t>Microsoft SQL Server不支持的版本检测</t>
  </si>
  <si>
    <t>根据其自报的版本号，安装
在远程主机上的Microsoft SQL Server不再支持。
缺乏支持意味着该产品没有新的安全补丁
会由供应商被释放。其结果是，它可能包含
安全漏洞。</t>
  </si>
  <si>
    <t>升级到当前一个Microsoft SQL Server的版本
支持。</t>
  </si>
  <si>
    <t>CVE-2013-0169</t>
  </si>
  <si>
    <t>Oracle Java SE Multiple Vulnerabilities (February 2013 CPU Update 1)</t>
  </si>
  <si>
    <t>多个TLS/DTLS实现加密问题漏洞</t>
  </si>
  <si>
    <t xml:space="preserve">  OpenSSL，OpenJDK，PolarSSL和其它产品中所使用的TLS协议1.1以及1.2，DTLS协议1.0以及1.2中存在漏洞，该漏洞源于程序在处理畸形的CBC填充期间没有正确地研究针对固执的MAC地址检查操作所进行的计时边信道攻击。通过对特制报文的计时数据的统计分析，远程攻击者可利用该漏洞实施区分攻击以及明文恢复攻击。</t>
  </si>
  <si>
    <t xml:space="preserve"> 目前厂商已经发布了升级补丁以修复此安全问题，补丁获取链接： 
        http://www.openssl.org/news/secadv_20130204.txt</t>
  </si>
  <si>
    <t>CVE-2013-0809</t>
  </si>
  <si>
    <t>Oracle Java JDK / JRE 5 &lt; Update 41 Remote Code Execution (Windows)</t>
  </si>
  <si>
    <t>Oracle Java SE 2D组件未明安全漏洞</t>
  </si>
  <si>
    <t xml:space="preserve">  Oracle Java SE 7 Update 15和较早版本，6 Update 41和较早版本，5.0 Update 40和较早版本中的Java Runtime Environment (JRE)组件中的2D组件中存在未明安全漏洞。通过未知向量，远程攻击者利用该漏洞执行任意代码。</t>
  </si>
  <si>
    <t>目前厂商已经发布了升级补丁以修复此安全问题，补丁获取链接： 
        http://eromang.zataz.com/tag/cve-2013-0809/</t>
  </si>
  <si>
    <t>Insecure Windows Service Permissions</t>
  </si>
  <si>
    <t>不安全的Windows服务权限</t>
  </si>
  <si>
    <t>至少有一个Windows服务的可执行文件
在远程主机上检测到。配置为使用一个可执行的服务
与弱的权限很容易受到特权升级攻击。
未经授权的用户可以修改或覆盖与可执行
任意代码，这将是该服务的下一次执行
开始。根据该服务为运行用户，这可能会
导致权限提升。</t>
  </si>
  <si>
    <t xml:space="preserve">确保每个人、用户、域用户、
身份验证的用户没有权限修改或
写服务的可执行文件。此外，确保这些群体不
具备对包含服务的任何目录完全控制权限
的可执行文件。
</t>
  </si>
  <si>
    <t>CVE-2013-0401</t>
  </si>
  <si>
    <t>Oracle Java SE Multiple Vulnerabilities (April 2013 CPU)</t>
  </si>
  <si>
    <t>Oracle Java 任意代码执行漏洞</t>
  </si>
  <si>
    <t>Oracle Java 7 Update 17版本以及其他版本中存在漏洞。通过未明向量，远程攻击者利用该漏洞执行任意代码。</t>
  </si>
  <si>
    <t>目前厂商已经发布了升级补丁以修复此安全问题，补丁获取链接： 
        http://www.oracle.com/</t>
  </si>
  <si>
    <t>CVE-2013-1500</t>
  </si>
  <si>
    <t>Oracle Java SE Multiple Vulnerabilities (June 2013 CPU)</t>
  </si>
  <si>
    <t xml:space="preserve"> Oracle Java SE 7 Update 21及之前的版本，6 Update 45及之前的版本，5.0 Update 45及之前的版本中的Java Runtime Environment (JRE)组件中存在安全漏洞。本地攻击者可通过与2D相关的向量利用该漏洞影响保密性和完整性。</t>
  </si>
  <si>
    <t>Oracle Java SE 7 Update 21及之前的版本，6 Update 45及之前的版本，5.0 Update 45及之前的版本中的Java Runtime Environment (JRE)组件中存在安全漏洞。本地攻击者可通过与2D相关的向量利用该漏洞影响保密性和完整性。</t>
  </si>
  <si>
    <t>目前厂商已经发布了升级补丁以修复此安全问题，补丁获取链接： 
        http://www.oracle.com/technetwork/topics/security/javacpujun2013-1899847.html</t>
  </si>
  <si>
    <t>CVE-2013-3829</t>
  </si>
  <si>
    <t>Oracle Java SE Multiple Vulnerabilities (October 2013 CPU)</t>
  </si>
  <si>
    <t>Oracle Java SE Java SE/Java SE Embedded组件安全漏洞</t>
  </si>
  <si>
    <t>Oracle Java SE中的Java SE，Java SE Embedded组件中的Libraries子组件中存在安全漏洞。远程攻击者可利用该漏洞更新，插入或删除数据，影响数据的保密性和完整性。以下版本受到影响：Java SE 7u40及之前的版本，Java SE 6u60及之前的版本，Java SE 5.0u51及之前的版本，Java SE Embedded 7u40及之前的版本。</t>
  </si>
  <si>
    <t xml:space="preserve">  目前厂商已经发布了升级补丁以修复此安全问题，补丁获取链接： 
        http://www.oracle.com/technetwork/topics/security/cpuoct2013-1899837.html</t>
  </si>
  <si>
    <t>CVE-2013-5870</t>
  </si>
  <si>
    <t>Oracle Java SE Multiple Vulnerabilities (January 2014 CPU)</t>
  </si>
  <si>
    <t>Oracle Java SE和JavaFX</t>
  </si>
  <si>
    <t>Oracle Java SE的Java SE组件7u45版本和JavaFX组件2.2.45版本中的JavaFX子组件存在安全漏洞。远程攻击者可利用该漏洞读取、更新、插入或删除数据，也可能造成拒绝服务，影响数据的保密性、完整性及可用性。</t>
  </si>
  <si>
    <t>目前厂商已经发布了升级补丁以修复此安全问题，补丁获取链接： 
        http://www.oracle.com/technetwork/topics/security/cpujan2014-1972949.html</t>
  </si>
  <si>
    <t>CVE-2013-6629</t>
  </si>
  <si>
    <t>Oracle Java SE Multiple Vulnerabilities (April 2014 CPU)</t>
  </si>
  <si>
    <t>libjpeg/libjpeg-turbo库内存损坏漏洞</t>
  </si>
  <si>
    <t xml:space="preserve">  Google Chrome 31.0.1650.48之前的版本和Ghostscript软件中使用的libjpeg 6b和libjpeg-turbo 1.3.0及之前的版本中的jdmarker.c文件中的‘get_sos’函数中存在安全漏洞，该漏洞源于程序没有检查重复的组件数据。远程攻击者可借助特制的JPEG图像利用该漏洞获取未初始化内存位置的敏感信息。</t>
  </si>
  <si>
    <t xml:space="preserve"> 目前厂商已经发布了升级补丁以修复此安全问题，补丁获取链接： 
        http://archives.neohapsis.com/archives/fulldisclosure/2013-11/0080.html</t>
  </si>
  <si>
    <t>CVE-2014-2483</t>
  </si>
  <si>
    <t>Oracle Java SE Multiple Vulnerabilities (July 2014 CPU)</t>
  </si>
  <si>
    <t>Oracle Java SE 远程任意代码执行漏洞</t>
  </si>
  <si>
    <t>Oracle Java SE Java SE 7u60和OpenJDK 7版本的Java SE组件中的Libraries子组件存在安全漏洞。远程攻击者可利用该漏洞执行任意代码，影响数据的保密性，完整性及可用性。</t>
  </si>
  <si>
    <t>目前厂商已经发布了升级补丁以修复此安全问题，补丁获取链接： 
        http://www.oracle.com/technetwork/topics/security/cpujul2014-1972956.html</t>
  </si>
  <si>
    <t>CVE-2014-4288</t>
  </si>
  <si>
    <t>Oracle Java SE Multiple Vulnerabilities (October 2014 CPU)</t>
  </si>
  <si>
    <t>Oracle Java SE 代码执行漏洞</t>
  </si>
  <si>
    <t>Oracle Java SE中的Deployment子组件中存在安全漏洞。远程攻击者可利用该漏洞执行任意代码，影响数据的完整性，可用性和机密性。以下版本受到影响：Oracle Java SE 6u81版本，7u67版本，8u20版本。</t>
  </si>
  <si>
    <t xml:space="preserve">  目前厂商已经发布了升级补丁以修复此安全问题，补丁获取链接： 
        http://www.oracle.com/technetwork/topics/security/cpuoct2014-1972960.html</t>
  </si>
  <si>
    <t>CVE-2014-3566</t>
  </si>
  <si>
    <t>Oracle Java SE Multiple Vulnerabilities (January 2015 CPU) (POODLE)</t>
  </si>
  <si>
    <t>OpenSSL 1.0.1i及之前版本中使用的SSL protocol 3.0版本中存在安全漏洞，该漏洞源于程序使用非确定性的CBC填充。攻击者可借助padding-oracle攻击利用该漏洞实施中间人攻击，获取明文数据。</t>
  </si>
  <si>
    <t>目前厂商已经发布了升级补丁以修复此安全问题，补丁获取链接： 
        https://www.openssl.org/news/</t>
  </si>
  <si>
    <t>CVE-2015-0204</t>
  </si>
  <si>
    <t>Oracle Java SE Multiple Vulnerabilities (April 2015 CPU) (FREAK)</t>
  </si>
  <si>
    <t>OpenSSL的s3_clnt.c文件中的‘ssl3_get_key_exchange’函数存在安全漏洞。远程攻击者可通过提供临时的RSA密钥利用该漏洞实施RSA-to-EXPORT_RSA降级攻击，加快暴力破解进度。以下版本受到影响：OpenSSL 0.9.8zd之前版本，1.0.0p之前1.0.0版本，1.0.1k之前1.0.1版本。</t>
  </si>
  <si>
    <t>目前厂商已经发布了升级补丁以修复此安全问题，补丁获取链接： 
        https://www.openssl.org/news/secadv_20150108.txt</t>
  </si>
  <si>
    <t>IBM Domino ZMerge Database Security Bypass</t>
  </si>
  <si>
    <t>Zmerge管理数据库默认访问控制列表不安全漏洞</t>
  </si>
  <si>
    <t>Zmerge是一款用于映射Lotus Motes数据库和结构化数据文件数据的Lotus Notes/Domino工具，可以运行在32-bit的MS Windows操作系统下。
        Zmerge管理数据库(Administration database)默认配置的访问控制列表不够安全 ，远程攻击者可以利用这个漏洞修改数据导入/输出脚本。
        Zmerge管理数据库包含数据导入/输出脚本，脚本由Zmerge程序解释，允许脚本读和写服务器上的任意文件，默认情况下包含多个这样的脚本。
        Zmerge管理数据库允许用户使用Notes客户端运行这些脚本，而不允许攻击者从WEB客户端直接调用，原因是数据库使用了不能运行在WEB上下文的Notes规则语言"@ functions"。但是由于访问控制规则不够安全，Zmerge管理数据库允许所有用户读取和修改这些脚本，即便是WEB用户也可以进行读取和修改操作，通过修改这些脚本，可以在下次管理员重新运行这些脚本的时候执行恶意用户修改的任意脚本代码，有可能造成权限提升，删除修改任意系统文件。</t>
  </si>
  <si>
    <t>目前厂商还未提供补丁或升级程序，临时解决方法：
选择适当的Zmerge管理数据库(根据ZMerge版本可能是zm50adm.nsf或者zmevladm.nsf)，更改默认和匿名访问级别为"No Access"。 
        对于每个设置为"No Access"的条目，检查"Read public documents"和 "Write public documents"选项是否没有被打勾，如果为选中状态，仍旧允许访问任意公共文档(如数据库About文档)。</t>
  </si>
  <si>
    <t>JBoss Java Object Deserialization RCE</t>
  </si>
  <si>
    <t>JBoss Java对象反序列化漏洞</t>
  </si>
  <si>
    <t>JBoss服务器受到多个远程代码执行
漏洞的影响：
由于JMXInvokerHAServlet和EJBInvokerHAServlet调用程序servlet不正确地
限制对配置文件的访问，存在缺陷。远程攻击者可以利用此问题来绕过身份验证并调用
MBean方法，调用Mbean方法以及执行任意代码。
（CVE-2012-0874）；
由于不安全的反序列化调用，一个未经身份验证的远程攻击者可以通过发送精心设计的RMI 
请求来利用这一点在目标主机上执行任意代码。（CVE-2015-7501）</t>
  </si>
  <si>
    <t>根据供应商咨询应用适当的临时补救措施。
或者，确保JBoss服务器使用的所有端口都阻挡来自公网的访问。</t>
  </si>
  <si>
    <t>UPnP Internet Gateway Device (IGD) Port Mapping Listing</t>
  </si>
  <si>
    <t>UPnP网络网关设备（IGD）端口映射列表</t>
  </si>
  <si>
    <t>根据其UPnP数据，远程设备是一台支持网络网关设备（IGD）标准设备控制协议的NAT路由器，支持Internet网关设备（IGD）标准设备控制协议。从设备的外部接口可列举“端口映射”的重定向端口。在防火墙设备开孔。未经身份验证的攻击者的临近攻击者可以不受限制地访问此接口。</t>
  </si>
  <si>
    <t>linux, linux-snapdragon vulnerabilities (USN-3208-1)</t>
  </si>
  <si>
    <t>linux，linux-snapdragon漏洞（USN-3208-1）</t>
  </si>
  <si>
    <t>Ubuntu主机缺少一个或多个安全补丁。</t>
  </si>
  <si>
    <t xml:space="preserve">更新受影响的包：
  - Installed package : linux-image-4.4.0-62-generic_4.4.0-62.83
    Fixed package     : linux-image-4.4.0-64-generic_4.4.0-64.85
  - Installed package : linux-image-generic_4.4.0.62.65
    Fixed package     : linux-image-generic_4.4.0.64.68
</t>
  </si>
  <si>
    <t>Ubuntu 14.04 LTS / 16.04 LTS / 16.10 : tiff vulnerabilities (USN-3212-1)</t>
  </si>
  <si>
    <t>Ubuntu 14.04 LTS / 16.04 LTS / 16.10 多个漏洞</t>
  </si>
  <si>
    <t>更新受影响的包：
  - Installed package : libtiff5_4.0.6-1
  - Fixed package     : libtiff5_4.0.6-1ubuntu0.1</t>
  </si>
  <si>
    <t>Ubuntu 12.04 LTS / 14.04 LTS / 16.04 LTS / 16.10 : libgd2 vulnerabilities (USN-3213-1)</t>
  </si>
  <si>
    <t>Ubuntu 12.04 LTS / 14.04 LTS / 16.04 LTS / 16.10 多个漏洞</t>
  </si>
  <si>
    <t>更新受影响的包：
  - Installed package : libgd3_2.1.1-4ubuntu0.16.04.5
  - Fixed package     : libgd3_2.1.1-4ubuntu0.16.04.6</t>
  </si>
  <si>
    <t>Ubuntu 12.04 LTS / 14.04 LTS / 16.04 LTS / 16.10 : firefox vulnerabilities (USN-3216-1)</t>
  </si>
  <si>
    <t>Ubuntu 12.04 LTS / 14.04 LTS / 16.04 LTS / 16.10 : firefox多个漏洞</t>
  </si>
  <si>
    <t>更新受影响的包：
  - Installed package : firefox_51.0.1+build2-0ubuntu0.16.04.2
  - Fixed package     : firefox_52.0+build2-0ubuntu0.16.04.1</t>
  </si>
  <si>
    <t>Ubuntu 16.04 LTS : linux, linux-gke, linux-raspi2, linux-snapdragon vulnerability (USN-3220-1)</t>
  </si>
  <si>
    <t>Ubuntu 16.04 LTS : linux, linux-gke, linux-raspi2, linux-snapdragon多个漏洞</t>
  </si>
  <si>
    <t>更新受影响的包： 
 - Installed package : linux-image-4.4.0-62-generic_4.4.0-62.83
    Fixed package     : linux-image-4.4.0-66-generic_4.4.0-66.87
  - Installed package : linux-image-generic_4.4.0.62.65
    Fixed package     : linux-image-generic_4.4.0.66.70</t>
  </si>
  <si>
    <t>Ubuntu 12.04 LTS / 14.04 LTS / 16.04 LTS / 16.10 : icu vulnerabilities (USN-3227-1)</t>
  </si>
  <si>
    <t>Ubuntu 12.04 LTS / 14.04 LTS / 16.04 LTS / 16.10:icu多个漏洞</t>
  </si>
  <si>
    <t>更新受影响的包：  
 - Installed package : libicu55_55.1-7
    Fixed package     : libicu55_55.1-7ubuntu0.1</t>
  </si>
  <si>
    <t>Ubuntu 16.04 LTS : linux, linux-aws, linux-gke, linux-raspi2, linux-snapdragon vulnerabilities (USN-3234-1)</t>
  </si>
  <si>
    <t>Ubuntu 16.04 LTS : linux, linux-aws, linux-gke, linux-raspi2, linux-snapdragon多个漏洞</t>
  </si>
  <si>
    <t>更新受影响的包： 
 - Installed package : linux-image-4.4.0-62-generic_4.4.0-62.83
    Fixed package     : linux-image-4.4.0-67-generic_4.4.0-67.88
  - Installed package : linux-image-generic_4.4.0.62.65
    Fixed package     : linux-image-generic_4.4.0.67.72</t>
  </si>
  <si>
    <t>Ubuntu 12.04 LTS / 14.04 LTS / 16.04 LTS / 16.10 : libxml2 vulnerabilities (USN-3235-1)</t>
  </si>
  <si>
    <t>Ubuntu 12.04 LTS / 14.04 LTS / 16.04 LTS / 16.10 : libxml2多个漏洞</t>
  </si>
  <si>
    <t>更新受影响的包：  
- Installed package : libxml2_2.9.3+dfsg1-1ubuntu0.1
    Fixed package     : libxml2_2.9.3+dfsg1-1ubuntu0.2</t>
  </si>
  <si>
    <t>Ubuntu 12.04 LTS / 14.04 LTS / 16.04 LTS / 16.10 : freetype vulnerability (USN-3237-1)</t>
  </si>
  <si>
    <t>Ubuntu 12.04 LTS / 14.04 LTS / 16.04 LTS / 16.10 : freetype多个漏洞</t>
  </si>
  <si>
    <t>更新受影响的包： 
 - Installed package : libfreetype6_2.6.1-0.1ubuntu2
    Fixed package     : libfreetype6_2.6.1-0.1ubuntu2.1</t>
  </si>
  <si>
    <t>Ubuntu 12.04 LTS / 14.04 LTS / 16.04 LTS / 16.10 : firefox vulnerability (USN-3238-1)</t>
  </si>
  <si>
    <t>Ubuntu 12.04 LTS / 14.04 LTS / 16.04 LTS / 16.10 : firefox 多个漏洞</t>
  </si>
  <si>
    <t>更新受影响的包：   
- Installed package : firefox_51.0.1+build2-0ubuntu0.16.04.2
    Fixed package     : firefox_52.0.1+build2-0ubuntu0.16.04.1</t>
  </si>
  <si>
    <t>Ubuntu 12.04 LTS / 14.04 LTS / 16.04 LTS : eglibc, glibc vulnerabilities (USN-3239-1)</t>
  </si>
  <si>
    <t>Ubuntu 12.04 LTS / 14.04 LTS / 16.04 LTS : eglibc, glibc 多个漏洞</t>
  </si>
  <si>
    <t>更新受影响的包：  
- Installed package : libc6_2.23-0ubuntu5
    Fixed package     : libc6_2.23-0ubuntu6</t>
  </si>
  <si>
    <t>Ubuntu 12.04 LTS / 14.04 LTS / 16.04 LTS : eglibc, glibc regression (USN-3239-2)</t>
  </si>
  <si>
    <t>Ubuntu 12.04 LTS / 14.04 LTS / 16.04 LTS多个漏洞</t>
  </si>
  <si>
    <t>更新受影响的包：  
 - Installed package : libc6_2.23-0ubuntu5
    Fixed package     : libc6_2.23-0ubuntu7</t>
  </si>
  <si>
    <t>Ubuntu 12.04 LTS / 14.04 LTS / 16.04 LTS / 16.10 : gst-plugins-base0.10, gst-plugins-base1.0 vulnerabilities (USN-3244-1)</t>
  </si>
  <si>
    <t>Ubuntu 12.04 LTS / 14.04 LTS / 16.04 LTS / 16.10 : gst-plugins-base0.10, gst-plugins-base1.0 多个漏洞</t>
  </si>
  <si>
    <t>更新受影响的包：
 - Installed package : gstreamer1.0-plugins-base_1.8.3-1ubuntu0.1
    Fixed package     : gstreamer1.0-plugins-base_1.8.3-1ubuntu0.2</t>
  </si>
  <si>
    <t>Ubuntu 12.04 LTS / 14.04 LTS / 16.04 LTS / 16.10 : eject vulnerability (USN-3246-1)</t>
  </si>
  <si>
    <t>Ubuntu 12.04 LTS / 14.04 LTS / 16.04 LTS / 16.10 : eject多个漏洞</t>
  </si>
  <si>
    <t>更新受影响的包：
 - Installed package : eject_2.1.5+deb1+cvs20081104-13.1
    Fixed package     : eject_2.1.5+deb1+cvs20081104-13.1ubuntu0.16.04.1</t>
  </si>
  <si>
    <t>Ubuntu 16.04 LTS : linux, linux-aws, linux-gke, linux-raspi2, linux-snapdragon vulnerability (USN-3249-1)</t>
  </si>
  <si>
    <t>更新受影响的包： 
 - Installed package : linux-image-4.4.0-62-generic_4.4.0-62.83
    Fixed package     : linux-image-4.4.0-71-generic_4.4.0-71.92
  - Installed package : linux-image-generic_4.4.0.62.65
    Fixed package     : linux-image-generic_4.4.0.71.77</t>
  </si>
  <si>
    <t>Ubuntu 12.04 LTS / 14.04 LTS / 16.04 LTS / 16.10 : firefox regression (USN-3216-2)</t>
  </si>
  <si>
    <t>更新受影响的包：
  - Installed package : firefox_51.0.1+build2-0ubuntu0.16.04.2
    Fixed package     : firefox_52.0.2+build1-0ubuntu0.16.04.1</t>
  </si>
  <si>
    <t>Ubuntu 12.04 LTS / 14.04 LTS / 16.04 LTS / 16.10 : linux, linux-aws, linux-gke, linux-raspi2, linux-snapdragon, linux-ti-omap4 vulnerability (USN-3256-1)</t>
  </si>
  <si>
    <t>Ubuntu 12.04 LTS / 14.04 LTS / 16.04 LTS / 16.10 : linux, linux-aws, linux-gke, linux-raspi2, linux-snapdragon, linux-ti-omap4多个漏洞</t>
  </si>
  <si>
    <t>更新受影响的包： 
 - Installed package : linux-image-4.4.0-62-generic_4.4.0-62.83
    Fixed package     : linux-image-4.4.0-72-generic_4.4.0-72.93
  - Installed package : linux-image-generic_4.4.0.62.65
    Fixed package     : linux-image-generic_4.4.0.72.78</t>
  </si>
  <si>
    <t>Ubuntu 12.04 LTS / 14.04 LTS / 16.04 LTS / 16.10 / 17.04 : freetype vulnerability (USN-3263-1)</t>
  </si>
  <si>
    <t>Ubuntu 12.04 LTS / 14.04 LTS / 16.04 LTS / 16.10 / 17.04 : freetype多个漏洞</t>
  </si>
  <si>
    <t>更新受影响的包： 
  - Installed package : libfreetype6_2.6.1-0.1ubuntu2
    Fixed package     : libfreetype6_2.6.1-0.1ubuntu2.2</t>
  </si>
  <si>
    <t>Ubuntu 14.04 LTS / 16.04 LTS / 16.10 / 17.04 : firefox vulnerabilities (USN-3260-1)</t>
  </si>
  <si>
    <t>Ubuntu 14.04 LTS / 16.04 LTS / 16.10 / 17.04 : firefox多个漏洞</t>
  </si>
  <si>
    <t>更新受影响的包：  
 - Installed package : firefox_51.0.1+build2-0ubuntu0.16.04.2
    Fixed package     : firefox_53.0+build6-0ubuntu0.16.04.1</t>
  </si>
  <si>
    <t>Ubuntu 16.04 LTS : linux, linux-aws, linux-gke, linux-raspi2, linux-snapdragon vulnerabilities (USN-3265-1)</t>
  </si>
  <si>
    <t>更新受影响的包：  
  - Installed package : linux-image-4.4.0-62-generic_4.4.0-62.83
    Fixed package     : linux-image-4.4.0-75-generic_4.4.0-75.96
  - Installed package : linux-image-generic_4.4.0.62.65
    Fixed package     : linux-image-generic_4.4.0.75.81</t>
  </si>
  <si>
    <t>Ubuntu 14.04 LTS / 16.04 LTS / 16.10 / 17.04 : icu vulnerabilities (USN-3274-1)</t>
  </si>
  <si>
    <t>Ubuntu 14.04 LTS / 16.04 LTS / 16.10 / 17.04 : icu多个漏洞</t>
  </si>
  <si>
    <t xml:space="preserve"> 更新受影响的包：  
- Installed package : libicu55_55.1-7
    Fixed package     : libicu55_55.1-7ubuntu0.2</t>
  </si>
  <si>
    <t>Ubuntu 14.04 LTS / 16.04 LTS / 16.10 / 17.04 : shadow vulnerabilities (USN-3276-1)</t>
  </si>
  <si>
    <t>Ubuntu 14.04 LTS / 16.04 LTS / 16.10 / 17.04 : shadow多个漏洞</t>
  </si>
  <si>
    <t xml:space="preserve"> 更新受影响的包：  
- Installed package : login_1:4.2-3.1ubuntu5
    Fixed package     : login_1:4.2-3.1ubuntu5.2
  - Installed package : passwd_1:4.2-3.1ubuntu5
    Fixed package     : passwd_1:4.2-3.1ubuntu5.2</t>
  </si>
  <si>
    <t>Ubuntu 14.04 LTS / 16.04 LTS / 16.10 / 17.04 : freetype vulnerabilities (USN-3282-1)</t>
  </si>
  <si>
    <t>Ubuntu 14.04 LTS / 16.04 LTS / 16.10 / 17.04 : freetype多个漏洞</t>
  </si>
  <si>
    <t>更新受影响的包：  
- Installed package : libfreetype6_2.6.1-0.1ubuntu2
    Fixed package     : libfreetype6_2.6.1-0.1ubuntu2.3</t>
  </si>
  <si>
    <t>Ubuntu 14.04 LTS / 16.04 LTS : rtmpdump vulnerabilities (USN-3283-1)</t>
  </si>
  <si>
    <t>Ubuntu 14.04 LTS / 16.04 LTS : rtmpdump多个漏洞</t>
  </si>
  <si>
    <t>更新受影响的包：
  - Installed package : librtmp1_2.4+20151223.gitfa8646d-1build1
    Fixed package     : librtmp1_2.4+20151223.gitfa8646d-1ubuntu0.1</t>
  </si>
  <si>
    <t>Ubuntu 14.04 LTS / 16.04 LTS / 16.10 / 17.04 : firefox regression (USN-3260-2)</t>
  </si>
  <si>
    <t>更新受影响的包：
  - Installed package : firefox_51.0.1+build2-0ubuntu0.16.04.2
    Fixed package     : firefox_53.0.2+build1-0ubuntu0.16.04.2</t>
  </si>
  <si>
    <t>Ubuntu 14.04 LTS / 16.04 LTS / 16.10 / 17.04 : shadow regression (USN-3276-2)</t>
  </si>
  <si>
    <t>Ubuntu 14.04 LTS / 16.04 LTS / 16.10 / 17.04 : shadow 多个漏洞</t>
  </si>
  <si>
    <t xml:space="preserve">更新受影响的包： 
 - Installed package : login_1:4.2-3.1ubuntu5
    Fixed package     : login_1:4.2-3.1ubuntu5.3
  - Installed package : passwd_1:4.2-3.1ubuntu5
    Fixed package     : passwd_1:4.2-3.1ubuntu5.3
</t>
  </si>
  <si>
    <t>Ubuntu 16.04 LTS : linux vulnerabilities (USN-3291-1)</t>
  </si>
  <si>
    <t>Ubuntu 16.04 LTS多个漏洞</t>
  </si>
  <si>
    <t>更新受影响的包：
- Installed package : linux-image-4.4.0-62-generic_4.4.0-62.83
    Fixed package     : linux-image-4.4.0-78-generic_4.4.0-78.99
  - Installed package : linux-image-generic_4.4.0.62.65
    Fixed package     : linux-image-generic_4.4.0.78.84</t>
  </si>
  <si>
    <t>Ubuntu 14.04 LTS / 16.04 LTS / 16.10 / 17.04 : bash vulnerabilities (USN-3294-1)</t>
  </si>
  <si>
    <t xml:space="preserve">Ubuntu 14.04 LTS / 16.04 LTS / 16.10 / 17.04 : bash多个漏洞 </t>
  </si>
  <si>
    <t>更新受影响的包：
  - Installed package : bash_4.3-14ubuntu1.1
    Fixed package     : bash_4.3-14ubuntu1.2</t>
  </si>
  <si>
    <t>Ubuntu 14.04 LTS / 16.04 LTS / 16.10 / 17.04 : firefox update (USN-3299-1)</t>
  </si>
  <si>
    <t>更新受影响的包：
  - Installed package : firefox_51.0.1+build2-0ubuntu0.16.04.2
    Fixed package     : firefox_53.0.3+build1-0ubuntu0.16.04.2</t>
  </si>
  <si>
    <t>Ubuntu 14.04 LTS / 16.04 LTS / 16.10 : tiff regression (USN-3212-2)</t>
  </si>
  <si>
    <t>更新受影响的包：
  - Installed package : libtiff5_4.0.6-1
    Fixed package     : libtiff5_4.0.6-1ubuntu0.2</t>
  </si>
  <si>
    <t>Ubuntu 14.04 LTS / 16.04 LTS / 16.10 / 17.04 : sudo vulnerability (USN-3304-1)</t>
  </si>
  <si>
    <t>Ubuntu 14.04 LTS / 16.04 LTS / 16.10 / 17.04 多个漏洞</t>
  </si>
  <si>
    <t>更新受影响的包：
  - Installed package : sudo_1.8.16-0ubuntu1.3
    Fixed package     : sudo_1.8.16-0ubuntu1.4</t>
  </si>
  <si>
    <t>Ubuntu 14.04 LTS / 16.04 LTS / 16.10 / 17.04 : libsndfile vulnerabilities (USN-3306-1)</t>
  </si>
  <si>
    <t>Ubuntu 14.04 LTS / 16.04 LTS / 16.10 / 17.04 : libsndfile 多个漏洞</t>
  </si>
  <si>
    <t>更新受影响的包：
  - Installed package : libsndfile1_1.0.25-10
    Fixed package     : libsndfile1_1.0.25-10ubuntu0.16.04.1</t>
  </si>
  <si>
    <t>Ubuntu 14.04 LTS / 16.04 LTS / 16.10 / 17.04 : libtasn1-6 vulnerability (USN-3309-1)</t>
  </si>
  <si>
    <t>Ubuntu 14.04 LTS / 16.04 LTS / 16.10 / 17.04 : libtasn1-6 多个漏洞</t>
  </si>
  <si>
    <t xml:space="preserve">更新受影响的包：
  - Installed package : libtasn1-6_4.7-3ubuntu0.16.04.1
    Fixed package     : libtasn1-6_4.7-3ubuntu0.16.04.2
</t>
  </si>
  <si>
    <t>Ubuntu 14.04 LTS / 16.04 LTS / 16.10 / 17.04 : libnl3 vulnerability (USN-3311-1)</t>
  </si>
  <si>
    <t>Ubuntu 14.04 LTS / 16.04 LTS / 16.10 / 17.04 : libnl3多个漏洞</t>
  </si>
  <si>
    <t>更新受影响的包：
  - Installed package : libnl-3-200_3.2.27-1
    Fixed package     : libnl-3-200_3.2.27-1ubuntu0.16.04.1</t>
  </si>
  <si>
    <t>Ubuntu 16.04 LTS : linux, linux-aws, linux-gke, linux-raspi2, linux-snapdragon vulnerabilities (USN-3312-1)</t>
  </si>
  <si>
    <t>更新受影响的包：
  - Installed package : linux-image-4.4.0-62-generic_4.4.0-62.83
    Fixed package     : linux-image-4.4.0-79-generic_4.4.0-79.100
  - Installed package : linux-image-generic_4.4.0.62.65
    Fixed package     : linux-image-generic_4.4.0.79.85</t>
  </si>
  <si>
    <t>Ubuntu 14.04 LTS / 16.04 LTS / 16.10 / 17.04 : gnutls26, gnutls28 vulnerabilities (USN-3318-1)</t>
  </si>
  <si>
    <t>Ubuntu 14.04 LTS / 16.04 LTS / 16.10 / 17.04 : gnutls26, gnutls28多个漏洞</t>
  </si>
  <si>
    <t>更新受影响的包：
  - Installed package : libgnutls30_3.4.10-4ubuntu1.2
    Fixed package     : libgnutls30_3.4.10-4ubuntu1.3</t>
  </si>
  <si>
    <t>Ubuntu 14.04 LTS / 16.04 LTS / 16.10 / 17.04 : firefox vulnerabilities (USN-3315-1)</t>
  </si>
  <si>
    <t>更新受影响的包：
  - Installed package : firefox_51.0.1+build2-0ubuntu0.16.04.2
    Fixed package     : firefox_54.0+build3-0ubuntu0.16.04.1</t>
  </si>
  <si>
    <t>Ubuntu 14.04 LTS / 16.04 LTS / 16.10 / 17.04 : eglibc, glibc vulnerability (USN-3323-1) (Stack Clash)</t>
  </si>
  <si>
    <t>Ubuntu 14.04 LTS / 16.04 LTS / 16.10 / 17.04 : eglibc, glibc多个漏洞</t>
  </si>
  <si>
    <t>更新受影响的包：
  - Installed package : libc6_2.23-0ubuntu5
    Fixed package     : libc6_2.23-0ubuntu9</t>
  </si>
  <si>
    <t>Ubuntu 16.04 LTS : linux, linux-meta vulnerabilities (USN-3328-1) (Stack Clash)</t>
  </si>
  <si>
    <t>Ubuntu 16.04 LTS : linux, linux-meta多个漏洞</t>
  </si>
  <si>
    <t xml:space="preserve">更新受影响的包： 
 - Installed package : linux-image-4.4.0-62-generic_4.4.0-62.83
    Fixed package     : linux-image-4.4.0-81-generic_4.4.0-81.104
  - Installed package : linux-image-generic_4.4.0.62.65
    Fixed package     : linux-image-generic_4.4.0.81.87
</t>
  </si>
  <si>
    <t>Ubuntu 16.04 LTS : linux, linux-aws, linux-gke, linux-raspi2, linux-snapdragon vulnerabilities (USN-3344-1)</t>
  </si>
  <si>
    <t>更新受影响的包：
  - Installed package : linux-image-4.4.0-62-generic_4.4.0-62.83
    Fixed package     : linux-image-4.4.0-83-generic_4.4.0-83.106
  - Installed package : linux-image-generic_4.4.0.62.65
    Fixed package     : linux-image-generic_4.4.0.83.89</t>
  </si>
  <si>
    <t>Ubuntu 14.04 LTS / 16.04 LTS / 16.10 / 17.04 : libgcrypt11, libgcrypt20 vulnerabilities (USN-3347-1)</t>
  </si>
  <si>
    <t>Ubuntu 14.04 LTS / 16.04 LTS / 16.10 / 17.04 : libgcrypt11, libgcrypt20多个漏洞</t>
  </si>
  <si>
    <t>更新受影响的包：
  - Installed package : libgcrypt20_1.6.5-2ubuntu0.2
    Fixed package     : libgcrypt20_1.6.5-2ubuntu0.3</t>
  </si>
  <si>
    <t>Ubuntu 14.04 LTS / 16.04 LTS / 16.10 / 17.04 : poppler vulnerabilities (USN-3350-1)</t>
  </si>
  <si>
    <t>Ubuntu 14.04 LTS / 16.04 LTS / 16.10 / 17.04 : poppler多个漏洞</t>
  </si>
  <si>
    <t>更新受影响的包：
  - Installed package : libpoppler-glib8_0.41.0-0ubuntu1.1
    Fixed package     : libpoppler-glib8_0.41.0-0ubuntu1.2
  - Installed package : libpoppler58_0.41.0-0ubuntu1.1
    Fixed package     : libpoppler58_0.41.0-0ubuntu1.2</t>
  </si>
  <si>
    <t>Ubuntu 14.04 LTS / 16.04 LTS / 16.10 / 17.04 : heimdal vulnerability (USN-3353-1) (Orpheus' Lyre)</t>
  </si>
  <si>
    <t>Ubuntu 14.04 LTS / 16.04 LTS / 16.10 / 17.04 : heimdal多个漏洞</t>
  </si>
  <si>
    <t xml:space="preserve">更新受影响的包：
  - Installed package : libkrb5-26-heimdal_1.7~git20150920+dfsg-4ubuntu1
    Fixed package     : libkrb5-26-heimdal_1.7~git20150920+dfsg-4ubuntu1.16.04.1
</t>
  </si>
  <si>
    <t>Ubuntu 14.04 LTS / 16.04 LTS / 16.10 / 17.04 : expat vulnerability (USN-3356-1)</t>
  </si>
  <si>
    <t>Ubuntu 14.04 LTS / 16.04 LTS / 16.10 / 17.04 : expat多个漏洞</t>
  </si>
  <si>
    <t>更新受影响的包：
  - Installed package : libexpat1_2.1.0-7ubuntu0.16.04.2
    Fixed package     : libexpat1_2.1.0-7ubuntu0.16.04.3</t>
  </si>
  <si>
    <t>Ubuntu 14.04 LTS / 16.04 LTS / 17.04 : xorg-server, xorg-server-hwe-16.04, xorg-server-lts-xenial vulnerabilities (USN-3362-1)</t>
  </si>
  <si>
    <t>Ubuntu 14.04 LTS / 16.04 LTS / 17.04 : xorg-server, xorg-server-hwe-16.04, xorg-server-lts-xenia多个漏洞</t>
  </si>
  <si>
    <t>更新受影响的包：
  - Installed package : xserver-xorg-core_2:1.18.4-0ubuntu0.2
    Fixed package     : xserver-xorg-core_2:1.18.4-0ubuntu0.3</t>
  </si>
  <si>
    <t>Ubuntu 16.04 LTS : linux, linux-raspi2, linux-snapdragon vulnerabilities (USN-3364-1)</t>
  </si>
  <si>
    <t>Ubuntu 16.04 LTS : linux, linux-raspi2, linux-snapdragon多个漏洞</t>
  </si>
  <si>
    <t>更新受影响的包：
  - Installed package : linux-image-4.4.0-62-generic_4.4.0-62.83
    Fixed package     : linux-image-4.4.0-87-generic_4.4.0-87.110
  - Installed package : linux-image-generic_4.4.0.62.65
    Fixed package     : linux-image-generic_4.4.0.87.93</t>
  </si>
  <si>
    <t>Ubuntu 16.04 LTS : linux, linux-aws, linux-gke, linux-raspi2, linux-snapdragon vulnerabilities (USN-3378-1) (Stack Clash)</t>
  </si>
  <si>
    <t>更新受影响的包：
  - Installed package : linux-image-4.4.0-62-generic_4.4.0-62.83
    Fixed package     : linux-image-4.4.0-89-generic_4.4.0-89.112
  - Installed package : linux-image-generic_4.4.0.62.65
    Fixed package     : linux-image-generic_4.4.0.89.95</t>
  </si>
  <si>
    <t>Ubuntu 14.04 LTS / 16.04 LTS / 17.04 : libsoup2.4 vulnerability (USN-3383-1)</t>
  </si>
  <si>
    <t>Ubuntu 14.04 LTS / 16.04 LTS / 17.04 : libsoup2.4 多个漏洞</t>
  </si>
  <si>
    <t xml:space="preserve">更新受影响的包：
  - Installed package : libsoup-gnome2.4-1_2.52.2-1ubuntu0.1
    Fixed package     : libsoup-gnome2.4-1_2.52.2-1ubuntu0.2
  - Installed package : libsoup2.4-1_2.52.2-1ubuntu0.1
    Fixed package     : libsoup2.4-1_2.52.2-1ubuntu0.2
</t>
  </si>
  <si>
    <t>Ubuntu 16.04 LTS : linux, linux-aws, linux-gke, linux-raspi2, linux-snapdragon vulnerabilities (USN-3385-1)</t>
  </si>
  <si>
    <t>更新受影响的包：
  - Installed package : linux-image-4.4.0-62-generic_4.4.0-62.83
    Fixed package     : linux-image-4.4.0-91-generic_4.4.0-91.114
  - Installed package : linux-image-generic_4.4.0.62.65
    Fixed package     : linux-image-generic_4.4.0.91.96</t>
  </si>
  <si>
    <t>Ubuntu 14.04 LTS / 16.04 LTS / 17.04 : firefox vulnerabilities (USN-3391-1)</t>
  </si>
  <si>
    <t>Ubuntu 14.04 LTS / 16.04 LTS / 17.04 : firefox多个漏洞</t>
  </si>
  <si>
    <t>更新受影响的包：
  - Installed package : firefox_51.0.1+build2-0ubuntu0.16.04.2
    Fixed package     : firefox_55.0.1+build2-0ubuntu0.16.04.2</t>
  </si>
  <si>
    <t>Ubuntu 16.04 LTS : linux, linux-aws, linux-gke, linux-raspi2, linux-snapdragon regression (USN-3392-1) (Stack Clash)</t>
  </si>
  <si>
    <t>更新受影响的包：
  - Installed package : linux-image-4.4.0-62-generic_4.4.0-62.83
    Fixed package     : linux-image-4.4.0-92-generic_4.4.0-92.115
  - Installed package : linux-image-generic_4.4.0.62.65
    Fixed package     : linux-image-generic_4.4.0.92.97</t>
  </si>
  <si>
    <t>Ubuntu 14.04 LTS / 16.04 LTS / 17.04 : ubufox update (USN-3391-2)</t>
  </si>
  <si>
    <t>Ubuntu 14.04 LTS / 16.04 LTS / 17.04 : ubufox多个漏洞</t>
  </si>
  <si>
    <t>更新受影响的包：
  - Installed package : xul-ext-ubufox_3.2-0ubuntu1
    Fixed package     : xul-ext-ubufox_3.4-0ubuntu0.16.04.1</t>
  </si>
  <si>
    <t>Ubuntu 14.04 LTS / 16.04 LTS / 17.04 : firefox regression (USN-3391-3)</t>
  </si>
  <si>
    <t xml:space="preserve">更新受影响的包：
  - Installed package : firefox_51.0.1+build2-0ubuntu0.16.04.2
    Fixed package     : firefox_55.0.2+build1-0ubuntu0.16.04.1
</t>
  </si>
  <si>
    <t>Ubuntu 14.04 LTS / 16.04 LTS / 17.04 : graphite2 vulnerabilities (USN-3398-1)</t>
  </si>
  <si>
    <t>Ubuntu 14.04 LTS / 16.04 LTS / 17.04 : graphite2 多个漏洞</t>
  </si>
  <si>
    <t>更新受影响的包：
  - Installed package : libgraphite2-3_1.3.6-1ubuntu1
    Fixed package     : libgraphite2-3_1.3.10-0ubuntu0.16.04.1</t>
  </si>
  <si>
    <t>Ubuntu 16.04 LTS : linux, linux-aws, linux-gke, linux-raspi2, linux-snapdragon vulnerabilities (USN-3405-1)</t>
  </si>
  <si>
    <t>Ubuntu 16.04 LTS : linux, linux-aws, linux-gke, linux-raspi2, linux-snapdragon 多个漏洞</t>
  </si>
  <si>
    <t>更新受影响的包：
  - Installed package : linux-image-4.4.0-62-generic_4.4.0-62.83
    Fixed package     : linux-image-4.4.0-93-generic_4.4.0-93.116
  - Installed package : linux-image-generic_4.4.0.62.65
    Fixed package     : linux-image-generic_4.4.0.93.98</t>
  </si>
  <si>
    <t>Ubuntu 14.04 LTS / 16.04 LTS / 17.04 : libgd2 vulnerability (USN-3410-1)</t>
  </si>
  <si>
    <t>Ubuntu 14.04 LTS / 16.04 LTS / 17.04 : libgd2 多个漏洞</t>
  </si>
  <si>
    <t>更新受影响的包：
  - Installed package : libgd3_2.1.1-4ubuntu0.16.04.5
    Fixed package     : libgd3_2.1.1-4ubuntu0.16.04.8</t>
  </si>
  <si>
    <t>Ubuntu 14.04 LTS / 16.04 LTS / 17.04 : gdk-pixbuf vulnerabilities (USN-3418-1)</t>
  </si>
  <si>
    <t>Ubuntu 14.04 LTS / 16.04 LTS / 17.04 : gdk-pixbuf 多个漏洞</t>
  </si>
  <si>
    <t>更新受影响的包：
  - Installed package : libgdk-pixbuf2.0-0_2.32.2-1ubuntu1.2
    Fixed package     : libgdk-pixbuf2.0-0_2.32.2-1ubuntu1.3</t>
  </si>
  <si>
    <t>Ubuntu 16.04 LTS : linux, linux-aws, linux-gke, linux-kvm, linux-raspi2, linux-snapdragon vulnerabilities (USN-3420-1) (BlueBorne)</t>
  </si>
  <si>
    <t>Ubuntu 16.04 LTS : linux, linux-aws, linux-gke, linux-kvm, linux-raspi2, linux-snapdragon 多个漏洞</t>
  </si>
  <si>
    <t>更新受影响的包：
 - Installed package : linux-image-4.4.0-62-generic_4.4.0-62.83
    Fixed package     : linux-image-4.4.0-96-generic_4.4.0-96.119
  - Installed package : linux-image-generic_4.4.0.62.65
    Fixed package     : linux-image-generic_4.4.0.96.101</t>
  </si>
  <si>
    <t>Ubuntu 14.04 LTS / 16.04 LTS / 17.04 : libxml2 vulnerabilities (USN-3424-1)</t>
  </si>
  <si>
    <t>Ubuntu 14.04 LTS / 16.04 LTS / 17.04 : libxml2 多个漏洞</t>
  </si>
  <si>
    <t xml:space="preserve">更新受影响的包：
  - Installed package : libxml2_2.9.3+dfsg1-1ubuntu0.1
    Fixed package     : libxml2_2.9.3+dfsg1-1ubuntu0.3
</t>
  </si>
  <si>
    <t>Ubuntu 14.04 LTS / 16.04 LTS / 17.04 : libplist vulnerability (USN-3429-1)</t>
  </si>
  <si>
    <t>Ubuntu 14.04 LTS / 16.04 LTS / 17.04 : libplist 多个漏洞</t>
  </si>
  <si>
    <t>更新受影响的包：
  - Installed package : libplist3_1.12-3.1
    Fixed package     : libplist3_1.12-3.1ubuntu0.16.04.1</t>
  </si>
  <si>
    <t>HP System Management Homepage &lt; 7.6.1 Multiple Vulnerabilities (HPSBMU03753)</t>
  </si>
  <si>
    <t>HP System Management Homepage版本低于7.6.1</t>
  </si>
  <si>
    <t>由于HP System Management Homepage （SMH）的版本低于7.6.1，可能受到多个漏洞的影响，包括
多个本地和远程代码执行漏洞</t>
  </si>
  <si>
    <t>升级到HP System Management Homepage（SMH）7.6.1或更高版本</t>
  </si>
  <si>
    <t>Ubuntu 14.04 LTS / 16.04 LTS / 17.04 : ca-certificates update (USN-3432-1)</t>
  </si>
  <si>
    <t>Ubuntu 14.04 LTS / 16.04 LTS / 17.04 : ca-certificates多个漏洞</t>
  </si>
  <si>
    <t>更新受影响的包：
  - Installed package : ca-certificates_20160104ubuntu1
    Fixed package     : ca-certificates_20170717~16.04.1</t>
  </si>
  <si>
    <t>Ubuntu 14.04 LTS / 16.04 LTS / 17.04 : poppler vulnerabilities (USN-3433-1)</t>
  </si>
  <si>
    <t>Ubuntu 14.04 LTS / 16.04 LTS / 17.04 : poppler 多个漏洞</t>
  </si>
  <si>
    <t>更新受影响的包：
  - Installed package : libpoppler58_0.41.0-0ubuntu1.1
    Fixed package     : libpoppler58_0.41.0-0ubuntu1.3</t>
  </si>
  <si>
    <t>Ubuntu 14.04 LTS / 16.04 LTS / 17.04 : libidn vulnerability (USN-3434-1)</t>
  </si>
  <si>
    <t>Ubuntu 14.04 LTS / 16.04 LTS / 17.04 : libidn 多个漏洞</t>
  </si>
  <si>
    <t>更新受影响的包：
  - Installed package : libidn11_1.32-3ubuntu1.1
    Fixed package     : libidn11_1.32-3ubuntu1.2</t>
  </si>
  <si>
    <t>Ubuntu 14.04 LTS / 16.04 LTS / 17.04 : firefox vulnerabilities (USN-3435-1)</t>
  </si>
  <si>
    <t>Ubuntu 14.04 LTS / 16.04 LTS / 17.04 : firefox 多个漏洞</t>
  </si>
  <si>
    <t xml:space="preserve">更新受影响的包：
  - Installed package : firefox_51.0.1+build2-0ubuntu0.16.04.2
    Fixed package     : firefox_56.0+build6-0ubuntu0.16.04.1
</t>
  </si>
  <si>
    <t>Ubuntu 14.04 LTS / 16.04 LTS / 17.04 : firefox regression (USN-3435-2)</t>
  </si>
  <si>
    <t xml:space="preserve">更新受影响的包：
  - Installed package : firefox_51.0.1+build2-0ubuntu0.16.04.2
    Fixed package     : firefox_56.0+build6-0ubuntu0.16.04.2
</t>
  </si>
  <si>
    <t>Ubuntu 14.04 LTS / 16.04 LTS / 17.04 : poppler vulnerabilities (USN-3440-1)</t>
  </si>
  <si>
    <t>更新受影响的包： 
 - Installed package : libpoppler58_0.41.0-0ubuntu1.1
    Fixed package     : libpoppler58_0.41.0-0ubuntu1.4</t>
  </si>
  <si>
    <t>Ubuntu 14.04 LTS / 16.04 LTS / 17.04 : curl vulnerabilities (USN-3441-1)</t>
  </si>
  <si>
    <t>Ubuntu 14.04 LTS / 16.04 LTS / 17.04 : curl 多个漏洞</t>
  </si>
  <si>
    <t>更新受影响的包：
  - Installed package : curl_7.47.0-1ubuntu2.2
    Fixed package     : curl_7.47.0-1ubuntu2.3
  - Installed package : libcurl3-gnutls_7.47.0-1ubuntu2.2
    Fixed package     : libcurl3-gnutls_7.47.0-1ubuntu2.3</t>
  </si>
  <si>
    <t>Ubuntu 16.04 LTS : linux, linux-aws, linux-gke, linux-kvm, linux-raspi2, linux-snapdragon vulnerabilities (USN-3444-1)</t>
  </si>
  <si>
    <t>更新受影响的包：
  - Installed package : linux-image-4.4.0-62-generic_4.4.0-62.83
    Fixed package     : linux-image-4.4.0-97-generic_4.4.0-97.120
  - Installed package : linux-image-generic_4.4.0.62.65
    Fixed package     : linux-image-generic_4.4.0.97.102</t>
  </si>
  <si>
    <t>Ubuntu 14.04 LTS / 16.04 LTS / 17.04 : xorg-server, xorg-server-hwe-16.04, xorg-server-lts-xenial vulnerabilities (USN-3453-1)</t>
  </si>
  <si>
    <t>Ubuntu 14.04 LTS / 16.04 LTS / 17.04 : xorg-server, xorg-server-hwe-16.04, xorg-server-lts-xenial 多个漏洞</t>
  </si>
  <si>
    <t>更新受影响的包：
  - Installed package : xserver-xorg-core_2:1.18.4-0ubuntu0.2
    Fixed package     : xserver-xorg-core_2:1.18.4-0ubuntu0.6</t>
  </si>
  <si>
    <t>Ubuntu 14.04 LTS / 16.04 LTS / 17.04 : xorg-server, xorg-server-hwe-16.04, xorg-server-lts-xenial vulnerabilities (USN-3456-1)</t>
  </si>
  <si>
    <t>Ubuntu 14.04 LTS / 16.04 LTS / 17.04 : xorg-server, xorg-server-hwe-16.04, xorg-server-lts-xenial多个漏洞</t>
  </si>
  <si>
    <t>更新受影响的包：
  - Installed package : xserver-xorg-core_2:1.18.4-0ubuntu0.2
    Fixed package     : xserver-xorg-core_2:1.18.4-0ubuntu0.7</t>
  </si>
  <si>
    <t>Ubuntu 14.04 LTS / 16.04 LTS / 17.04 / 17.10 : curl vulnerability (USN-3457-1)</t>
  </si>
  <si>
    <t>Ubuntu 14.04 LTS / 16.04 LTS / 17.04 / 17.10 : curl 多个漏洞</t>
  </si>
  <si>
    <t>更新受影响的包：
  - Installed package : curl_7.47.0-1ubuntu2.2
    Fixed package     : curl_7.47.0-1ubuntu2.4
  - Installed package : libcurl3-gnutls_7.47.0-1ubuntu2.2
    Fixed package     : libcurl3-gnutls_7.47.0-1ubuntu2.4</t>
  </si>
  <si>
    <t>Ubuntu 14.04 LTS / 16.04 LTS / 17.04 / 17.10 : icu vulnerability (USN-3458-1)</t>
  </si>
  <si>
    <t>Ubuntu 14.04 LTS / 16.04 LTS / 17.04 / 17.10 : icu 多个漏洞</t>
  </si>
  <si>
    <t>更新受影响的包：
  - Installed package : libicu55_55.1-7
    Fixed package     : libicu55_55.1-7ubuntu0.3</t>
  </si>
  <si>
    <t>Ubuntu 14.04 LTS / 16.04 LTS / 17.04 / 17.10 : wget vulnerabilities (USN-3464-1)</t>
  </si>
  <si>
    <t>Ubuntu 14.04 LTS / 16.04 LTS / 17.04 / 17.10 : wget 多个漏洞</t>
  </si>
  <si>
    <t>更新受影响的包：
  - Installed package : wget_1.17.1-1ubuntu1.1
    Fixed package     : wget_1.17.1-1ubuntu1.3</t>
  </si>
  <si>
    <t>Ubuntu 14.04 LTS / 16.04 LTS / 17.04 / 17.10 : poppler vulnerability (USN-3467-1)</t>
  </si>
  <si>
    <t>Ubuntu 14.04 LTS / 16.04 LTS / 17.04 / 17.10 : poppler 多个漏洞</t>
  </si>
  <si>
    <t>更新受影响的包：
  - Installed package : libpoppler58_0.41.0-0ubuntu1.1
    Fixed package     : libpoppler58_0.41.0-0ubuntu1.5</t>
  </si>
  <si>
    <t>Ubuntu 16.04 LTS : linux, linux-aws, linux-gke, linux-kvm, linux-raspi2, linux-snapdragon vulnerabilities (USN-3469-1)</t>
  </si>
  <si>
    <t>更新受影响的包：
  - Installed package : linux-image-4.4.0-62-generic_4.4.0-62.83
    Fixed package     : linux-image-4.4.0-98-generic_4.4.0-98.121
  - Installed package : linux-image-generic_4.4.0.62.65
    Fixed package     : linux-image-generic_4.4.0.98.103</t>
  </si>
  <si>
    <t>Ubuntu 14.04 LTS / 16.04 LTS / 17.04 / 17.10 : openssl vulnerabilities (USN-3475-1)</t>
  </si>
  <si>
    <t>Ubuntu 14.04 LTS / 16.04 LTS / 17.04 / 17.10 : openssl 多个漏洞</t>
  </si>
  <si>
    <t>更新受影响的包：
  - Installed package : libssl1.0.0_1.0.2g-1ubuntu4.6
    Fixed package     : libssl1.0.0_1.0.2g-1ubuntu4.9</t>
  </si>
  <si>
    <t>Ubuntu 14.04 LTS / 16.04 LTS / 17.04 : perl vulnerabilities (USN-3478-1)</t>
  </si>
  <si>
    <t>Ubuntu 14.04 LTS / 16.04 LTS / 17.04 : perl 多个漏洞</t>
  </si>
  <si>
    <t>更新受影响的包：
  - Installed package : perl_5.22.1-9
    Fixed package     : perl_5.22.1-9ubuntu0.2</t>
  </si>
  <si>
    <t>PHP 5.6.x &lt; 5.6.32 Multiple Vulnerabilities</t>
  </si>
  <si>
    <t>PHP 5.6.x &lt; 5.6.32 多个漏洞</t>
  </si>
  <si>
    <t>服务器上的PHP版本是5.6.x之前的5.6.x，存在多个漏洞。</t>
  </si>
  <si>
    <t>升级到PHP 5.6.32或更高版本</t>
  </si>
  <si>
    <t>Ubuntu 14.04 LTS / 16.04 LTS / 17.04 / 17.10 : firefox vulnerabilities (USN-3477-1)</t>
  </si>
  <si>
    <t>Ubuntu 14.04 LTS / 16.04 LTS / 17.04 / 17.10 : firefox 多个漏洞</t>
  </si>
  <si>
    <t>更新受影响的包：
  - Installed package : firefox_51.0.1+build2-0ubuntu0.16.04.2
    Fixed package     : firefox_57.0+build4-0ubuntu0.16.04.5</t>
  </si>
  <si>
    <t xml:space="preserve">HP Data Protector 'EXEC_INTEGUTIL' Arbitrary Command Execution
</t>
  </si>
  <si>
    <t>HP Data Protector 'EXEC_INTEGUTIL' 远程命令执行漏洞</t>
  </si>
  <si>
    <t>HP Data Protector 9在处理EXEC_INTEGUTIL消息时会触发Backup client服务内的漏洞，该服务默认监听在TCP/555上，成功利用此漏洞后可利用EXEC_INTEGUTIL数据包执行任意代码。</t>
  </si>
  <si>
    <t>服务器和客户端上启用加密控制通信（ECC）服务。</t>
  </si>
  <si>
    <t>HP Data Protector Remote Command Execution</t>
  </si>
  <si>
    <t>HP Data Protector客户端任意Perl代码执行漏洞</t>
  </si>
  <si>
    <t xml:space="preserve">  HP Data Protector 是一款成熟的企业级数据保护平台，可不受距离限制通过磁盘或磁带自动执行高性能备份和恢复。 
        HP Data Protector中的客户端没有正确验证EXEC_CMD参数。远程攻击者可以借助特制命令执行任意Perl代码。</t>
  </si>
  <si>
    <t xml:space="preserve"> 1.HP Data Protector升级到 A.06.20
 2.服务器和客户端上启用加密控制通信（ECC）服务。</t>
  </si>
  <si>
    <t>Multiple Vulnerabilities in Cisco NX-OS-Based Products (cisco-sa-20130424-nxosmulti)</t>
  </si>
  <si>
    <t>多款Cisco产品多个远程缓冲区溢出漏洞</t>
  </si>
  <si>
    <t>isco NX-OS是一个数据中心级的操作系统，该操作系统体现了模块化设计、永续性和可维护性。 
        多款Cisco NX-OS-Based产品中存在多个远程缓冲区溢出漏洞，这些漏洞源于程序未对用户提供的数据执行充分的边界值检查。攻击者可以利用该漏洞提权，进而执行任意代码，也可导致拒绝服务。</t>
  </si>
  <si>
    <t xml:space="preserve">   目前厂商已经发布了升级补丁以修复此安全问题，补丁获取链接： 
        http://www.cisco.com/</t>
  </si>
  <si>
    <t>OSPF LSA Manipulation Vulnerability in Cisco NX-OS (cisco-sa-20130801-lsaospf)</t>
  </si>
  <si>
    <t>多款Cisco产品OSPF路由协议安全绕过漏洞</t>
  </si>
  <si>
    <t xml:space="preserve">   Cisco IOS、IOS-XE、ASA、FWSM和NX-OS都是美国思科（Cisco）公司的产品。IOS、IOS-XE和NX-OS都是为网络设备开发的操作维护系统。ASA和FWSM都是防火墙设备。 
        多款Cisco产品中的OSPF路由协议LSA数据库的实现中存在安全漏洞，该漏洞源于程序在LSA数据库上执行操作之前没有正确验证Link State Advertisement (LSA) type 1报文。远程攻击者可通过发送特制单播或多播报文利用该漏洞造成拒绝服务（路由中断）或获得敏感的报文信息。以下产品及版本受到影响：Cisco IOS 12.0至12.4版本和15.0至15.3版本，IOS-XE 2.x至3.9.xS版本，ASA和PIX 7.x至9.1版本，FWSM，NX-OS，StarOS 14.0.50488之前的版本。</t>
  </si>
  <si>
    <t xml:space="preserve">     目前厂商已经发布了升级补丁以修复此安全问题，补丁获取链接： 
        http://tools.cisco.com/security/center/content/CiscoSecurityAdvisory/cisco-sa-20130801-lsaospf</t>
  </si>
  <si>
    <t>Cisco NX-OS Multiple Vulnerabilities (cisco-sa-20140521-nxos)</t>
  </si>
  <si>
    <t>思科NX-OS多个漏洞</t>
  </si>
  <si>
    <t>Cisco NX-OS on Nexus 7000 devices是美国思科（Cisco）公司的一套运行于Nexus 7000系列设备中的操作系统。
Nexus 7000设备上的Cisco NX-OS低版本中存在提权漏洞。当系统上存在多个VDCs和配置本地身份认证时，远程攻击者可借助特制的SSH密钥数据利用该漏洞获取特权。</t>
  </si>
  <si>
    <t xml:space="preserve">        目前厂商已经发布了升级补丁以修复此安全问题，补丁获取链接： 
        http://tools.cisco.com/security/center/content/CiscoSecurityAdvisory/cisco-sa-20140521-nxos</t>
  </si>
  <si>
    <t>Cisco NX-OS Arbitrary File Read Vulnerability (CSCul05217 / CSCul23419)</t>
  </si>
  <si>
    <t>Cisco NX-OS 目录遍历漏洞</t>
  </si>
  <si>
    <t>Cisco NX-OS是美国思科（Cisco）公司的一套面向数据中心的操作系统。
Cisco NX-OS 6.2(2a)及之前版本的命令行界面存在目录遍历漏洞。本地攻击者可借助特制的输入利用该漏洞读取任意文件。</t>
  </si>
  <si>
    <t>目前厂商已经发布了升级补丁以修复此安全问题，补丁获取链接：
        https://tools.cisco.com/bugsearch/bug/CSCul23419</t>
  </si>
  <si>
    <t>Cisco NX-OS GNU Bash Environment Variable Command Injection Vulnerability (cisco-sa-20140926-bash) (Shellshock)</t>
  </si>
  <si>
    <t>GNU Bash 操作系统命令注入漏洞</t>
  </si>
  <si>
    <t>GNU Bash 4.3及之前版本中存在安全漏洞，该漏洞源于程序没有正确处理环境变量值内的函数定义。远程攻击者可借助特制的环境变量利用该漏洞执行任意代码。</t>
  </si>
  <si>
    <t xml:space="preserve">      目前厂商已经发布了升级补丁以修复此安全问题，详情请关注厂商主页： 
        http://www.gnu.org/software/bash/</t>
  </si>
  <si>
    <t>Cisco NX-OS Multiple ntpd Vulnerabilities</t>
  </si>
  <si>
    <t>思科NX-OS多个ntpd漏洞</t>
  </si>
  <si>
    <t>NTP 4.2.7之前版本存在多个安全漏洞，远程攻击者可通过实施暴力破解攻击者利用该漏洞绕过密码保护机制。</t>
  </si>
  <si>
    <t xml:space="preserve">   目前厂商已经发布了升级补丁以修复此安全问题，补丁获取链接： 
        http://www.ntp.org/downloads.html</t>
  </si>
  <si>
    <t>Cisco NX-OS OpenSSL Multiple Vulnerabilities</t>
  </si>
  <si>
    <t>思科NX-OS多个OpenSSL漏洞</t>
  </si>
  <si>
    <t>OpenSSL 1.0.1及之前版本存在多个安全漏洞，攻击者可利用漏洞进行拒绝服务攻击、执行任意代码等</t>
  </si>
  <si>
    <t xml:space="preserve">  目前厂商已经发布了升级补丁以修复此安全问题，补丁获取链接： 
http://www.openssl.org/news/secadv_20140605.txt
 https://rt.openssl.org/Ticket/Display.html?id=3265&amp;user=guest&amp;pass=guest
http://git.openssl.org/gitweb/?p=openssl.git;a=commit;h=2198be3483259de374f91e57d247d0fc667aef29
https://rt.openssl.org/Ticket/Display.html?user=guest&amp;pass=guest&amp;id=3321
https://www.openssl.org/news/secadv_20150319.txt
</t>
  </si>
  <si>
    <t>Cisco Nexus TCP Packet TIME_WAIT State Handling DoS (cisco-sa-20160302-netstack)</t>
  </si>
  <si>
    <t>Cisco Nexus设备受到拒绝服务漏洞的影响，这是由于在受影响的设备处于TIME_WAIT状态时，在TCP会话的结束顺序中某些TCP数据包处理不当所致。未经身份验证的远程攻击者可以通过在设备处于TIME_WAIT状态时发送精心设计的TCP数据包序列来利用此漏洞，导致重新加载TCP堆栈，
从而导致拒绝服务条件。</t>
  </si>
  <si>
    <t xml:space="preserve">  目前厂商已经发布了升级补丁以修复此安全问题，补丁获取链接： 
  Model             : Nexus 7000
  Installed version : 4.2(6)
  Fixed version     : 5.2(9)
  Cisco bug ID      : CSCub70579</t>
  </si>
  <si>
    <t>Cisco NX-OS GNU C Library (glibc) Buffer Overflow (GHOST)</t>
  </si>
  <si>
    <t>GNU glibc（又称GNU C Library，libc6）是一种按照LGPL许可协议发布的开源免费的C语言编译程序。
GNU glibc 2.2版本和2.18之前2.x版本中的‘__nss_hostname_digits_dots’函数存在基于堆的缓冲区溢出漏洞。本地和远程攻击者都可通过调用‘ gethostbyname*()’函数利用该漏洞以运行应用程序的用户权限执行任意代码，控制系统。</t>
  </si>
  <si>
    <t>目前厂商已经发布了升级补丁以修复此安全问题，补丁获取链接： 
        https://sourceware.org/ml/libc-alpha/2013-08/msg00160.html</t>
  </si>
  <si>
    <t>Cisco NX-OS SSH Connection Negotiation Remote Command Execution (cisco-sa-20161005-nxaaa)</t>
  </si>
  <si>
    <t>多个Cisco Nexus设备CVE-2015-0721安全绕过漏洞</t>
  </si>
  <si>
    <t xml:space="preserve">由于 在 SSH连接协商过程中传递的参数处理不当，思科设备存在远程命令执行漏洞。经过身份验证的远程攻击者可以利用此漏洞绕过身份验证，授权和帐户限制， 允许攻击者 在特权用户角色在设备命令行界面上执行任意命令。 </t>
  </si>
  <si>
    <t>建议cisco-sa-20161005-nxaaa中引用的相关固定版本。补丁链接：
https://tools.cisco.com/security/center/content/CiscoSecurityAdvisory/cisco-sa-20161005-nxaaa</t>
  </si>
  <si>
    <t>Cisco NX-OS OTV GRE Packet Header Parameter Handling RCE (cisco-sa-20161005-otv)</t>
  </si>
  <si>
    <t>Cisco Nexus 7000/7700 OTV缓冲区溢出漏洞</t>
  </si>
  <si>
    <t>Cisco Nexus 7000 Series Switches是一个模块化数据中心级产品系列。
Cisco Nexus 7000/7700 Series Switches的OTV GRE实现中存在安全漏洞。可使未经身份验证的远程攻击者重新加载受影响系统，或远程执行任意代码。</t>
  </si>
  <si>
    <t>Cisco已经为此发布了一个安全公告（cisco-sa-20161005-otv）以及相应补丁:
cisco-sa-20161005-otv：Cisco Nexus 7000 and 7700 Series Switches Overlay Transport Virtualization Buffer Overflow Vulnerability
链接：https://tools.cisco.com/security/center/content/CiscoSecurityAdvisory/cisco-sa-20161005-otv</t>
  </si>
  <si>
    <t>Cisco NX-OS DHCPv4 Crafted Packet DoS (cisco-sa-20161005-dhcp1)</t>
  </si>
  <si>
    <t>Cisco NX-OS Software拒绝服务漏洞</t>
  </si>
  <si>
    <t>Cisco NX-OS是一个数据中心级的操作系统。
Cisco NX-OS Software在DHCPv4中继代理及智能中继代理实现上存在安全漏洞。可使未经身份验证的远程攻击者造成受影响设备拒绝服务。</t>
  </si>
  <si>
    <t>Cisco NX-OS DHCPv4 Crafted Packet DoS (cisco-sa-20161005-dhcp2)</t>
  </si>
  <si>
    <t>Cisco NX-OS Software DHCPv4拒绝服务漏洞</t>
  </si>
  <si>
    <t>Cisco NX-OS是一个数据中心级的操作系统。
Cisco Nexus软件的DHCPv4中继代理存在安全漏洞。未经身份验证的远程攻击者利用此漏洞可造成拒绝服务。</t>
  </si>
  <si>
    <t>Cisco已经为此发布了一个安全公告（cisco-sa-20161005-dhcp2）以及相应补丁:
cisco-sa-20161005-dhcp2：Cisco NX-OS Software Malformed DHCPv4 Packet Denial of Service Vulnerability
链接：https://tools.cisco.com/security/center/content/CiscoSecurityAdvisory/cisco-sa-20161005-dhcp2</t>
  </si>
  <si>
    <t>Cisco NX-OS System Software Authentication, Authorization, and Accounting Denial of Service Vulnerability Vulnerability</t>
  </si>
  <si>
    <t>思科Firepower可扩展操作系统（FXOS）和NX-OS系统软件3A认证过程中存在漏洞，该漏洞可能导致未经身份验证的远程攻击者致使AAA进程意外重启或导致设备重新加载。</t>
  </si>
  <si>
    <t>建议cisco-sa-20161005-nxaaa中引用的相关固定版本。补丁链接：
https://tools.cisco.com/security/center/content/CiscoSecurityAdvisory/cisco-sa-20171018-aaavty</t>
  </si>
  <si>
    <t>OpenSSH &lt; 4.3 scp Command Line Filename Processing Command Injection</t>
  </si>
  <si>
    <t>OpenSSH SCP本地Shell命令执行漏洞</t>
  </si>
  <si>
    <t xml:space="preserve">        OpenSSH的是一种开放源码的SSH协议的实现，初始版本用于OpenBSD的平台，现在已经被移植到多种Unix / Linux操作系统类操作系统下。 
        OpenSSH的4.2及以下版本的SCP工具实现上存在漏洞，本地攻击者可能利用此漏洞在主机以高权限执行任意命令，从而提升自己的权限。 
        SCP工具在使用系统（）调用执行外部程序时没有对用户提交的参数做充分的检查，本地可以通过提交精心构造的输入数据以高权限执行任意命令。</t>
  </si>
  <si>
    <t>升级到OpenSSH 4.3或更高版本</t>
  </si>
  <si>
    <t>OpenSSH &lt; 4.5 Multiple Vulnerabilities</t>
  </si>
  <si>
    <t>低版本OpenSSH多个安全漏洞</t>
  </si>
  <si>
    <t>Web服务器上的SSH版本较低受到多个漏洞的影响</t>
  </si>
  <si>
    <t>升级到OpenSSH 4.5或更高版本</t>
  </si>
  <si>
    <t>PHP 5.6.x &lt; 5.6.24 Multiple Vulnerabilities (httpoxy)</t>
  </si>
  <si>
    <t>低版本PHP多个安全漏洞</t>
  </si>
  <si>
    <t>Web服务器上的PHP版本较低受到多个漏洞的影响</t>
  </si>
  <si>
    <t>升级到PHP 5.6.24或更高版本</t>
  </si>
  <si>
    <t>PHP 5.6.x &lt; 5.6.25 Multiple Vulnerabilities</t>
  </si>
  <si>
    <t>升级到PHP 5.6.25或更高版本</t>
  </si>
  <si>
    <t>PHP 5.6.x &lt; 5.6.26 Multiple Vulnerabilities</t>
  </si>
  <si>
    <t>升级到PHP 5.6.26或更高版本</t>
  </si>
  <si>
    <t>Apache 2.4.x &lt; 2.4.28 HTTP Vulnerability (OptionsBleed)</t>
  </si>
  <si>
    <t>“Optionsbleed”-Apache HTTP OPTIONS方法内存泄露漏洞</t>
  </si>
  <si>
    <t>2017年9月18日，Apache被爆存在高安全风险漏洞，漏洞CVE编号:CVE-2017-9798,该漏洞发现于Apache HTTP 软件 2.2.34/2.4.27版本，该漏洞Limit指令的函数ap_limit_section所触发，如果网站管理员尝试使用无效的 HTTP 方法进行 “Limit” 指令HTTP请求时，会导致内存信息泄露，目前该漏洞证明已经公开，存在安全风险。</t>
  </si>
  <si>
    <t>建议升级到最新版本</t>
  </si>
  <si>
    <t>Microsoft Windows SMTP Incorrect Credentials Authentication Bypass</t>
  </si>
  <si>
    <t>Microsoft Windows 2000 SMTP错误认证漏洞</t>
  </si>
  <si>
    <t xml:space="preserve">        Microsoft Windows 2000版本中SMTP服务的认证进程存在漏洞。远程攻击者可以使用不正确的证书来提升特权并且进行例如邮件传递的活动。</t>
  </si>
  <si>
    <t xml:space="preserve">Microsoft has released a patch which addresses this issue:
        Microsoft Windows 2000 Professional
        Microsoft Q302755
        http://www.microsoft.com/windows2000/downloads/security/q302755/defaul
        t.asp
        Microsoft Windows 2000 Server SP2
        Microsoft Q302755
        http://www.microsoft.com/windows2000/downloads/security/q302755/defaul
        t.asp
        Microsoft Windows 2000 Advanced Server SP1
        Microsoft Q302755
        http://www.microsoft.com/windows2000/downloads/security/q302755/defaul
        t.asp
        Microsoft Windows 2000 Server SP1
        Microsoft Q302755
        http://www.microsoft.com/windows2000/downloads/security/q302755/defaul
        t.asp
        Microsoft Windows 2000 Advanced Server SP2
        Microsoft Q302755
        http://www.microsoft.com/windows2000/downloads/security/q302755/defaul
        t.asp
        Microsoft Windows 2000 Professional SP2
        Microsoft Q302755
        http://www.microsoft.com/windows2000/downloads/security/q302755/defaul
        t.asp
        Microsoft Windows 2000 Advanced Server
        Microsoft Q302755
        http://www.microsoft.com/windows2000/downloads/security/q302755/defaul
        t.asp
        Microsoft Windows 2000 Professional SP1
        Microsoft Q302755
        http://www.microsoft.com/windows2000/downloads/security/q302755/defaul
        t.asp
        Microsoft Windows 2000 Server
补丁链接：
        Microsoft Q302755
        http://www.microsoft.com/windows2000/downloads/security/q302755/defaul
        t.asp
</t>
  </si>
  <si>
    <t>Microsoft Windows SMTP Service Malformed BDAT Request Remote DoS</t>
  </si>
  <si>
    <t>Microsoft SMTP服务畸形命令拒绝服务攻击漏洞(MS02-012)</t>
  </si>
  <si>
    <t xml:space="preserve">        Windows系统的IIS服务器自带了一个SMTP服务器组件。
        Windows 2000和XP Professional SMTP服务在处理命令上存在问题，远程攻击者可能利用此漏洞对服务器程序实施拒绝服务攻击。
        Windows 2000和XP Professional SMTP服务处理某些种类的畸形命令时会出错，远程攻击者可以借此对服务器程序进行拒绝服务攻击，需要重启程序才能恢复正常功能。此漏洞不影响Exchange 5.5。</t>
  </si>
  <si>
    <t xml:space="preserve"> 临时解决方法：
        如果您不能立刻安装补丁或者升级，CNNVD建议您采取以下措施以降低威胁： 
        * 对SMTP服务端口进行访问控制，确信只有合法用户能够访问。
        厂商补丁：
        Microsoft
        ---------
        Microsoft已经为此发布了一个安全公告(MS02-012)以及相应补丁: 
        MS02-012：Malformed Data Transfer Request can Cause Windows SMTP Service to Fail 
        链接：
        http://www.microsoft.com/technet/security/bulletin/MS02-012.asp 
        补丁下载： 
        Windows 2000 Server, Professional and Advanced Server 
        http://www.microsoft.com/Downloads/Release.asp?ReleaseID=36556 
        Windows XP Professional: 
        http://www.microsoft.com/Downloads/Release.asp?ReleaseID=36636
</t>
  </si>
  <si>
    <t>Microsoft Windows SMTP Service NTLM Null Session Authorization Bypass (uncredentialed check)</t>
  </si>
  <si>
    <t>Microsoft Windows SMTP服务绕过认证漏洞(MS02-011)</t>
  </si>
  <si>
    <t xml:space="preserve">        Windows系统的IIS服务器自带了一个SMTP服务器组件。
        Windows 2000 SMTP服务和Exchange Server 5.5 Internet Mail Connector服务对发信认证的实现上存在漏洞，可以使本地局域网攻击者得到主机的用户级非法访问权限。
        IIS的SMTP组件支持SMTP AUTH认证命令，它支持NTLM认证选项，目的是允许用户用NTLM认证方式认证自己。然而NTLM支持空会话方式，一个匿名用户可能用这种方式"认证"自己，当这种认证完成以后，用户就被准许转发邮件了。Exchange 2000被证实不受此漏洞影响。
        &lt;*链接：http://archives.neohapsis.com/archives/bugtraq/2002-02/0372.html
         http://www.microsoft.com/technet/security/bulletin/MS02-011.asp
        *&gt;</t>
  </si>
  <si>
    <t xml:space="preserve">
        临时解决方法：
        如果您不能立刻安装补丁或者升级，CNNVD建议您采取以下措施以降低威胁： 
        * 如果您不需要提供SMTP服务，关闭此服务。 
        * 对SMTP服务端口进行访问控制，确信只有合法用户能够访问。
        厂商补丁：
        Microsoft
        ---------
        Microsoft已经为此发布了一个安全公告(MS02-011)以及相应补丁: 
        MS02-011：Authentication Flaw Could Allow Unauthorized Users To Authenticate To SMTP Service 
        链接：
        http://www.microsoft.com/technet/security/bulletin/MS02-011.asp 
        补丁下载： 
        Microsoft Windows 2000 Server, Professional and Advanced Server: 
        http://www.microsoft.com/Downloads/Release.asp?ReleaseID=_36556 
        Exchange Server 5.5: 
        http://www.microsoft.com/Downloads/Release.asp?ReleaseID=33423</t>
  </si>
  <si>
    <t>XMPP Cleartext Authentication</t>
  </si>
  <si>
    <t>XMPP Cleartext身份验证漏洞</t>
  </si>
  <si>
    <t>XMPP服务支持一个或多个认证机制，允许凭证
以明文形式发送</t>
  </si>
  <si>
    <t>禁用XMPP配置中的明文身份验证机制。</t>
  </si>
  <si>
    <t>VMware ESX / ESXi Tools Folder Incorrect ACL Privilege Escalation (VMSA-2012-0007) (remote check)</t>
  </si>
  <si>
    <t>VMware 多个产品本地权限提升漏洞</t>
  </si>
  <si>
    <t xml:space="preserve">        多个Vmware产品中存在本地权限提升漏洞，该漏洞源于应用程序在VMware Tools文件夹中设置不安全权限。恶意用户可利用该漏洞以提升的权限在Windows客户端操作系统上执行任意代码。</t>
  </si>
  <si>
    <t xml:space="preserve">
        目前厂商已经发布了升级补丁以修复此安全问题，补丁获取链接： 
        http://www.vmware.com/security/advisories/VMSA-2012-0007.html</t>
  </si>
  <si>
    <t>VMware ESX / ESXi Multiple Vulnerabilities (VMSA-2011-0009) (remote check)</t>
  </si>
  <si>
    <t>VMware ESX / ESXi 多个安全漏洞</t>
  </si>
  <si>
    <t>VMware ESX / ESXi主机缺少安全相关安全补丁，可能导致拒绝服务、任意代码执行等漏洞</t>
  </si>
  <si>
    <t>相关补丁链接请参照：
https://www.vmware.com/security/advisories/VMSA-2011-0009.html</t>
  </si>
  <si>
    <t>VMware ESX / ESXi Third-Party Libraries Multiple Vulnerabilities (VMSA-2011-0012) (remote check)</t>
  </si>
  <si>
    <t>VMware ESX / ESXi第三方库多个漏洞</t>
  </si>
  <si>
    <t>VMware ESX / ESXi主机缺少安全相关安全补丁，可能导致多个漏洞</t>
  </si>
  <si>
    <t>相关补丁链接请参照：
https://www.vmware.com/security/advisories/VMSA-2011-0012</t>
  </si>
  <si>
    <t>ESXi 6.0 &lt; Build 3380124 Shared Folders (HGFS) Guest Privilege Escalation (VMSA-2016-0001) (remote check)</t>
  </si>
  <si>
    <t>ESXi 6.0 &lt;Build 3380124共享文件夹（HGFS）访客权限升级</t>
  </si>
  <si>
    <t>VMware ESX / ESXi主机缺少安全相关安全补丁，攻击者可利用该漏洞获取系统权限或发起拒绝服务攻击</t>
  </si>
  <si>
    <t>相关补丁链接请参照：
http://www.vmware.com/security/advisories/VMSA-2016-0001.html</t>
  </si>
  <si>
    <t>ESXi 6.0 &lt; Build 5485776 Multiple Vulnerabilities (VMSA-2017-0015) (remote check)</t>
  </si>
  <si>
    <t>VMware ESXi 6.0主机多个安全漏洞</t>
  </si>
  <si>
    <t>VMware ESX / ESXi主机缺少安全相关安全补丁，攻击者可利用该漏洞发起拒绝服务攻击等攻击</t>
  </si>
  <si>
    <t>相关补丁链接请参照：
https://www.vmware.com/security/advisories/VMSA-2017-0015.html</t>
  </si>
  <si>
    <t>VMware vCenter 6.0 LDAP Certificate Validation MitM Spoofing (VMSA-2015-0006)</t>
  </si>
  <si>
    <t>VMware vCenter 6.0 LDAP证书验证欺骗</t>
  </si>
  <si>
    <t>主机安装了受中间人欺骗漏洞影响的虚拟化管理应用程序</t>
  </si>
  <si>
    <t>升级到VMware vCenter Server 6.0u1（6.0.0 build-3018521）或更高版本。</t>
  </si>
  <si>
    <t>VMware vCenter Server 6.0.x &lt; 6.0u2 Unspecified HTTP Header Injection (VMSA-2016-0010)</t>
  </si>
  <si>
    <t>VMware vCenter Server 6.0.x &lt;6.0u2未指定HTTP头注入</t>
  </si>
  <si>
    <t>主机上的虚拟化管理应用程序受到HTTP头注入漏洞的影响。远程攻击者可以利用这个漏洞来注入任意的HTTP头并进行HTTP响应分裂攻击。</t>
  </si>
  <si>
    <t>升级到VMware vCenter Server版本6.0u2（6.0.0 build-3634788）
或更高版本。</t>
  </si>
  <si>
    <t>VMware vCenter Server 6.0.x &lt;6.0u3b / 6.5.x &lt;6.5c BlazeDS AMF3 RCE（VMSA-2017-0007）</t>
  </si>
  <si>
    <t>主机上的虚拟化管理应用程序受到远程代码执行漏洞的影响</t>
  </si>
  <si>
    <t>升级到VMware vCenter Server版本6.0u3b（6.0.0 build-5326177）
/ 6.0 （6.0.0 build-5318198）/ 6.5.0c（6.5.0 
build-5318112）或更高版本上的u3b。或者，应用供应商提供的
解决方法。</t>
  </si>
  <si>
    <t>VMware vCenter Server 5.5.x &lt; 5.5u3f / 6.0.x &lt; 6.0u3c / 6.5.x &lt; 6.5u1 Multiple Vulnerabilities (VMSA-2017-0017)</t>
  </si>
  <si>
    <t>VMware vCenter Server 5.5.x &lt;5.5u3f / 6.0.x &lt;6.0u3c / 6.5.x &lt;6.5u1多个漏洞</t>
  </si>
  <si>
    <t>主机上的虚拟化管理应用程序受到多个漏洞的影响。</t>
  </si>
  <si>
    <t>升级到VMware vCenter Server版本5.5.u3f（5.5.0 build-6516310）/ 6.0u3c（6.0.0 build-7037394）/ 6.5u1（6.5.0 build-5973321）或更高版本。</t>
  </si>
  <si>
    <t>HP iLO 4 &lt;= 2.52 RCE</t>
  </si>
  <si>
    <t>远程HP Integrated Lights-Out 4（iLO 4）服务器容易受到
多个未指定的漏洞的影响，远程攻击者可能会绕过
验证并执行代码。</t>
  </si>
  <si>
    <t>升级到HP Integrated Lights-Out 4（iLO 4）固件版本2.53。</t>
  </si>
  <si>
    <t>VMware ESX / ESXi Multiple Vulnerabilities (VMSA-2012-0005) (BEAST) (remote check)</t>
  </si>
  <si>
    <t>VMware ESX / ESXi多个漏洞</t>
  </si>
  <si>
    <t>VMware ESXi / ESX主机缺少安全相关的修补程序，它受
以下组件中的多个漏洞（包括远程代码执行漏洞）的影响：
- Apache Tomcat 
- bzip2库
- JRE 
- WDDM显示驱动程序
- XPDM显示驱动程序</t>
  </si>
  <si>
    <t>相关补丁链接请参照：
https://www.vmware.com/security/advisories/VMSA-2012-0005.html</t>
  </si>
  <si>
    <t xml:space="preserve">SSL/TLS Protocol Initialization Vector Implementation Information Disclosure </t>
  </si>
  <si>
    <t>SSL / TLS协议初始化矢量实现信息公开</t>
  </si>
  <si>
    <t>SSL 3.0和TLS 1.0中存在一个漏洞，如果攻击者拦截了受影响系统提供的加密流量，则可能会泄露信息。
TLS 1.1，TLS 1.2以及所有不使用CBC模式的密码套件不受影响。
此插件尝试使用受影响的SSL版本和密码套件建立SSL / TLS远程连接，然后请求返回数据。如果返回的应用程序数据未使用空字符或单字节记录碎片化，则可能是易受攻击的。
除非在初始化OpenSSL时指定了“SSL_OP_DONT_INSERT_EMPTY_FRAGMENTS”选项，否则OpenSSL使用空片段作为对策。
微软实施单字节片段作为对策，并可以通过注册表项HKEY_LOCAL_MACHINE \ System \ CurrentControlSet \ Control \ SecurityProviders \ SCHANNEL \ SendExtraRecord来控制设置。
因此，如果多个应用程序使用相同的SSL / TLS实现，则根据是否已启用对策，某些应用程序可能容易受到攻击，而其他应用程序可能容易受到攻击。
请注意，此插件检测服务器中实施的SSLv3 / TLSv1协议中的漏洞。它不检测在HTTPS客户端（即Internet浏览器）利用此漏洞的BEAST攻击。服务器端的检测并不一定意味着您的服务器容易受到BEAST攻击，因为攻击利用了客户端的漏洞，并且SSL / TLS客户端和服务器都可以独立使用分割记录对策。</t>
  </si>
  <si>
    <t>将SSL / TLS服务器配置为仅使用TLS 1.1或TLS 1.2（如果支持）。 配置SSL / TLS服务器以仅支持不使用分组密码的密码套件。 如果可用，请使用补丁
请注意，在安装MS12-006安全更新之后可能需要额外的配置，以启用分割记录对策。 有关详细信息，请参阅Microsoft KB2643584。</t>
  </si>
  <si>
    <t>Web Application Potentially Vulnerable to Clickjacking</t>
  </si>
  <si>
    <t>Web应用程序可能容易受到点击劫持</t>
  </si>
  <si>
    <t>远程Web服务器不会在所有内容响应中设置X-Frame-Options响应标头或Content-Security-Policy“frame-ancestors”响应标头。这可能会使网站遭受点击劫持或UI补救攻击，攻击者可以欺骗用户点击与用户感知页面不同的易受攻击页面区域。这可能会导致用户进行欺诈或恶意交易。
微软已经提出X-Frame-Options作为缓解点击劫持攻击的一种方法，并且目前被所有主流浏览器厂商所支持。
W3C网络应用安全工作组已经提出了内容安全策略（CSP），并加强了所有主要浏览器厂商的支持，以此来缓解点击劫持和其他攻击。 “框架 - 祖先”政策指令限制哪些来源可以嵌入受保护的资源。
请注意，尽管X-Frame-Options和Content-Security-Policy响应头并不是clickjacking的唯一缓解措施，它们是目前最可靠的方法，可以通过自动化进行检测。因此，如果部署了其他缓解策略（例如，框架抽取JavaScript）或者页面不执行任何安全敏感的事务，该插件可能会产生误报。</t>
  </si>
  <si>
    <t>返回带有页面响应的X-Frame-Options或Content-Security-Policy（带有“frame-ancestors”指令）HTTP头。 这可以防止使用框架或iframe HTML标记时页面内容被其他站点呈现。</t>
  </si>
  <si>
    <t>Redis Server Unprotected by Password Authentication</t>
  </si>
  <si>
    <t>redis服务器不受密码验证保护</t>
  </si>
  <si>
    <t>在远程主机上运行的Redis不受密码身份验证的保护，攻击者可以利用这一点获得对服务器的未经授权的访问。</t>
  </si>
  <si>
    <t>在redis中conf配置文件启用“requirepass”指令，增加密码验证/</t>
  </si>
  <si>
    <t>HP BladeSystem c-Class Onboard Administrator 4.11 / 4.20 Heartbeat Information Disclosure (Heartbleed)</t>
  </si>
  <si>
    <t>惠普刀片式服务器系统4.11 / 4.20心跳信息泄露(心脏出血)</t>
  </si>
  <si>
    <t>远程主机具有4.11或4.20版的HP BladeSystem c-Class板载管理员。因此，它受到一个超界读取错误的影响，即所包含的OpenSSL版本中的“心脏出血错误”。
此错误与处理TLS心跳扩展有关，TLS心跳扩展允许攻击者获取敏感信息，如主键材料、次键材料和其他受保护内容。注意，这影响客户端和服务器的操作模式。</t>
  </si>
  <si>
    <t>更新到固件版本4.12 / 4.21。</t>
  </si>
  <si>
    <t>PHP 7.0.x &lt; 7.0.25 Multiple Vulnerabilities</t>
  </si>
  <si>
    <t>PHP版本低于7.0.25存在多个漏洞</t>
  </si>
  <si>
    <t xml:space="preserve">根据版本判断，运行在远程web服务器上的PHP版本是7.0.25之前。因此，它受到多个漏洞的影响
</t>
  </si>
  <si>
    <t xml:space="preserve">升级到PHP版本7.0.25或更高版本。
</t>
  </si>
  <si>
    <t>SMB Server DOUBLEPULSAR Backdoor / Implant Detection (EternalRocks)</t>
  </si>
  <si>
    <t>SMB服务被检测到被植入DOUBLEPULSAR 后门</t>
  </si>
  <si>
    <t>检测到windows服务器存在DOUBLEPULSAR，它是在2017年4月14日NSA方程式泄露工具植入到smb后门，该后门允许未经身份认证的远程攻击者使用SMB作为通道进行信息窃取或者远程代码执行漏洞。</t>
  </si>
  <si>
    <t>删除点DOUBLEPULSAR和禁用smb协议</t>
  </si>
  <si>
    <t>Jenkins JDK / Ant Tools Job Configuration Stored XSS Vulnerability (SECURITY-624)</t>
  </si>
  <si>
    <t>Jenkins JDK/Ant工具配置文件存在XSS漏洞</t>
  </si>
  <si>
    <t>Jenkins &lt;= 2.93版本在实现上存在安全漏洞，可使远程管理员通过作业配置表内构造的工具名称，执行跨站脚本攻击。</t>
  </si>
  <si>
    <t>目前厂商已经发布了升级补丁以修复这个安全问题，请到厂商的主页下载：https://jenkins.io/security/advisory/2017-12-05/</t>
  </si>
  <si>
    <t>PHP 5.5.x &lt; 5.5.38 Multiple Vulnerabilities (httpoxy)</t>
  </si>
  <si>
    <t>PHP 5.5.x &lt; 5.5.38存在多个漏洞(httpoxy)</t>
  </si>
  <si>
    <t>HTTP_PROXY环境变量是基于HTTP请求的“代理”头中的不可信用户数据设置的。一些web客户机库使用HTTP_PROXY环境变量来指定远程代理服务器。未经身份验证的远程攻击者可以利用这一点，通过HTTP请求中精心设计的“代理”头，将应用程序的内部HTTP通信重定向到任意的代理服务器，在那里可以观察或操纵它。(cve - 2016 - 5385)
在文件ext/bz2/bz2中的php_bz2iop_read()函数中存在溢出条件。c由于错误条件处理不当。未经身份验证的远程攻击者可以通过一个精心设计的请求利用这一点来执行任意代码。(cve - 2016 - 5399)
GD图形库(libgd)存在一个缺陷，特别是文件gd_插值中的gdImageScaleTwoPass()函数。c，由于用户提供的输入验证不当。未经身份验证的远程攻击者可以利用这一点导致拒绝服务条件。(cve - 2016 - 6207)
在Zend/zend_virtual_cwd文件中的virtual_file_ex()函数中存在整数溢出条件。c由于用户提供的输入验证不当。未经身份验证的远程攻击者可以利用这一点来拒绝服务条件或执行任意代码。(cve - 2016 - 6289)</t>
  </si>
  <si>
    <t>更新PHP版本到5.5.38以上</t>
  </si>
  <si>
    <t>Siemens SIMATIC Logon Authentication Bypass</t>
  </si>
  <si>
    <t>西门子SIMATIC登录身份绕过</t>
  </si>
  <si>
    <t>在远程主机上运行的西门子SIMATIC受到身份认证绕过的影响，攻击者可以通过漏洞直接访问西门子SIMATIC应用程序</t>
  </si>
  <si>
    <t>升级到SIMATIC登录V1.5 SP3更新2或更高</t>
  </si>
  <si>
    <t>HTTP Proxy Arbitrary Site/Port Relaying</t>
  </si>
  <si>
    <t>HTTP代理任意站点/端口中继</t>
  </si>
  <si>
    <t>远程代理，允许每个人对任意端口执行请求，例如:
“http://www.test.com:110”。这个问题可能允许攻击者通过使用代理连接到敏感端口25 (sendmail)，从而通过防火墙。除此之外，它还可以用来对其他网络进行攻击。</t>
  </si>
  <si>
    <t>在适当的位置设置acl，以防止代理接受连接到未经授权的端口。</t>
  </si>
  <si>
    <t>HTTP Proxy POST Request Relaying</t>
  </si>
  <si>
    <t>HTTP代理POST请求中继</t>
  </si>
  <si>
    <t>代理允许用户执行POST请求，例如
POST http://www.test.com:21
没有任何Content-length标记。
此请求可能使攻击者能够拥有交互式会话。
这个请求可能允许攻击者通过您的代理连接到敏感端口23 (telnet)，或者允许内部用户绕过防火墙规则连接到不应该允许的端口。除此之外，代理还可以用来对其他网络进行攻击。</t>
  </si>
  <si>
    <t>重新配置您的代理，以便只有内部网络的用户可以使用它，这样它就不能连接到危险或者敏感的端口</t>
  </si>
  <si>
    <t>NetScaler Unencrypted Web Management Interface</t>
  </si>
  <si>
    <t xml:space="preserve">
NetScaler管理接口未加密</t>
  </si>
  <si>
    <t>远程Citrix NetScaler web管理接口确实使用TLS或SSL来加密连接，但是使用端口80</t>
  </si>
  <si>
    <t>考虑完全禁用80这个端口，只使用HTTPS。</t>
  </si>
  <si>
    <t>OpenSSL 1.0.x &lt; 1.0.2m RSA/DSA Unspecified  Carry Issue</t>
  </si>
  <si>
    <t>OpenSSL安全功能绕过漏洞</t>
  </si>
  <si>
    <t>OpenSSL 1.1.0、1.0.2版本解析X.509证书的畸形IPAddressFamily扩展时，存在单字节缓冲区溢出漏洞，可导致证书以文本格式显示时出现错误。(CVE-2017-3735)</t>
  </si>
  <si>
    <t>OpenSSL Project已经为此发布了一个安全公告（FreeBSD-SA-17:11.openssl）以及相应补丁:
FreeBSD-SA-17:11.openssl：OpenSSL multiple vulnerabilities
链接：https://security.FreeBSD.org/advisories/FreeBSD-SA-17:11.openssl.asc</t>
  </si>
  <si>
    <t>Jenkins &lt; 2.73.3 / 2.89 Multiple Vulnerabilities</t>
  </si>
  <si>
    <t>Jenkins版本低于2.73存在多个漏洞</t>
  </si>
  <si>
    <t>在远程web服务器上运行的Jenkins版本早于2.89或早于2.73.3的Jenkins LTS版本。
因此，它受到多个漏洞的影响:
-jenkins包含一个缺陷，允许穿越受限路径之外。这个问题是由于程序没有正确地清理用户输入，特别是斜杠和路径遍历样式的攻击(例如。通过用户名“. . /”)提供。有了专门设计的用户名，远程攻击者可以覆盖系统上的任意文件。
- Jenkins存在一个允许跨站脚本攻击的缺陷。这个缺陷的存在是因为程序在返回给用户之前没有验证自动补全建议。这可能允许远程攻击者创建一个特殊的请求，该请求将在用户的浏览器会话中执行任意脚本代码，该会话位于浏览器和服务器之间的信任关系中。</t>
  </si>
  <si>
    <t xml:space="preserve">Jenkins升级到2.89版或更高版本，JenkinsLTS到2.73.3版或更高版本
</t>
  </si>
  <si>
    <t>OpenSSL 0.9.8 &lt; 0.9.8zg Multiple Vulnerabilities</t>
  </si>
  <si>
    <t>OpenSSL BN_GF2m_mod_inv函数拒绝服务漏洞</t>
  </si>
  <si>
    <t>OpenSSL是一种开放源码的SSL实现，用来实现网络通信的高强度加密，现在被广泛地用于各种网络应用程序中。OpenSSL 0.9.8s、1.0.0e、1.0.1n、1.0.2b之前版本，crypto/bn/bn_gf2m.c内的函数BN_GF2m_mod_inv没有正确处理ECParameters结构，远程攻击者通过使用Elliptic Curve算法的会话，利用此漏洞可造成拒绝服务(无限循环）。</t>
  </si>
  <si>
    <t>OpenSSL Project已经为此发布了一个安全公告（secadv_20150611）以及相应补丁:
secadv_20150611：OpenSSL Security Advisory [11 Jun 2015]
链接：https://www.openssl.org/news/secadv_20150611.txt</t>
  </si>
  <si>
    <t>Apache 2.4.x &lt; 2.4.8 Multiple Vulnerabilities</t>
  </si>
  <si>
    <t>Apache HTTP Server多个拒绝服务漏洞</t>
  </si>
  <si>
    <t>apache HTTP Server 2.4.7, 2.4.6, 2.4.4, 2.4.3, 2.4.2, 2.4.1在实现上存在安全漏洞，可被恶意利用造成拒绝服务。
1、记录截断cookie时，mod_log_config模块存在错误，可被利用造成工作线程崩溃。要成功利用此漏洞需要使用线程化MPM。
2、删除前导空格时，mod_dav模块存在边界错误，可被利用通过特制的DAV WRITE请求破坏内存。</t>
  </si>
  <si>
    <t xml:space="preserve">目前厂商已经发布了升级补丁以修复这个安全问题，请到厂商的主页下载：http://httpd.apache.org/[/code] </t>
  </si>
  <si>
    <t>IBM Domino 8.5.x &lt; 8.5.3 Fix Pack 5 Interim Fix 1 iNotes Buffer Overflow</t>
  </si>
  <si>
    <t>IBM Domino 8.5.x &lt; 8.5.3 
存在缓冲区溢出漏洞</t>
  </si>
  <si>
    <t>IBM iNotes 8.5.3和9.0面临缓冲区溢出漏洞的风险，该漏洞允许经过身份验证的攻击者使Domino服务器崩溃，对代码执行环境有详细了解的攻击者可以通过远程代码执行获得进一步访问</t>
  </si>
  <si>
    <t xml:space="preserve">应用IBM Domino 8.5.3 FP5 IF1或更高版本
</t>
  </si>
  <si>
    <t>IBM DB2 9.7 &lt; Fix Pack 3 Multiple Vulnerabilities</t>
  </si>
  <si>
    <t xml:space="preserve">IBM DB2 9.7 &lt; Fix Pack 3 存在多个漏洞
</t>
  </si>
  <si>
    <t>IBM DB2容易出现多个远程漏洞。
这些问题的成功利用将允许攻击者绕过某些限制，执行未经授权的操作，并在数据库中获得更高的特权。
攻击者可能需要一个有效的用户帐户来执行此攻击。
IBM DB2 9.7 Fix Pack 2和以前的版本都会受到影响</t>
  </si>
  <si>
    <t>应用IBM DB2 version 9.7 Fix Pack 3或更高版本</t>
  </si>
  <si>
    <t>IBM DB2 9.7 &lt; Fix Pack 4 Multiple Vulnerabilities</t>
  </si>
  <si>
    <t xml:space="preserve">IBM DB2 9.7 &lt; Fix Pack 4 存在多个漏洞
</t>
  </si>
  <si>
    <t>根据其版本，它受到下列一个或多个问题的影响，可以利用关系数据服务组件中未指定的错误来更新表的统计信息，而不需要适当的特权。关系数据服务组件中的一个错误可能会在角色成员资格从组中撤销后授予用户执行非ddl语句的权限。</t>
  </si>
  <si>
    <t>应用IBM DB2 version 9.7 Fix Pack 4或更高版本。</t>
  </si>
  <si>
    <t>IBM DB2 9.7 &lt; Fix Pack 5 Multiple Denial of Service Vulnerabilities</t>
  </si>
  <si>
    <t xml:space="preserve">IBM DB2 9.7 &lt; Fix Pack 5 存在多个拒绝服务漏洞
</t>
  </si>
  <si>
    <t>根据其版本，它受到多个拒绝服务漏洞的影响:在Unix和类Unix系统中，启用了自调优内存管理器(STMM)特性和“DATABASE_MEMORY”选项设置为“自动”，本地用户可以通过未知向量进行拒绝服务攻击(cve - 2011 - 2011)；与IBM Java软件开发工具包捆绑在一起的Java版本存在拒绝服务漏洞（cve - 2010 - 2010)</t>
  </si>
  <si>
    <t>应用IBM DB2 version 9.7 Fix Pack 5或更高版本</t>
  </si>
  <si>
    <t>IBM DB2 9.7 &lt; Fix Pack 6 Multiple Vulnerabilities</t>
  </si>
  <si>
    <t xml:space="preserve">IBM DB2 9.7 &lt; Fix Pack 6 存在多个漏洞
</t>
  </si>
  <si>
    <t>根据其版本，它受到多个漏洞的影响，如下:
本地用户可以利用捆绑的IBM Tivoli Monitoring Agent (ITMA)中的漏洞来升级他们的权限。(cve - 2011 - 4061)；
-具有'CONNECT'和'CREATEIN'的授权用户
数据库上的特权可以对表执行未经授权的读取。(cve - 2012 - 0709)；DB2管理服务器(DAS)中的一个未指定的错误可以允许远程特权升级或通过未指定的向量拒绝服务。注意，这个问题不影响Windows主机。(cve - 2012 - 0711)；具有“PUBLIC”“CONNECT”特权的授权用户可以通过与DB2 XML特性相关的未指定方法导致拒绝服务。(cve - 2012 - 0712)；存在与XML特性相关的未指定的信息公开错误，该特性允许不适当地访问任意XML文件。(cve - 2012 - 0713)；存在与分布式关系数据库体系结构(DRDA)有关的错误，它允许在处理特定请求时拒绝服务条件。(cve - 2012 - 2180)</t>
  </si>
  <si>
    <t xml:space="preserve">应用升级IBM DB2 version 9.7 Fix Pack 6或更高版本
</t>
  </si>
  <si>
    <t>IBM DB2 9.7 &lt; Fix Pack 7 Multiple Vulnerabilities</t>
  </si>
  <si>
    <t xml:space="preserve">IBM DB2 9.7 &lt; Fix Pack 7 存在多个漏洞
</t>
  </si>
  <si>
    <t>根据其版本，它受到下列一个或多个问题的影响:
存在与存储过程的SQLJ相关的错误DB2_INSTALL_JAR'，它允许覆盖“JAR”文件。注意，这个问题只影响Windows主机(cve - 2012 - 2194)；存在一个与存储过程'GET_WRAP_CFG_C'和'GET_WRAP_CFG_C2'相关的错误，该错误允许对XML文件进行未经授权的访问(cve - 2012 - 2196)；与允许基于堆栈的缓冲区溢出的Java存储过程基础结构相关的错误(cve - 2012 - 2197)；存在一个与SQL/持久化存储模块(PSM)存储过程基础结构相关的错误，它允许基于堆栈的缓冲区溢出(cve - 2012 - 4826)</t>
  </si>
  <si>
    <t xml:space="preserve">应用IBM DB2 version 9.7 Fix Pack 7或更高版本
</t>
  </si>
  <si>
    <t>IBM DB2 9.7 &lt; Fix Pack 9 Multiple Vulnerabilities</t>
  </si>
  <si>
    <t xml:space="preserve">IBM DB2 9.7 &lt; Fix Pack 9存在多个漏洞
</t>
  </si>
  <si>
    <t>根据其版本，它受到以下一个或多个漏洞的影响:
所包含的软件GSKit包含一些与SSL和TLS相关的错误，这些错误可能导致拒绝服务、信息披露或未经授权插入任意根证书颁发机构证书。(CVE-2012-2190, CVE-2012-2191, CVE-2012-2203, CVE-2013-0169)；一个基于堆栈的缓冲区溢出存在于'db2aud'和'db2flacc'中，它允许本地攻击者将权限提升到实例所有者的权限。“db2aud”问题不影响Windows操作系统的安装(cve - 2013 - 3475 )；存在一个未指定的错误，允许攻击者获取数据库表的选择、插入、更新或删除权限。注意，成功的开发需要解释、SQLADM或DBADM的权利(cve - 2013 - 4033)；与允许取消引用空指针的XSLT解析器相关的错误存在。(cve - 2013 - 5466)；与包含OLAP规范的查询相关的错误存在，该规范允许远程、经过身份验证的攻击者关闭数据库连接并停用数据库。(cve - 2013 - 6717 / IC95641)</t>
  </si>
  <si>
    <t xml:space="preserve">应用IBM DB2 version 9.7 Fix Pack 9或更高版本。
</t>
  </si>
  <si>
    <t>IBM DB2 9.7 &lt; Fix Pack 9a Multiple Vulnerabilities</t>
  </si>
  <si>
    <t xml:space="preserve">IBM DB2 9.7 &lt; Fix Pack 9a 存在多个漏洞
</t>
  </si>
  <si>
    <t>根据其版本，它受到以下一个或多个漏洞的影响:
与处理允许拒绝服务攻击的格式不正确的证书链相关的未指定错误(cve - 2013 - 6747)；与允许本地用户执行权限升级攻击的不安全位置的库相关的构建错误。在Microsoft Windows操作系统上运行时不会影响(cve - 2014 - 0907)；与TLS实现相关的一个未指定的错误存在，允许某些错误用例导致100%的CPU利用率(cve - 2014 - 0963)</t>
  </si>
  <si>
    <t>应用IBM DB2 version 9.7 Fix Pack 9a或更高版本。
或者对于DB2 Version 9.7 Fix Pack 8，获得临时修复的特殊版本。
供应商已经发布了一个关于构建错误问题的解决方案(CVE-2014-0907)，涉及到“sqllib/bin/db2chglibpath”命令。</t>
  </si>
  <si>
    <t>IBM DB2 9.7 &lt; Fix Pack 11 Multiple Vulnerabilities (Bar Mitzvah) (FREAK) (TLS POODLE)</t>
  </si>
  <si>
    <t xml:space="preserve">IBM DB2 9.7 &lt; Fix Pack 11 存在多个漏洞
</t>
  </si>
  <si>
    <t>IBM DB2及IBM DB2 Connect在实现上存在信息泄露漏洞，经过身份验证的远程DB2用户通过monitoring或audit功能，执行一系列命令，获取ENCRYPT/DECRYPT UDF或联合DDL SQL语句内的密码。</t>
  </si>
  <si>
    <t>目前厂商已经发布了升级补丁以修复这个安全问题，请到厂商的主页下载：
http://www.ibm.com/support/docview.wss?uid=swg21698021</t>
  </si>
  <si>
    <t>Sybase SQL sa Account Blank Password</t>
  </si>
  <si>
    <t>Sybase SQL sa帐户空白密码</t>
  </si>
  <si>
    <t>远程Sybase SQL服务器在没有任何密码的情况下启用了默认的“sa”帐户。攻击者可能使用这个缺陷对远程主机执行命令，并读取数据库内容。</t>
  </si>
  <si>
    <t>禁用此帐户，或者为其设置密码</t>
  </si>
  <si>
    <t xml:space="preserve">Cisco IOS Software Network Address Translation Vulnerabilities (cisco-sa-20100922-nat)
</t>
  </si>
  <si>
    <t>思科IOS软件网络地址转换漏洞(Cisco -sa-20100922-nat)</t>
  </si>
  <si>
    <t xml:space="preserve">通过NAT功能处理的transit通信触发，每个漏洞独立于其他漏洞：NAT FOR SIP拒绝服务漏洞(CVE-2010-2831):NAT为SIP转换报文使用作为基础传输协议的UDP (port 5060)或TCP (port 5060)端口，NAT FOR SIP的漏洞只能由使用UDP 5060端口的报文触发利用。NAT for H.323拒绝服务漏洞(CVE-2010-2832):
NAT在TCP 1720端口上为H.323转换报文，在NAT处理H.323报文时存在拒绝服务漏洞，此漏洞不需要完成完整的TCP三次握手即可利用。
NAT for H.225.0拒绝服务漏洞(CVE-2010-2833):NAT在TCP 1720端口上为H.225.0转换报文，在NAT转换H.225.0报文的H.225.0呼叫信号时时存在拒绝服务漏洞。
 </t>
  </si>
  <si>
    <t>可参考如下供应商提供的安全公告获得补丁信息：
http://www.cisco.com/warp/public/707/cisco-sa-20100922-nat.shtml</t>
  </si>
  <si>
    <t>Cisco Regular Expression Processing DoS</t>
  </si>
  <si>
    <t>思科正则表达式ProcessingDoS</t>
  </si>
  <si>
    <t>2007年9月19日，思科针对IOS正则表达式处理中的拒绝服务漏洞发布了安全响应。利用这个漏洞可能导致拒绝服务崩溃和重新加载。</t>
  </si>
  <si>
    <t>应用Cisco Security Advisory Cisco -sr-20070912-regexp中引用的相关补丁。</t>
  </si>
  <si>
    <t>Cisco IOS Line Printer Daemon (LPD) Stack Overflow</t>
  </si>
  <si>
    <t>思科IOS打印机守护程序(LPD)堆栈溢出</t>
  </si>
  <si>
    <t xml:space="preserve">升级到IOS 12.2(18)SXF11,,12.4(16a),12.4(2)T6或以上版本。
</t>
  </si>
  <si>
    <t>Cisco VLAN Trunking Protocol Vulnerability (cisco-sr-20081105-vtp)</t>
  </si>
  <si>
    <t>思科VLAN集群协议漏洞(Cisco -sr-20081105-vtp)</t>
  </si>
  <si>
    <t>在Cisco IOS中，VTP协议的实现在服务器或客户端VTP模式下运行时，可能会受到通过本地网络段发送的VTP数据包的拒绝服务攻击。当设备接收到特别制作的VTP包时，交换机可能崩溃。精心制作的包必须在交换机接口上接收，该交换机接口配置为作为主干端口来操作。</t>
  </si>
  <si>
    <t>打上应用相关的补丁</t>
  </si>
  <si>
    <t>Cisco IOS XSS and XSRF Vulnerabilities</t>
  </si>
  <si>
    <t>思科IOS XSS和XSRF漏洞</t>
  </si>
  <si>
    <t>2009年6月19日，思科发布了针对IOS中HTTP服务器跨站脚本和跨站请求伪造漏洞的安全响应。利用这些漏洞可能导致攻击者将提供的JavaScript或HTML注入web页面。此外，远程攻击者还可以诱骗用户提出恶意的请求。</t>
  </si>
  <si>
    <t xml:space="preserve">应用Cisco Security Advisory Cisco -sr-20090114-http中引用的相关补丁。
</t>
  </si>
  <si>
    <t>Voice Vulnerabilities in Cisco IOS and Cisco Unified Communications Manager - Cisco Systems</t>
  </si>
  <si>
    <t>思科IOS语音漏洞和思科通讯管理漏洞-Cisco系统</t>
  </si>
  <si>
    <t>在思科IOS软件中识别出多个与语音相关的漏洞，其中一个漏洞也与思科统一通信经理共享。这些漏洞属于以下协议或特性:会话发起协议(SIP)、媒体网关控制协议(MGCP)、信号协议H.323, H.254、实时传输协议(RTP)</t>
  </si>
  <si>
    <t xml:space="preserve">应用Cisco Security Advisory Cisco -sa-20070808- ios -voice中引用的相关补丁。
</t>
  </si>
  <si>
    <t>Cisco IOS Secure Copy Authorization Bypass Vulnerability</t>
  </si>
  <si>
    <t>思科IOS安全复制授权绕过漏洞</t>
  </si>
  <si>
    <t>该漏洞允许有效用户检索或写入设备文件系统上的任何文件，包括设备保存的配置。此配置文件可能包括密码或其他敏感信息。IOS安全复制服务器是一个可选的服务，默认情况下是禁用的。没有特别配置以启用IOS安全复制服务器服务的设备不受此漏洞影响。</t>
  </si>
  <si>
    <t xml:space="preserve">应用Cisco Security Advisory Cisco -sa-20070808-scp中引用的相关补丁。
</t>
  </si>
  <si>
    <t>Multiple DLSw Denial of Service Vulnerabilities in Cisco IOS - Cisco Systems</t>
  </si>
  <si>
    <t>多个DLSw拒绝服务存在思科IOS</t>
  </si>
  <si>
    <t>Cisco IOS包含数据链路交换(DLSw)特性中的多个漏洞，这些漏洞在处理特别设计的UDP或IP协议91包时可能导致重新加载或内存泄漏。</t>
  </si>
  <si>
    <t>应用Cisco Security Advisory Cisco -sa-20080326-dlsw中引用的相关补丁。</t>
  </si>
  <si>
    <t>Cisco IOS User Datagram Protocol Delivery Issue For IPv4/IPv6 Dual-stack Routers - Cisco Systems</t>
  </si>
  <si>
    <t>思科IOS用户数据报协议交付问题的IPv4/IPv6双栈路由器-思科系统</t>
  </si>
  <si>
    <t>运行Cisco IOS软件并启用了Internet协议version 6 (IPv6)的设备可能会受到拒绝服务(DoS)攻击。
要使设备受到此漏洞的影响，设备还必须启用某些Internet协议version 4 (IPv4)用户数据报协议(UDP)服务。要利用这个漏洞，必须将攻击IPv6数据包定向到设备。通过路由器路由的数据包不能触发此漏洞。成功的利用将阻止接口接收任何额外的通信量。唯一的例外是资源保留协议(RSVP)服务，如果被利用，将导致设备崩溃，只有利用漏洞的接口才会受到影响。</t>
  </si>
  <si>
    <t xml:space="preserve">应用Cisco Security Advisory Cisco -sa-20080326- ipv4ipv6的相关补丁。
</t>
  </si>
  <si>
    <t>Cisco IOS Multicast Virtual Private Network (MVPN) Data Leak - Cisco Systems</t>
  </si>
  <si>
    <t>思科IOS多播虚拟专用网(MVPN)数据泄露——思科系统</t>
  </si>
  <si>
    <t>多播的脆弱性在思科实现虚拟专用网(MVPN)受到剥削,允许恶意用户可以创建额外的多播州核心路由器或接收多播流量从其他基于多协议标签交换(MPLS)的虚拟专用网络(VPN)通过发送特殊的消息。</t>
  </si>
  <si>
    <t>应用Cisco Security Advisory Cisco -sa-20080326-mvpn中引用的相关补丁。</t>
  </si>
  <si>
    <t>Multiple Multicast Vulnerabilities in Cisco IOS Software - Cisco Systems</t>
  </si>
  <si>
    <t>思科IOS系统中多个多播漏洞</t>
  </si>
  <si>
    <t>在Cisco IOS软件中存在两种独立协议多播(PIM)包漏洞，这可能导致拒绝服务(DoS)条件。</t>
  </si>
  <si>
    <t>应用Cisco Security Advisory Cisco -sa-20080924多播中引用的相关补丁。</t>
  </si>
  <si>
    <t>Cisco IOS Software Multiple Features IP Sockets Vulnerability</t>
  </si>
  <si>
    <t>思科IOS软件多特性IP套接字漏洞</t>
  </si>
  <si>
    <t>IP套接字处理中的漏洞可能会导致设备在启用Cisco IOS软件的任何一个特性时容易受到拒绝服务攻击。一系列特别设计的TCP/IP数据包可能导致以下任何结果</t>
  </si>
  <si>
    <t>应用Cisco Security Advisory Cisco -sa-20090325-ip中引用的相关补丁。</t>
  </si>
  <si>
    <t>Cisco IOS Software Multiple Features Crafted TCP Sequence Vulnerability - Cisco Systems</t>
  </si>
  <si>
    <t>思科IOS软件的多重功能精心打造了TCP序列漏洞——思科系统</t>
  </si>
  <si>
    <t>思科IOS软件包含多种功能漏洞，攻击者可以在受影响的设备上造成拒绝服务(DoS)状态。一系列特别设计的TCP包可能导致脆弱的设备重新加载。</t>
  </si>
  <si>
    <t>应用Cisco Security Advisory Cisco -sa-20090325-tcp中引用的相关补丁。</t>
  </si>
  <si>
    <t>Cisco IOS Software Multiple Features Crafted UDP Packet Vulnerability - Cisco Systems</t>
  </si>
  <si>
    <t>思科IOS软件的多重功能精心打造了UDP数据包漏洞——思科系统</t>
  </si>
  <si>
    <t>思科IOS软件中的一些特性受到UDP包漏洞的影响。如果启用了任何受影响的特性，成功的攻击将导致入站接口上的输入队列阻塞。只有专门为设备设计的UDP数据包才会导致接口被阻塞。过境交通不会阻塞接口。</t>
  </si>
  <si>
    <t>应用Cisco Security Advisory Cisco -sa-20090325-udp中引用的相关补丁。</t>
  </si>
  <si>
    <t>TCP State Manipulation Denial of Service Vulnerabilities in Multiple Cisco Products - Cisco Systems</t>
  </si>
  <si>
    <t>TCP状态操纵拒绝服务漏洞在多个思科产品-思科系统</t>
  </si>
  <si>
    <t>多个Cisco产品受到拒绝服务(DoS)漏洞的影响，这些漏洞操纵传输控制协议(TCP)连接的状态。通过操作TCP连接的状态，攻击者可以强制TCP连接保持长期的状态，可能是无限期的。如果有足够多的TCP连接被迫处于长期或不确定的状态，则可能会消耗系统上遭受攻击的资源，从而阻止接受新的TCP连接。在某些情况下，为了恢复正常的系统操作，可能需要重新启动系统。要利用这些漏洞，攻击者必须能够与脆弱的系统完成TCP三向握手。除了这些漏洞，思科Nexus 5000设备还包含一个TCP DoS漏洞，可能导致系统崩溃</t>
  </si>
  <si>
    <t xml:space="preserve">应用Cisco Security Advisory Cisco -sa-20090908-tcp24中引用的相关补丁。
</t>
  </si>
  <si>
    <t>Cisco IOS Software Authentication Proxy Vulnerability - Cisco Systems</t>
  </si>
  <si>
    <t>思科IOS软件认证代理漏洞-思科系统</t>
  </si>
  <si>
    <t>配置了HTTP(S)、Web身份验证或同意特性的身份验证代理的Cisco IOS软件包含一个漏洞，该漏洞允许未经身份验证的会话绕过身份验证代理服务器或绕过同意页面。</t>
  </si>
  <si>
    <t>应用Cisco Security Advisory Cisco -sa-20090923-auth-proxy中引用的相关补丁。</t>
  </si>
  <si>
    <t>Cisco IOS Software Tunnels Vulnerability - Cisco Systems</t>
  </si>
  <si>
    <t>思科IOS软件隧道漏洞-思科系统</t>
  </si>
  <si>
    <t>如果配置为IP隧道和Cisco Express转发，运行受影响版本的Cisco IOS软件的思科设备很容易受到拒绝服务(DoS)攻击。</t>
  </si>
  <si>
    <t>应用Cisco Security Advisory Cisco -sa-20090923隧道中引用的相关补丁。</t>
  </si>
  <si>
    <t>Cisco IOS Software Multiprotocol Label Switching Packet Vulnerability (cisco-sa-20100324-ldp)</t>
  </si>
  <si>
    <t>思科IOS软件多协议标签交换包漏洞(Cisco -sa-20100324-ldp)</t>
  </si>
  <si>
    <t>如果配置为多协议标签交换(MPLS)并支持标签分发协议(LDP)，就容易受到远程拒绝服务(DoS)条件的影响。一个精心制作的LDP UDP数据包可能会导致一个运行Cisco IOS软件或Cisco IOS XE软件的设备重新加载。在运行受影响的思科IOS XR软件版本的设备上，这些数据包可能导致设备重启mpls_ldp进程。如果系统配置了LDP或Tag Distribution Protocol (TDP)，那么系统就很容易受到攻击。</t>
  </si>
  <si>
    <t xml:space="preserve">应用Cisco Security Advisory Cisco -sa-20100324-ldp引用的相关补丁。
</t>
  </si>
  <si>
    <t>Cisco IOS Software Data-Link Switching Vulnerability (cisco-sa-20110928-dlsw)</t>
  </si>
  <si>
    <t>思科IOS软件数据链路切换漏洞(Cisco -sa-20110928-dlsw)</t>
  </si>
  <si>
    <t>Cisco IOS软件在数据链路交换(DLSw)特性中存在内存泄漏漏洞，这可能导致设备在处理精心设计的IP协议91包时重新加载</t>
  </si>
  <si>
    <t>应用Cisco Security Advisory Cisco -sa-20110928-dlsw中引用的相关补丁。</t>
  </si>
  <si>
    <t>Cisco IOS Internet Key Exchange Vulnerability (cisco-sa-20120328-ike)</t>
  </si>
  <si>
    <t>思科IOS互联网密钥交换漏洞(Cisco -sa-20120328-ike)</t>
  </si>
  <si>
    <t>思科IOS软件互联网密钥交换(IKE)功能包含一个拒绝服务(DoS)漏洞</t>
  </si>
  <si>
    <t>应用Cisco Security Advisory Cisco -20120328-ike中引用的相关补丁。</t>
  </si>
  <si>
    <t>Cisco IOS Software Multicast Source Discovery Protocol DoS (cisco-sa-20120328-msdp)</t>
  </si>
  <si>
    <t>IOS多播源发现协议DoS (Cisco -sa-20120328-msdp)</t>
  </si>
  <si>
    <t>攻击者可以利用这个问题导致受影响的设备重新加载，拒绝向合法用户提供服务。根据报告的版本号，远程Cisco IOS设备受到多播源发现协议(MSDP)实现中的拒绝服务漏洞的影响。未经身份验证的远程攻击者可以通过包含封装的IGMP数据的MSDP包利用这一点，使设备重新加载。</t>
  </si>
  <si>
    <t>升级到Cisco Security Advisory Cisco -sa-20120328-msdp中引用的相关固定版本</t>
  </si>
  <si>
    <t>Cisco IOS Extensible Authentication Protocol Vulnerability (cisco-sr-20071019-eap)</t>
  </si>
  <si>
    <t>思科IOS可扩展认证协议漏洞(Cisco -sr-20071019-eap)</t>
  </si>
  <si>
    <t>Protocol, EAP)实现没有正确处理EAP包，这可能导致设备崩溃。远程未经身份验证的攻击者可以利用这一点执行任意代码。</t>
  </si>
  <si>
    <t>应用Cisco Security Response Cisco -sr-20071019-eap中引用的相关补丁。</t>
  </si>
  <si>
    <t>OSPF LSA Manipulation Vulnerability in Cisco IOS (cisco-sa-20130801-lsaospf)</t>
  </si>
  <si>
    <t>Cisco IOS中OSPF LSA操纵漏洞(Cisco -sa-20130801-lsaospf)</t>
  </si>
  <si>
    <t>远程Cisco IOS设备受到一个漏洞的影响，该漏洞涉及到开放最短路径优先路由协议链路状态广告(LSA)数据库。这个漏洞可以通过注入特别制作的OSPF数据包来加以利用。成功的攻击可以允许未经身份验证的攻击者操纵或干扰通过设备的网络流量。</t>
  </si>
  <si>
    <t xml:space="preserve">应用Cisco Security Advisory Cisco -sa-20130801-lsaospf中引用的相关补丁。
</t>
  </si>
  <si>
    <t>Cisco IOS Software DHCP Denial of Service Vulnerability (cisco-sa-20130925-dhcp)</t>
  </si>
  <si>
    <t>思科IOS软件DHCP拒绝服务漏洞(Cisco -sa-20130925- DHCP)</t>
  </si>
  <si>
    <t>Cisco IOS在DHCP实现中存在安全漏洞，未经身份验证的远程攻击者利用此漏洞可造成拒绝服务。此漏洞源于受影响设备没有正确处理特制的DHCP报文。攻击者发送特制的DHCP报文到启用了DHCP服务器或DHCP中继功能的设备可触发漏洞，导致设备重启。</t>
  </si>
  <si>
    <t>目前厂商已经发布了升级补丁以修复这个安全问题，请到厂商的主页下载：http://www.cisco.com/go/psirt</t>
  </si>
  <si>
    <t>Cisco IOS Software Multicast Network Time Protocol Denial of Service Vulnerability (cisco-sa-20130925-ntp)</t>
  </si>
  <si>
    <t>Cisco IOS软件多播网络时间协议拒绝服务漏洞(cisco-sa-20130925-ntp)</t>
  </si>
  <si>
    <t>在思科IOS软件中网络时间协议(NTP)特性的实现中存在一个漏洞，该漏洞允许未经身份验证的远程攻击者导致受影响的设备重新加载，从而导致拒绝服务(DoS)条件。该漏洞是由于对多播NTP数据包的不当处理导致的，这些数据包被发送到被封装在多播源发现协议(MSDP)源活动(SA)消息中的受影响设备，该消息来自配置的MSDP对等端。攻击者可以通过向受影响的设备发送多播NTP数据包来利用这个漏洞。重复利用可能导致持续的DoS条件。</t>
  </si>
  <si>
    <t xml:space="preserve">Apply the relevant patch referenced in Cisco Security Advisory cisco-sa-20130925-ntp.
</t>
  </si>
  <si>
    <t>Cisco IOS Software Multiple Network Address Translation (NAT) Denial of Service Vulnerabilities (cisco-sa-20140326-nat)</t>
  </si>
  <si>
    <t>思科IOS软件多网络地址转换(NAT)拒绝服务漏洞(Cisco -sa-20140326- NAT)</t>
  </si>
  <si>
    <t>根据版本，在远程主机上运行的Cisco IOS版本受到网络地址转换(NAT)实现中多重拒绝服务漏洞的影响:由于某些TCP数据包序列处理不当，导致TCP输入模块出现问题。未经身份验证的远程攻击者可以通过发送特定的IPv4 TCP包序列来利用这个问题，从而导致拒绝服务(cve - 2014 - 2109)；应用层网关(ALG)模块存在一个问题，原因是在NAT过程中错误地处理了格式不正确的DNS数据包。未经身份验证的远程攻击者可能通过发送格式不正确的IPv4 DNS包来利用这个问题，从而导致拒绝服务(cve - 2014 - 2111)
注意，IPv6包不能用于利用这些问题</t>
  </si>
  <si>
    <t xml:space="preserve">应用Cisco Security Advisory Cisco -sa-20140326-nat中引用的相关补丁。
</t>
  </si>
  <si>
    <t>Cisco IOS Zone-Based Firewall Feature Security Bypass (CSCun94946)</t>
  </si>
  <si>
    <t xml:space="preserve">基于Cisco IOS分区的防火墙功能安全旁路(CSCun94946)
</t>
  </si>
  <si>
    <t>在远程设备上运行的Cisco IOS软件受到基于区域防火墙特性的安全旁路漏洞的影响，原因是对属于现有会话的流量没有进行区域检查。未经身份验证的远程攻击者可以利用这一点，通过注入与现有连接匹配的欺骗通信量，绕过设备上的安全访问限制，获得对资源的访问权。</t>
  </si>
  <si>
    <t>应用思科安全咨询中引用的相关补丁。
或者禁用基于区域的防火墙功能。</t>
  </si>
  <si>
    <t>Cisco IOS IKEv1 Packet Handling Remote Information Disclosure (cisco-sa-20160916-ikev1) (BENIGNCERTAIN)</t>
  </si>
  <si>
    <t>思科IOS IKEv1数据包处理存在远程信息泄露
(思科- sa - 20160916 - ikev1)(BENIGNCERTAIN)</t>
  </si>
  <si>
    <t>思科IOS、思科IOS XE和思科IOS XR软件中的IKEv1数据包处理代码中，未经身份验证的远程攻击者可以利用这个漏洞获取到目标设备内存中的数据内容，而且这将有可能导致敏感信息的泄漏。</t>
  </si>
  <si>
    <t>升级到Cisco bug ID CSCvb29204中引用的相关固定版本。</t>
  </si>
  <si>
    <t>Sybase Adaptive Server Enterprise &lt; 12.5.4.0 Multiple Vulnerabilities</t>
  </si>
  <si>
    <t>Sybase Adaptive Server  Enterprise 
&lt; 12.5.4.0 存在多个漏洞</t>
  </si>
  <si>
    <t>远程主机正在运行Sybase adaptiveserverenterprise，这是一台具有网络功能的SQL服务器。该软件的远程版本早于12.5.4.0，这些版本受到一些未指定的安全缺陷的影响。</t>
  </si>
  <si>
    <t>升级到12.5.4.0或更高版本。</t>
  </si>
  <si>
    <t>Apache 2.4.x &lt; 2.4.2 'LD_LIBRARY_PATH' Insecure Library Loading</t>
  </si>
  <si>
    <t>Apache 2.4.x &lt; 2.4.2 'LD_LIBRARY_PATH'不安全的库加载</t>
  </si>
  <si>
    <t>根据其版本，在远程主机上运行的x在2.4.2之前。因此可能受到不安全库加载问题的影响。
实用程序“apachectl”可以通过“envvars”文件在LD_LIBRARY_PATH中接收零长度的目录名。访问该实用程序的本地攻击者可以利用该工具加载恶意动态共享对象(DSO)，从而导致任意代码执行。</t>
  </si>
  <si>
    <t xml:space="preserve">升级到Apache 2.4.2或更高版本。
</t>
  </si>
  <si>
    <t>Apache 2.4.x &lt; 2.4.3 Multiple Vulnerabilities</t>
  </si>
  <si>
    <t>Apache 2.4.x &lt; 2.4.3 存在多个漏洞</t>
  </si>
  <si>
    <t>根据其版本，它受到以下漏洞的影响:
-输入验证错误存在于‘mod_negotiation’，‘Multiviews’和不可信的上载可以允许跨站点脚本攻击(cve - 2012 - 2687)；一个错误与'mod_proxy_ajp'和'mod_proxy_http'相关，可以允许连接保持打开。这种情况下当结合特殊的请求时，可以允许信息公开(cve - 2012 - 3502)</t>
  </si>
  <si>
    <t xml:space="preserve">升级到Apache 2.4.3或更高版本。
</t>
  </si>
  <si>
    <t>Apache 2.4.x &lt; 2.4.4 Multiple XSS Vulnerabilities</t>
  </si>
  <si>
    <t xml:space="preserve">Apache 2.4.x &lt; 2.4.4 存在多个XSS漏洞
</t>
  </si>
  <si>
    <t>根据其版本。它受到以下跨站点脚本漏洞的影响:存在与模块mod_info、mod_status、mod_imagemap、mod_ldap和mod_proxy_ftp以及未转义主机名和uri相关的错误，这些都可能导致跨站脚本攻击。(cve - 2012 - 3499)
一个错误与mod_proxy_balancer模块的管理器接口有关，该接口允许跨站点脚本攻击。(cve - 2012 - 4558)</t>
  </si>
  <si>
    <t>升级到Apache 2.4.4或更高版本</t>
  </si>
  <si>
    <t>Apache 2.4.x &lt; 2.4.5 Multiple Vulnerabilities</t>
  </si>
  <si>
    <t xml:space="preserve">Apache 2.4.x &lt; 2.4.5存在多个漏洞
</t>
  </si>
  <si>
    <t>根据其版本信息它可能受到以下漏洞的影响:
“mod_dav”模块在涉及到合并请求时存在拒绝服务漏洞(cve - 2013 - 1896)；有一个错误与“mod_session_dbd”模块，标志和会话保存有不确定的影响。(cve - 2013 - 2249)</t>
  </si>
  <si>
    <t>升级到Apache 2.4.6或更高版本</t>
  </si>
  <si>
    <t>FreeBSD 'telnetd' Daemon Remote Buffer Overflow</t>
  </si>
  <si>
    <t>FreeBSD 'telnetd'守护进程远程缓冲区溢出</t>
  </si>
  <si>
    <t>libtelnet/encrypt中存在缓冲区溢出。从telnetd到FreeBSD 7.3到9.0,MIT Kerberos Version 5应用程序(又名krb5-appl) 1.0.2及更早版本，以及Heimdal 1.5.1及更早版本。该漏洞还会影响任何源自FreeBSD代码库的“telnetd”服务。成功的攻击可以允许远程攻击者通过长加密密钥执行任意代码</t>
  </si>
  <si>
    <t>各受影响系统已经有修复补丁：
http://web.nvd.nist.gov/view/vuln/detail?vulnId=CVE-2011-4862</t>
  </si>
  <si>
    <t>Apache mod_info /server-info Information Disclosure</t>
  </si>
  <si>
    <t>Apache mod_info /server-info信息泄露</t>
  </si>
  <si>
    <t>通过请求URL '/server-info'，可以获得远程Apache web服务器配置的概述，包括已安装的模块、它们的配置和各种运行时设置等信息。</t>
  </si>
  <si>
    <t>如果需要，更新Apache的配置文件，要么禁用mod_info，要么确保访问仅限于有效的用户/主机。</t>
  </si>
  <si>
    <t>OpenSSL 1.0.2 &lt; 1.0.2h Multiple Vulnerabilities</t>
  </si>
  <si>
    <t>OpenSSL 1.0.2 &lt; 1.0.2h多个漏洞</t>
  </si>
  <si>
    <t>受到以下漏洞的影响:在文件crypto/evp/encode中的EVP_EncodeUpdate()函数中存在堆缓冲区溢出条件。在处理大量输入数据时触发的。未经身份验证的远程攻击者可以利用这一点导致拒绝服务条件(cve - 2016 - 2105)；在文件crypto/evp/evp_enc中的EVP_EncryptUpdate()函数中存在堆缓冲区溢出条件。在前一个调用发生在具有部分块的相同函数之后，在处理大量输入数据时触发的。未经身份验证的远程攻击者可以利用这一点导致拒绝服务条件(cve - 2016 - 2106)；文件crypto/evp/ e_aes_cbc_hmac_sha1_cipher()函数存在缺陷。中间人攻击者可以利用这些攻击来执行填充oracle攻击，从而能够解密网络流量(cve - 2016 - 2107)
当从一个BIO中读取ASN.1数据时，由于编码无效，导致大量内存分配，d2i BIO函数中存在多个未指定的缺陷。未经身份验证的远程攻击者可以利用这些资源，通过资源耗尽导致拒绝服务条件(cve - 2016 - 2109)等等</t>
  </si>
  <si>
    <t>升级到OpenSSL 1.0.2h或更高版本</t>
  </si>
  <si>
    <t>ESXi 5.1 &lt; Build 1063671 Multiple Vulnerabilitie</t>
  </si>
  <si>
    <t>ESXi 5.1 &lt; Build 1063671 存在多个漏洞</t>
  </si>
  <si>
    <t>在'IS_XSLT_ELEM'宏和xsltApplyTemplates()函数中存在多种类型混淆错误，这些错误允许拒绝服务或泄露敏感信息；在xsltGenerateIdFunction()函数中的libxslt库中存在一个允许拒绝服务或任意代码执行的使用后空闲错误(cve - 2012 - 2870);在glibc中存在允许任意代码执行的多格式字符串错误(cve - 2012 - 3404,cve-2012 - 3405,cve - 2012 - 3406);glibc函数strtod()、strtof()、strtold()和strtod_l()中存在多个溢出错误，允许任意代码执行(cve -2012-3480)</t>
  </si>
  <si>
    <t>安装补丁包ESXi510-201304101-SG</t>
  </si>
  <si>
    <t>ESXi 5.1 &lt; Build 911593 Multiple Vulnerabilities</t>
  </si>
  <si>
    <t>ESXi 5.1 &lt; Build 911593 存在多个漏洞</t>
  </si>
  <si>
    <t>远程VMware ESXi 5.1主机受到以下安全漏洞的影响:在libpng库中的“png_set_text_2”函数中存在输入验证错误，可能导致内存损坏和任意代码执行
(cve - 2011 - 3048)；虚拟机通信接口(VMCI)存在权限升级漏洞。本地攻击者可以通过控制代码利用这一点来更改分配的内存，从而导致特权升级(cve - 2013 - 1406)；存在一个与网络文件复制(NFC)处理有关的错误，该错误可能允许拒绝服务攻击或任意代码执行(cve - 2013 - 1659)</t>
  </si>
  <si>
    <t xml:space="preserve">安装补丁包ESXi510-201212001-SG.
</t>
  </si>
  <si>
    <t>memcached SASL Authentication Security Bypass</t>
  </si>
  <si>
    <t>memcached SASL认证安全绕过</t>
  </si>
  <si>
    <t>远程主机上的memcached版本存在身份验证绕过漏洞。这个缺陷与SASL认证状态的管理有关。通过一系列经过特殊处理的请求，远程攻击者可以使用无效的SASL凭证进行身份验证。成功的攻击允许攻击者执行未经授权的操作，这可能有助于发动进一步的攻击</t>
  </si>
  <si>
    <t>升级到memcached 1.4.17或更高版本。</t>
  </si>
  <si>
    <t>ESXi 6.0 U1 &lt; Build 5251621 / 6.0 U2 &lt; Build 5251623 / 6.0 U3 &lt; Build 5224934 Multiple Vulnerabilities (VMSA-2017-0006) (remote check)</t>
  </si>
  <si>
    <t xml:space="preserve">ESXi 6.0 U1 &lt; Build 5251621 / 6.0 U2 &lt; Build 5251623 / 6.0 U3 &lt; Build 5224934 存在多个漏洞(VMSA-2017-0006) </t>
  </si>
  <si>
    <t>存在堆栈内存初始化缺陷,允许攻击者在主机上执行任意代码(cve-2017-4903)；内存初始化中存在一个未指定的缺陷,允许攻击者在主机上执行任意代码(cve-2017-4904)；内存初始化中存在一个未指定的缺陷,允许敏感信息的泄露(cve-2017-4905)</t>
  </si>
  <si>
    <t xml:space="preserve">打相关的应用补丁ESXi600-201703401-SG, ESXi600-201703002，或ESXi600-201703003。
</t>
  </si>
  <si>
    <t>HP System Management Homepage &lt; 2.1.2 Unspecified XSS</t>
  </si>
  <si>
    <t>HP系统管理主页&lt; 2.1.2  XSS</t>
  </si>
  <si>
    <t>安装在远程主机上的HP系统管理主页的版本在使用它生成动态HTML之前，无法将用户输入清除到未指定的参数和脚本。远程攻击者可能会利用这些问题，导致用户的浏览器在受影响的网站上下文中执行任意的HTML和脚本代码。</t>
  </si>
  <si>
    <t>升级到HP系统管理主页2.1.2或更高版本。</t>
  </si>
  <si>
    <t>Finger 0@host Unused Account Disclosure</t>
  </si>
  <si>
    <t>fingerd数字用户名获取系统用户列表漏洞</t>
  </si>
  <si>
    <t>远程主机正在运行“finger”服务，该服务存在信息泄露漏洞。具体来说，它允许未经身份验证的攻击者在远程主机上显示从未使用过的帐户列表。这个列表可以帮助攻击者猜测操作系统类型并集中攻击。</t>
  </si>
  <si>
    <t xml:space="preserve">* 如果您并不需要finger服务，您最好关闭finger服务。
  详细步骤如下, 以Solaris系统为例：
 1. 转变成root用户
 $ su - 
 #
 2. 关闭finger服务
使用您熟悉的编辑器打开/etc/inetd.conf文件，找到如下行：
finger  stream  tcp     nowait  nobody  /usr/sbin/in.fingerd in.fingerd
在该行的开始处增加"#"号来将其注释：
 #finger  stream  tcp  nowait  nobody  /usr/sbin/in.fingerd in.fingerd
保存修改，退出编辑器。    
3. 重新启动inetd
# ps -ef|grep inetd
   root   167     1  0   Oct 07 ?        0:07 /usr/sbin/inetd -s -t
# kill -HUP 167 (上面的例子中，167是inetd的pid)
* 过滤访问这个端口
* 最终解决方案升级fingerd服务器。
</t>
  </si>
  <si>
    <t>Solaris 10 Forced Login Telnet Authentication Bypass</t>
  </si>
  <si>
    <t>Solaris Telnet服务远程绕过认证</t>
  </si>
  <si>
    <t>Solaris 10的Telnet守护进程未经检查将用户可能提交的畸形参数直接传递给login进程处理，login进程由此执行非预期的用户身份切换操作。这可能允许用户无需口令便可以某些特权用户权限登录到系统，获得完全的系统访问，如果系统未能对root用户登录位置作限制，获取root用户访问也是可能的。目前这个漏洞正在被积极的利用。</t>
  </si>
  <si>
    <t>临时解决办法:使用svcadm disable telnet命令禁用telnet;如果必须运行telnet的话，使用防火墙限制可连接到telnet服务的IP。
厂商补丁：Sun发布了一个相应补丁http://sunsolve.sun.com/search/printfriendly.do?assetkey=1-26-102802-1</t>
  </si>
  <si>
    <t>DNS Server Dynamic Update Record Injection</t>
  </si>
  <si>
    <t>DNS服务器动态更新记录注入</t>
  </si>
  <si>
    <t>可以使用DNS动态更新协议(RFC 2136)将记录添加到区域中。DHCP客户端可以使用此协议将主机名输入到DNS映射中，但恶意用户可能会破坏此协议以重定向网络流量</t>
  </si>
  <si>
    <t>如果扫描程序地址在允许执行更新的IP地址范围内，请忽略此警告。限制允许进行动态更新的地址(例如，使用BIND的'allow-update'选项)或实现TSIG或SIG(0)</t>
  </si>
  <si>
    <t>IBM DB2 10.5 &lt; Fix Pack 3a Multiple Vulnerabilities</t>
  </si>
  <si>
    <t>IBM DB2 10.5 &lt; Fix Pack 3a 存在多个漏洞</t>
  </si>
  <si>
    <t>受到以下一个或多个漏洞的影响:
-与处理可能允许拒绝服务攻击的格式不正确的证书链相关的未指定错误(cve - 2013 - 6747)
-在不安全的位置存在一个与库相关的构建错误，它允许本地用户执行权限升级攻击。注意，在Microsoft Windows操作系统上运行时，此问题不会影响应用程序(cve - 2014 - 0907)
与TLS实现相关的一个未指定的错误可能允许某些错误情况导致100%的CPU利用率(cve - 2014 - 0963)</t>
  </si>
  <si>
    <t>升级版本，同时供应商已经发布了一个关于构建错误问题的解决方案(CVE-2014-0907)，涉及到“sqllib/bin/db2chglibpath”命令</t>
  </si>
  <si>
    <t>IBM DB2 10.5 &lt; Fix Pack 4 Multiple Vulnerabilities</t>
  </si>
  <si>
    <t>IBM DB2 10.5 &lt; Fix Pack 4 存在多个漏洞</t>
  </si>
  <si>
    <t>受到以下漏洞的影响:
-与JavaScript对象符号(JSON-C)处理、字符串解析和允许拒绝服务攻击的哈希函数相关的错误(cve - 2013 - 6371)
缓冲区溢出错误与处理可能导致服务器崩溃或任意代码执行的“ALTER MODULE”语句有关(cve - 2014 - 3094)
-与使用允许拒绝服务攻击的“UNION”处理具有子查询的“SELECT”语句相关的错误(cve - 2014 - 3095)
-与允许本地信息公开的柱状数据引擎(CDE)表和'LOAD'语句处理相关的错误(cve - 2014 - 4805)</t>
  </si>
  <si>
    <t>升级到IBM DB2 version 10.5 Fix Pack 4 或更高版本。</t>
  </si>
  <si>
    <t>IBM DB2 10.5 &lt; Fix Pack 5 Multiple DoS Vulnerabilities</t>
  </si>
  <si>
    <t>IBM DB2 10.5 &lt; Fix Pack 5多个DoS漏洞</t>
  </si>
  <si>
    <t>受到以下漏洞的影响:
-一个远程的、经过身份验证的攻击者，在一个标识列上使用一个特别设计的“ALTER TABLE”语句，可能导致服务器崩溃，从而导致拒绝服务(cve - 2014 - 6209)
-通过使用多个指定同一列的“ALTER TABLE”语句，远程的、经过身份验证的攻击者可能导致服务器崩溃，从而导致拒绝服务(cve - 2014 - 6210)
- XML库中存在一个错误，允许远程的、经过身份验证的攻击者通过精心设计的XML查询导致拒绝服务，从而导致过多的CPU使用(cve - 2014 - 8901)</t>
  </si>
  <si>
    <t>升级到IBM DB2 version 10.5 Fix Pack 5或者更高版本</t>
  </si>
  <si>
    <t>IBM DB2 10.5 &lt;= Fix Pack 5 Multiple Vulnerabilities</t>
  </si>
  <si>
    <t>IBM DB2 10.5 &lt;= Fix Pack 5  存在多个漏洞</t>
  </si>
  <si>
    <t>受到以下一个或多个漏洞的影响:
-在使用XML/XSLT函数处理SELECT语句时存在一个未指定的错误，允许远程攻击者访问任意文件
(cve-2014-8910)
在处理带有未指定标量函数的SQL语句时，LUW组件存在一个缺陷。远程、经过身份验证的攻击者可以利用这一点导致拒绝服务。(cve - 2015 - 0157)
通用并行文件系统(GPFS)中的一个未指定的缺陷允许本地攻击者获得根权限（cve-2015-0197)
-与某些密码表配置相关的通用并行文件系统(GPFS)存在一个缺陷，该缺陷允许远程攻击者使用经过特殊处理的数据绕过身份验证并使用root权限执行任意程序(cve - 2015 - 0198)
-一般并行文件系统(GPFS)存在拒绝服务漏洞，允许本地攻击者通过向mmfslinux内核模块发送精心制作的ioctl字符设备调用来破坏内核内存
(cve-2015-0199)
-在自动维护特性中存在信息泄露漏洞。具有较高权限的攻击者通过操作存储过程，可以利用这个问题在UNIX/Linux上公开DB2 fenced ID拥有的任意文件，或者在Windows上公开管理员拥有的文件(cve-2015-1883)</t>
  </si>
  <si>
    <t>升级版本，升级到不受漏洞影响的版本号</t>
  </si>
  <si>
    <t>IBM DB2 10.5 &lt; Fix Pack 6 Multiple Vulnerabilities</t>
  </si>
  <si>
    <t>IBM DB2 10.5 &lt; Fix Pack 6存在多个漏洞</t>
  </si>
  <si>
    <t>受到以下漏洞的影响:
-在非导出RSA密钥交换密码套件中处理RSA临时密钥时，IBM Global Security Kit (GSKit)存在一个缺陷。中间人攻击者可以利用这一点来降低会话安全性，以使用较弱的EXPORT_RSA密码，从而使攻击者更容易监视或篡改加密流(cve-2015-0138)
通用并行文件系统(GPFS)中的一个未指定的缺陷允许本地攻击者获得根权限(cve-2015-0197)
-与某些密码表配置相关的通用并行文件系统(GPFS)存在一个缺陷，该缺陷允许远程攻击者使用经过特殊处理的数据绕过身份验证并使用root权限执行任意程序(cve-2015-0198)
-一般并行文件系统(GPFS)存在拒绝服务漏洞，允许本地攻击者通过向mmfslinux内核模块发送精心制作的ioctl字符设备调用来破坏内核内存(cve-2015-0199)
-在自动维护特性中存在信息泄露漏洞。具有较高权限的攻击者可以通过操作存储过程利用这个问题，导致在UNIX/Linux上公开DB2 fenced ID所拥有的任意文件，或者在Windows上公开管理员所拥有的文件。(cve - 2015 - 1883)
-在处理特别设计的查询时，数据移动特性存在一个缺陷。经过身份验证的远程攻击者可以利用此功能从表中删除数据库行，而无需具有适当的特权。(cve - 2015 - 1922)
在使用LUW标量函数处理SQL语句时存在一个未指定的缺陷。经过身份验证的远程攻击者可以利用这一点在DB2实例所有者的特权下运行任意代码，或者导致拒绝服务(cve-2015-1935)</t>
  </si>
  <si>
    <t>升级到IBM DB2 version 10.5 Fix Pack 6或者更高的版本</t>
  </si>
  <si>
    <t>IBM DB2 10.5 &lt; Fix Pack 1 Security Bypass</t>
  </si>
  <si>
    <t>IBM DB2 10.5 &lt; Fix Pack 1安全绕过</t>
  </si>
  <si>
    <t>根据其版本，在远程主机上运行的IBM DB2 10.5的安装受到安全旁路漏洞的影响。
存在一个未指定的错误，允许攻击者获取数据库表的选择、插入、更新或删除权限。</t>
  </si>
  <si>
    <t xml:space="preserve">升级到IBM DB2 version 10.5 Fix Pack 1或者更高版本
</t>
  </si>
  <si>
    <t>Apache Tomcat 8.5.0 &lt; 8.5.94 multiple vulnerabilities</t>
  </si>
  <si>
    <t>Apache Tomcat 8.5.0 &lt; 8.5.94 多个漏洞</t>
  </si>
  <si>
    <t>远程主机上安装的 Tomcat 版本低于 8.5.94。因此，它受到 fixed_in_apache_tomcat_8.5.94_security-8 公告中提及的多个漏洞的影响。
- Apache Tomcat.Tomcat 从 11.0.0-M1 到 11.0.0-M11、从 10.1.0-M1 到 10.1.13、从 9.0.0-M1 到 9.0.81 以及从 8.5.0 到 8.5.93 的版本中存在不当输入验证漏洞，无法正确解析 HTTP trailer 标头。特制的无效 Trailer 标头可能会导致 Tomcat 将单个请求视为多个请求，从而导致在反向代理后面时可能出现请求走私的情况。建议用户升级到 11.0.0-M12 以上、10.1.14 以上、9.0.81 以上或 8.5.94 以上版本，即可修复该问题。(CVE-2023-45648)
- HTTP/2 协议允许拒绝服务（服务器资源消耗），因为取消请求即可快速重置许多流，正如在 2023 年 8 月到 2023 年 10 月期间在现实环境中利用的那样。(CVE-2023-44487)
- Apache Tomcat 中存在清理不完全漏洞。当回收 Apache Tomcat 从 11.0.0-M1 到 11.0.0-M11、从 10.1.0-M1 到 10.1.13、从 9.0.0-M1 到 9.0.80 以及从 8.5.0 到 8.5.93 的各种内部对象时，错误可能会导致 Tomcat 跳过回收过程的某些部分，从而导致信息从当前请求/响应泄漏到下个部分。建议用户升级到 11.0.0-M12 以上、10.1.14 以上、9.0.81 以上或 8.5.94 以上版本，即可修复该问题。
(CVE-2023-42795)
- Apache Tomcat 中的清理不完全漏洞。与 Apache Tomcat 9.0.70 至 9.0.80 和 8.5.85 至 8.5.93 一起提供的 Commons FileUpload 的内部分支包括一个未发布的、正在进行的重构，如果 Web 应用程序打开上传文件的流但无法关闭该流，则该重构会暴露 Windows 上潜在的拒绝服务问题。该文件永远不会从磁盘中删除，从而有可能因磁盘已满而导致最终拒绝服务。建议用户升级到 9.0.81 以上或 8.5.94 以上版本，即可修复该问题。(CVE-2023-42794)
请注意，Nessus 尚未测试这些问题，而是只依据应用程序自我报告的版本号进行判断。</t>
  </si>
  <si>
    <t>升级到 Apache Tomcat 8.5.94 版本或更高版本。</t>
  </si>
  <si>
    <t>Apache Tomcat 8.5.0 &lt; 8.5.96</t>
  </si>
  <si>
    <t>远程主机上安装的 Tomcat 版本低于 8.5.96。因此，它会受到 fixed_in_apache_tomcat_8.5.96_security-8 公告中提及的一个漏洞影响。
- Apache Tomcat.Tomcat 从 11.0.0-M1 到 11.0.0-M10、从 10.1.0-M1 到 10.1.15、从 9.0.0-M1 到 9.0.82 以及从 8.5.0 到 8.5.95 的版本中存在不当输入验证漏洞，无法正确解析 HTTP trailer 标头。超过标头大小限制的 Trailer 标头可能会导致 Tomcat 将单个请求视为多个请求，从而导致在反向代理后面时可能出现请求走私的情况。建议用户升级到 11.0.0-M11 以上、10.1.16 以上、9.0.83 以上或 8.5.96 以上版本，即可修复该问题。(CVE-2023-46589)
请注意，Nessus 尚未测试此问题，而是只依据应用程序自我报告的版本号进行判断。</t>
  </si>
  <si>
    <t>升级到 Apache Tomcat 8.5.96 版本或更高版本。</t>
  </si>
  <si>
    <t>Apache Tomcat 8.5.0 &lt; 8.5.99 multiple vulnerabilities</t>
  </si>
  <si>
    <t>Apache Tomcat 8.5.0 &lt; 8.5.99 多个漏洞</t>
  </si>
  <si>
    <t>远程主机上安装的 Tomcat 版本低于 8.5.99。因此，它受到 fixed_in_apache_tomcat_8.5.99_security-8 公告中提及的多个漏洞影响。
- Apache Tomcat 中的清理不完全漏洞可导致拒绝服务。WebSocket 客户端可能会让 WebSocket 连接保持开启，进而导致资源消耗增加。此问题会影响 Apache Tomcat 11.0.0-M1 至 11.0.0-M16、10.1.0-M1 至 10.1.18、9.0.0-M1 至 9.0.85、8.5.0 至 8.5.98 版本。建议用户升级到已修复此问题的版本 11.0.0-M17、10.1.19、9.0.86 或 8.5.99。(CVE-2024-23672)
- 因 Apache Tomcat 中存在对 HTTP/2 请求的输入验证不当，而造成拒绝服务。
处理 HTTP/2 请求时，如果该请求超出任何已配置的标头限制，关联的 HTTP/2 流会在处理完所有标头之后重置。此问题会影响 Apache Tomcat 11.0.0- M1 至 11.0.0-M16、10.1.0-M1 至 10.1.18、9.0.0-M1 至 9.0.85、8.5.0 至 8.5.98 版本。建议用户升级到已修复此问题的版本 11.0.0-M17、10.1.19、9.0.86 或 8.5.99。(CVE-2024-24549)
请注意，Nessus 尚未测试这些问题，而是只依据应用程序自我报告的版本号进行判断。</t>
  </si>
  <si>
    <t>升级到 Apache Tomcat 8.5.99 版本或更高版本。</t>
  </si>
  <si>
    <t>Apache Tomcat 8.5.0 &lt; 8.5.93</t>
  </si>
  <si>
    <t>远程主机上安装的 Tomcat 版本低于 8.5.93。因此，它会受到 fixed_in_apache_tomcat_8.5.93_security-8 公告中提及的一个漏洞影响。
- FORM 身份验证功能中存在 URL 重定向至不受信任的网站（“开放重定向”）漏洞此问题影响以下 Apache Tomcat 版本：11.0.0-M1 至 11.0.0-M10、10.1.0-M1 至 10.0.12、9.0.0-M1 至 9.0.79 和 8.5.0 至 8.5.92。此漏洞只会影响 ROOT（默认）Web 应用程序。(CVE-2023-41080)
请注意，Nessus 尚未测试此问题，而是只依据应用程序自我报告的版本号进行判断。</t>
  </si>
  <si>
    <t>升级到 Apache Tomcat 8.5.93 版本或更高版本。</t>
  </si>
  <si>
    <t>HSTS Missing From HTTPS Server (RFC 6797)</t>
  </si>
  <si>
    <t>HTTPS 服务器中缺少 HSTS (RFC 6797)</t>
  </si>
  <si>
    <t>如 RFC 6797 中定义，远程 Web 服务器未强制执行 HSTS。HSTS 是可选的响应头，可以在服务器上配置为指示浏览器仅通过 HTTPS 进行通信。HSTS 的缺失允许降级攻击和 SSL 剥离的中间人攻击，并削弱对 Cookie 劫持的保护。</t>
  </si>
  <si>
    <t>配置远程 Web 服务器使用 HSTS。</t>
  </si>
  <si>
    <t>OpenSSH &lt; 8.0</t>
  </si>
  <si>
    <t>根据其标题，远程主机上运行的 OpenSSH 版本早于 8.0。因此，该应用程序受到以下漏洞的影响：
- 由于不当验证目录名称，导致存在权限绕过漏洞。未经身份验证的远程攻击者可利用此漏洞，通过特别构建的 scp 服务器更改客户端上的目录权限。(CVE-2018-20685)
- 由于不当验证对象名称和 stderr 输出，导致多次下载任意文件。未经身份验证的远程攻击者可利用此漏洞，通过特别构建的 scp 服务器在传输中包含其他隐藏文件。（CVE-2019-6109、CVE-2019-6110）
- 因不当验证对象名称，导致存在任意文件写入漏洞。未经身份验证的远程攻击者可利用此漏洞，通过特别构建的 scp 服务器覆盖客户端目录上的任意文件。(CVE-2019-6111)
请注意，Nessus 尚未测试这些问题，而是只依据应用程序自我报告的版本号进行判断。</t>
  </si>
  <si>
    <t>请升级到 OpenSSH 版本 8.0 或更高版本。</t>
  </si>
  <si>
    <t>OpenSSH &lt; 9.6 Multiple Vulnerabilities</t>
  </si>
  <si>
    <t>OpenSSH &lt; 9.6 多种漏洞</t>
  </si>
  <si>
    <t>远程主机上安装的 OpenSSH 版本低于 9.6。因此，如 release-9.6 公告所述，该主机受到多个漏洞的影响。
- ssh(1)、sshd(8)：实施协议扩展以阻止 Fabian Bumer、Marcus Brinkmann 和 Jrg Schwenk 发现的所谓 Terrapin 攻击。这种攻击允许 MITM 在加密开始之前发送额外的消息，并在加密开始后立即删除相同数量的连续消息，从而对早期加密的 SSH 传输协议的完整性造成有限的破坏。同等 SSH 客户端/服务器无法检测到消息已被删除。虽然在密码学上属于新问题，但幸运的是，这种攻击的安全影响非常有限，因为它只允许删除连续的消息，并且在协议的这个阶段删除大多数消息会阻止用户身份验证继续进行并导致连接卡住。已确定的最严重影响是，此问题允许 MITM 删除在身份验证开始之前发送的 SSH2_MSG_EXT_INFO 消息，从而允许攻击者禁用 OpenSSH 9.5 中引入的按键时序混淆功能的子集。
对会话保密性或会话完整性不会产生其他明显的影响。OpenSSH 9.6 通过利用新的严格的 KEX 协议扩展来解决此协议漏洞，该扩展在客户端和服务器都支持的情况下会自动启用。此扩展对 SSH 传输协议进行了两项更改，以提高初始密钥交换的完整性。首先，如果在密钥交换期间收到任何不必要或意外的消息（包括以前合法但并非严格要求的消息，如 SSH2_MSG_DEBUG），该扩展会要求端点终止连接，从而消除早期协议的大部分延展性。其次，它会在每次密钥交换结束时重置消息验证代码计数器，以防先前插入的消息能够在密钥交换完成后对序列号进行持久更改。这些变化中的任何一项都足以阻止 Terrapin 攻击。有关这些更改的更多详细信息，请参见 OpenSSH 源代码分发中的 PROTOCOL 文件。(CVE-2023-48795)
- ssh-agent(1)：如果在指定目标限制的同时添加 PKCS#11 托管私钥，且 PKCS#11 令牌返回了多个密钥，则只有第一个密钥会被应用这些限制。使用常规私钥、FIDO 令牌和无约束密钥不受影响。(CVE-2023-51384)
- ssh(1)：如果包含 shell 元字符的无效用户或主机名被传递到 ssh(1)，并且 ProxyCommand、LocalCommand 指令或匹配 exec 谓词通过 %u、%h 或类似扩展令牌引用了用户或主机名，可以向 ssh(1) 提供任意用户/主机名的攻击者则可能执行命令注入，具体取决于用户提供的 ssh_config(5) 指令中的引用内容。如果使用的是 git 子模块，则可能会出现这种情况，其中的存储库可能包含其用户/主机名中有 shell 字符的子模块。检查不受信任来源的存储库时，git 不会禁止用户名或主机名中使用 shell 元字符。尽管我们认为用户有责任确保传递给 ssh(1) 的参数的有效性，尤其是跨越安全边界（例如上面的 git 示例），但 OpenSSH 9.6 现在禁止在用户和主机名中使用通过命令行提供的大多数 shell 元字符。该对策不能保证在所有情况下都有效，因为 ssh(1) 不可能普遍筛选与用户提供的命令可能相关的 shell 元字符。通过 ssh_config(5) 提供的用户/主机名不受这些限制，允许继续使用名称奇怪的配置，前提是用户知道他们在自己的配置文件中执行的操作。(CVE-2023-51385)
请注意，Nessus 尚未测试这些问题，而是只依据应用程序自我报告的版本号进行判断。</t>
  </si>
  <si>
    <t>请升级到 OpenSSH 版本 9.6 或更高版本。</t>
  </si>
  <si>
    <t>SSH Terrapin Prefix Truncation Weakness (CVE-2023-48795)</t>
  </si>
  <si>
    <t>SSH Terrapin 前缀截断弱点 (CVE-2023-48795)</t>
  </si>
  <si>
    <t>远程 SSH 服务器容易受到称为 Terrapin 的中间人前缀截断弱点的攻击。远程中间人攻击者可利用此漏洞，绕过完整性检查并降低连接的安全性。
请注意，此插件仅检查支持 ChaCha20-Poly1305 或使用 Encrypt-then-MAC 的 CBC 的远程 SSH 服务器，且不支持严格的密钥交换对策。此插件不会检查易受攻击的软件版本。</t>
  </si>
  <si>
    <t>请联系供应商以获取严格的密钥交换对策的更新，或禁用受影响的算法。</t>
  </si>
  <si>
    <t>OpenSSH &lt; 7.8</t>
  </si>
  <si>
    <t>根据其标题，远程主机上运行的 OpenSSH 版本早于 7.8。因此，其会受到 auth2-gss.c、auth2-hostbased.c 和 auth2-pubkey 中的一个信息泄露漏洞影响，原因是无法延迟无效的认证用户。未经身份验证的远程攻击者可通过畸形数据包利用此漏洞，从而枚举用户。
请注意，Nessus 尚未测试这些问题，而是只依靠应用程序自我报告的版本号来判断。</t>
  </si>
  <si>
    <t>请升级到 OpenSSH 版本 7.8 或更高版本。</t>
  </si>
  <si>
    <t>Python Unsupported Version Detection</t>
  </si>
  <si>
    <t>Telnetd - Remote Code Execution (CVE-2020-10188)</t>
  </si>
  <si>
    <t>Python 不受支持的版本检测</t>
    <phoneticPr fontId="18" type="noConversion"/>
  </si>
  <si>
    <t>将 Python 升级到当前支持的版本。</t>
  </si>
  <si>
    <t>远程主机包含一个或多个不受支持的 Python 版本。
缺少支持意味着供应商将不再发布该产品的任何新安全修补程序。因此，它可能包含某些安全漏洞。</t>
    <phoneticPr fontId="18" type="noConversion"/>
  </si>
  <si>
    <t>Telnetd - 远程代码执行 (CVE-2020-10188)</t>
    <phoneticPr fontId="18" type="noConversion"/>
  </si>
  <si>
    <t>telnetd 中存在缓冲区溢出情况，这是处理短写和紧急数据的服务中边界检查不正确所致。未经身份验证的远程攻击者可利用此问题，通过特别构建的 telnet 程序包，在远程服务器上执行任意代码。</t>
    <phoneticPr fontId="18" type="noConversion"/>
  </si>
  <si>
    <t>Refer to your vendor advisory regarding this issue.</t>
    <phoneticPr fontId="18" type="noConversion"/>
  </si>
  <si>
    <t>TLS Version 1.1 Protocol Deprecated</t>
  </si>
  <si>
    <t>已弃用 TLS 1.1 协议</t>
  </si>
  <si>
    <t>远程服务接受使用 TLS 1.1 加密的连接。TLS 1.1 缺少对目前和建议的密码套件的支持。支持在 MAC 计算之前加密的加密方式，以及经过验证的加密模式（例如 GCM）无法与 TLS 1.1 搭配使用
自 2020 年 3 月 31 日起，主流 Web 浏览器和供应商将无法再正常使用未启用 TLS 1.2 及更高版本的端点。</t>
    <phoneticPr fontId="18" type="noConversion"/>
  </si>
  <si>
    <t>启用 TLS 1.2 和/或 1.3 支持，禁用 TLS 1.1 支持。</t>
    <phoneticPr fontId="18" type="noConversion"/>
  </si>
  <si>
    <t>TLS Version 1.0 Protocol Detection</t>
  </si>
  <si>
    <t>TLS 1.0 版协议检测</t>
    <phoneticPr fontId="18" type="noConversion"/>
  </si>
  <si>
    <t>远程服务接受使用 TLS 1.0 加密的连接。TLS 1.0 具有若干加密设计缺陷。现如今的 TLS 1.0 实施缓解了这些问题，不过应尽可能使用诸如 1.2 和 1.3 等较新的 TLS 版本，其专为应对这些缺陷而设计。
自 2020 年 3 月 31 日起，主流 Web 浏览器和供应商将无法再正常使用未启用 TLS 1.2 及更高版本的端点。
PCI DSS v3.2 要求截至 2018 年 6 月 30 日全面禁用 TLS 1.0，除非是确认未受到任何已知缺陷影响的 POS POI 终端（及其连接的 SSL/TLS 端点）。</t>
    <phoneticPr fontId="18" type="noConversion"/>
  </si>
  <si>
    <t>启用 TLS 1.2 和 1.3 支持，禁用 TLS 1.0 支持。</t>
    <phoneticPr fontId="18" type="noConversion"/>
  </si>
  <si>
    <t>Treck TCP/IP stack multiple vulnerabilities. (Ripple20)</t>
    <phoneticPr fontId="18" type="noConversion"/>
  </si>
  <si>
    <t>Treck TCP/IP 堆栈多个漏洞。(Ripple20)</t>
    <phoneticPr fontId="18" type="noConversion"/>
  </si>
  <si>
    <t>此插件检测主机对 Treck TCP/IP 堆栈的使用情况，从而表明其可能受到 Ripple20 漏洞的攻击。供应商正在缓慢推出修补程序，其一经发布，我们将发布相应插件。在此期间，如果您已应用供应商针对此主机上 Ripple20 漏洞提供的修补程序，请重新计算此插件的严重性。
注意：此插件需要解锁扫描程序和主机之间的 ICMP 流量</t>
    <phoneticPr fontId="18" type="noConversion"/>
  </si>
  <si>
    <t>Apply the relevant patches as they become available.</t>
    <phoneticPr fontId="18" type="noConversion"/>
  </si>
  <si>
    <t>SSL Anonymous Cipher Suites Supported</t>
  </si>
  <si>
    <t>SSL 匿名密码组支持</t>
    <phoneticPr fontId="18" type="noConversion"/>
  </si>
  <si>
    <t>远程主机支持使用匿名 SSL 密码。尽管这样使管理员能够在不必生成和配置 SSL 证书的情况下设置对流量进行加密的服务，但没有提供任何验证远程主机身份的方法并致使该服务容易遭受中间人攻击。
注意：如果攻击者位于同一物理网络，将极其容易利用此问题。</t>
    <phoneticPr fontId="18" type="noConversion"/>
  </si>
  <si>
    <t>如果可能，请重新配置受影响的应用程序以避免使用弱密码。</t>
    <phoneticPr fontId="18" type="noConversion"/>
  </si>
  <si>
    <t>Oracle Linux 9：openssh (ELSA-2024-12468)</t>
    <phoneticPr fontId="18" type="noConversion"/>
  </si>
  <si>
    <t>远程 Oracle Linux 9 主机上安装的程序包受到 ELSA-2024-12468 公告中提及的漏洞的影响。
[8.7p1-38.0.2]
- 为 sshsigdie() 中的安全 _exit(1) 调用还原之前终止的 ifdef 条件 [Orabug：36783468] 解决 CVE-2024-6387
Tenable 已直接从 Oracle Linux 安全公告中提取上述描述块。
请注意，Nessus 尚未测试此问题，而是只依据应用程序自我报告的版本号进行判断。</t>
    <phoneticPr fontId="18" type="noConversion"/>
  </si>
  <si>
    <t>更新受影响的程序包。</t>
    <phoneticPr fontId="18" type="noConversion"/>
  </si>
  <si>
    <t>Oracle Linux 9 : openssh (ELSA-2024-12468)</t>
    <phoneticPr fontId="18" type="noConversion"/>
  </si>
  <si>
    <t>OpenSSH &lt; 9.8 RCE</t>
    <phoneticPr fontId="18" type="noConversion"/>
  </si>
  <si>
    <t>远程主机上安装的 OpenSSH 版本低于 9.8。因此，该应用程序受到 release-9.8 公告中提及的漏洞的影响。
- 此版本包含两个安全问题的补丁，一个为危急，一个为次要。1) sshd(8) 中的争用条件 Portable OpenSSH 8.5p1 和 9.7p1（含）之间版本中的 sshd(8) 存在危急漏洞，该漏洞允许攻击者以根权限执行任意代码。已在具有 ASLR 的 32 位 Linux/glibc 系统上证实攻击者能够成功利用此漏洞。在实验室条件下，攻击平均需要 6-8 小时的连续连接，直至服务器可以接受的最大值。我们认为在 64 位系统上也可以利用此漏洞，但目前尚未得到证实。这些攻击可能会得到改进。设想在非 glibc 系统上也可以利用此漏洞 ，但尚未检查。缺少 ASLR 的系统或已修改 OpenSSH 以禁用按连接 ASLR 重新随机化的下游 Linux 发行版本的用户（是 - 这是问题，不是 - 我们不明原因）可能具有更容易利用此漏洞的路径。OpenBSD 不易受影响。我们感谢 Qualys 安全公告团队发现、报告和演示此问题的可利用性，以及提供有关其他缓解措施的详细反馈。2) ssh(1) ObscureKeystrokeTiming 的逻辑错误。在 OpenSSH 9.5 至 9.7 （含）版本中，当连接到 OpenSSH 服务器 9.5 或更高版本时，ssh(1) ObscureKeystrokeTiming 功能（默认启用）中的逻辑错误会使此功能失效。当对策处于活动状态时，因为假的和真实的按键输入数据包都是无条件发送，因此被动观察者仍可检测到包含真实按键输入的网络数据包。此缺陷由剑桥大学计算机实验室的 Daniel Hugenroth 和 Alastair Beresford 发现。更糟糕的是，无条件发送虚假和真实的按键输入数据包会破坏另一个长期存在的时序攻击缓解措施。自 OpenSSH 2.9.9 起，sshd(8) 已为 echo-off 模式下 TTY 上接收的流量发送虚假的按键输入回显数据包，例如在 su(8) 或 sudo(8) 中输入密码时。此缺陷会使这些虚假的按键回显无效，并允许 SSH 会话的被动观察者再次检测回显关闭的时间，然后在此情况下获取相当有限的按键输入计时信息（默认为 20 毫秒颗粒度）。该缺陷的这一额外影响由 Jacky Wei En Kung、Daniel Hugenroth 和 Alastair Beresford 发现，感谢他们进行详细分析。
此缺陷不影响 ObscureKeystrokeTiming 禁用时的连接，也不影响未请求 TTY 的会话。(openssh-9.8-1)
请注意，Nessus 尚未测试此问题，而是只依据应用程序自我报告的版本号进行判断。</t>
    <phoneticPr fontId="18" type="noConversion"/>
  </si>
  <si>
    <t>请升级到 OpenSSH 版本 9.8 或更高版本。</t>
    <phoneticPr fontId="18" type="noConversion"/>
  </si>
  <si>
    <t>Debian dsa-5724：openssh-client - 安全更新</t>
    <phoneticPr fontId="18" type="noConversion"/>
  </si>
  <si>
    <t>远程 Debian 12 主机上安装的多个程序包受到 dsa-5724 公告中提及的一个漏洞影响。
- ------------------------------------------------------------------------- Debian 安全公告 DSA-5724-1 security@debian.org https://www.debian.org/security/Salvatore Bonaccorso 2024 年 7 月 1 日 https://www.debian.org/security/faq
- -------------------------------------------------------------------------
程序包：openssh CVE ID：CVE-2024-6387
Qualys Threat Research Unit (TRU) 发现，SSH 协议套件实现 OpenSSH 容易受到信号处理程序争用条件的影响。如果客户端未在 LoginGraceTime 秒（默认为 120 秒）内完成身份验证，sshd 的 SIGALRM 处理程序会被异步调用，并调用非 async-signal-safe 的各种函数。未经身份验证的远程攻击者可利用此缺陷以根权限执行任意代码。该缺陷会影响其默认配置中的 sshd。
可在 https://www.qualys.com/2024/07/01/cve-2024-6387/regresshion.txt 处 Qualys 公告中找到详细信息
对于稳定发行版本 (bookworm)，已在版本 1:9.2p1-2+deb12u3 中修复此问题。
建议您升级 openssh 程序包。
如需了解 openssh 的详细安全状态，请参阅其安全跟踪页面：
https://security-tracker.debian.org/tracker/openssh
有关 Debian 安全公告、如何将这些更新应用到系统以及常见问题解答的更多信息，请访问以下网址：https://www.debian.org/security/
邮件列表：debian-security-announce@lists.debian.org
Tenable 已直接从 Debian 安全公告中提取上述描述块。
请注意，Nessus 尚未测试此问题，而是只依据应用程序自我报告的版本号进行判断。</t>
    <phoneticPr fontId="18" type="noConversion"/>
  </si>
  <si>
    <t>升级 openssh-client 程序包。</t>
    <phoneticPr fontId="18" type="noConversion"/>
  </si>
  <si>
    <t>Debian dsa-5724 : openssh-client - security update</t>
    <phoneticPr fontId="18" type="noConversion"/>
  </si>
  <si>
    <t>Apache Tomcat 7.0.x &lt; 7.0.82 / 8.5.x &lt; 8.5.23 Multiple Vulnerabilities</t>
  </si>
  <si>
    <t>Apache Tomcat 8.5.0 &lt; 8.5.32 Multiple Vulnerabilities</t>
  </si>
  <si>
    <t>Apache Tomcat 8.5.x &lt; 8.5.34 Open Redirect Weakness</t>
  </si>
  <si>
    <t>Apache Tomcat 8.0.x &lt; 8.0.52 / 8.5.x &lt; 8.5.31 / 9.0.x &lt; 9.0.8 Denial of Service</t>
  </si>
  <si>
    <t>Apache Tomcat 8.5.0 &lt; 8.5.41 DoS</t>
  </si>
  <si>
    <t>Apache Tomcat 8.5.0 &lt; 8.5.49 Privilege Escalation</t>
  </si>
  <si>
    <t>Apache Tomcat 8.5.0 &lt; 8.5.50 Privilege Escalation Vulnerability</t>
  </si>
  <si>
    <t>Apache Tomcat 7.0.x &lt; 7.0.100 / 8.5.x &lt; 8.5.51 / 9.0.x &lt; 9.0.31 Multiple Vulnerabilities</t>
  </si>
  <si>
    <t>Apache Tomcat AJP Connector Request Injection (Ghostcat)</t>
  </si>
  <si>
    <t>Apache Tomcat 8.5.x &lt; 8.5.55 Remote Code Execution</t>
  </si>
  <si>
    <t>Apache Tomcat 8.5.0 &lt; 8.5.56 DoS</t>
  </si>
  <si>
    <t>Apache Tomcat 8.5.0 &lt; 8.5.57 Multiple Vulnerabilities</t>
  </si>
  <si>
    <t>Apache Tomcat 8.5.x &lt; 8.5.58 / 9.0.x &lt; 9.0.38 HTTP/2 Request Mix-Up</t>
  </si>
  <si>
    <t>Apache Tomcat 8.5.x &lt; 8.5.60 Information Disclosure</t>
  </si>
  <si>
    <t>Apache Tomcat 8.5.0 &lt; 8.5.63 Multiple Vulnerabilities</t>
  </si>
  <si>
    <t>Apache Tomcat 7.0.x &lt;= 7.0.108 / 8.5.x &lt;= 8.5.65 / 9.0.x &lt;= 9.0.45 / 10.0.x &lt;= 10.0.5 vulnerability</t>
  </si>
  <si>
    <t>Apache Tomcat 8.5.0 &lt; 8.5.68 vulnerability</t>
  </si>
  <si>
    <t>Apache Tomcat 8.5.0 &lt; 8.5.76 vulnerability</t>
  </si>
  <si>
    <t>Apache Tomcat 8.5.x &lt; 8.5.83 Request Smuggling Vulnerability</t>
  </si>
  <si>
    <t>Apache Tomcat 8.5.0 &lt; 8.5.84</t>
  </si>
  <si>
    <t>Apache Tomcat 8.5.0 &lt; 8.5.85</t>
  </si>
  <si>
    <t>Apache Tomcat 8.5.0 &lt; 8.5.86</t>
  </si>
  <si>
    <t>Apache Tomcat 8.5.x &lt; 8.5.16 Multiple Vulnerabilities</t>
  </si>
  <si>
    <t>Apache Tomcat 8.5.0 &lt; 8.5.23</t>
    <phoneticPr fontId="18" type="noConversion"/>
  </si>
  <si>
    <t>远程主机上安装的 Tomcat 版本低于 8.5.23。因此，它受到 fixed_in_apache_tomcat_8.5.23_security-8 公告中提及的一个漏洞影响。
- 在启用 HTTP PUT 的情况下运行 9.0.0.M1 至 9.0.0、8.5.0 至 8.5.22、8.0.0.RC1 至 8.0.46 以及 7.0.0 至 7.0.81 版本的 Apache Tomcat（例如，通过设置默认为 false 的只读初始化参数）时，攻击者可能通过特别构建的请求，将 JSP 文件上传至服务器。之后服务器可请求此 JSP，执行其中包含的任何代码。(CVE-2017-12617)
请注意，Nessus 尚未测试此问题，而是只依据应用程序自我报告的版本号进行判断。</t>
    <phoneticPr fontId="18" type="noConversion"/>
  </si>
  <si>
    <t>升级到 Apache Tomcat 8.5.23 版本或更高版本。</t>
    <phoneticPr fontId="18" type="noConversion"/>
  </si>
  <si>
    <t>Apache Tomcat 8.5.5 &lt; 8.5.32 多个漏洞</t>
    <phoneticPr fontId="18" type="noConversion"/>
  </si>
  <si>
    <t>远程主机上安装的 Tomcat 版本低于 8.5.32。因此，它受到 fixed_in_apache_tomcat_8.5.32_security-8 公告中提及的多个漏洞的影响。
- 如果应用程序在容器触发异步超时的同时完成了异步请求，则存在争用条件，可能导致用户看到针对其他用户的响应。NIO 和 NIO2 连接器中存在另一个问题，当应用程序完成异步请求同时容器触发超时时，该问题未正确跟踪连接的关闭。这也可能导致用户看到针对其他用户的响应。
受影响的版本：Apache Tomcat 9.0.0.M9 至 9.0.9、8.5.5 至 8.5.31。(CVE-2018-8037)
- 当使用有 WebSocket 客户端的 TLS 时，缺少主机名称验证。默认启用这些项。受影响的版本：Apache Tomcat 9.0.0.M1 至 9.0.9、8.5.0 至 8.5.31、8.0.0.RC1 至 8.0.52 以及 7.0.35 至 7.0.88。(CVE-2018-8034)
- Apache Tomcat 9.0.0.M1 至 9.0.8、8.5.0 至 8.5.31、8.0.0.RC1 至 8.0.52、7.0.41 至 7.0.88 中提供的 CORS 筛选器默认设置不安全，并会为所有来源启用“supportsCredentials”。预计 CORS 筛选器用户将根据环境对其进行适当配置，而不是使用默认配置。因此，预计大部分用户不会受到此问题的影响。(CVE-2018-8014)
请注意，Nessus 尚未测试这些问题，而是只依据应用程序自我报告的版本号进行判断。</t>
    <phoneticPr fontId="18" type="noConversion"/>
  </si>
  <si>
    <t>升级到 Apache Tomcat 8.5.32 版本或更高版本。</t>
    <phoneticPr fontId="18" type="noConversion"/>
  </si>
  <si>
    <t>Apache Tomcat 8.5.0 &lt; 8.5.34</t>
    <phoneticPr fontId="18" type="noConversion"/>
  </si>
  <si>
    <t>远程主机上安装的 Tomcat 版本低于 8.5.34。因此，它受到 fixed_in_apache_tomcat_8.5.34_security-8 公告中提及的一个漏洞影响。
- 当 9.0.0.M1 至 9.0.11、8.5.0 至 8.5.33 以及 7.0.23 至 7.0.90 版本的 Apache Tomcat 中的默认 servlet 返回重定向至目录时（如，当用户请求 '/foo' 时重定向 '/foo/'）可使用特制的 URL 造成重定向以生成攻击者选择的任何 URI。(CVE-2018-11784)
请注意，Nessus 尚未测试此问题，而是只依据应用程序自我报告的版本号进行判断。</t>
    <phoneticPr fontId="18" type="noConversion"/>
  </si>
  <si>
    <t>升级到 Apache Tomcat 8.5.34 版本或更高版本。</t>
    <phoneticPr fontId="18" type="noConversion"/>
  </si>
  <si>
    <t>Apache Tomcat 8.0.0.RC1 &lt; 8.0.52</t>
    <phoneticPr fontId="18" type="noConversion"/>
  </si>
  <si>
    <t>远程主机上安装的 Tomcat 版本低于 8.0.52。因此，它受到 fixed_in_apache_tomcat_8.0.52_security-8 公告中提及的一个漏洞影响。
- 具有补充字符的 UTF-8 解码器中错误处理溢出，可导致解析器无限循环，从而导致拒绝服务。受影响的版本：Apache Tomcat 9.0.0.M9 至 9.0.7、8.5.0 至 8.5.30、8.0.0.RC1 至 8.0.51 以及 7.0.28 至 7.0.86。(CVE-2018-1336)
请注意，Nessus 尚未测试此问题，而是只依据应用程序自我报告的版本号进行判断。</t>
    <phoneticPr fontId="18" type="noConversion"/>
  </si>
  <si>
    <t>升级到 Apache Tomcat 8.0.52 版本或更高版本。</t>
    <phoneticPr fontId="18" type="noConversion"/>
  </si>
  <si>
    <t>升级到 Apache Tomcat 8.5.56 版本或更高版本。</t>
  </si>
  <si>
    <t>Apache Tomcat 8.5.0 &lt; 8.5.41 DoS</t>
    <phoneticPr fontId="18" type="noConversion"/>
  </si>
  <si>
    <t>远程主机上安装的 Tomcat 版本低于 8.5.41。因此，如公告 fixed_in_apache_tomcat_8.5.41_security-8 所述，受到一个漏洞的影响。
- CVE-2019-0199 的修复不完整，且尚未解决写入上的 HTTP/2 连接视窗耗尽。不向连接窗口 (stream 0) 发送 WINDOW_UPDATE 消息，从而使客户端能够造成服务器端线程阻塞，最终导致线程耗尽及 DoS。(CVE-2019-10072)
请注意，Nessus 尚未测试此问题，而是只依靠应用程序自我报告的版本号。</t>
    <phoneticPr fontId="18" type="noConversion"/>
  </si>
  <si>
    <t>升级到 Apache Tomcat 8.5.41 版本或更高版本。</t>
    <phoneticPr fontId="18" type="noConversion"/>
  </si>
  <si>
    <t>Apache Tomcat 8.5.0 &lt; 8.5.49 多个漏洞</t>
    <phoneticPr fontId="18" type="noConversion"/>
  </si>
  <si>
    <t>远程主机上安装的 Tomcat 版本低于 8.5.49。因此，如公告 fixed_in_apache_tomcat_8.5.49_security-8 所述，受到一个漏洞的影响。
- 当 Apache Tomcat（版本 9.0.0.M1 到 9.0.28、8.5.0 到 8.5.47、 7.0.0 和 7.0.97）使用 JMX 远程生命周期侦听器进行配置时，不具备 Tomcat 进程或配置文件访问权限的本地攻击者能够操纵 RMI 注册表以执行中间人攻击，从而捕获用于访问 JMX 界面的用户名称和密码。攻击者随后可以使用这些凭据访问 JMX 界面，并获得 Tomcat 实例的完全控制权。(CVE-2019-12418)
请注意，Nessus 尚未测试此问题，而是只依据应用程序自我报告的版本号进行判断。</t>
    <phoneticPr fontId="18" type="noConversion"/>
  </si>
  <si>
    <t>升级到 Apache Tomcat 8.5.49 版本或更高版本。</t>
    <phoneticPr fontId="18" type="noConversion"/>
  </si>
  <si>
    <t>Apache Tomcat 8.5.0 &lt; 8.5.50</t>
    <phoneticPr fontId="18" type="noConversion"/>
  </si>
  <si>
    <t>远程主机上安装的 Tomcat 版本低于 8.5.50。因此，它受到 fixed_in_apache_tomcat_8.5.50_security-8 公告中提及的一个漏洞影响。
- 在 Apache Tomcat 9.0.0.M1 - 9.0.29、8.5.0 - 8.5.49 和 7.0.0 - 7.0.98 中使用 FORM 身份验证时，存在一个窄窗口，攻击者可在此执行会话固定攻击。该窗口被认为太窄，不适于实际进行恶意利用，但是谨慎起见，还是将此问题视为安全漏洞。(CVE-2019-17563)
请注意，Nessus 尚未测试此问题，而是只依据应用程序自我报告的版本号进行判断。</t>
    <phoneticPr fontId="18" type="noConversion"/>
  </si>
  <si>
    <t>升级到 Apache Tomcat 8.5.50 版本或更高版本。</t>
    <phoneticPr fontId="18" type="noConversion"/>
  </si>
  <si>
    <t>Apache Tomcat 9.0.0.M1 &lt; 9.0.31 多个漏洞</t>
    <phoneticPr fontId="18" type="noConversion"/>
  </si>
  <si>
    <t>远程主机上安装的 Tomcat 版本低于 9.0.31。因此，它受到 fixed_in_apache_tomcat_9.0.31_security-9 公告中提及的多个漏洞影响。
- 当使用 Apache JServ Protocol (AJP) 时，当信任 Apache Tomcat 的传入连接时必须谨慎。Tomcat 将 AJP 连接视为比类似的 HTTP 连接（例如）具有更高的信任度。如果攻击者可使用此类连接，则他们会以惊人的方式利用此类连接。在 Apache Tomcat 9.0.0.M1 至 9.0.0.30、8.5.0 至 8.5.50 以及 7.0.0 至 7.0.99 中，Tomcat 附带有默认已启用的 AJP 连接器，该连接器侦听所有配置的 IP 地址。预期（安全指南中建议）此连接器将在不需要的时候禁用。此漏洞报告确定了允许以下内容的一种机制：- 从 web 应用程序中任意位置返回任意文件 - 作为 JSP 处理 web 应用程序中的任意文件。并且，如果 web 应用程序允许文件上传并在 web 应用程序中存储这些文件（或攻击者能够通过某些其他方式控制 web 应用程序的内容），则结合作为 JSP 处理文件的能力，共同使远程代码执行成为可能。需要注意的是，仅当 AJP 端口可供不受信任的用户访问时才需要缓解。希望采取深度防御方式并阻止允许返回任意文件并作为 JSP 执行之向量的用户可能会升级至 Apache Tomcat 9.0.31、8.5.51 或 7.0.100 或更高版本。9.0.31 中的默认 AJP 连接器配置做出许多更改，以强化默认配置。升级至 9.0.31、8.5.51 或 7.0.100 或更高版本的用户好像需要对其配置做出细微更改。
(CVE-2020-1938)
- 在 Apache Tomcat 9.0.0.M1 至 9.0.30、8.5.0 至 8.5.50 以及 7.0.0 至 7.0.99 中，解析代码的 HTTP 标头使用了一种行尾解析方法，该方法允许某些无效 HTTP 标头解析为有效。如果 Tomcat 位于反向代理后面，而反向代理以特定方式错误地处理了无效的传输编码标头，则可能导致 HTTP 请求走私。此种反向代理被认为是不可能的。(CVE-2020-1935)
- Apache Tomcat 9.0.28 至 9.0.30、8.5.48 至 8.5.50 以及 7.0.98 至 7.0.99 中存在的重构引入了回归。回归的结果便是无效传输编码标头被错误处理，如果 Tomcat 位于反向代理后面，而反向代理以特定方式错误地处理了无效的传输编码标头，则可能导致 HTTP 请求走私。此种反向代理被认为是不可能的。(CVE-2019-17569)
请注意，Nessus 尚未测试这些问题，而是只依据应用程序自我报告的版本号进行判断。</t>
    <phoneticPr fontId="18" type="noConversion"/>
  </si>
  <si>
    <t>升级到 Apache Tomcat 9.0.31 版本或更高版本。</t>
    <phoneticPr fontId="18" type="noConversion"/>
  </si>
  <si>
    <t>Apache Tomcat AJP 连接器请求注入 (Ghostcat)</t>
    <phoneticPr fontId="18" type="noConversion"/>
  </si>
  <si>
    <t>在 AJP 连接器中发现文件读取/包含漏洞。未经身份验证的远程攻击者可利用此漏洞从易受攻击的服务器中读取 Web 应用程序文件。如果易受攻击的服务器允许上传文件，则攻击者可以借助各类文件上传恶意 JavaServer Pages (JSP) 代码并获得远程代码执行 (RCE)。</t>
    <phoneticPr fontId="18" type="noConversion"/>
  </si>
  <si>
    <t>更新 AJP 配置以请求授权和/或将 Tomcat 服务器升级至 7.0.100、8.5.51、9.0.31 或更高版本。</t>
    <phoneticPr fontId="18" type="noConversion"/>
  </si>
  <si>
    <t>Apache Tomcat 8.5.0 &lt; 8.5.55</t>
    <phoneticPr fontId="18" type="noConversion"/>
  </si>
  <si>
    <t>远程主机上安装的 Tomcat 版本低于 8.5.55。因此，它受到 fixed_in_apache_tomcat_8.5.55_security-8 公告中提及的一个漏洞影响。
- 当使用 Apache Tomcat 版本 10.0.0-M1 到 10.0.0-M4、 9.0.0.M1 到 9.0.34、8.5.0 到 8.5.54 以及 7.0.0 到 7.0.103 时，如果出现以下情况：a) 攻击者能够控制服务器上文件的内容和名称；b) 服务器配置为将 PersistenceManager 与 FileStore 一起使用；c) 为 PersistenceManager 配置了 sessionAttributeValueClassNameFilter=null（未使用 SecurityManager 时，此为默认值）或者不太严格的过滤器，允许对攻击者提供的对象进行反序列化；d) 攻击者知道从 FileStore 使用的存储位置到其控制的文件的相对文件路径，则在使用特别构建的请求的情况下，该攻击者将能够通过反序列化其控制的文件来触发远程代码执行。请注意，从 a) 到 d) 的所有条件都必须为真，攻击才能成功。(CVE-2020-9484)
请注意，Nessus 尚未测试此问题，而是只依据应用程序自我报告的版本号进行判断。</t>
    <phoneticPr fontId="18" type="noConversion"/>
  </si>
  <si>
    <t>升级到 Apache Tomcat 8.5.55 版本或更高版本。</t>
    <phoneticPr fontId="18" type="noConversion"/>
  </si>
  <si>
    <t>Apache Tomcat 8.5.0 &lt; 8.5.56</t>
    <phoneticPr fontId="18" type="noConversion"/>
  </si>
  <si>
    <t>远程主机上安装的 Tomcat 版本低于 8.5.56。因此，它受到 fixed_in_apache_tomcat_8.5.56_security-8 公告中提及的一个漏洞影响。
- 发送至 Apache Tomcat 10.0.0-M1 到 10.0.0-M5、9.0.0.M1 到 9.0.35 以及 8.5.0 到 8.5.55 的特别构建的 HTTP/2 请求序列可触发高 CPU 使用率，该状态会持续数秒。如果对并发 HTTP/2 连接发出足够数量的此类请求，服务器可能会进入无响应状态。
(CVE-2020-11996)
请注意，Nessus 尚未测试此问题，而是只依据应用程序自我报告的版本号进行判断。</t>
    <phoneticPr fontId="18" type="noConversion"/>
  </si>
  <si>
    <t>Apache Tomcat 8.5.0 &lt; 8.5.57 多个漏洞</t>
    <phoneticPr fontId="18" type="noConversion"/>
  </si>
  <si>
    <t>远程主机上安装的 Tomcat 版本低于 8.5.57。因此，它受到 fixed_in_apache_tomcat_8.5.57_security-8 公告中提及的多个漏洞影响。
- 在 Apache Tomcat 10.0.0-M1 到 10.0.0-M6、9.0.0.M1 到 9.0.36、8.5.0 到 8.5.56 以及 7.0.27 到 7.0.104 版本中，未正确验证 WebSocket 框架中的负载长度。无效负载长度可触发无限循环。多个具有无效负载长度的请求可导致拒绝服务。(CVE-2020-13935)
- 与 Apache Tomcat 10.0.0-M1 到 10.0.0-M6、9.0.0.M5 到 9.0.36 以及 8.5.1 到 8.5.56 版本的 h2c 直接连接未在升级至 HTTP/2 后释放 HTTP/1.1 处理器。如果发出足够数量的此类请求，则会发送 OutOfMemoryException，从而导致拒绝服务。(CVE-2020-13934)
请注意，Nessus 尚未测试这些问题，而是只依据应用程序自我报告的版本号进行判断。</t>
    <phoneticPr fontId="18" type="noConversion"/>
  </si>
  <si>
    <t>升级到 Apache Tomcat 8.5.57 版本或更高版本。</t>
    <phoneticPr fontId="18" type="noConversion"/>
  </si>
  <si>
    <t>Apache Tomcat 9.0.0.M1 &lt; 9.0.38</t>
    <phoneticPr fontId="18" type="noConversion"/>
  </si>
  <si>
    <t>远程主机上安装的 Tomcat 版本低于 9.0.38。因此，它受到 fixed_in_apache_tomcat_9.0.38_security-9 公告中提及的一个漏洞影响。
- 如果连接到 Apache Tomcat 10.0.0-M1 至 10.0.0-M7/9.0.0.M1 至 9.0.37/8.5.0 至 8.5.57 的 HTTP/2 客户端超出连接的并发流的最大约定数量（违反 HTTP/2 协议），则在该连接上发起的后续请求可能包含来自之前请求的 HTTP 标头（包括 HTTP/2 伪标头），而非预期标头。这可导致用户看到对非预期资源的响应。(CVE-2020-13943)
请注意，Nessus 尚未测试此问题，而是只依据应用程序自我报告的版本号进行判断。</t>
    <phoneticPr fontId="18" type="noConversion"/>
  </si>
  <si>
    <t>升级到 Apache Tomcat 9.0.38 版本或更高版本。</t>
    <phoneticPr fontId="18" type="noConversion"/>
  </si>
  <si>
    <t>Apache Tomcat 8.5.0 &lt; 8.5.60 多个漏洞</t>
    <phoneticPr fontId="18" type="noConversion"/>
  </si>
  <si>
    <t>远程主机上安装的 Tomcat 版本低于 8.5.60。因此，它受到 fixed_in_apache_tomcat_8.5.60_security-8 公告中提及的多个漏洞的影响。
- 在使用 NTFS 文件系统期间从网络位置提供资源时，Apache Tomcat 版本 10.0.0-M1 到 10.0.0-M9、9.0.0.M1 到 9.0.39、8.5.0 到 8.5.59 和 7.0.0 到 7.0.106 容易受到某些配置中的 JSP 源代码的影响。根本原因在于 JRE API File.getCanonicalPath() 的非预期行为，在某些情况下，此行为是由 Windows API (FindFirstFileW) 的不一致行为造成的。(CVE-2021-24122)
- 在调查错误 64830 时，发现 Apache Tomcat 10.0.0-M1 到 10.0.0-M9、9.0.0-M1 到 9.0.39 以及 8.5.0 到 8.5.59 可将通过 HTTP/2 连接收到的之前流的 HTTP 请求标头值重复用于与后续流相关的请求。尽管这很可能会导致错误和 HTTP/2 连接关闭，也可能在两次请求之间泄漏信息。(CVE-2020-17527)
请注意，Nessus 尚未测试这些问题，而是只依据应用程序自我报告的版本号进行判断。</t>
    <phoneticPr fontId="18" type="noConversion"/>
  </si>
  <si>
    <t>升级到 Apache Tomcat 8.5.60 版本或更高版本。</t>
    <phoneticPr fontId="18" type="noConversion"/>
  </si>
  <si>
    <t>Apache Tomcat 8.5.0 &lt; 8.5.63 多个漏洞</t>
    <phoneticPr fontId="18" type="noConversion"/>
  </si>
  <si>
    <t>远程主机上安装的 Tomcat 版本低于 8.5.63。因此，它受到 fixed_in_apache_tomcat_8.5.63_security-8 公告中提及的多个漏洞影响。
- 针对 CVE-2020-9484 的修复不完整。- 使用 Apache Tomcat 10.0.0-M1 到 10.0.0、9.0.0.M1 到 9.0.41、8.5.0 到 8.5.61 或 7.0.0. 到 7.0.107 处理极不可能遇到的配置边缘情况时，Tomcat 实例仍然容易受到 CVE-2020-9494 的影响。请注意，之前发布的 CVE-2020-9484 先决条件和之前发布的 CVE-2020-9484 缓解措施同样适用于此问题。(CVE-2021-25329)
- 在响应新的 h2c 连接请求时，Apache Tomcat 版本 10.0.0-M1 到 10.0.0、9.0.0.M1 到 9.0.41 和 8.5.0 到 8.5.61 可将请求标头和有限的请求正文从一个请求复制到另一个请求中，这意味着用户 A 和用户 B 都可以看到用户 A 的请求结果。
(CVE-2021-25122)
请注意，Nessus 尚未测试这些问题，而是只依据应用程序自我报告的版本号进行判断。</t>
    <phoneticPr fontId="18" type="noConversion"/>
  </si>
  <si>
    <t>升级到 Apache Tomcat 8.5.63 版本或更高版本。</t>
    <phoneticPr fontId="18" type="noConversion"/>
  </si>
  <si>
    <t>Apache Tomcat 10.0.0.M1 &lt; 10.0.6</t>
    <phoneticPr fontId="18" type="noConversion"/>
  </si>
  <si>
    <t>远程主机上安装的 Tomcat 版本低于 10.0.6。因此，它受到 fixed_in_apache_tomcat_10.0.6_security-10 公告中提及的漏洞的影响。
- Apache Tomcat JNDI Realm 中的漏洞允许攻击者使用有效用户名的变体进行认证和/或绕过 LockOut Realm 提供的某些保护。此问题影响 Apache Tomcat 10.0.0-M1 至 10.0.5；9.0.0.M1 至 9.0.45；8.5.0 至 8.5.65。(CVE-2021-30640)
请注意，Nessus 尚未测试此问题，而是只依据应用程序自我报告的版本号进行判断。</t>
    <phoneticPr fontId="18" type="noConversion"/>
  </si>
  <si>
    <t>升级到 Apache Tomcat 10.0.6 版本或更高版本。</t>
    <phoneticPr fontId="18" type="noConversion"/>
  </si>
  <si>
    <t>Apache Tomcat 8.5.0 &lt; 8.5.68</t>
    <phoneticPr fontId="18" type="noConversion"/>
  </si>
  <si>
    <t>远程主机上安装的 Tomcat 版本低于 8.5.68。因此，它受到 fixed_in_apache_tomcat_8.5.68_security-8 公告中提及的一个漏洞影响。
- Apache Tomcat 10.0.0-M1 至 10.0.6、9.0.0.M1 至 9.0.46 和 8.5.0 至 8.5.66 在某些情况下未正确解析 HTTP 传输编码请求标头，导致可能在与反向代理一起使用时触发请求走私攻击。特别地：- 如果客户端声明只接受 HTTP/1.0 响应，Tomcat 会错误地忽略传输编码标头；- Tomcat 遵从身份编码；
以及 - Tomcat 未确保分块编码（如果存在）是最终编码。
(CVE-2021-33037)
请注意，Nessus 尚未测试此问题，而是只依据应用程序自我报告的版本号进行判断。</t>
    <phoneticPr fontId="18" type="noConversion"/>
  </si>
  <si>
    <t>升级到 Apache Tomcat 8.5.68 版本或更高版本。</t>
    <phoneticPr fontId="18" type="noConversion"/>
  </si>
  <si>
    <t>Apache Tomcat 8.5.0 &lt; 8.5.76</t>
    <phoneticPr fontId="18" type="noConversion"/>
  </si>
  <si>
    <t>远程主机上安装的 Tomcat 版本低于 8.5.76。因此，它受到 fixed_in_apache_tomcat_8.5.76_security-8 公告中提及的一个漏洞影响。
- 在 Apache Tomcat 8.5.0 至 8.5.75 或 Apache Tomcat 9.0.0.M1 至 9.0.20 版本上，如果运行的 Web 应用程序在 WebSocket 连接关闭的同时发送 WebSocket 消息，则该应用程序可能会在连接关闭后继续使用这个套接字。在此情况下触发的错误处理可能导致池对象被放入池中两次。这有可能导致后续的连接同时使用同一个对象，从而造成错误使用返回的数据返和/或引发其他错误。(CVE-2022-25762)
请注意，Nessus 尚未测试此问题，而是只依据应用程序自我报告的版本号进行判断。</t>
    <phoneticPr fontId="18" type="noConversion"/>
  </si>
  <si>
    <t>升级到 Apache Tomcat 8.5.76 版本或更高版本。</t>
    <phoneticPr fontId="18" type="noConversion"/>
  </si>
  <si>
    <t>低版本PHP多个安全漏洞</t>
    <phoneticPr fontId="18" type="noConversion"/>
  </si>
  <si>
    <t>Apache Tomcat 8.5.0 &lt; 8.5.83</t>
    <phoneticPr fontId="18" type="noConversion"/>
  </si>
  <si>
    <t>远程主机上安装的 Tomcat 版本低于 8.5.83。因此，它受到 fixed_in_apache_tomcat_8.5.83_security-8 公告中提及的一个漏洞影响。
- 如果通过将 rejectIllegalHeader 设置为 false（仅为 8.5.x 的默认值）来将 8.5.0 至 8.5.82、9.0.0-M1 至 9.0.67、10.0.0-M1 至 10.0.26 或 10.1.0-M1 至 10.1.0 的 Apache Tomcat 配置为忽略无效的 HTTP 标头，则 Tomcat 不会拒绝包含无效 Content-Length 标头的请求，如果 Tomcat 位于同样未能拒绝带有无效标头的请求的反向代理后面，则可能发起请求走私攻击。(CVE-2022-42252)
请注意，Nessus 尚未测试此问题，而是只依据应用程序自我报告的版本号进行判断。</t>
    <phoneticPr fontId="18" type="noConversion"/>
  </si>
  <si>
    <t>升级到 Apache Tomcat 8.5.83 版本或更高版本。</t>
    <phoneticPr fontId="18" type="noConversion"/>
  </si>
  <si>
    <t>Apache Tomcat 8.5.83</t>
    <phoneticPr fontId="18" type="noConversion"/>
  </si>
  <si>
    <t>远程主机上安装的 Tomcat 版本为 8.5.83。因此，它受到 fixed_in_apache_tomcat_8.5.84_security-8 公告中提及的漏洞的影响。
- JsonErrorReportValve 未转义类型、消息或描述值。在某些情况下，这些是根据用户提供的数据构建的，因此用户可能提供使 JSON 输出无效或操纵 JSON 输出的值。(CVE-2022-45143)
请注意，Nessus 尚未测试此问题，而是只依据应用程序自我报告的版本号进行判断。</t>
    <phoneticPr fontId="18" type="noConversion"/>
  </si>
  <si>
    <t>升级到 Apache Tomcat 8.5.84 版本或更高版本。</t>
    <phoneticPr fontId="18" type="noConversion"/>
  </si>
  <si>
    <t>Apache Tomcat 8.5.0 &lt; 8.5.85</t>
    <phoneticPr fontId="18" type="noConversion"/>
  </si>
  <si>
    <t>远程主机上安装的 Tomcat 版本低于 8.5.85。因此，它受到 fixed_in_apache_tomcat_8.5.85_security-8 公告中提及的漏洞的影响。
- 低于 1.5 版的 Apache Commons FileUpload 未限制要处理的请求部分的数量，导致攻击者可能通过恶意上传或一系列上传触发 DoS。
(CVE-2023-24998)
请注意，Nessus 尚未测试此问题，而是只依据应用程序自我报告的版本号进行判断。</t>
    <phoneticPr fontId="18" type="noConversion"/>
  </si>
  <si>
    <t>升级到 Apache Tomcat 8.5.85 版本或更高版本。</t>
    <phoneticPr fontId="18" type="noConversion"/>
  </si>
  <si>
    <t>Apache Tomcat 8.5.0 &lt; 8.5.86</t>
    <phoneticPr fontId="18" type="noConversion"/>
  </si>
  <si>
    <t>远程主机上安装的 Tomcat 版本低于 8.5.86。因此，它会受到公告 fixed_in_apache_tomcat_8.5.86_security-8 advisory 中提及的漏洞的影响。
- 将 RemoteIpFilter 用于通过 HTTP 从反向代理接收的请求（包含设置为 https 的 X-Forwarded-Proto 标头）时，由 Apache Tomcat 11.0.0-M1 至 11.0.0.-M2、10.1.0-M1 至 10.1.5、9.0.0-M1 至 9.0.71 以及 8.5.0 至 8.5.85 创建的会话 Cookie 不会包含 secure 属性。这可能导致用户代理通过不安全的通道传输会话 Cookie。(CVE-2023-28708)
请注意，Nessus 尚未测试此问题，而是只依据应用程序自我报告的版本号进行判断。</t>
    <phoneticPr fontId="18" type="noConversion"/>
  </si>
  <si>
    <t>升级到 Apache Tomcat 8.5.86 版本或更高版本。</t>
    <phoneticPr fontId="18" type="noConversion"/>
  </si>
  <si>
    <t>Apache Tomcat 8.5.0 &lt; 8.5.16 多个漏洞</t>
    <phoneticPr fontId="18" type="noConversion"/>
  </si>
  <si>
    <t>远程主机上安装的 Tomcat 版本低于 8.5.16。因此，它受到 fixed_in_apache_tomcat_8.5.16_security-8 公告中提及的多个漏洞影响。
- 在 9.0.0.M1 至 9.0.0.M21 和 8.5.0 至 8.5.15 版本的 Apache Tomcat 中，HTTP/2 实现绕过了大量可阻止目录遍历攻击的安全检查。因此，攻击者可以使用特别构建的 URL 绕过安全限制。(CVE-2017-7675)
- 在 9.0.0.M1 至 9.0.0.M21、8.5.0 至 8.5.15、8.0.0.RC1 至 8.0.44、7.0.41 至 7.0.78 版本的 Apache Tomcat 中，CORS 筛选器未添加表示响应因 Origin 而异的 HTTP Vary 标头。在某些情况下，这允许客户端和服务器端缓存破坏。(CVE-2017-7674)
请注意，Nessus 尚未测试这些问题，而是只依据应用程序自我报告的版本号进行判断。</t>
    <phoneticPr fontId="18" type="noConversion"/>
  </si>
  <si>
    <t>升级到 Apache Tomcat 8.5.16 版本或更高版本。</t>
    <phoneticPr fontId="18" type="noConversion"/>
  </si>
  <si>
    <t>ICMP Timestamp Request Remote Date Disclosure</t>
  </si>
  <si>
    <t>ICMP 时间戳请求远程日期泄露</t>
  </si>
  <si>
    <t>远程主机应答 ICMP 时间戳请求。这导致攻击者了解目标计算机上设置的日期，从而可能帮助未经认证的远程攻击者破坏基于时间进行认证的协议。
运行 Windows Vista / 7 / 2008 / 2008 R2 的计算机返回的时间戳蓄意存在错误，但通常在实际系统时间正负 1000 秒的误差范围内。</t>
  </si>
  <si>
    <t>过滤掉 ICMP 时间戳请求 (13) 以及出站的 ICMP 时间戳回复 (14)。</t>
  </si>
  <si>
    <t>Apache 2.4.x &lt; 2.4.47 Multiple Vulnerabilities</t>
  </si>
  <si>
    <t>Apache 2.4.x &lt; 2.4.47 多个漏洞</t>
  </si>
  <si>
    <t>远程主机上安装的 Apache httpd 版本低于 2.4.47。因此，该应用程序受到 2.4.47 更新日志中提及的多个漏洞的影响：
- 与“MergeSlashes OFF”匹配的非预期 &lt;Location&gt; 部分 (CVE-2021-30641)
- mod_auth_digest：验证摘要 nonce 时，一个 nul 字节可能发生堆栈溢出。(CVE-2020-35452)
- mod_session：修复可能因空指针取消引用而造成的崩溃，攻击者可能利用此问题造成恶意后端服务器和 SessionHeader 拒绝服务。(CVE-2021-26691)
- mod_session：修复可能因空指针取消引用而造成的崩溃，攻击者可能利用此问题造成拒绝服务。
(CVE-2021-26690)
- mod_proxy_http：修复可能因空指针取消引用而造成的崩溃，攻击者可能利用此问题造成拒绝服务。(CVE-2020-13950)
- Windows：防止本地用户停止 httpd 进程 (CVE-2020-13938)
- mod_proxy_wstunnel、mod_proxy_http：处理可升级协议端到端协商。(CVE-2019-17567)
请注意，Nessus 尚未测试此问题，而是只依赖于应用程序自我报告的版本号。</t>
  </si>
  <si>
    <t>升级至 Apache 2.4.47 或更高版本。</t>
  </si>
  <si>
    <t>Apache &lt; 2.4.49 Multiple Vulnerabilities</t>
  </si>
  <si>
    <t>Apache &lt; 2.4.49 多种漏洞</t>
  </si>
  <si>
    <t>远程主机上安装的 Apache httpd 版本低于 2.4.49。因此，该应用程序受到 2.4.49 更新日志中提及的一个漏洞的影响。
- 构建的请求 uri-path 可使 mod_proxy 将请求转发到远程用户选择的原始服务器。(CVE-2021-40438)
请注意，Nessus 尚未测试此问题，而是只依靠应用程序自我报告的版本号来判断。</t>
  </si>
  <si>
    <t>升级至 Apache 2.4.49 或更高版本。</t>
  </si>
  <si>
    <t>远程主机上安装的 Apache httpd 版本低于 2.4.49。因此，该主机受到 2.4.49 更新日志中提及的多个漏洞的影响。
- 当提供恶意输入时，ap_escape_quotes() 可能会写入缓冲区末端之外。内含的模块不会向这些函数传递不受信任的数据，但第三方/外部模块可能会这样做。(CVE-2021-39275)
- 格式错误的请求可能导致服务器取消引用空指针。(CVE-2021-34798)
请注意，Nessus 尚未测试此问题，而是只依靠应用程序自我报告的版本号来判断。</t>
  </si>
  <si>
    <t>Apache &gt;= 2.4.17 &lt; 2.4.49 mod_http2</t>
  </si>
  <si>
    <t>远程主机上安装的 Apache httpd 版本高于 2.4.17 但低于 2.4.49。因此，该应用程序受到 2.4.49 更新日志中提及的一个漏洞的影响。通过 HTTP/2 发送的构建的方法将绕过验证并被 mod_proxy 转发，这可导致请求拆分或缓存中毒。
请注意，Nessus 尚未测试此问题，而是只依靠应用程序自我报告的版本号来判断。</t>
  </si>
  <si>
    <t>Apache &gt;= 2.4.30 &lt; 2.4.49 mod_proxy_uwsgi</t>
  </si>
  <si>
    <t>远程主机上安装的 Apache httpd 版本高于 2.4.30 但低于 2.4.49。因此，该应用程序受到 2.4.49 更新日志中提及的一个漏洞的影响。精心构建的请求 uri-path 可导致 mod_proxy_uwsgi 读取超出所分配内存范围的数据并发生崩溃 (DoS)。
请注意，Nessus 尚未测试此问题，而是只依靠应用程序自我报告的版本号来判断。</t>
  </si>
  <si>
    <t>Apache 2.4.x &gt;= 2.4.7 / &lt; 2.4.52 Forward Proxy DoS / SSRF</t>
  </si>
  <si>
    <t>Apache 2.4.x &gt;= 2.4.7 / &lt; 2.4.52 正向代理 DoS/SSRF 漏洞</t>
  </si>
  <si>
    <t>远程主机上安装的 Apache httpd 版本为 2.4.7 或更高版本，以及 2.4.52 之前版本。
因此，其会受到与充当正向代理相关的缺陷影响。
发送到配置为正向代理（开启“ProxyRequests”） 的 httpd 的特制 URI 可能会造成崩溃（空指针取消引用），或者混合正向和反向代理声明的配置可允许将请求定向到声明的 Unix 域套接字端点（服务器端请求伪造）。
请注意，Nessus 尚未测试此问题，而是只依据应用程序自我报告的版本号进行判断。</t>
  </si>
  <si>
    <t>升级至 Apache 2.4.52 或更高版本。</t>
  </si>
  <si>
    <t>Apache 2.4.x &lt; 2.4.53 Multiple Vulnerabilities</t>
  </si>
  <si>
    <t>Apache 2.4.x &lt; 2.4.53 多个漏洞</t>
  </si>
  <si>
    <t>远程主机上安装的 Apache httpd 版本低于 2.4.53。因此，如公告 2.4.53 所述，该主机受到多个漏洞的影响。
- mod_lua 在 r:parsebody 中使用未初化的值：- 攻击者可利用精心构建的请求正文导致应用程序读取随机内存区域，从而造成进程崩溃。此问题影响 Apache HTTP Server 2.4.52 及更早版本。致谢：Chamal De Silva (CVE-2022-22719)
- HTTP 请求走私：- Apache HTTP Server 2.4.52 及更早版本在丢弃请求正文时遇到错误，因而无法关闭入站连接，从而导致服务器受到 HTTP 请求走私漏洞影响 致谢：James Kettle &lt;james.kettle portswigger.net&gt; (CVE-2022-22720)
- 核心中存在极大或无限制的 LimitXMLRequestBody，可能造成缓冲区溢出：如果在 32 位系统上将 LimitXMLRequestBody 设置为允许处理大于 350MB（默认为 1M）的请求正文，将导致发生整数溢出，随后造成越界写入问题。此问题影响 Apache HTTP Server 2.4.52 及更早版本。致谢：匿名参与 Trend Micro Zero Day Initiative (CVE-2022-22721)
- mod_sed 中存在越界读取/写入问题：Apache HTTP Server 的 mod_sed 中存在越界写入漏洞，允许攻击者使用可能由攻击者提供的数据覆盖堆内存。此问题影响 Apache HTTP Server 2.4 2.4.52 及之前版本。致谢：Ronald Crane (Zippenhop LLC) (CVE-2022-23943)
请注意，Nessus 尚未测试此问题，而是只依据应用程序自我报告的版本号进行判断。</t>
  </si>
  <si>
    <t>升级至 Apache 2.4.53 或更高版本。</t>
  </si>
  <si>
    <t>Apache 2.4.x &lt; 2.4.52 mod_lua Buffer Overflow</t>
  </si>
  <si>
    <t>Apache 2.4.x &lt; 2.4.52 mod_lua 缓冲区溢出漏洞</t>
  </si>
  <si>
    <t>远程主机上安装的 Apache httpd 版本低于 2.4.52。因此，其在处理多部分内容时会受到与 mod_lua 相关的缺陷影响。- 精心构建的请求正文可导致 mod_lua 多部分解析器（从 Lua 脚本调用的 r: parsebody()）中出现缓冲区溢出问题。Apache httpd 团队并未发现利用该漏洞的情况，但攻击者可能会另外构建漏洞。
请注意，Nessus 尚未测试此问题，而是只依据应用程序自我报告的版本号进行判断。</t>
  </si>
  <si>
    <t>Apache 2.4.x &lt; 2.4.54 Multiple Vulnerabilities</t>
  </si>
  <si>
    <t>Apache 2.4.x &lt; 2.4.54 多个漏洞</t>
  </si>
  <si>
    <t>远程主机上安装的 Apache httpd 版本低于 2.4.54。因此，它受到 2.4.54 公告中提及的多个漏洞影响。
- 通过 ap_rwrite() 进行越界读取。如果攻击者能够使用 ap_rwrite() 或 ap_rputs()（例如使用 mod_luas r:puts() 函数）让服务器反映超大型输入，则 Apache HTTP Server 2.4.53 及更早版本中的 ap_rwrite() 函数可能会读取非预期内存。致谢：Apache HTTP Server 项目组在此感谢 Ronald Crane (Zippenhop LLC) 报告此问题 (CVE-2022-28614)
- ap_strcmp_match() 中存在越界读取漏洞：在 Apache HTTP Server 2.4.53 及更早版本中，当应用程序处理超大型输入缓冲时，ap_strcmp_match() 中的越界读取漏洞可能会造成程序崩溃或信息泄露。虽然无法将随服务器分发的代码强制转换为此类调用，但使用 ap_strcmp_match() 的第三方模块或 lua 脚本可能会受到影响。致谢：Apache HTTP Server 项目组在此感谢 Ronald Crane (Zippenhop LLC) 报告此问题 (CVE-2022-28615)
请注意，Nessus 尚未测试这些问题，而是只依据应用程序自我报告的版本号进行判断。</t>
  </si>
  <si>
    <t>升级至 Apache 2.4.54 或更高版本。</t>
  </si>
  <si>
    <t>Apache 2.4.x &lt; 2.4.55 Multiple Vulnerabilities</t>
  </si>
  <si>
    <t>Apache 2.4.x &lt; 2.4.55 多个漏洞</t>
  </si>
  <si>
    <t>远程主机上安装的 Apache httpd 版本低于 2.4.55。因此，它受到 2.4.55 公告中提及的多个漏洞影响。
- 精心构建的 If：请求标头可造成超出所发送标头值的池（堆）内存位置中的内存读取或单个零字节写入。这可能导致进程崩溃。此问题影响 Apache HTTP Server 2.4.54 及更早版本。CVE-2006-20001
- Apache HTTP Server 的 mod_proxy_ajp 中存在对 HTTP 请求解释不一致（“HTTP 请求走私”）漏洞，攻击者可借此将请求走私到其转发请求的 AJP 服务器。此问题影响 Apache HTTP Server 2.4、2.4.54 及之前版本。
(CVE-2022-36760)
- 在低于 Apache HTTP Server 2.4.55 的版本中，恶意后端可造成响应标头过早截断，从而导致某些标头被合并到响应正文中。如果后面的标头有任何安全目的，客户端将不会对其进行解释。 (CVE-2022-37436)
请注意，Nessus 尚未测试这些问题，而是只依据应用程序自我报告的版本号进行判断。</t>
  </si>
  <si>
    <t>升级至 Apache 2.4.55 或更高版本。</t>
  </si>
  <si>
    <t>Apache 2.4.x &lt; 2.4.56 Multiple Vulnerabilities</t>
  </si>
  <si>
    <t>Apache 2.4.x &lt; 2.4.56 多个漏洞</t>
  </si>
  <si>
    <t>远程主机上安装的 Apache httpd 版本低于 2.4.56。因此，它受到 2.4.56 公告中提及的多个漏洞影响。
- 使用 mod_rewrite 和 mod_proxy 拆分 HTTP 请求：Apache HTTP Server 2.4.0 至 2.4.55 版中的某些 mod_proxy 配置可造成 HTTP 请求走私攻击。当 mod_proxy 与某种形式的 RewriteRule 或 ProxyPassMatch 一起启用时，配置会受到影响，其中非特定模式会匹配用户提供的请求目标 (URL) 数据的某个部分，然后使用变量替换重新插入代理请求目标。例如：RewriteRule ^/here/(.*) http://example.com:8080/elsewhere?$1 http://example.com:8080/elsewhere 上的 RewriteEngine；[P] ProxyPassReverse /here/ http://example.com:8080/ http://example.com:8080/ 请求拆分/走私可导致绕过代理服务器中的访问控制、将非预期的 URL 代理到现有源服务器以及缓存中毒。致谢：finder：Adobe 的 Lars Krapf (CVE-2023-25690)
- Apache HTTP Server：mod_proxy_uwsgi HTTP 响应拆分：Apache HTTP Server 中通过 mod_proxy_uwsgi 造成 HTTP 响应走私漏洞。此问题影响 Apache HTTP Server：从 2.4.30 到 2.4.55 版。
源响应标头中的特殊字符可截断/拆分转发到客户端的响应。
致谢：finder：Dimas Fariski Setyawan Putra (nyxsorcerer) (CVE-2023-27522)
请注意，Nessus 尚未测试这些问题，而是只依据应用程序自我报告的版本号进行判断。</t>
  </si>
  <si>
    <t>升级至 Apache 2.4.56 或更高版本。</t>
  </si>
  <si>
    <t>Apache 2.4.x &lt; 2.4.58 Multiple Vulnerabilities</t>
  </si>
  <si>
    <t>Apache 2.4.x &lt; 2.4.58 多个漏洞</t>
  </si>
  <si>
    <t>远程主机上安装的 Apache httpd 版本低于 2.4.58。因此，它受到 2.4.58 公告中提及的多个漏洞影响。
- Apache HTTP Server：初始窗口大小为 0 的 HTTP/2 包含 DoS 漏洞：攻击者打开初始窗口大小为 0 的 HTTP/2 连接后，能够无限期地阻止 Apache HTTP Server 中对该连接的处理。这可用于耗尽服务器中的工作资源，类似于众所周知的 slow loris 攻击模式。这已在版本 2.4.58 中修复，以便在配置的连接超时后正确终止此类连接。此问题会影响 Apache HTTP Server 2.4.55 至 2.4.57（含）。建议用户升级到修复了此问题的版本 2.4.58。
致谢：(CVE-2023-43622)
- Apache HTTP Server：RST 上存在 HTTP/2 流内存未立即回收的问题：当客户端重置 HTTP/2 流（RST 帧）时存在时间窗口，请求的内存资源未立即回收。相反，释放被推迟到连接关闭。客户端可以发送新请求并重置，使连接保持繁忙和打开状态，并导致内存占用不断增长。连接关闭时，所有资源都被回收，但进程可能会在此之前耗尽内存。这是报告者在用自己的测试客户端测试 CVE-2023-44487 （HTTP/2 快速重置攻击）时发现的。在正常使用 HTTP/2 期间，遇到此错误的可能性非常低。在连接关闭或超时之前，保留的内存不会引起注意。建议用户升级到修复了此问题的版本 2.4.58。致谢：(CVE-2023-45802)
请注意，Nessus 尚未测试这些问题，而是只依据应用程序自我报告的版本号进行判断。</t>
  </si>
  <si>
    <t>升级至 Apache 2.4.58 或更高版本。</t>
  </si>
  <si>
    <t>Apache 2.4.x &lt; 2.4.59 Multiple Vulnerabilities</t>
  </si>
  <si>
    <t>Apache 2.4.x &lt; 2.4.59 多个漏洞</t>
  </si>
  <si>
    <t>远程主机上安装的 Apache httpd 版本低于 2.4.59。因此，如公告 2.4.59 所述，受到多个漏洞的影响。
- Apache HTTP Server：多个模块中的 HTTP 响应拆分：Apache HTTP Server 的多个模块中包含 HTTP 响应拆分漏洞，攻击者可利用此漏洞将恶意响应标头注入后端应用程序，造成 HTTP 不同步攻击。建议用户升级为已修复此问题的 2.4.59 版。致谢：(CVE-2024-24795)
- Apache HTTP Server：无尽连续帧上内存耗尽造成的 HTTP/2 DoS：超过限制的 HTTP/2 传入标头会暂时在 nghttp2 中进行缓冲，以便生成信息性的 HTTP 413 响应。如果客户端没有停止发送标头，这会导致内存耗尽。
致谢：finder：Bartek Nowotarski (https://nowotarski.info/) (CVE-2024-27316)
请注意，Nessus 尚未测试这些问题，而是只依据应用程序自我报告的版本号进行判断。</t>
  </si>
  <si>
    <t>升级至 Apache 2.4.59 或更高版本。</t>
  </si>
  <si>
    <t>Apache 2.4.x &lt; 2.4.58 Out-of-Bounds Read (CVE-2023-31122)</t>
  </si>
  <si>
    <t>Apache 2.4.x &lt; 2.4.58 越界读取 (CVE-2023-31122)</t>
  </si>
  <si>
    <t>远程主机上安装的 Apache httpd 版本低于 2.4.58。因此，它受到 2.4.58 公告中提及的多个漏洞影响。
- mod_macro 缓冲区越界读取：Apache HTTP Server 的 mod_macro 中存在越界读取漏洞。此问题会影响 2.4.57 及之前版本的 Apache HTTP Server。
请注意，Nessus 尚未测试这些问题，而是只依据应用程序自我报告的版本号进行判断。</t>
  </si>
  <si>
    <t>Apache 2.4.x &lt; 2.4.54 Out-Of-Bounds Read (CVE-2022-28330)</t>
  </si>
  <si>
    <t>Apache 2.4.x &lt; 2.4.54 越界读取 (CVE-2022-28330)</t>
  </si>
  <si>
    <t>远程主机上安装的 Apache httpd 版本低于 2.4.54。因此，它受到 2.4.54 公告中提及的越界读取漏洞影响。
- mod_isapi 中的越界读取：Windows 系统中的 Apache HTTP Server 2.4.53 及更早版本配置为使用 mod_isapi 模块处理请求时，可能会发生越界读取问题。致谢：Apache HTTP Server 项目组在此感谢 Ronald Crane (Zippenhop LLC) 报告此问题
请注意，Nessus 尚未测试这些问题，而是只依据应用程序自我报告的版本号进行判断。</t>
  </si>
  <si>
    <t>Apache 2.4.x &lt; 2.4.54 Authentication Bypass</t>
  </si>
  <si>
    <t>Apache 2.4.x &lt; 2.4.54 身份验证绕过漏洞</t>
  </si>
  <si>
    <t>远程主机上安装的 Apache httpd 版本低于 2.4.54。因此，该操作系统受到 2.4.54 公告中提及的身份验证漏洞影响。
- mod_proxy 中的逐跳机制舍弃 X-Forwarded-For 问题。Apache HTTP Server 2.4.53 及更早版本可能不会根据客户端的 Connection 标头逐跳机制将 X-Forwarded-* 标头发送到源服务器。攻击者可利用此问题绕过源服务器/应用程序上基于 IP 的认证。
致谢：Apache HTTP Server 项目组在此感谢 Gaetan Ferry (Synacktiv) 报告此问题
请注意，Nessus 尚未测试这些问题，而是只依据应用程序自我报告的版本号进行判断。</t>
  </si>
  <si>
    <t>Apache 2.4.x &lt; 2.4.54 HTTP Request Smuggling Vulnerability</t>
  </si>
  <si>
    <t>Apache 2.4.x &lt; 2.4.54 HTTP 请求走私漏洞</t>
  </si>
  <si>
    <t>远程主机上安装的 Apache httpd 版本低于 2.4.54。因此，它受到 2.4.54 公告中提及的 http 请求走私漏洞影响。
- mod_proxy_ajp 中可能存在请求走私漏洞：Apache HTTP Server 的 mod_proxy_ajp 中存在对 HTTP 请求解释不一致（“HTTP 请求走私”）漏洞，攻击者可借此将请求走私到其转发请求的 AJP 服务器。此问题影响 Apache HTTP Server 2.4、2.4.53 及之前版本。致谢： Ricter Z @ 360 Noah Lab
请注意，Nessus 尚未测试这些问题，而是只依据应用程序自我报告的版本号进行判断。</t>
  </si>
  <si>
    <t>远程主机上安装的 Apache httpd 版本低于 2.4.54。因此，它受到 2.4.54 公告中提及的多个漏洞影响。
- mod_sed 拒绝服务：如果将 Apache HTTP Server 2.4.53 配置为在 mod_sed 的输入可能非常大的上下文中使用 mod_sed 执行转换，则 mod_sed 可能会进行超大内存分配并触发中止。致谢：此问题由 JFrog 安全研究团队的 Brian Moussalli 发现
请注意，Nessus 尚未测试这些问题，而是只依据应用程序自我报告的版本号进行判断。</t>
  </si>
  <si>
    <t>Apache 2.4.x &lt; 2.4.54 Multiple Vulnerabilities (mod_lua)</t>
  </si>
  <si>
    <t>Apache 2.4.x &lt; 2.4.54 多个漏洞 (mod_lua)</t>
  </si>
  <si>
    <t>远程主机上安装的 Apache httpd 版本低于 2.4.54。因此，它受到 2.4.54 公告中提及的多个漏洞影响。
- mod_lua r:parsebody 中的拒绝服务漏洞：在 Apache HTTP Server 2.4.53 及更低版本中，由于可能的输入大小没有默认限制，对调用 r:parsebody(0) 的 lua 脚本的恶意请求可能会导致程序拒绝服务。致谢：Apache HTTP Server 项目组在此感谢 Ronald Crane (Zippenhop LLC) 报告此问题 (CVE-2022-29404)
- 使用 websockets 的 mod_lua 中存在信息泄露漏洞：Apache HTTP Server 2.4.53 及更早版本可能会向调用 r:wsread() 的应用程序返回指向超出缓冲区的已分配存储区末端的长度。
致谢：Apache HTTP Server 项目组在此感谢 Ronald Crane (Zippenhop LLC) 报告此问题 (CVE-2022-30556)
请注意，Nessus 尚未测试这些问题，而是只依据应用程序自我报告的版本号进行判断。</t>
  </si>
  <si>
    <t>Apache 2.4.x &lt; 2.4.60 Multiple Vulnerabilities</t>
  </si>
  <si>
    <t>Apache 2.4.x &lt; 2.4.60 多个漏洞</t>
  </si>
  <si>
    <t>远程主机上安装的 Apache httpd 版本低于 2.4.60。因此，它受到 2.4.60 公告中提及的多个漏洞影响。
- 通过 HTTP/2 连接升级 WebSocket 协议可导致空指针取消引用，从而造成服务器进程崩溃和性能降低。(CVE-2024-36387)
- 在 Windows 上，Apache HTTP Server 中的 SSRF 漏洞导致或可通过 SSRF 和恶意请求或内容将 NTML 哈希泄漏给恶意服务器。建议用户升级到已修复此问题的版本 2.4.60。注意：用于访问 UNC 路径的现有配置必须配置新指令 UNCList，以允许在请求处理期间进行访问。(CVE-2024-38472)
- 2.4.59 及更早版本的 Apache HTTP Server 中的 mod_proxy 存在编码问题，导致攻击可以将编码错误的请求 URL 发送到后端服务，从而可能通过构建的请求绕过身份验证。建议用户升级为已修复此问题的 2.4.60 版。(CVE-2024-38473)
- 2.4.59 及更早版本的 Apache HTTP Server 中的 mod_rewrite 存在替换编码问题，导致攻击者可以在配置允许但不能通过任何 URL 直接访问的目录中执行脚本，或泄露只能作为 CGI 执行的脚本的源代码。建议用户升级为已修复此问题的 2.4.60 版。部分以不安全方式捕获和替换的 RewriteRules 现在将会失败，除非指定重写标记 UnsafeAllow3F。(CVE-2024-38474)
- 2.4.59 及更早版本的 Apache HTTP Server 中的 mod_rewrite 存在输出转义不当问题，导致攻击者可以将 URL 映射到允许服务器提供服务但不能通过任何 URL 有意/直接访问的文件系统位置，从而导致代码执行或源代码泄露。
服务器环境中使用向后引用或变量作为替换的第一段的替换会受到影响。一些不安全的 RewiteRules 会因此更改而中断，并且在确保适当限制替换后，可使用重写标记 UnsafePrefixStat 选择重新加入。
(CVE-2024-38475)
- 2.4.59 及更早版本的 Apache HTTP Server 中的核心容易受到通过含有恶意或可利用响应头的后端应用程序引起的信息泄露、SSRF 或本地脚本执行漏洞影响。建议用户升级为已修复此问题的 2.4.60 版。(CVE-2024-38476)
- 2.4.59 及更早版本的 Apache HTTP Server 中的 mod_proxy 存在空指针取消引用漏洞，导致攻击者可以通过恶意请求造成服务器崩溃。建议用户升级为已修复此问题的 2.4.60 版。(CVE-2024-38477)
- 2.4.59 及更早版本的 Apache HTTP Server 中的 mod_rewrite 可能存在 SSRF 漏洞，导致攻击者可以造成不安全的 RewriteRules 意外设置要由 mod_proxy 处理的 URL。建议用户升级为已修复此问题的 2.4.60 版。(CVE-2024-39573)
请注意，Nessus 尚未测试这些问题，而是只依据应用程序自我报告的版本号进行判断。</t>
  </si>
  <si>
    <t>升级至 Apache 2.4.60 或更高版本。</t>
  </si>
  <si>
    <t>Apache 2.4.x &lt; 2.4.61</t>
  </si>
  <si>
    <t>远程主机上安装的 Apache httpd 版本低于 2.4.61。因此，该应用程序受到 2.4.61 公告中提及的一个漏洞影响。
- Apache HTTP Server：通过 AddType 配置处理程序的源代码泄露：Apache HTTP Server 2.4.60 核心中的一个回归忽略了处理程序的某些使用旧版基于内容类型的配置。
AddType 和类似配置在某些情况下间接请求文件，导致本地内容的源代码泄露。例如，系统可能会提供 PHP 脚本，而非解释 PHP 脚本。
建议用户升级为已修复此问题的 2.4.61 版。(CVE-2024-39884)
请注意，Nessus 尚未测试此问题，而是只依据应用程序自我报告的版本号进行判断。</t>
  </si>
  <si>
    <t>升级至 Apache 2.4.61 或更高版本。</t>
  </si>
  <si>
    <t>Apache 2.4.x &lt; 2.4.62 Multiple Vulnerabilities</t>
  </si>
  <si>
    <t>Apache 2.4.x &lt; 2.4.62 多个漏洞</t>
  </si>
  <si>
    <t>远程主机上安装的 Apache httpd 版本低于 2.4.62。因此，它受到 2.4.62 公告中提及的多个漏洞影响。
- 对 Apache HTTP Server 2.4.61 核心中的 CVE-2024-39884 进行部分修复时，忽略了处理程序的某些使用旧版基于内容类型的配置。AddType 和类似配置在某些情况下间接请求文件，导致本地内容的源代码泄露。例如，系统可能会提供 PHP 脚本，而非解释 PHP 脚本。建议用户升级为已修复此问题的 2.4.62 版。(CVE-2024-40725)
- 在 server/vhost 环境中，Windows 主机中 Apache HTTP Server 的 mod_rewrite 中存在 SSRF 漏洞，攻击者可通过 SSRF 和恶意请求将 NTML 哈希泄漏给恶意服务器。建议用户升级为已修复此问题的 2.4.62 版。(CVE-2024-40898)
请注意，Nessus 尚未测试这些问题，而是只依据应用程序自我报告的版本号进行判断。</t>
  </si>
  <si>
    <t>升级至 Apache 2.4.62 或更高版本。</t>
  </si>
  <si>
    <t>Apache 2.4.x &lt; 2.4.46 Multiple Vulnerabilities</t>
  </si>
  <si>
    <t>Apache 2.4.x &lt; 2.4.46 多个漏洞</t>
  </si>
  <si>
    <t>远程主机上安装的 Apache httpd 版本低于 2.4.46。因此，如公告 2.4.46 所述，该主机受到多个漏洞的影响。
- Apache HTTP Server 2.4.32 到 2.4.44 mod_proxy_uwsgi 信息泄露和可能的 RCE (CVE-2020-11984)
- Apache HTTP Server 版本 2.4.20 到 2.4.43 当为 HTTP/2 模块和某些流量边缘模式启用跟踪/调试时，会在错误的连接上执行日志记录语句，导致并发使用内存池。将 mod_http2 的 LogLevel 配置为 info 以上可缓解未修复服务器的漏洞。(CVE-2020-11993)
Apache HTTP Server 版本 2.4.20 到 2.4.43。当服务器实际尝试对资源进行 HTTP/2 PUSH 之后，HTTP/2 请求中“Cache-Digest”标头的特别构建的值可导致崩溃。
通过 H2Push off 配置 HTTP/2 功能可缓解未修复服务器的漏洞。
(CVE-2020-9490)
请注意，Nessus 尚未测试此问题，而是只依靠应用程序自我报告的版本号。</t>
  </si>
  <si>
    <t>升级至 Apache 2.4.46 或更高版本。</t>
  </si>
  <si>
    <t>MTA Open Mail Relaying Allowed (thorough test)</t>
  </si>
  <si>
    <t>允许 MTA 开发邮件中继（彻底测试）</t>
  </si>
  <si>
    <t>Nessus 已检测到远程 SMTP 服务器的邮件中继防护措施不足。任何垃圾邮件发送者均可利用此问题，使用您的邮件服务器将其邮件发送到全世界，从而淹没您的网络带宽，并可能导致您的邮件服务器被列入黑名单。</t>
  </si>
  <si>
    <t>重新配置您的 SMTP 服务器，使其无法被用作随意的 SMTP 中继。确保服务器使用适当的访问控制，以限制中继范围。</t>
  </si>
  <si>
    <t>OpenSSH &lt; 7.6</t>
  </si>
  <si>
    <t>根据其标题，远程主机上运行的 OpenSSH 版本早于 7.6。因而会受到与文件 ‘sftp-server.c’ 的 ‘process_open’ 函数相关的文件创建限制绕过漏洞的影响，无论配置如何，允许经身份验证的用户创建零长度文件。请注意，Nessus 并未测试这些问题，而是只依赖于应用程序自我报告的版本号。</t>
  </si>
  <si>
    <t>请升级到 OpenSSH 版本 7.6 或更高版本。</t>
  </si>
  <si>
    <t>JQuery 1.2 &lt; 3.5.0 Multiple XSS</t>
  </si>
  <si>
    <t>JQuery 1.2 &lt; 3.5.0 多个 XSS</t>
  </si>
  <si>
    <t>根据脚本中自我报告的版本，远程 Web 服务器上托管的 JQuery 版本介于 1.2 （含）和 3.5.0 之间。因此，该库受到多个跨站脚本漏洞的影响。
请注意，此插件中提及的漏洞对 PAN-OS 无安全影响，和/或在运行 PAN-OS 版本的设备上不存在成功利用此漏洞所需的场景。</t>
  </si>
  <si>
    <t>升级至 JQuery 3.5.0 或更高版本。</t>
  </si>
  <si>
    <t>OpenSSL AES-NI Padding Oracle MitM Information Disclosure</t>
  </si>
  <si>
    <t>OpenSSL AES-NI padding Oracle MitM 信息泄露</t>
  </si>
  <si>
    <t>远程主机受到中间人 (MitM) 信息泄露漏洞影响，这是在采用 HMAC-SHA1 或 HMAC-SHA256 的 CBC 模式下使用 AES 的加密套件的实现中出现错误所致。
该实现特别编写为使用 x86/amd64 处理器提供的 AES 加速功能 (AES-NI)。服务器返回的错误消息允许中间人攻击者发动 padding oracle 攻击，从而导致其可解密网络流量。</t>
  </si>
  <si>
    <t>升级到 OpenSSL 版本 1.0.1t / 1.0.2h 或更高版本。</t>
  </si>
  <si>
    <t>Apache Tomcat 9.0.71 &lt; 9.0.74 DoS</t>
  </si>
  <si>
    <t>远程主机上安装的 Tomcat 版本低于 9.0.74。因此，它会受到 fixed_in_apache_tomcat_9.0.74_security-9 公告中提及的漏洞的影响。对 Apache Tomcat 11.0.0-M2 至 11.0.0-M4、10.1.5 至 10.1.7、 9.0.71 至 9.0.73 和 8.5.85 至 8.5.87 的 CVE-2023-24998 的修复不完整。如果使用非默认 HTTP 连接器设置，以便使用查询字符串参数达到 maxParameterCount，并且提交的请求正好在查询字符串中提供 maxParameterCount 参数，则可能绕过对上传的请求部分的限制，并可能发生拒绝服务。
请注意，Nessus 尚未测试此问题，而是只依据应用程序自我报告的版本号进行判断。</t>
  </si>
  <si>
    <t>升级到 Apache Tomcat 9.0.74 版本或更高版本。</t>
  </si>
  <si>
    <t>Apache Tomcat 9.0.0.M1 &lt; 9.0.80</t>
  </si>
  <si>
    <t>远程主机上安装的 Tomcat 版本低于 9.0.80。因此，它会受到 fixed_in_apache_tomcat_9.0.80_security-9 公告中提及的一个漏洞影响。
- FORM 身份验证功能中存在 URL 重定向至不受信任的网站（“开放重定向”）漏洞此问题影响以下 Apache Tomcat 版本：11.0.0-M1 至 11.0.0-M10、10.1.0-M1 至 10.0.12、9.0.0-M1 至 9.0.79 和 8.5.0 至 8.5.92。此漏洞只会影响 ROOT（默认）Web 应用程序。(CVE-2023-41080)
请注意，Nessus 尚未测试此问题，而是只依据应用程序自我报告的版本号进行判断。</t>
  </si>
  <si>
    <t>升级到 Apache Tomcat 9.0.80 版本或更高版本。</t>
  </si>
  <si>
    <t>Apache Tomcat 9.0.0.M1 &lt; 9.0.81 multiple vulnerabilities</t>
  </si>
  <si>
    <t>Apache Tomcat 9.0.0.M1 &lt; 9.0.81 多个漏洞</t>
  </si>
  <si>
    <t>远程主机上安装的 Tomcat 版本低于 9.0.81。因此，它受到 fixed_in_apache_tomcat_9.0.81_security-9 公告中提及的多个漏洞影响。
- Apache Tomcat.Tomcat 从 11.0.0-M1 到 11.0.0-M11、从 10.1.0-M1 到 10.1.13、从 9.0.0-M1 到 9.0.81 以及从 8.5.0 到 8.5.93 的版本中存在不当输入验证漏洞，无法正确解析 HTTP trailer 标头。特制的无效 Trailer 标头可能会导致 Tomcat 将单个请求视为多个请求，从而导致在反向代理后面时可能出现请求走私的情况。建议用户升级到 11.0.0-M12 以上、10.1.14 以上、9.0.81 以上或 8.5.94 以上版本，即可修复该问题。(CVE-2023-45648)
- HTTP/2 协议允许拒绝服务（服务器资源消耗），因为取消请求即可快速重置许多流，正如在 2023 年 8 月到 2023 年 10 月期间在现实环境中利用的那样。(CVE-2023-44487)
- Apache Tomcat 中存在清理不完全漏洞。当回收 Apache Tomcat 从 11.0.0-M1 到 11.0.0-M11、从 10.1.0-M1 到 10.1.13、从 9.0.0-M1 到 9.0.80 以及从 8.5.0 到 8.5.93 的各种内部对象时，错误可能会导致 Tomcat 跳过回收过程的某些部分，从而导致信息从当前请求/响应泄漏到下个部分。建议用户升级到 11.0.0-M12 以上、10.1.14 以上、9.0.81 以上或 8.5.94 以上版本，即可修复该问题。
(CVE-2023-42795)
- Apache Tomcat 中的清理不完全漏洞。与 Apache Tomcat 9.0.70 至 9.0.80 和 8.5.85 至 8.5.93 一起提供的 Commons FileUpload 的内部分支包括一个未发布的、正在进行的重构，如果 Web 应用程序打开上传文件的流但无法关闭该流，则该重构会暴露 Windows 上潜在的拒绝服务问题。该文件永远不会从磁盘中删除，从而有可能因磁盘已满而导致最终拒绝服务。建议用户升级到 9.0.81 以上或 8.5.94 以上版本，即可修复该问题。(CVE-2023-42794)
请注意，Nessus 尚未测试这些问题，而是只依据应用程序自我报告的版本号进行判断。</t>
  </si>
  <si>
    <t>升级到 Apache Tomcat 9.0.81 版本或更高版本。</t>
  </si>
  <si>
    <t>Apache Tomcat 9.0.0.M1 &lt; 9.0.83</t>
  </si>
  <si>
    <t xml:space="preserve">远程主机上安装的 Tomcat 版本低于 9.0.83。因此，它会受到 fixed_in_apache_tomcat_9.0.83_security-9 公告中提及的一个漏洞影响。
- Apache Tomcat.Tomcat 从 11.0.0-M1 到 11.0.0-M10、从 10.1.0-M1 到 10.1.15、从 9.0.0-M1 到 9.0.82 以及从 8.5.0 到 8.5.95 的版本中存在不当输入验证漏洞，无法正确解析 HTTP trailer 标头。超过标头大小限制的 Trailer 标头可能会导致 Tomcat 将单个请求视为多个请求，从而导致在反向代理后面时可能出现请求走私的情况。建议用户升级到 11.0.0-M11 以上、10.1.16 以上、9.0.83 以上或 8.5.96 以上版本，即可修复该问题。(CVE-2023-46589)
请注意，Nessus 尚未测试此问题，而是只依据应用程序自我报告的版本号进行判断。 </t>
  </si>
  <si>
    <t>升级到 Apache Tomcat 9.0.83 版本或更高版本。</t>
  </si>
  <si>
    <t>Apache Tomcat 9.0.0.M1 &lt; 9.0.86 multiple vulnerabilities</t>
  </si>
  <si>
    <t>Apache Tomcat 9.0.0.M1 &lt; 9.0.86 多个漏洞</t>
  </si>
  <si>
    <t>远程主机上安装的 Tomcat 版本低于 9.0.86。因此，它受到 fixed_in_apache_tomcat_9.0.86_security-9 公告中提及的多个漏洞影响。
- Apache Tomcat 中的清理不完全漏洞可导致拒绝服务。WebSocket 客户端可能会让 WebSocket 连接保持开启，进而导致资源消耗增加。此问题会影响 Apache Tomcat 11.0.0-M1 至 11.0.0-M16、10.1.0-M1 至 10.1.18、9.0.0-M1 至 9.0.85、8.5.0 至 8.5.98 版本。建议用户升级到已修复此问题的版本 11.0.0-M17、10.1.19、9.0.86 或 8.5.99。(CVE-2024-23672)
- 因 Apache Tomcat 中存在对 HTTP/2 请求的输入验证不当，而造成拒绝服务。
处理 HTTP/2 请求时，如果该请求超出任何已配置的标头限制，关联的 HTTP/2 流会在处理完所有标头之后重置。此问题会影响 Apache Tomcat 11.0.0- M1 至 11.0.0-M16、10.1.0-M1 至 10.1.18、9.0.0-M1 至 9.0.85、8.5.0 至 8.5.98 版本。建议用户升级到已修复此问题的版本 11.0.0-M17、10.1.19、9.0.86 或 8.5.99。(CVE-2024-24549)
请注意，Nessus 尚未测试这些问题，而是只依据应用程序自我报告的版本号进行判断。</t>
  </si>
  <si>
    <t>升级到 Apache Tomcat 9.0.86 版本或更高版本。</t>
  </si>
  <si>
    <t>Apache RocketMQ &lt; 4.9.7 / 5.x &lt; 5.1.2 RCE (CVE-2023-37582)</t>
  </si>
  <si>
    <t>4.9.6/5.1.1 版本中的 CVE-2023-33246 问题尚未完全修复，因此 RocketMQ NameServer 组件仍然存在远程命令执行漏洞。当 NameServer 地址在外网泄露且缺乏权限验证时，攻击者就可以利用该漏洞，使用 NameServer 组件上的更新配置功能，以运行 RocketMQ 的系统用户身份执行命令。
请注意，Nessus 尚未测试这些问题，而是只依据应用程序自我报告的版本号进行判断。</t>
  </si>
  <si>
    <t>请升级到 Apache RocketMQ 4.9.7、5.1.2 或更高版本</t>
  </si>
  <si>
    <t>Apache Tomcat 8.5.50 &lt; 8.5.82</t>
  </si>
  <si>
    <t>远程主机上安装的 Tomcat 版本低于 8.5.82。因此，它受到 fixed_in_apache_tomcat_8.5.82_security-8 公告中提及的漏洞的影响。
- 在 Apache Tomcat 10.1.0-M1 至 10.1.0-M16、10.0.0-M1 至 10.0.22、 9.0.30 至 9.0.64 和 8.5.50 至 8.5.81 版本中，Web 应用程序示例中的表单身份验证示例显示用户提供的数据，而没有筛选，暴露出一个 XSS 漏洞。(CVE-2022-34305)
请注意，Nessus 尚未测试此问题，而是只依据应用程序自我报告的版本号进行判断。</t>
  </si>
  <si>
    <t>升级到 Apache Tomcat 8.5.82 版本或更高版本。</t>
  </si>
  <si>
    <t>Apache Tomcat 8.5.38 &lt; 8.5.79</t>
  </si>
  <si>
    <t>远程主机上安装的 Tomcat 版本低于 8.5.79。因此，它受到 fixed_in_apache_tomcat_8.5.79_security-8 公告中提及的漏洞的影响。
- EncryptInterceptor 的 Apache Tomcat 10.1.0-M1 至 10.1.0-M14、10.0.0-M1 至 10.0.20、 9.0.13 至 9.0.62 和 8.5.38 至 8.5.78 版本的文档错误地声明其启用了 Tomcat 群集以溢出不受信任的网络。此说法不正确。尽管 EncryptInterceptor 确实提供了机密性和完整性保护，但并不能防范与在任何不受信任的网络上运行相关的所有风险，尤其是 DoS 风险。(CVE-2022-29885)
请注意，Nessus 尚未测试此问题，而是只依据应用程序自我报告的版本号进行判断。</t>
  </si>
  <si>
    <t>升级到 Apache Tomcat 8.5.79 版本或更高版本。</t>
  </si>
  <si>
    <t>Apache Tomcat 9.0.0.M1 &lt; 9.0.90</t>
  </si>
  <si>
    <t>远程主机上安装的 Tomcat 版本低于 9.0.90。因此，它受到 fixed_in_apache_tomcat_9.0.90_security-9 公告中提及的一个漏洞影响。
- Apache Tomcat 中存在异常情况处理不当，不受控制的资源消耗漏洞。在处理 HTTP/2 流时，Tomcat 无法正确处理一些 HTTP 标头过多的情况。这会造成活动 HTTP/2 流的错误计数，进而导致使用错误的无限超时，从而允许本应关闭的连接保持打开状态。此问题影响以下 Apache Tomcat 版本：11.0.0-M1 至 11.0.0-M20、10.1.0-M1 至 10.1.24、9.0.0-M1 至 9.0.89。建议用户升级到修复了此问题的 11.0.0、M21、10.1.25 或 9.0.90 版本。(CVE-2024-34750)
请注意，Nessus 尚未测试此问题，而是只依据应用程序自我报告的版本号进行判断。</t>
  </si>
  <si>
    <t>升级到 Apache Tomcat 9.0.90 版本或更高版本。</t>
  </si>
  <si>
    <t>Apache Tomcat 8.5.55 &lt; 8.5.75 multiple vulnerabilities</t>
  </si>
  <si>
    <t>Apache Tomcat 8.5.55 &lt; 8.5.75 多个漏洞</t>
  </si>
  <si>
    <t>远程主机上安装的 Tomcat 版本低于 8.5.75。因此，它受到 fixed_in_apache_tomcat_8.5.75_security-8 公告中提及的一个漏洞影响。
- 当使用 Apache Tomcat 版本 10.0.0-M1 到 10.0.0-M4、 9.0.0.M1 到 9.0.34、8.5.0 到 8.5.54 以及 7.0.0 到 7.0.103 时，如果出现以下情况：a) 攻击者能够控制服务器上文件的内容和名称；b) 服务器配置为将 PersistenceManager 与 FileStore 一起使用；c) 为 PersistenceManager 配置了 sessionAttributeValueClassNameFilter=null（未使用 SecurityManager 时，此为默认值）或者不太严格的过滤器，允许对攻击者提供的对象进行反序列化；d) 攻击者知道从 FileStore 使用的存储位置到其控制的文件的相对文件路径，则在使用特别构建的请求的情况下，该攻击者将能够通过反序列化其控制的文件来触发远程代码执行。请注意，从 a) 到 d) 的所有条件都必须为真，攻击才能成功。(CVE-2020-9484)
请注意，Nessus 尚未测试此问题，而是只依据应用程序自我报告的版本号进行判断。</t>
  </si>
  <si>
    <t>升级到 Apache Tomcat 8.5.75 版本或更高版本。</t>
  </si>
  <si>
    <t>Apache Tomcat 8.5.0 &lt; 8.5.64 multiple vulnerabilities</t>
  </si>
  <si>
    <t>Apache Tomcat 8.5.0 &lt; 8.5.64 多个漏洞</t>
  </si>
  <si>
    <t>远程主机上安装的 Tomcat 版本低于 8.5.64。因此，该应用程序受到 fixed_in_apache_tomcat_8.5.64_security-8 公告中提及的多个漏洞影响。
- Apache Tomcat 8.5.0 到 8.5.63、9.0.0-M1 到 9.0.43 和 10.0.0-M1 到 10.0.2 未正确验证传入的 TLS 数据包。当 Tomcat 配置为对 TLS 使用 NIO+OpenSSL 或 NIO2+OpenSSL 时，可以使用特别构建的数据包来触发无限循环，从而导致拒绝服务。
(CVE-2021-41079)
- Apache Tomcat 中有包含敏感信息的错误消息生成漏洞。此问题影响以下版本的 Apache Tomcat：8.5.7 至 8.5.63、9.0.0-M11 至 9.0.43。建议用户升级到 8.5.64 以上或 9.0.44 以上版本，即可修复该问题。(CVE-2024-21733)
请注意，Nessus 尚未测试这些问题，而是只依据应用程序自我报告的版本号进行判断。</t>
  </si>
  <si>
    <t>升级到 Apache Tomcat 8.5.64 版本或更高版本。</t>
  </si>
  <si>
    <t>Apache Tomcat 8.5.0 &lt; 8.5.66</t>
  </si>
  <si>
    <t>远程主机上安装的 Tomcat 版本低于 8.5.66。因此，它受到 fixed_in_apache_tomcat_8.5.66_security-8 公告中提及的一个漏洞影响。
- Apache Tomcat JNDI Realm 中的漏洞允许攻击者使用有效用户名的变体进行认证和/或绕过 LockOut Realm 提供的某些保护。此问题影响 Apache Tomcat 10.0.0-M1 至 10.0.5；9.0.0.M1 至 9.0.45；8.5.0 至 8.5.65。(CVE-2021-30640)
请注意，Nessus 尚未测试此问题，而是只依据应用程序自我报告的版本号进行判断。</t>
  </si>
  <si>
    <t>升级到 Apache Tomcat 8.5.66 版本或更高版本。</t>
  </si>
  <si>
    <t>Elastic Kibana 7.13.0 &lt; 7.17.16, 8.0 &lt; 8.11.2 Information Disclosure (ESA-2023-27)</t>
  </si>
  <si>
    <t>Elastic Kibana 7.13.0 &lt; 7.17.16、8.0 &lt; 8.11.2 信息泄露 (ESA-2023-27)</t>
  </si>
  <si>
    <t>远程主机上 Elastic Kibana 实例的版本是 7.17.16 之前的 7.13.0 或 8.11.1 之前的 8.0。因此，该主机受到信息泄露漏洞的影响。如果从 Elasticsearch 群集返回罕见错误，则在存在用户交互且群集不健康的情况下，敏感信息可能会被记录在 Kibana 日志的错误消息中。该错误消息可能包含 kibana_system 67 用户的帐户凭据、API 密钥以及 Kibana 最终用户的凭据。注意：- 发现针对 Kibana 8.11.1 中的 ESA-2023-25 的相似问题的修复不完整。
请注意，Nessus 并未测试该问题，而是只依赖于应用程序自我报告的版本号。</t>
  </si>
  <si>
    <t>升级至 Kibana 7.17.16、8.11.2 或更高版本。</t>
  </si>
  <si>
    <t>Kibana &lt; 7.17.22 / 8.0.x &lt; 8.14 (ESA-2024-11)</t>
  </si>
  <si>
    <t>远程主机上安装的 Kibana 版本低于 7.17.22 或 8.14。因此，该应用程序受到 ESA-2024-11 公告中提及的一个漏洞影响。
- 允许创建自定义 osquery 包 17 的高权限用户可通过上传恶意构建的 osquery 包来影响 Kibana 的可用性。
请注意，Nessus 尚未测试此问题，而是只依据应用程序自我报告的版本号进行判断。</t>
  </si>
  <si>
    <t>升级至 Kibana 7.17.22 / 8.14 或更高版本。</t>
  </si>
  <si>
    <t>Kibana ESA-2023-02</t>
  </si>
  <si>
    <t>7.17.9 和 8.6.1 之前的 Kibana 版本在 Kibana 的其中一个 decode-uri-component 实现中存在漏洞 CVE-2022-38900，容易受到不当输入验证的影响，这会让经身份验证的攻击者执行导致 Kibana 服务器进程崩溃的请求。</t>
  </si>
  <si>
    <t>用户应升级到 Kibana 7.17.9 或 8.6.1 版本</t>
  </si>
  <si>
    <t>Apache Tomcat 9.0.0.M1 &lt; 9.0.68</t>
  </si>
  <si>
    <t>远程主机上安装的 Tomcat 版本低于 9.0.68。因此，它受到 fixed_in_apache_tomcat_9.0.68_security-9 公告中提及的一个漏洞影响。
- 如果通过将 rejectIllegalHeader 设置为 false（仅为 8.5.x 的默认值）来将 8.5.0 至 8.5.82、9.0.0-M1 至 9.0.67、10.0.0-M1 至 10.0.26 或 10.1.0-M1 至 10.1.0 的 Apache Tomcat 配置为忽略无效的 HTTP 标头，则 Tomcat 不会拒绝包含无效 Content-Length 标头的请求，如果 Tomcat 位于同样未能拒绝带有无效标头的请求的反向代理后面，则可能发起请求走私攻击。(CVE-2022-42252)
请注意，Nessus 尚未测试此问题，而是只依据应用程序自我报告的版本号进行判断。</t>
  </si>
  <si>
    <t>升级到 Apache Tomcat 9.0.68 版本或更高版本。</t>
  </si>
  <si>
    <t>Apache Tomcat 9.0.40 &lt; 9.0.69</t>
  </si>
  <si>
    <t>远程主机上安装的 Tomcat 版本低于 9.0.69。因此，它受到 fixed_in_apache_tomcat_9.0.69_security-9 公告中提及的一个漏洞影响。
- Apache Tomcat 8.5.83 版、9.0.40 至 9.0.68 版、10.1.0-M1 至 10.1.1 版中的 JsonErrorReportValve 未转义类型、消息或描述值。在某些情况下，这些是根据用户提供的数据构建的，因此用户可能提供使 JSON 输出无效或操纵 JSON 输出的值。(CVE-2022-45143)
请注意，Nessus 尚未测试此问题，而是只依据应用程序自我报告的版本号进行判断。</t>
  </si>
  <si>
    <t>升级到 Apache Tomcat 9.0.69 版本或更高版本。</t>
  </si>
  <si>
    <t>Apache Tomcat 9.0.0.M1 &lt; 9.0.71</t>
  </si>
  <si>
    <t>远程主机上安装的 Tomcat 版本低于 9.0.71。因此，它受到 fixed_in_apache_tomcat_9.0.71_security-9 公告中提及的一个漏洞影响。
- 低于 1.5 版的 Apache Commons FileUpload 未限制要处理的请求部分的数量，导致攻击者可能通过恶意上传或一系列上传触发 DoS。请注意，与所有文件上传限制一样，新配置选项 (FileUploadBase#setFileCountMax) 在默认情况下不会启用，必须进行明确配置。(CVE-2023-24998)
请注意，Nessus 尚未测试此问题，而是只依据应用程序自我报告的版本号进行判断。</t>
  </si>
  <si>
    <t>升级到 Apache Tomcat 9.0.71 版本或更高版本。</t>
  </si>
  <si>
    <t>Apache Tomcat 9.0.0.M1 &lt; 9.0.72</t>
  </si>
  <si>
    <t>远程主机上安装的 Tomcat 版本低于 9.0.72。因此，它会受到公告 fixed_in_apache_tomcat_9.0.72_security-9 advisory 中提及的漏洞的影响。
- 将 RemoteIpFilter 用于通过 HTTP 从反向代理接收的请求（包含设置为 https 的 X-Forwarded-Proto 标头）时，由 Apache Tomcat 11.0.0-M1 至 11.0.0.-M2、10.1.0-M1 至 10.1.5、9.0.0-M1 至 9.0.71 以及 8.5.0 至 8.5.85 创建的会话 Cookie 不会包含 secure 属性。这可能导致用户代理通过不安全的通道传输会话 Cookie。(CVE-2023-28708)
请注意，Nessus 尚未测试此问题，而是只依据应用程序自我报告的版本号进行判断。</t>
  </si>
  <si>
    <t>升级到 Apache Tomcat 9.0.72 版本或更高版本。</t>
  </si>
  <si>
    <t>Grafana Labs Stored XSS (CVE-2022-31097)</t>
  </si>
  <si>
    <t>Grafana Labs 存储型 XSS (CVE-2022-31097)</t>
  </si>
  <si>
    <t>根据其自我报告的版本号，远程主机上运行的 Grafana Labs 版本受存储型跨站脚本漏洞的影响：
- Grafana 统一警报功能中存在 XSS 漏洞。分析后，此存储型 XSS 可用于将权限从编辑者提升到管理员。(CVE-2022-31097) 请注意，Nessus 并未针对此问题进行测试，而仅依赖应用程序自我报告的版本号。</t>
  </si>
  <si>
    <t>升级至 Grafana 8.3.10、8.4.10、8.5.9、9.0.3、9.2.7、9.3.0 或更高版本</t>
  </si>
  <si>
    <t>Grafana Labs Incorrect Authorization (CVE-2023-6152)</t>
  </si>
  <si>
    <t>Grafana Labs 错误授权 (CVE-2023-6152)</t>
  </si>
  <si>
    <t>根据其自我报告的版本号，远程主机上运行的 Grafana Labs 版本为低于 9.5.16 的 9.5.x、低于 10.0.11 的 10.0.x、低于 10.1.7 的 10.1.x、低于 10.2.4 的 10.2.x或低于 10.3.3 的 10.3.x。因而它会受到错误授权漏洞的影响，即用户在注册并验证后更改其电子邮件，无需在配置文件设置中进行验证即可对其进行更改。配置选项“verify_email_enabled”仅会在注册时验证电子邮件。
请注意，Nessus 尚未测试这些问题，而是只依靠应用程序自我报告的版本号来判断。</t>
  </si>
  <si>
    <t>升级至 Grafana 9.5.16、10.0.11、10.1.7、10.2.4、10.3.3 或更高版本</t>
  </si>
  <si>
    <t>Grafana Labs 10.0.x &lt; 10.0.12 / 10.1.x &lt; 10.1.8 / 10.2.x &lt; 10.2.5 / 10.3.x &lt; 10.3.4 / 8.5.x &lt; 9.5.7 (CVE-2024-1442)</t>
  </si>
  <si>
    <t>远程主机上安装的 Grafana Labs 版本低于 10.0.12、10.1.8、10.2.5、10.3.4 或 9.5.7。因此，该应用程序受到 CVE-2024-1442 公告中提及的漏洞的影响。
- 有权创建数据源的用户可以使用 Grafana API 来创建 UID 设置为 * 的数据源。执行此操作后，用户便可获得读取、查询、编辑和删除组织内所有数据源的访问权限。(CVE-2024-1442)
请注意，Nessus 尚未测试此问题，而是只依据应用程序自我报告的版本号进行判断。</t>
  </si>
  <si>
    <t>升级至 Grafana Labs 版本 10.0.12 / 10.1.8 / 10.2.5 / 10.3.4 / 9.5.7 或更高版本。</t>
  </si>
  <si>
    <t>Apache Tomcat 9.0.30 &lt; 9.0.65</t>
  </si>
  <si>
    <t>远程主机上安装的 Tomcat 版本低于 9.0.65。因此，它受到 fixed_in_apache_tomcat_9.0.65_security-9 公告中提及的漏洞的影响。
- 在 Apache Tomcat 10.1.0-M1 至 10.1.0-M16、10.0.0-M1 至 10.0.22、 9.0.30 至 9.0.64 和 8.5.50 至 8.5.81 版本中，Web 应用程序示例中的表单身份验证示例显示用户提供的数据，而没有筛选，暴露出一个 XSS 漏洞。(CVE-2022-34305)
请注意，Nessus 尚未测试此问题，而是只依据应用程序自我报告的版本号进行判断。</t>
  </si>
  <si>
    <t>升级到 Apache Tomcat 9.0.65 版本或更高版本。</t>
  </si>
  <si>
    <t>Apache Tomcat 9.0.0.M1 &lt; 9.0.43 multiple vulnerabilities</t>
  </si>
  <si>
    <t>Apache Tomcat 9.0.0.M1 &lt; 9.0.43 多个漏洞</t>
  </si>
  <si>
    <t>远程主机上安装的 Tomcat 版本低于 9.0.43。因此，它受到 fixed_in_apache_tomcat_9.0.43_security-9 公告中提及的多个漏洞影响。
- 针对 CVE-2020-9484 的修复不完整。- 使用 Apache Tomcat 10.0.0-M1 到 10.0.0、9.0.0.M1 到 9.0.41、8.5.0 到 8.5.61 或 7.0.0. 到 7.0.107 处理极不可能遇到的配置边缘情况时，Tomcat 实例仍然容易受到 CVE-2020-9494 的影响。请注意，之前发布的 CVE-2020-9484 先决条件和之前发布的 CVE-2020-9484 缓解措施同样适用于此问题。(CVE-2021-25329)
- 在响应新的 h2c 连接请求时，Apache Tomcat 版本 10.0.0-M1 到 10.0.0、9.0.0.M1 到 9.0.41 和 8.5.0 到 8.5.61 可将请求标头和有限的请求正文从一个请求复制到另一个请求中，这意味着用户 A 和用户 B 都可以看到用户 A 的请求结果。
(CVE-2021-25122)
请注意，Nessus 尚未测试这些问题，而是只依据应用程序自我报告的版本号进行判断。</t>
  </si>
  <si>
    <t>升级到 Apache Tomcat 9.0.43 版本或更高版本。</t>
  </si>
  <si>
    <t>Apache Tomcat 9.0.0.M1 &lt; 9.0.48</t>
  </si>
  <si>
    <t>远程主机上安装的 Tomcat 版本低于 9.0.48。因此，它受到 fixed_in_apache_tomcat_9.0.48_security-9 公告中提及的一个漏洞影响。
- Apache Tomcat 10.0.0-M1 至 10.0.6、9.0.0.M1 至 9.0.46 和 8.5.0 至 8.5.66 在某些情况下未正确解析 HTTP 传输编码请求标头，导致可能在与反向代理一起使用时触发请求走私攻击。特别地：- 如果客户端声明只接受 HTTP/1.0 响应，Tomcat 会错误地忽略传输编码标头；- Tomcat 遵从身份编码；
以及 - Tomcat 未确保分块编码（如果存在）是最终编码。
(CVE-2021-33037)
请注意，Nessus 尚未测试此问题，而是只依据应用程序自我报告的版本号进行判断。</t>
  </si>
  <si>
    <t>升级到 Apache Tomcat 9.0.48 版本或更高版本。</t>
  </si>
  <si>
    <t>Apache Tomcat 9.0.40 &lt; 9.0.54</t>
  </si>
  <si>
    <t>远程主机上安装的 Tomcat 版本低于 9.0.54。因此，它受到 fixed_in_apache_tomcat_9.0.54_security-9 公告中提及的漏洞的影响。
- 针对 Apache Tomcat 10.1.0-M1 到 10.1.0-M5、10.0.0-M1 到 10.0.11、9.0.40 到 9.0.53 和 8.5.60 到 8.5.71 中存在的缺陷 63362 的补丁引入了内存泄漏。引入用于收集 HTTP 升级连接指标的对象在连接关闭后未释放用于 WebSocket 连接。这造成了内存泄漏，随着时间的推移，可通过 OutOfMemoryError 导致拒绝服务。
(CVE-2021-42340)
请注意，Nessus 尚未测试此问题，而是只依据应用程序自我报告的版本号进行判断。</t>
  </si>
  <si>
    <t>升级到 Apache Tomcat 9.0.54 版本或更高版本。</t>
  </si>
  <si>
    <t>Apache Tomcat 9.0.35 &lt; 9.0.58 multiple vulnerabilities</t>
  </si>
  <si>
    <t>Apache Tomcat 9.0.35 &lt; 9.0.58 多个漏洞</t>
  </si>
  <si>
    <t>远程主机上安装的 Tomcat 版本低于 9.0.58。因此，它受到 fixed_in_apache_tomcat_9.0.58_security-9 公告中提及的一个漏洞影响。
- 当使用 Apache Tomcat 版本 10.0.0-M1 到 10.0.0-M4、 9.0.0.M1 到 9.0.34、8.5.0 到 8.5.54 以及 7.0.0 到 7.0.103 时，如果出现以下情况：a) 攻击者能够控制服务器上文件的内容和名称；b) 服务器配置为将 PersistenceManager 与 FileStore 一起使用；c) 为 PersistenceManager 配置了 sessionAttributeValueClassNameFilter=null（未使用 SecurityManager 时，此为默认值）或者不太严格的过滤器，允许对攻击者提供的对象进行反序列化；d) 攻击者知道从 FileStore 使用的存储位置到其控制的文件的相对文件路径，则在使用特别构建的请求的情况下，该攻击者将能够通过反序列化其控制的文件来触发远程代码执行。请注意，从 a) 到 d) 的所有条件都必须为真，攻击才能成功。(CVE-2020-9484)
请注意，Nessus 尚未测试此问题，而是只依据应用程序自我报告的版本号进行判断。</t>
  </si>
  <si>
    <t>升级到 Apache Tomcat 9.0.58 版本或更高版本。</t>
  </si>
  <si>
    <t>Apache Tomcat 9.0.13 &lt; 9.0.63</t>
  </si>
  <si>
    <t>远程主机上安装的 Tomcat 版本低于 9.0.63。因此，它受到 fixed_in_apache_tomcat_9.0.63_security-9 公告中提及的一个漏洞影响。
- EncryptInterceptor 的 Apache Tomcat 10.1.0-M1 至 10.1.0-M14、10.0.0-M1 至 10.0.20、 9.0.13 至 9.0.62 和 8.5.38 至 8.5.78 版本的文档错误地声明其启用了 Tomcat 群集以溢出不受信任的网络。此说法不正确。尽管 EncryptInterceptor 确实提供了机密性和完整性保护，但并不能防范与在任何不受信任的网络上运行相关的所有风险，尤其是 DoS 风险。(CVE-2022-29885)
请注意，Nessus 尚未测试此问题，而是只依据应用程序自我报告的版本号进行判断。</t>
  </si>
  <si>
    <t>升级到 Apache Tomcat 9.0.63 版本或更高版本。</t>
  </si>
  <si>
    <t>Apache Tomcat 9.0.0.M1 &lt; 9.0.44 multiple vulnerabilities</t>
  </si>
  <si>
    <t>Apache Tomcat 9.0.0.M1 &lt; 9.0.44 多个漏洞</t>
  </si>
  <si>
    <t>远程主机上安装的 Tomcat 版本低于 9.0.44。因此，该应用程序受到 fixed_in_apache_tomcat_9.0.44_security-9 公告中提及的多个漏洞影响。
- Apache Tomcat 8.5.0 到 8.5.63、9.0.0-M1 到 9.0.43 和 10.0.0-M1 到 10.0.2 未正确验证传入的 TLS 数据包。当 Tomcat 配置为对 TLS 使用 NIO+OpenSSL 或 NIO2+OpenSSL 时，可以使用特别构建的数据包来触发无限循环，从而导致拒绝服务。
(CVE-2021-41079)
- Apache Tomcat 中有包含敏感信息的错误消息生成漏洞。此问题影响以下版本的 Apache Tomcat：8.5.7 至 8.5.63、9.0.0-M11 至 9.0.43。建议用户升级到 8.5.64 以上或 9.0.44 以上版本，即可修复该问题。(CVE-2024-21733)
请注意，Nessus 尚未测试这些问题，而是只依据应用程序自我报告的版本号进行判断。</t>
  </si>
  <si>
    <t>升级到 Apache Tomcat 9.0.44 版本或更高版本。</t>
  </si>
  <si>
    <t>Apache Tomcat 9.0.0.M1 &lt; 9.0.46</t>
  </si>
  <si>
    <t>远程主机上安装的 Tomcat 版本低于 9.0.46。因此，它受到 fixed_in_apache_tomcat_9.0.46_security-9 公告中提及的一个漏洞影响。
- Apache Tomcat JNDI Realm 中的漏洞允许攻击者使用有效用户名的变体进行认证和/或绕过 LockOut Realm 提供的某些保护。此问题影响 Apache Tomcat 10.0.0-M1 至 10.0.5；9.0.0.M1 至 9.0.45；8.5.0 至 8.5.65。(CVE-2021-30640)
请注意，Nessus 尚未测试此问题，而是只依据应用程序自我报告的版本号进行判断。</t>
  </si>
  <si>
    <t>升级到 Apache Tomcat 9.0.46 版本或更高版本。</t>
  </si>
  <si>
    <t xml:space="preserve">Grafana Labs Security Bypass (CVE-2023-4822) </t>
  </si>
  <si>
    <t>Grafana Labs 安全绕过 (CVE-2023-4822)</t>
  </si>
  <si>
    <t>根据其自我报告的版本号，远程主机上运行的 Grafana Labs Enterprise 版本为低于 9.4.17 的 8.0.0、低于 9.5.13 的 9.5.x、低于 10.0.9 的 10.0.x 或低于 10.1.5 的 10.1.x。因此，它受安全绕过漏洞的影响：
- 该漏洞会影响拥有多个组织的 Grafana 实例，在某个组织中拥有组织管理员权限的用户可利用此漏洞，更改所有组织中与组织查看器、组织编辑器和组织管理员角色相关的权限。组织管理员还可利用此漏洞，在全局范围内向任何用户分配或撤销其拥有的任何权限。这意味着任何组织管理员均可在其已是成员的任何组织中提升自己的权限，或是提升或限制任何其他用户的权限。用户无法利用此漏洞成为其尚未加入的组织的成员，也无法将任何其他用户添加到当前用户尚未加入的组织。(CVE-2023-4822) 请注意，Nessus 尚未测试此问题，而是只依据应用程序自我报告的版本号进行判断。</t>
  </si>
  <si>
    <t>升级至 Grafana 9.4.17、9.5.13、10.0.9、10.1.5 或更高版本</t>
  </si>
  <si>
    <t>nginx &lt; 1.17.7 Information Disclosure</t>
  </si>
  <si>
    <t>nginx &lt; 1.17.7 信息泄露</t>
  </si>
  <si>
    <t>根据其服务器响应标头，安装的 nginx 版本低于 1.17.7。因此，该应用程序受到信息泄露漏洞的影响。</t>
  </si>
  <si>
    <t>升级版本到 nginx 1.17.7 或更高版本。</t>
  </si>
  <si>
    <t>Oracle WebLogic Unsupported Version Detection</t>
  </si>
  <si>
    <t>Oracle WebLogic Unsupported Version 检测</t>
  </si>
  <si>
    <t>根据其版本，远程主机不支持在以下日期后安装 Oracle WebLogic：
- Oracle WebLogic 服务器的错误修正支持日期 (Doc ID 950131.1)
缺少支持意味着供应商将不再发布该产品的任何新安全修补程序。因此，它可能包含某些安全漏洞。</t>
  </si>
  <si>
    <t>升级版本到当前支持的 Oracle WebLogic。</t>
  </si>
  <si>
    <t>Grafana Labs Incorrect Permission (cve-2024-8118)</t>
  </si>
  <si>
    <t>Grafana Labs 错误权限 (cve-2024-8118)</t>
  </si>
  <si>
    <t>远程主机上安装的 Grafana Labs 版本低于 10.3.10、10.4.9、11.0.5、11.1.6 或 11.2.1。因此，它受到 cve-2024-8118 公告中提及的一个漏洞影响。
- 在 Grafana 中，错误权限被应用至警报规则写入 API 端点，导致有写入外部警报实例权限的用户也可写入警报规则。(CVE-2024-8118)
请注意，Nessus 尚未测试此问题，而是只依据应用程序自我报告的版本号进行判断。</t>
  </si>
  <si>
    <t>升级至 Grafana Labs 版本 10.3.10 / 10.4.9 / 11.0.5 / 11.1.6 / 11.2.1 或更高版本。</t>
  </si>
  <si>
    <t>Elasticsearch ESA-2019-04</t>
  </si>
  <si>
    <t>禁用 Field Level Security 和 Document Level Security 并使用 _aliases、_shrink 或 _split endpoints 时，在 Elasticsearch 中发现一个权限问题。若 elasticsearch.yml 文件将 xpack.security.dls_fls.enabled 设置为 false，则当用户执行上述任一操作时，就会跳过特定权限检查，在新的索引/别名下是现有数据可用。这可导致攻击者获得针对受限制索引的额外权限。</t>
  </si>
  <si>
    <t>用户应升级到 Elasticsearch 5.6.15 或 6.6.1 版本。无法升级的用户可在其 elasticsearch.yml 文件中将 xpack.security.dls_fls.enabled 设置变更为 true。此选项的默认设置为 true。</t>
  </si>
  <si>
    <t>web.config File Information Disclosure</t>
  </si>
  <si>
    <t>web.config 文件信息泄露</t>
  </si>
  <si>
    <t>远程 Web 服务器中存在一个信息泄露漏洞，这是因为 web.config 文件泄露所致。未经身份验证的远程攻击者可利用此问题，通过简单的 GET 请求，泄露潜在的敏感配置信息。</t>
  </si>
  <si>
    <t>请确保设有妥当限制，或移除不需要的文件。</t>
  </si>
  <si>
    <t>Apache Tomcat SEoL (10.0.x)</t>
  </si>
  <si>
    <t>根据其版本，Apache Tomcat 的版本为 10.0.x。因此，供应商或提供商不会再对其进行维护。
缺少支持意味着供应商将不再发布该产品的任何新安全修补程序。因此，它可能包含安全漏洞。</t>
  </si>
  <si>
    <t>升级到当前受支持的 Apache Tomcat 版本。</t>
  </si>
  <si>
    <t>Apache Tomcat 10.0.0.M1 &lt; 10.0.27</t>
  </si>
  <si>
    <t>远程主机上安装的 Tomcat 版本低于 10.0.27。因此，它受到 fixed_in_apache_tomcat_10.0.27_security-10 公告中提及的一个漏洞的影响。
- 如果通过将 rejectIllegalHeader 设置为 false（仅为 8.5.x 的默认值）来将 8.5.0 至 8.5.82、9.0.0-M1 至 9.0.67、10.0.0-M1 至 10.0.26 或 10.1.0-M1 至 10.1.0 的 Apache Tomcat 配置为忽略无效的 HTTP 标头，则 Tomcat 不会拒绝包含无效 Content-Length 标头的请求，如果 Tomcat 位于同样未能拒绝带有无效标头的请求的反向代理后面，则可能发起请求走私攻击。(CVE-2022-42252)
请注意，Nessus 尚未测试此问题，而是只依据应用程序自我报告的版本号进行判断。</t>
  </si>
  <si>
    <t>升级到 Apache Tomcat 10.0.27 版本或更高版本。</t>
  </si>
  <si>
    <t>Apache Tomcat 10.0.0.M1 &lt; 10.0.23</t>
  </si>
  <si>
    <t>远程主机上安装的 Tomcat 版本低于 10.0.23。因此，它受到 fixed_in_apache_tomcat_10.0.23_security-10 公告中提及的一个漏洞的影响。
- 在 Apache Tomcat 10.1.0-M1 至 10.1.0-M16、10.0.0-M1 至 10.0.22、 9.0.30 至 9.0.64 和 8.5.50 至 8.5.81 版本中，Web 应用程序示例中的表单身份验证示例显示用户提供的数据，而没有筛选，暴露出一个 XSS 漏洞。(CVE-2022-34305)
请注意，Nessus 尚未测试此问题，而是只依据应用程序自我报告的版本号进行判断。</t>
  </si>
  <si>
    <t>升级到 Apache Tomcat 10.0.23 版本或更高版本。</t>
  </si>
  <si>
    <t>Apache Tomcat 8.5.0 &lt; 8.5.28 multiple vulnerabilities</t>
  </si>
  <si>
    <t>Apache Tomcat 8.5.0 &lt; 8.5.40 multiple vulnerabilities</t>
  </si>
  <si>
    <t>Apache Tomcat 8.5.0 &lt; 8.5.38</t>
  </si>
  <si>
    <t>Apache Tomcat 8.5.0 &lt; 8.5.58</t>
  </si>
  <si>
    <t>Apache Tomcat 8.5.0 &lt; 8.5.51 multiple vulnerabilities</t>
  </si>
  <si>
    <t>Apache Tomcat 8.5.0 &lt; 8.5.31</t>
  </si>
  <si>
    <t>Apache Tomcat 8.5.16 &lt; 8.5.24</t>
  </si>
  <si>
    <t>Apache Tomcat 8.5.0 &lt; 8.5.28 多个漏洞</t>
  </si>
  <si>
    <t>远程主机上安装的 Tomcat 版本低于 8.5.28。因此，它受到 fixed_in_apache_tomcat_8.5.28_security-8 公告中提及的多个漏洞影响。
- 在 Apache Tomcat 9.0.0.M1 至 9.0.4、8.5.0 至 8.5.27、8.0.0.RC1 至 8.0.49 和 7.0.0 至 7.0.84 版中，由 Servlet 注释定义的安全限制仅在 Servlet 加载后才会应用。以此方式定义的安全限制会应用到 URL 模式以及该点之下的任何 URL，因此有些安全限制可能没有应用（视 Servlet 的加载顺序而定）。
这可能导致资源泄漏给没有访问权限的用户。(CVE-2018-1305)
- 在 Apache Tomcat 9.0.0.M1 至 9.0.4、8.5.0 至 8.5.27、8.0.0.RC1 至 8.0.49 和 7.0.0 至 7.0.84 版中，完全映射至环境 root 的（空字符串）的 URL 模式用作安全限制定义的一部分时未得到正确处理。这会造成限制被忽略。因此未经授权的用户可访问应该受到保护的 Web 应用程序资源。只有具有空字符串 URL 模式的安全限制会受到影响。(CVE-2018-1304)
请注意，Nessus 尚未测试这些问题，而是只依据应用程序自我报告的版本号进行判断。</t>
  </si>
  <si>
    <t>升级到 Apache Tomcat 8.5.28 版本或更高版本。</t>
  </si>
  <si>
    <t>Apache Tomcat 8.5.0 &lt; 8.5.40 多个漏洞</t>
  </si>
  <si>
    <t>远程主机上安装的 Tomcat 版本低于 8.5.40。因此，它受到 fixed_in_apache_tomcat_8.5.40_security-8 公告中提及的多个漏洞影响。
- 在已启用 enableCmdLineArguments 的 Windows 上运行时，9.0.0.M1 至 9.0.17、8.5.0 至 8.5.39 以及 7.0.0 至 7.0.93 版本的 Apache Tomcat 中的 CGI Servlet 容易受到远程代码执行漏洞的影响，这是因为 JRE 将命令行自变量传输至 Windows 的方式中存在错误所致。默认停用 CGI Servlet。在 Tomcat 9.0.x 中，CGI 选项 enableCmdLineArguments 默认停用（此漏洞会导致将在所有版本中默认禁用）。有关 JRE 行为的详细说明，请参阅 Markus Wulftange 的博客 (https://codewhitesec.blogspot.com/2016/02/java-and-command-line-injections-in-windows.html) 和此存档的 MSDN 博客 (https://web.archive.org/web/20161228144344/https://blogs.msdn.microsoft.com/twistylittlepassagesallalike/2011/04/23/everyone-quotes-command-line-arguments-the-wrong-way/)。(CVE-2019-0232)
- Apache Tomcat 9.0.0.M1 至 9.0.0.17、8.5.0 至 8.5.39 和 7.0.0 至 7.0.93 中的 SSI printenv 命令会发回用户提供的数据而不进行转义，因此容易受到 XSS 攻击。SSI 默认情况下被禁用。printenv 命令用于调试，不太可能出现在生产网站上。
(CVE-2019-0221)
请注意，Nessus 尚未测试这些问题，而是只依据应用程序自我报告的版本号进行判断。</t>
  </si>
  <si>
    <t>升级到 Apache Tomcat 8.5.40 版本或更高版本。</t>
  </si>
  <si>
    <t>远程主机上安装的 Tomcat 版本低于 8.5.38。因此，它受到 fixed_in_apache_tomcat_8.5.38_security-8 公告中提及的一个漏洞影响。
- 在 Apache Tomcat 9.0.0.M1 至 9.0.14 和 8.5.0 至 8.5.37 版中，HTTP/2 的实现接受 SETTINGS 框架数过多的串流，也允许客户端将串流保持开放状态，而不读取/写入请求/响应数据。针对利用 Servlet API blocking I/O 的请求将串流维持开放状态，客户端即可造成服务器端线程封锁，最终导致线程耗尽及 DoS。(CVE-2019-0199)
请注意，Nessus 尚未测试此问题，而是只依据应用程序自我报告的版本号进行判断。</t>
  </si>
  <si>
    <t>升级到 Apache Tomcat 8.5.38 版本或更高版本。</t>
  </si>
  <si>
    <t>远程主机上安装的 Tomcat 版本低于 8.5.58。因此，它受到 fixed_in_apache_tomcat_8.5.58_security-8 公告中提及的一个漏洞影响。
- 如果连接到 Apache Tomcat 10.0.0-M1 至 10.0.0-M7/9.0.0.M1 至 9.0.37/8.5.0 至 8.5.57 的 HTTP/2 客户端超出连接的并发流的最大约定数量（违反 HTTP/2 协议），则在该连接上发起的后续请求可能包含来自之前请求的 HTTP 标头（包括 HTTP/2 伪标头），而非预期标头。这可导致用户看到对非预期资源的响应。(CVE-2020-13943)
请注意，Nessus 尚未测试此问题，而是只依据应用程序自我报告的版本号进行判断。</t>
  </si>
  <si>
    <t>升级到 Apache Tomcat 8.5.58 版本或更高版本。</t>
  </si>
  <si>
    <t>Apache Tomcat 8.5.0 &lt; 8.5.51 多个漏洞</t>
  </si>
  <si>
    <t>远程主机上安装的 Tomcat 版本低于 8.5.51。因此，它受到 fixed_in_apache_tomcat_8.5.51_security-8 公告中提及的多个漏洞影响。
- 当使用 Apache JServ Protocol (AJP) 时，当信任 Apache Tomcat 的传入连接时必须谨慎。Tomcat 将 AJP 连接视为比类似的 HTTP 连接（例如）具有更高的信任度。如果攻击者可使用此类连接，则他们会以惊人的方式利用此类连接。在 Apache Tomcat 9.0.0.M1 至 9.0.0.30、8.5.0 至 8.5.50 以及 7.0.0 至 7.0.99 中，Tomcat 附带有默认已启用的 AJP 连接器，该连接器侦听所有配置的 IP 地址。预期（安全指南中建议）此连接器将在不需要的时候禁用。此漏洞报告确定了允许以下内容的一种机制：- 从 web 应用程序中任意位置返回任意文件 - 作为 JSP 处理 web 应用程序中的任意文件。并且，如果 web 应用程序允许文件上传并在 web 应用程序中存储这些文件（或攻击者能够通过某些其他方式控制 web 应用程序的内容），则结合作为 JSP 处理文件的能力，共同使远程代码执行成为可能。需要注意的是，仅当 AJP 端口可供不受信任的用户访问时才需要缓解。希望采取深度防御方式并阻止允许返回任意文件并作为 JSP 执行之向量的用户可能会升级至 Apache Tomcat 9.0.31、8.5.51 或 7.0.100 或更高版本。9.0.31 中的默认 AJP 连接器配置做出许多更改，以强化默认配置。升级至 9.0.31、8.5.51 或 7.0.100 或更高版本的用户好像需要对其配置做出细微更改。
(CVE-2020-1938)
- 在 Apache Tomcat 9.0.0.M1 至 9.0.30、8.5.0 至 8.5.50 以及 7.0.0 至 7.0.99 中，解析代码的 HTTP 标头使用了一种行尾解析方法，该方法允许某些无效 HTTP 标头解析为有效。如果 Tomcat 位于反向代理后面，而反向代理以特定方式错误地处理了无效的传输编码标头，则可能导致 HTTP 请求走私。此种反向代理被认为是不可能的。(CVE-2020-1935)
- Apache Tomcat 9.0.28 至 9.0.30、8.5.48 至 8.5.50 以及 7.0.98 至 7.0.99 中存在的重构引入了回归。回归的结果便是无效传输编码标头被错误处理，如果 Tomcat 位于反向代理后面，而反向代理以特定方式错误地处理了无效的传输编码标头，则可能导致 HTTP 请求走私。此种反向代理被认为是不可能的。(CVE-2019-17569)
请注意，Nessus 尚未测试这些问题，而是只依据应用程序自我报告的版本号进行判断。</t>
  </si>
  <si>
    <t>升级到 Apache Tomcat 8.5.51 版本或更高版本。</t>
  </si>
  <si>
    <t>远程主机上安装的 Tomcat 版本低于 8.5.31。因此，它受到 fixed_in_apache_tomcat_8.5.31_security-8 公告中提及的一个漏洞影响。
- 具有补充字符的 UTF-8 解码器中错误处理溢出，可导致解析器无限循环，从而导致拒绝服务。受影响的版本：Apache Tomcat 9.0.0.M9 至 9.0.7、8.5.0 至 8.5.30、8.0.0.RC1 至 8.0.51 以及 7.0.28 至 7.0.86。(CVE-2018-1336)
请注意，Nessus 尚未测试此问题，而是只依据应用程序自我报告的版本号进行判断。</t>
  </si>
  <si>
    <t>升级到 Apache Tomcat 8.5.31 版本或更高版本。</t>
  </si>
  <si>
    <t>远程主机上安装的 Tomcat 版本低于 8.5.24。因此，它受到 fixed_in_apache_tomcat_8.5.24_security-8 公告中提及的一个漏洞影响。
在适用于错误 61201 的修复中，9.0.0.M22 至 9.0.1、8.5.16 至 8.5.23、8.0.45 至 8.0.47 以及 7.0.79 至 7.0.82 版本的 Apache Tomcat 的文件包含 CGI Servlet 所使用之搜索算法的更新说明，以识别要执行的脚本。此更新不正确。因此，有些脚本可能无法如预期般执行，有些脚本则以非预期的方式执行。请注意，CGI servlet 的行为在这方面保持不变。仅针对行为错误的文件，而且已经更正。(CVE-2017-15706)
请注意，Nessus 尚未测试此问题，而是只依据应用程序自我报告的版本号进行判断。</t>
  </si>
  <si>
    <t>升级到 Apache Tomcat 8.5.24 版本或更高版本。</t>
  </si>
  <si>
    <r>
      <t>IBM WebSphere Application Server Java Message Service</t>
    </r>
    <r>
      <rPr>
        <b/>
        <sz val="9"/>
        <color rgb="FF222222"/>
        <rFont val="宋体"/>
        <family val="3"/>
        <charset val="134"/>
      </rPr>
      <t>拒绝服务漏洞</t>
    </r>
  </si>
  <si>
    <t>SSH CBC/CFB Data Stream Injection</t>
  </si>
  <si>
    <t>OpenSSH &lt; 10.0 DisableForwarding</t>
  </si>
  <si>
    <t>远程主机上安装的 OpenSSH 版本低于 10.0。因此，该软件受到一个漏洞影响。在 OpenSSH 内的 sshd 中，DisableForwarding 指令未遵守声明其禁用 X11 和代理转发的说明文档。
请注意，Nessus 尚未测试此问题，而是只依据应用程序自我报告的版本号进行判断。</t>
  </si>
  <si>
    <t>请升级到 OpenSSH 版本 10.0 或更高版本。</t>
  </si>
  <si>
    <t>SSH CBC/CFB 数据流注入</t>
  </si>
  <si>
    <t>远程主机运行的 SSH 版本低于（或低于）版本 1.2.23。
该软件的远程版本容易受到已知的明文攻击，这可能允许攻击者在客户端 - 服务器流中插入加密数据包，这些数据包将被服务器解密，从而允许攻击者在远程服务器上
执行任意命令</t>
  </si>
  <si>
    <t>升级到 SSH 版本 1.2.25 可解决此问题。</t>
  </si>
  <si>
    <t>Canonical Ubuntu Linux SEoL (18.04.x)</t>
  </si>
  <si>
    <t>根据其版本，Canonical Ubuntu Linux 为 18.04.x。因此，供应商或提供商不会再对其进行维护。
缺少支持意味着供应商将不再发布该产品的任何新安全修补程序。因此，它可能包含安全漏洞。</t>
  </si>
  <si>
    <t>升级到当前受支持的 Canonical Ubuntu Linux 版本。</t>
  </si>
  <si>
    <t>Grafana Labs &lt; 11.6.2 Improper Input Validation (CVE-2025-1088)</t>
  </si>
  <si>
    <t>PHP 8.2.x &lt; 8.2.29 Multiple Vulnerabilities</t>
  </si>
  <si>
    <t>Grafana Labs &lt; 11.6.2 输入验证不当 (CVE-2025-1088)</t>
  </si>
  <si>
    <t>远程主机上安装的 Grafana Labs 版本受到 CVE-2025-1088 公告中提及的一个输入验证不当漏洞的影响。在 Grafana 中，过长的仪表盘标题或面板名称会造成 Chromium 浏览器没有响应，这是输入验证不当漏洞造成的。
请注意，Nessus 尚未测试此问题，而是只依据应用程序自我报告的版本号进行判断。</t>
  </si>
  <si>
    <t>将 Grafana Labs 更新到 11.6.2 或更高版本。</t>
  </si>
  <si>
    <t>PHP 8.2.x &lt; 8.2.29 多个漏洞</t>
  </si>
  <si>
    <t>远程主机上安装的 PHP 版本低于 8.2.29。因此，该应用程序受到版本 8.2.29 公告中提及的多个漏洞影响。
请注意，Nessus 尚未测试这些问题，而是只依据应用程序自我报告的版本号进行判断。</t>
  </si>
  <si>
    <t>升级至 PHP 8.2.29 或更高版本。</t>
  </si>
  <si>
    <t>Grafana Labs 9.5 &lt; 9.5.18, 10.0 &lt; 10.0.13, 10.1 &lt; 10.1.9, 10.2 &lt; 10.2.6, 10.3 &lt; 10.3.5 (CVE-2024-1313)</t>
  </si>
  <si>
    <t>Grafana Labs 9.5 &lt; 9.5.18、10.0 &lt; 10.0.13、10.1 &lt; 10.1.9、10.2 &lt; 10.2.6、10.3 &lt; 10.3.5 (CVE-2024-1313)</t>
  </si>
  <si>
    <t>远程主机上安装的 Grafana Labs 版本低于 9.5.18、10.0.13、10.1.9、10.2.6 或 10.3.5。因此，该应用程序受到 CVE-2024-1313 公告中提及的漏洞的影响。
- 如果与快照所有者处于不同的组织，用户可以使用其视图密钥向 /api/snapshots/&lt;key&gt; 发出 DELETE 请求绕过授权并删除快照。此功能仅适用于有权对相关快照执行写入/编辑操作的个人使用，但由于授权逻辑存在缺陷，与快照所有者不属于同一组织的非特权用户发出的删除请求将被视为已获授权。
请注意，Nessus 尚未测试此问题，而是只依据应用程序自我报告的版本号进行判断。</t>
  </si>
  <si>
    <t>升级至 Grafana Labs 版本 9.5.18、10.0.13、10.1.9、10.2.6、10.3.5 或更高版本。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</si>
</sst>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DengXian"/>
      <charset val="134"/>
      <scheme val="minor"/>
    </font>
    <font>
      <b/>
      <sz val="10"/>
      <name val="DengXian"/>
      <charset val="134"/>
      <scheme val="minor"/>
    </font>
    <font>
      <sz val="10"/>
      <name val="DengXian"/>
      <charset val="134"/>
      <scheme val="minor"/>
    </font>
    <font>
      <b/>
      <sz val="10"/>
      <color rgb="FFFF0000"/>
      <name val="DengXian"/>
      <charset val="134"/>
      <scheme val="minor"/>
    </font>
    <font>
      <sz val="10"/>
      <color rgb="FF00B050"/>
      <name val="DengXian"/>
      <charset val="134"/>
      <scheme val="minor"/>
    </font>
    <font>
      <sz val="10"/>
      <color rgb="FFFF0000"/>
      <name val="DengXian"/>
      <charset val="134"/>
      <scheme val="minor"/>
    </font>
    <font>
      <sz val="10"/>
      <color theme="1"/>
      <name val="DengXian"/>
      <charset val="134"/>
      <scheme val="minor"/>
    </font>
    <font>
      <sz val="9"/>
      <color rgb="FF222222"/>
      <name val="Arial"/>
      <family val="2"/>
    </font>
    <font>
      <sz val="10"/>
      <color rgb="FF000000"/>
      <name val="DengXian"/>
      <charset val="134"/>
      <scheme val="minor"/>
    </font>
    <font>
      <b/>
      <sz val="12"/>
      <name val="仿宋"/>
      <family val="3"/>
      <charset val="134"/>
    </font>
    <font>
      <b/>
      <sz val="12"/>
      <name val="Arial Unicode MS"/>
      <family val="2"/>
    </font>
    <font>
      <b/>
      <sz val="11"/>
      <color theme="1"/>
      <name val="DengXian"/>
      <charset val="134"/>
      <scheme val="minor"/>
    </font>
    <font>
      <sz val="18"/>
      <color theme="9" tint="-0.249977111117893"/>
      <name val="DengXian"/>
      <charset val="134"/>
      <scheme val="minor"/>
    </font>
    <font>
      <b/>
      <sz val="12"/>
      <color rgb="FF000000"/>
      <name val="仿宋"/>
      <family val="3"/>
      <charset val="134"/>
    </font>
    <font>
      <sz val="11"/>
      <color theme="1"/>
      <name val="DengXian"/>
      <charset val="134"/>
      <scheme val="minor"/>
    </font>
    <font>
      <sz val="12"/>
      <name val="宋体"/>
      <family val="3"/>
      <charset val="134"/>
    </font>
    <font>
      <sz val="11"/>
      <color theme="1"/>
      <name val="宋体"/>
      <family val="3"/>
      <charset val="134"/>
    </font>
    <font>
      <b/>
      <sz val="11"/>
      <color theme="1"/>
      <name val="Arial Unicode MS"/>
      <family val="2"/>
    </font>
    <font>
      <sz val="9"/>
      <name val="DengXian"/>
      <charset val="134"/>
      <scheme val="minor"/>
    </font>
    <font>
      <sz val="10"/>
      <color rgb="FF415465"/>
      <name val="Segoe UI"/>
      <family val="2"/>
    </font>
    <font>
      <sz val="11"/>
      <color indexed="8"/>
      <name val="DengXian"/>
      <charset val="134"/>
    </font>
    <font>
      <sz val="10"/>
      <color indexed="8"/>
      <name val="DengXian"/>
      <charset val="134"/>
    </font>
    <font>
      <b/>
      <sz val="10"/>
      <color indexed="8"/>
      <name val="DengXian"/>
      <charset val="134"/>
    </font>
    <font>
      <sz val="11"/>
      <color indexed="8"/>
      <name val="等线"/>
      <family val="3"/>
      <charset val="134"/>
    </font>
    <font>
      <b/>
      <sz val="11"/>
      <color indexed="8"/>
      <name val="等线"/>
      <family val="3"/>
      <charset val="134"/>
    </font>
    <font>
      <b/>
      <sz val="10"/>
      <color theme="1"/>
      <name val="DengXian"/>
      <charset val="134"/>
      <scheme val="minor"/>
    </font>
    <font>
      <b/>
      <sz val="10"/>
      <color rgb="FF2A2A2A"/>
      <name val="Microsoft YaHei UI"/>
      <family val="2"/>
      <charset val="134"/>
    </font>
    <font>
      <b/>
      <sz val="9"/>
      <color rgb="FF222222"/>
      <name val="宋体"/>
      <family val="3"/>
      <charset val="134"/>
    </font>
  </fonts>
  <fills count="9">
    <fill>
      <patternFill patternType="none"/>
    </fill>
    <fill>
      <patternFill patternType="gray125"/>
    </fill>
    <fill>
      <patternFill patternType="solid">
        <fgColor theme="0"/>
        <bgColor indexed="64"/>
      </patternFill>
    </fill>
    <fill>
      <patternFill patternType="solid">
        <fgColor rgb="FFFFFF00"/>
        <bgColor rgb="FF000000"/>
      </patternFill>
    </fill>
    <fill>
      <patternFill patternType="solid">
        <fgColor indexed="2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indexed="64"/>
      </bottom>
      <diagonal/>
    </border>
    <border>
      <left style="thin">
        <color auto="1"/>
      </left>
      <right style="thin">
        <color auto="1"/>
      </right>
      <top/>
      <bottom style="thin">
        <color auto="1"/>
      </bottom>
      <diagonal/>
    </border>
    <border>
      <left/>
      <right style="thin">
        <color auto="1"/>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7">
    <xf numFmtId="0" fontId="0"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cellStyleXfs>
  <cellXfs count="98">
    <xf numFmtId="0" fontId="0" fillId="0" borderId="0" xfId="0">
      <alignment vertical="center"/>
    </xf>
    <xf numFmtId="0" fontId="1" fillId="0" borderId="1" xfId="3" applyFont="1" applyBorder="1" applyAlignment="1">
      <alignment horizontal="center" vertical="center" wrapText="1"/>
    </xf>
    <xf numFmtId="0" fontId="2" fillId="0" borderId="1" xfId="3" applyFont="1" applyBorder="1" applyAlignment="1">
      <alignment horizontal="center" vertical="center" wrapText="1"/>
    </xf>
    <xf numFmtId="0" fontId="3" fillId="0" borderId="1" xfId="3" applyFont="1" applyBorder="1" applyAlignment="1">
      <alignment horizontal="center" vertical="center" wrapText="1"/>
    </xf>
    <xf numFmtId="0" fontId="2" fillId="0" borderId="1" xfId="3" applyFont="1" applyBorder="1" applyAlignment="1">
      <alignment horizontal="left" vertical="center" wrapText="1"/>
    </xf>
    <xf numFmtId="0" fontId="4" fillId="0" borderId="1" xfId="3" applyFont="1" applyBorder="1" applyAlignment="1">
      <alignment horizontal="left" vertical="center" wrapText="1"/>
    </xf>
    <xf numFmtId="0" fontId="5" fillId="0" borderId="1" xfId="3" applyFont="1" applyBorder="1" applyAlignment="1">
      <alignment horizontal="left" vertical="center" wrapText="1"/>
    </xf>
    <xf numFmtId="0" fontId="14" fillId="0" borderId="1" xfId="6" applyBorder="1">
      <alignment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0" xfId="3" applyFont="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 xfId="3"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3" borderId="1" xfId="0" applyFont="1" applyFill="1" applyBorder="1" applyAlignment="1">
      <alignment horizontal="center" vertical="center" wrapText="1"/>
    </xf>
    <xf numFmtId="0" fontId="8" fillId="0" borderId="2" xfId="0" applyFont="1" applyBorder="1" applyAlignment="1">
      <alignment horizontal="left" vertical="center" wrapText="1"/>
    </xf>
    <xf numFmtId="0" fontId="14" fillId="0" borderId="1" xfId="5"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4" fillId="0" borderId="1" xfId="6" applyBorder="1" applyAlignment="1">
      <alignment vertical="center" wrapText="1"/>
    </xf>
    <xf numFmtId="0" fontId="6" fillId="0" borderId="0" xfId="3" applyFont="1" applyAlignment="1">
      <alignment horizontal="center" vertical="center" wrapText="1"/>
    </xf>
    <xf numFmtId="0" fontId="6" fillId="0" borderId="1" xfId="0" applyFont="1" applyBorder="1">
      <alignment vertical="center"/>
    </xf>
    <xf numFmtId="0" fontId="6" fillId="0" borderId="1" xfId="0" applyFont="1" applyBorder="1" applyAlignment="1">
      <alignment horizontal="center" vertical="center"/>
    </xf>
    <xf numFmtId="0" fontId="6" fillId="0" borderId="1" xfId="6" applyFont="1" applyBorder="1" applyAlignment="1">
      <alignment horizontal="center" vertical="center"/>
    </xf>
    <xf numFmtId="0" fontId="0" fillId="0" borderId="0" xfId="0" applyAlignment="1">
      <alignment vertical="center" wrapText="1"/>
    </xf>
    <xf numFmtId="0" fontId="6" fillId="0" borderId="3" xfId="3" applyFont="1" applyBorder="1" applyAlignment="1">
      <alignment horizontal="left" vertical="center" wrapText="1"/>
    </xf>
    <xf numFmtId="0" fontId="0" fillId="0" borderId="0" xfId="0" applyAlignment="1">
      <alignment horizontal="center" vertical="center" wrapText="1"/>
    </xf>
    <xf numFmtId="0" fontId="9" fillId="4" borderId="0" xfId="3" applyFont="1" applyFill="1" applyAlignment="1">
      <alignment horizontal="center" vertical="center" wrapText="1"/>
    </xf>
    <xf numFmtId="0" fontId="10" fillId="4" borderId="0" xfId="3" applyFont="1" applyFill="1" applyAlignment="1">
      <alignment horizontal="center" vertical="center" wrapText="1"/>
    </xf>
    <xf numFmtId="0" fontId="0" fillId="0" borderId="0" xfId="0" applyAlignment="1">
      <alignment horizontal="center" vertical="center"/>
    </xf>
    <xf numFmtId="0" fontId="11" fillId="0" borderId="0" xfId="3" applyFont="1">
      <alignment vertical="center"/>
    </xf>
    <xf numFmtId="0" fontId="11" fillId="0" borderId="0" xfId="3" applyFont="1" applyAlignment="1">
      <alignment horizontal="center" vertical="center"/>
    </xf>
    <xf numFmtId="0" fontId="14" fillId="0" borderId="0" xfId="3" applyAlignment="1">
      <alignment horizontal="center" vertical="center"/>
    </xf>
    <xf numFmtId="0" fontId="14" fillId="0" borderId="0" xfId="3">
      <alignment vertical="center"/>
    </xf>
    <xf numFmtId="0" fontId="13" fillId="5" borderId="7" xfId="3" applyFont="1" applyFill="1" applyBorder="1" applyAlignment="1">
      <alignment horizontal="center" vertical="center" wrapText="1"/>
    </xf>
    <xf numFmtId="0" fontId="13" fillId="5" borderId="8" xfId="3" applyFont="1" applyFill="1" applyBorder="1" applyAlignment="1">
      <alignment horizontal="center" vertical="center" wrapText="1"/>
    </xf>
    <xf numFmtId="0" fontId="13" fillId="5" borderId="9" xfId="3" applyFont="1" applyFill="1" applyBorder="1" applyAlignment="1">
      <alignment horizontal="center" vertical="center" wrapText="1"/>
    </xf>
    <xf numFmtId="0" fontId="11" fillId="0" borderId="10" xfId="3" applyFont="1" applyBorder="1" applyAlignment="1">
      <alignment horizontal="center" vertical="center" wrapText="1"/>
    </xf>
    <xf numFmtId="0" fontId="14" fillId="0" borderId="1" xfId="3" applyBorder="1" applyAlignment="1">
      <alignment horizontal="center" vertical="center" wrapText="1"/>
    </xf>
    <xf numFmtId="9" fontId="14" fillId="0" borderId="11" xfId="3" applyNumberFormat="1" applyBorder="1" applyAlignment="1">
      <alignment horizontal="center" vertical="center" wrapText="1"/>
    </xf>
    <xf numFmtId="0" fontId="11" fillId="0" borderId="12" xfId="3" applyFont="1" applyBorder="1" applyAlignment="1">
      <alignment horizontal="center" vertical="center" wrapText="1"/>
    </xf>
    <xf numFmtId="0" fontId="11" fillId="0" borderId="13" xfId="3" applyFont="1" applyBorder="1" applyAlignment="1">
      <alignment horizontal="center" vertical="center" wrapText="1"/>
    </xf>
    <xf numFmtId="0" fontId="14" fillId="0" borderId="13" xfId="3" applyBorder="1" applyAlignment="1">
      <alignment horizontal="center" vertical="center" wrapText="1"/>
    </xf>
    <xf numFmtId="9" fontId="14" fillId="0" borderId="14" xfId="3" applyNumberFormat="1" applyBorder="1" applyAlignment="1">
      <alignment horizontal="center" vertical="center" wrapText="1"/>
    </xf>
    <xf numFmtId="0" fontId="14" fillId="0" borderId="0" xfId="3" applyAlignment="1">
      <alignment horizontal="center" vertical="center" wrapText="1"/>
    </xf>
    <xf numFmtId="0" fontId="9" fillId="4" borderId="1" xfId="3" applyFont="1" applyFill="1" applyBorder="1" applyAlignment="1">
      <alignment horizontal="center" vertical="center" wrapText="1"/>
    </xf>
    <xf numFmtId="0" fontId="0" fillId="0" borderId="1" xfId="0" applyBorder="1" applyAlignment="1">
      <alignment horizontal="center" vertical="center"/>
    </xf>
    <xf numFmtId="0" fontId="6" fillId="0" borderId="1" xfId="3" quotePrefix="1" applyFont="1" applyBorder="1" applyAlignment="1">
      <alignment horizontal="left" vertical="center" wrapText="1"/>
    </xf>
    <xf numFmtId="0" fontId="14" fillId="0" borderId="18" xfId="6" applyBorder="1">
      <alignment vertical="center"/>
    </xf>
    <xf numFmtId="0" fontId="6" fillId="0" borderId="18" xfId="3" applyFont="1" applyBorder="1" applyAlignment="1">
      <alignment horizontal="left" vertical="center" wrapText="1"/>
    </xf>
    <xf numFmtId="0" fontId="1" fillId="0" borderId="19" xfId="3" applyFont="1" applyBorder="1" applyAlignment="1">
      <alignment horizontal="center" vertical="center" wrapText="1"/>
    </xf>
    <xf numFmtId="0" fontId="14" fillId="0" borderId="0" xfId="6">
      <alignment vertical="center"/>
    </xf>
    <xf numFmtId="0" fontId="14" fillId="0" borderId="0" xfId="6" applyAlignment="1">
      <alignment vertical="center" wrapText="1"/>
    </xf>
    <xf numFmtId="0" fontId="0" fillId="0" borderId="19" xfId="0" applyBorder="1">
      <alignment vertical="center"/>
    </xf>
    <xf numFmtId="0" fontId="6" fillId="0" borderId="19" xfId="3" applyFont="1" applyBorder="1" applyAlignment="1">
      <alignment horizontal="left" vertical="center" wrapText="1"/>
    </xf>
    <xf numFmtId="0" fontId="6" fillId="0" borderId="17" xfId="3" applyFont="1" applyBorder="1" applyAlignment="1">
      <alignment horizontal="left" vertical="center" wrapText="1"/>
    </xf>
    <xf numFmtId="0" fontId="14" fillId="0" borderId="21" xfId="6" applyBorder="1">
      <alignment vertical="center"/>
    </xf>
    <xf numFmtId="0" fontId="6" fillId="0" borderId="21" xfId="3" applyFont="1" applyBorder="1" applyAlignment="1">
      <alignment horizontal="left" vertical="center" wrapText="1"/>
    </xf>
    <xf numFmtId="0" fontId="6" fillId="0" borderId="21" xfId="3" applyFont="1" applyBorder="1" applyAlignment="1">
      <alignment horizontal="center" vertical="center" wrapText="1"/>
    </xf>
    <xf numFmtId="0" fontId="14" fillId="0" borderId="20" xfId="6" applyBorder="1">
      <alignment vertical="center"/>
    </xf>
    <xf numFmtId="0" fontId="6" fillId="0" borderId="20" xfId="3" applyFont="1" applyBorder="1" applyAlignment="1">
      <alignment horizontal="left" vertical="center" wrapText="1"/>
    </xf>
    <xf numFmtId="0" fontId="6" fillId="0" borderId="20" xfId="3" applyFont="1" applyBorder="1" applyAlignment="1">
      <alignment horizontal="center" vertical="center" wrapText="1"/>
    </xf>
    <xf numFmtId="0" fontId="0" fillId="0" borderId="20" xfId="0" applyBorder="1">
      <alignment vertical="center"/>
    </xf>
    <xf numFmtId="0" fontId="19" fillId="0" borderId="20" xfId="0" applyFont="1" applyBorder="1">
      <alignment vertical="center"/>
    </xf>
    <xf numFmtId="0" fontId="19" fillId="0" borderId="0" xfId="0" applyFont="1">
      <alignment vertical="center"/>
    </xf>
    <xf numFmtId="0" fontId="20" fillId="0" borderId="22" xfId="0" applyFont="1" applyBorder="1" applyAlignment="1">
      <alignment horizontal="right" vertical="center"/>
    </xf>
    <xf numFmtId="0" fontId="21" fillId="0" borderId="22" xfId="0" applyFont="1" applyBorder="1" applyAlignment="1">
      <alignment horizontal="left" vertical="center"/>
    </xf>
    <xf numFmtId="0" fontId="22" fillId="0" borderId="22" xfId="0" applyFont="1" applyBorder="1" applyAlignment="1">
      <alignment horizontal="left" vertical="center"/>
    </xf>
    <xf numFmtId="0" fontId="22" fillId="7" borderId="22" xfId="0" applyFont="1" applyFill="1" applyBorder="1" applyAlignment="1">
      <alignment horizontal="center" vertical="center"/>
    </xf>
    <xf numFmtId="0" fontId="21" fillId="0" borderId="23" xfId="0" applyFont="1" applyBorder="1" applyAlignment="1">
      <alignment horizontal="left" vertical="center" wrapText="1"/>
    </xf>
    <xf numFmtId="0" fontId="21" fillId="6" borderId="22" xfId="0" applyFont="1" applyFill="1" applyBorder="1" applyAlignment="1">
      <alignment horizontal="center" vertical="center"/>
    </xf>
    <xf numFmtId="0" fontId="22" fillId="8" borderId="22" xfId="0" applyFont="1" applyFill="1" applyBorder="1" applyAlignment="1">
      <alignment horizontal="center" vertical="center"/>
    </xf>
    <xf numFmtId="0" fontId="23" fillId="6" borderId="0" xfId="0" applyFont="1" applyFill="1" applyAlignment="1">
      <alignment horizontal="center" vertical="center"/>
    </xf>
    <xf numFmtId="0" fontId="23" fillId="0" borderId="0" xfId="0" applyFont="1" applyAlignment="1">
      <alignment horizontal="right" vertical="center"/>
    </xf>
    <xf numFmtId="0" fontId="23" fillId="0" borderId="0" xfId="0" applyFont="1" applyAlignment="1">
      <alignment horizontal="left" vertical="center"/>
    </xf>
    <xf numFmtId="0" fontId="24" fillId="7" borderId="0" xfId="0" applyFont="1" applyFill="1" applyAlignment="1">
      <alignment horizontal="center" vertical="center"/>
    </xf>
    <xf numFmtId="0" fontId="25" fillId="0" borderId="1" xfId="3" applyFont="1" applyBorder="1" applyAlignment="1">
      <alignment horizontal="left" vertical="center" wrapText="1"/>
    </xf>
    <xf numFmtId="0" fontId="1" fillId="0" borderId="1" xfId="3" applyFont="1" applyBorder="1" applyAlignment="1">
      <alignment horizontal="left" vertical="center" wrapText="1"/>
    </xf>
    <xf numFmtId="0" fontId="25" fillId="0" borderId="1" xfId="0" applyFont="1" applyBorder="1" applyAlignment="1">
      <alignment vertical="center" wrapText="1"/>
    </xf>
    <xf numFmtId="0" fontId="11" fillId="0" borderId="1" xfId="0" applyFont="1" applyBorder="1" applyAlignment="1">
      <alignment horizontal="left" vertical="center" wrapText="1"/>
    </xf>
    <xf numFmtId="0" fontId="26" fillId="0" borderId="0" xfId="0" applyFont="1">
      <alignment vertical="center"/>
    </xf>
    <xf numFmtId="0" fontId="11" fillId="0" borderId="1" xfId="0" applyFont="1" applyBorder="1" applyAlignment="1">
      <alignment vertical="center" wrapText="1"/>
    </xf>
    <xf numFmtId="0" fontId="11" fillId="0" borderId="1" xfId="6" applyFont="1" applyBorder="1">
      <alignment vertical="center"/>
    </xf>
    <xf numFmtId="0" fontId="11" fillId="0" borderId="0" xfId="6" applyFont="1">
      <alignment vertical="center"/>
    </xf>
    <xf numFmtId="0" fontId="25" fillId="0" borderId="0" xfId="3" applyFont="1" applyAlignment="1">
      <alignment horizontal="left" vertical="center" wrapText="1"/>
    </xf>
    <xf numFmtId="0" fontId="25" fillId="0" borderId="1" xfId="0" applyFont="1" applyBorder="1">
      <alignment vertical="center"/>
    </xf>
    <xf numFmtId="0" fontId="25" fillId="0" borderId="21" xfId="3" applyFont="1" applyBorder="1" applyAlignment="1">
      <alignment horizontal="left" vertical="center" wrapText="1"/>
    </xf>
    <xf numFmtId="0" fontId="25" fillId="0" borderId="20" xfId="3" applyFont="1" applyBorder="1" applyAlignment="1">
      <alignment horizontal="left" vertical="center" wrapText="1"/>
    </xf>
    <xf numFmtId="0" fontId="25" fillId="0" borderId="18" xfId="3" applyFont="1" applyBorder="1" applyAlignment="1">
      <alignment horizontal="left" vertical="center" wrapText="1"/>
    </xf>
    <xf numFmtId="0" fontId="12" fillId="0" borderId="15" xfId="3" applyFont="1" applyBorder="1" applyAlignment="1">
      <alignment horizontal="center" vertical="center" wrapText="1"/>
    </xf>
    <xf numFmtId="0" fontId="12" fillId="0" borderId="16" xfId="3" applyFont="1" applyBorder="1" applyAlignment="1">
      <alignment horizontal="center" vertical="center" wrapText="1"/>
    </xf>
    <xf numFmtId="0" fontId="12" fillId="0" borderId="2" xfId="3" applyFont="1" applyBorder="1" applyAlignment="1">
      <alignment horizontal="center" vertical="center" wrapText="1"/>
    </xf>
    <xf numFmtId="0" fontId="12" fillId="0" borderId="4" xfId="3" applyFont="1" applyBorder="1" applyAlignment="1">
      <alignment horizontal="center" vertical="center" wrapText="1"/>
    </xf>
    <xf numFmtId="0" fontId="12" fillId="0" borderId="5" xfId="3" applyFont="1" applyBorder="1" applyAlignment="1">
      <alignment horizontal="center" vertical="center" wrapText="1"/>
    </xf>
    <xf numFmtId="0" fontId="12" fillId="0" borderId="6" xfId="3" applyFont="1" applyBorder="1" applyAlignment="1">
      <alignment horizontal="center" vertical="center" wrapText="1"/>
    </xf>
  </cellXfs>
  <cellStyles count="7">
    <cellStyle name="常规" xfId="0" builtinId="0"/>
    <cellStyle name="常规 2" xfId="1" xr:uid="{00000000-0005-0000-0000-000031000000}"/>
    <cellStyle name="常规 2 2" xfId="2" xr:uid="{00000000-0005-0000-0000-000032000000}"/>
    <cellStyle name="常规 3" xfId="3" xr:uid="{00000000-0005-0000-0000-000033000000}"/>
    <cellStyle name="常规 4" xfId="4" xr:uid="{00000000-0005-0000-0000-000034000000}"/>
    <cellStyle name="常规 5" xfId="5" xr:uid="{00000000-0005-0000-0000-000035000000}"/>
    <cellStyle name="常规 6" xfId="6" xr:uid="{00000000-0005-0000-0000-000036000000}"/>
  </cellStyles>
  <dxfs count="1295">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FF00"/>
        </patternFill>
      </fill>
    </dxf>
    <dxf>
      <font>
        <b/>
        <i val="0"/>
      </font>
      <fill>
        <patternFill patternType="solid">
          <bgColor rgb="FFFFC000"/>
        </patternFill>
      </fill>
    </dxf>
    <dxf>
      <font>
        <b/>
        <i val="0"/>
      </font>
      <fill>
        <patternFill patternType="solid">
          <bgColor rgb="FFFF0000"/>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
      <fill>
        <patternFill patternType="solid">
          <bgColor rgb="FFFF0000"/>
        </patternFill>
      </fill>
    </dxf>
    <dxf>
      <fill>
        <patternFill patternType="solid">
          <bgColor theme="4"/>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06/relationships/vbaProject" Target="vbaProject.bin"/></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lang="zh-CN" sz="1400" b="0" i="0" u="none" strike="noStrike" kern="1200" spc="0" baseline="0">
                <a:solidFill>
                  <a:schemeClr val="tx1">
                    <a:lumMod val="65000"/>
                    <a:lumOff val="35000"/>
                  </a:schemeClr>
                </a:solidFill>
                <a:latin typeface="+mn-lt"/>
                <a:ea typeface="+mn-ea"/>
                <a:cs typeface="+mn-cs"/>
              </a:defRPr>
            </a:pPr>
            <a:r>
              <a:rPr lang="zh-CN" altLang="en-US"/>
              <a:t>安全风险等级分布图</a:t>
            </a:r>
            <a:endParaRPr lang="en-US" altLang="zh-CN"/>
          </a:p>
        </c:rich>
      </c:tx>
      <c:layout>
        <c:manualLayout>
          <c:xMode val="edge"/>
          <c:yMode val="edge"/>
          <c:x val="0.28656398319725002"/>
          <c:y val="6.4814712846208905E-2"/>
        </c:manualLayout>
      </c:layout>
      <c:overlay val="0"/>
      <c:spPr>
        <a:noFill/>
        <a:ln>
          <a:noFill/>
        </a:ln>
        <a:effectLst/>
      </c:spPr>
    </c:title>
    <c:autoTitleDeleted val="0"/>
    <c:plotArea>
      <c:layout/>
      <c:pieChart>
        <c:varyColors val="1"/>
        <c:ser>
          <c:idx val="0"/>
          <c:order val="0"/>
          <c:tx>
            <c:strRef>
              <c:f>安全风险等级分布!$F$7</c:f>
              <c:strCache>
                <c:ptCount val="1"/>
                <c:pt idx="0">
                  <c:v> 百分比</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554D-4F2F-8E4F-7329A2F58287}"/>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54D-4F2F-8E4F-7329A2F58287}"/>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554D-4F2F-8E4F-7329A2F58287}"/>
              </c:ext>
            </c:extLst>
          </c:dPt>
          <c:dLbls>
            <c:spPr>
              <a:noFill/>
              <a:ln>
                <a:noFill/>
              </a:ln>
              <a:effectLst/>
            </c:spPr>
            <c:txPr>
              <a:bodyPr rot="0" spcFirstLastPara="1" vertOverflow="ellipsis" horzOverflow="overflow" vert="horz" wrap="square" lIns="38100" tIns="19050" rIns="38100" bIns="19050" anchor="ctr" anchorCtr="1">
                <a:spAutoFit/>
              </a:bodyPr>
              <a:lstStyle/>
              <a:p>
                <a:pPr>
                  <a:defRPr lang="zh-CN" sz="1200" b="0" i="0" u="none" strike="noStrike" kern="1200" baseline="0">
                    <a:solidFill>
                      <a:schemeClr val="tx1">
                        <a:lumMod val="75000"/>
                        <a:lumOff val="25000"/>
                      </a:schemeClr>
                    </a:solidFill>
                    <a:latin typeface="+mn-lt"/>
                    <a:ea typeface="+mn-ea"/>
                    <a:cs typeface="+mn-cs"/>
                  </a:defRPr>
                </a:pPr>
                <a:endParaRPr lang="zh-CN"/>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安全风险等级分布!$D$8:$D$10</c:f>
              <c:strCache>
                <c:ptCount val="3"/>
                <c:pt idx="0">
                  <c:v>高</c:v>
                </c:pt>
                <c:pt idx="1">
                  <c:v>中</c:v>
                </c:pt>
                <c:pt idx="2">
                  <c:v>低</c:v>
                </c:pt>
              </c:strCache>
            </c:strRef>
          </c:cat>
          <c:val>
            <c:numRef>
              <c:f>安全风险等级分布!$F$8:$F$10</c:f>
              <c:numCache>
                <c:formatCode>0%</c:formatCode>
                <c:ptCount val="3"/>
                <c:pt idx="0">
                  <c:v>0</c:v>
                </c:pt>
                <c:pt idx="1">
                  <c:v>0</c:v>
                </c:pt>
                <c:pt idx="2">
                  <c:v>1</c:v>
                </c:pt>
              </c:numCache>
            </c:numRef>
          </c:val>
          <c:extLst>
            <c:ext xmlns:c16="http://schemas.microsoft.com/office/drawing/2014/chart" uri="{C3380CC4-5D6E-409C-BE32-E72D297353CC}">
              <c16:uniqueId val="{00000006-554D-4F2F-8E4F-7329A2F582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40278958880139998"/>
          <c:y val="0.87557815689705398"/>
          <c:w val="0.17810477030253299"/>
          <c:h val="7.8125546806649196E-2"/>
        </c:manualLayout>
      </c:layout>
      <c:overlay val="0"/>
      <c:spPr>
        <a:noFill/>
        <a:ln>
          <a:noFill/>
        </a:ln>
        <a:effectLst/>
      </c:spPr>
      <c:txPr>
        <a:bodyPr rot="0" spcFirstLastPara="1" vertOverflow="ellipsis" horzOverflow="overflow"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a:effectLst/>
  </c:spPr>
  <c:txPr>
    <a:bodyPr rot="0" spcFirstLastPara="0" vertOverflow="ellipsis" horzOverflow="overflow" vert="horz" wrap="square" anchor="ctr" anchorCtr="1"/>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0</xdr:colOff>
      <xdr:row>5</xdr:row>
      <xdr:rowOff>0</xdr:rowOff>
    </xdr:from>
    <xdr:to>
      <xdr:col>14</xdr:col>
      <xdr:colOff>9525</xdr:colOff>
      <xdr:row>11</xdr:row>
      <xdr:rowOff>0</xdr:rowOff>
    </xdr:to>
    <xdr:graphicFrame macro="">
      <xdr:nvGraphicFramePr>
        <xdr:cNvPr id="2" name="图表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technet.microsoft.com/library/security/ms08-020" TargetMode="External"/><Relationship Id="rId13" Type="http://schemas.openxmlformats.org/officeDocument/2006/relationships/hyperlink" Target="https://technet.microsoft.com/library/security/ms08-061" TargetMode="External"/><Relationship Id="rId3" Type="http://schemas.openxmlformats.org/officeDocument/2006/relationships/hyperlink" Target="https://technet.microsoft.com/library/security/MS08-010" TargetMode="External"/><Relationship Id="rId7" Type="http://schemas.openxmlformats.org/officeDocument/2006/relationships/hyperlink" Target="https://technet.microsoft.com/library/security/ms08-022" TargetMode="External"/><Relationship Id="rId12" Type="http://schemas.openxmlformats.org/officeDocument/2006/relationships/hyperlink" Target="https://technet.microsoft.com/library/security/ms08-063" TargetMode="External"/><Relationship Id="rId2" Type="http://schemas.openxmlformats.org/officeDocument/2006/relationships/hyperlink" Target="https://technet.microsoft.com/library/security/MS07-057" TargetMode="External"/><Relationship Id="rId1" Type="http://schemas.openxmlformats.org/officeDocument/2006/relationships/hyperlink" Target="http://www.cnnvd.org.cn/vulnerability/show/cv_cnnvdid/CNNVD-201302-458" TargetMode="External"/><Relationship Id="rId6" Type="http://schemas.openxmlformats.org/officeDocument/2006/relationships/hyperlink" Target="https://technet.microsoft.com/library/security/MS08-024" TargetMode="External"/><Relationship Id="rId11" Type="http://schemas.openxmlformats.org/officeDocument/2006/relationships/hyperlink" Target="https://technet.microsoft.com/library/security/ms08-064" TargetMode="External"/><Relationship Id="rId5" Type="http://schemas.openxmlformats.org/officeDocument/2006/relationships/hyperlink" Target="https://technet.microsoft.com/library/security/ms08-025" TargetMode="External"/><Relationship Id="rId10" Type="http://schemas.openxmlformats.org/officeDocument/2006/relationships/hyperlink" Target="https://technet.microsoft.com/library/security/ms08-066" TargetMode="External"/><Relationship Id="rId4" Type="http://schemas.openxmlformats.org/officeDocument/2006/relationships/hyperlink" Target="https://technet.microsoft.com/library/security/MS08-001" TargetMode="External"/><Relationship Id="rId9" Type="http://schemas.openxmlformats.org/officeDocument/2006/relationships/hyperlink" Target="https://technet.microsoft.com/library/security/ms08-037" TargetMode="External"/><Relationship Id="rId14" Type="http://schemas.openxmlformats.org/officeDocument/2006/relationships/hyperlink" Target="https://technet.microsoft.com/library/security/ms09-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3:H83"/>
  <sheetViews>
    <sheetView tabSelected="1" workbookViewId="0">
      <selection activeCell="B7" sqref="B7"/>
    </sheetView>
  </sheetViews>
  <sheetFormatPr defaultColWidth="9" defaultRowHeight="13.8"/>
  <cols>
    <col min="2" max="3" width="14.6640625" style="29" customWidth="1"/>
    <col min="4" max="7" width="9" style="32"/>
    <col min="8" max="8" width="11" customWidth="1"/>
    <col min="9" max="9" width="11.33203125" customWidth="1"/>
  </cols>
  <sheetData>
    <row r="3" spans="2:8" ht="45" customHeight="1">
      <c r="B3" s="92" t="s">
        <v>0</v>
      </c>
      <c r="C3" s="93"/>
      <c r="D3" s="93"/>
      <c r="E3" s="93"/>
      <c r="F3" s="93"/>
      <c r="G3" s="93"/>
      <c r="H3" s="94"/>
    </row>
    <row r="4" spans="2:8" ht="15.6">
      <c r="B4" s="48" t="s">
        <v>1</v>
      </c>
      <c r="C4" s="48" t="s">
        <v>2</v>
      </c>
      <c r="D4" s="48" t="s">
        <v>3</v>
      </c>
      <c r="E4" s="48" t="s">
        <v>4</v>
      </c>
      <c r="F4" s="48" t="s">
        <v>5</v>
      </c>
      <c r="G4" s="48" t="s">
        <v>6</v>
      </c>
      <c r="H4" s="48" t="s">
        <v>7</v>
      </c>
    </row>
    <row r="5" spans="2:8" ht="14.4">
      <c r="B5" s="21" t="s">
        <v>8</v>
      </c>
      <c r="C5" s="21" t="s">
        <v>9</v>
      </c>
      <c r="D5" s="49">
        <f t="array" ref="D5">SUM((扫描结果!B:B=B5)*(扫描结果!E:E="紧急"))</f>
        <v>0</v>
      </c>
      <c r="E5" s="49">
        <f t="array" ref="E5">SUM((扫描结果!B:B=B5)*(扫描结果!E:E="高"))</f>
        <v>0</v>
      </c>
      <c r="F5" s="49">
        <f t="array" ref="F5">SUM((扫描结果!B:B=B5)*(扫描结果!E:E="中"))</f>
        <v>0</v>
      </c>
      <c r="G5" s="49">
        <f t="shared" ref="G5" si="0">SUM(D5:F5)</f>
        <v>0</v>
      </c>
      <c r="H5" s="49" t="str">
        <f>IF(D5*25+E5*5+F5&gt;24,"高",IF(D5*25+E5*5+F5&gt;4,"中","低"))</f>
        <v>低</v>
      </c>
    </row>
    <row r="6" spans="2:8">
      <c r="B6" s="23"/>
      <c r="H6" s="32"/>
    </row>
    <row r="7" spans="2:8">
      <c r="B7" s="23"/>
      <c r="H7" s="32"/>
    </row>
    <row r="8" spans="2:8">
      <c r="B8" s="23"/>
      <c r="H8" s="32"/>
    </row>
    <row r="9" spans="2:8">
      <c r="B9" s="23"/>
      <c r="H9" s="32"/>
    </row>
    <row r="10" spans="2:8">
      <c r="B10" s="23"/>
      <c r="H10" s="32"/>
    </row>
    <row r="11" spans="2:8">
      <c r="B11" s="23"/>
      <c r="H11" s="32"/>
    </row>
    <row r="12" spans="2:8">
      <c r="B12" s="23"/>
      <c r="C12" s="23"/>
    </row>
    <row r="13" spans="2:8">
      <c r="B13" s="23"/>
      <c r="C13" s="23"/>
    </row>
    <row r="14" spans="2:8">
      <c r="B14" s="23"/>
      <c r="C14" s="23"/>
    </row>
    <row r="15" spans="2:8">
      <c r="B15" s="23"/>
      <c r="C15" s="23"/>
    </row>
    <row r="16" spans="2:8">
      <c r="B16" s="23"/>
      <c r="C16" s="23"/>
    </row>
    <row r="17" spans="2:3">
      <c r="B17" s="23"/>
      <c r="C17" s="23"/>
    </row>
    <row r="18" spans="2:3">
      <c r="B18" s="23"/>
      <c r="C18" s="23"/>
    </row>
    <row r="19" spans="2:3">
      <c r="B19" s="23"/>
      <c r="C19" s="23"/>
    </row>
    <row r="20" spans="2:3">
      <c r="B20" s="23"/>
      <c r="C20" s="23"/>
    </row>
    <row r="21" spans="2:3">
      <c r="B21" s="23"/>
      <c r="C21" s="23"/>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row r="44" spans="2:3">
      <c r="B44"/>
      <c r="C44"/>
    </row>
    <row r="45" spans="2:3">
      <c r="B45"/>
      <c r="C45"/>
    </row>
    <row r="46" spans="2:3">
      <c r="B46"/>
      <c r="C46"/>
    </row>
    <row r="47" spans="2:3">
      <c r="B47"/>
      <c r="C47"/>
    </row>
    <row r="48" spans="2:3">
      <c r="B48"/>
      <c r="C48"/>
    </row>
    <row r="49" spans="2:3">
      <c r="B49"/>
      <c r="C49"/>
    </row>
    <row r="50" spans="2:3">
      <c r="B50"/>
      <c r="C50"/>
    </row>
    <row r="51" spans="2:3">
      <c r="B51"/>
      <c r="C51"/>
    </row>
    <row r="52" spans="2:3">
      <c r="B52"/>
      <c r="C52"/>
    </row>
    <row r="53" spans="2:3">
      <c r="B53"/>
      <c r="C53"/>
    </row>
    <row r="54" spans="2:3">
      <c r="B54"/>
      <c r="C54"/>
    </row>
    <row r="55" spans="2:3">
      <c r="B55"/>
      <c r="C55"/>
    </row>
    <row r="56" spans="2:3">
      <c r="B56"/>
      <c r="C56"/>
    </row>
    <row r="57" spans="2:3">
      <c r="B57"/>
      <c r="C57"/>
    </row>
    <row r="58" spans="2:3">
      <c r="B58"/>
      <c r="C58"/>
    </row>
    <row r="59" spans="2:3">
      <c r="B59"/>
      <c r="C59"/>
    </row>
    <row r="60" spans="2:3">
      <c r="B60"/>
      <c r="C60"/>
    </row>
    <row r="61" spans="2:3">
      <c r="B61"/>
      <c r="C61"/>
    </row>
    <row r="62" spans="2:3">
      <c r="B62"/>
      <c r="C62"/>
    </row>
    <row r="63" spans="2:3">
      <c r="B63"/>
      <c r="C63"/>
    </row>
    <row r="64" spans="2:3">
      <c r="B64"/>
      <c r="C64"/>
    </row>
    <row r="65" spans="2:3">
      <c r="B65"/>
      <c r="C65"/>
    </row>
    <row r="66" spans="2:3">
      <c r="B66"/>
      <c r="C66"/>
    </row>
    <row r="67" spans="2:3">
      <c r="B67"/>
      <c r="C67"/>
    </row>
    <row r="68" spans="2:3">
      <c r="B68"/>
      <c r="C68"/>
    </row>
    <row r="69" spans="2:3">
      <c r="B69"/>
      <c r="C69"/>
    </row>
    <row r="70" spans="2:3">
      <c r="B70"/>
      <c r="C70"/>
    </row>
    <row r="71" spans="2:3">
      <c r="B71"/>
      <c r="C71"/>
    </row>
    <row r="72" spans="2:3">
      <c r="B72"/>
      <c r="C72"/>
    </row>
    <row r="73" spans="2:3">
      <c r="B73"/>
      <c r="C73"/>
    </row>
    <row r="74" spans="2:3">
      <c r="B74"/>
      <c r="C74"/>
    </row>
    <row r="75" spans="2:3">
      <c r="B75"/>
      <c r="C75"/>
    </row>
    <row r="76" spans="2:3">
      <c r="B76"/>
      <c r="C76"/>
    </row>
    <row r="77" spans="2:3">
      <c r="B77"/>
      <c r="C77"/>
    </row>
    <row r="78" spans="2:3">
      <c r="B78"/>
      <c r="C78"/>
    </row>
    <row r="79" spans="2:3">
      <c r="B79"/>
      <c r="C79"/>
    </row>
    <row r="80" spans="2:3">
      <c r="B80"/>
      <c r="C80"/>
    </row>
    <row r="81" spans="2:3">
      <c r="B81"/>
      <c r="C81"/>
    </row>
    <row r="82" spans="2:3">
      <c r="B82"/>
      <c r="C82"/>
    </row>
    <row r="83" spans="2:3">
      <c r="B83" s="23"/>
      <c r="C83" s="23"/>
    </row>
  </sheetData>
  <mergeCells count="1">
    <mergeCell ref="B3:H3"/>
  </mergeCells>
  <phoneticPr fontId="18" type="noConversion"/>
  <conditionalFormatting sqref="C4">
    <cfRule type="cellIs" dxfId="1294" priority="13" stopIfTrue="1" operator="equal">
      <formula>#REF!</formula>
    </cfRule>
    <cfRule type="cellIs" dxfId="1293" priority="14" stopIfTrue="1" operator="equal">
      <formula>#REF!</formula>
    </cfRule>
  </conditionalFormatting>
  <conditionalFormatting sqref="D4:G4">
    <cfRule type="cellIs" dxfId="1292" priority="9" stopIfTrue="1" operator="equal">
      <formula>#REF!</formula>
    </cfRule>
    <cfRule type="cellIs" dxfId="1291" priority="10" stopIfTrue="1" operator="equal">
      <formula>#REF!</formula>
    </cfRule>
  </conditionalFormatting>
  <conditionalFormatting sqref="H4">
    <cfRule type="cellIs" dxfId="1290" priority="11" stopIfTrue="1" operator="equal">
      <formula>#REF!</formula>
    </cfRule>
    <cfRule type="cellIs" dxfId="1289" priority="12" stopIfTrue="1" operator="equal">
      <formula>#REF!</formula>
    </cfRule>
  </conditionalFormatting>
  <conditionalFormatting sqref="B8">
    <cfRule type="cellIs" dxfId="1288" priority="5" stopIfTrue="1" operator="equal">
      <formula>#REF!</formula>
    </cfRule>
    <cfRule type="cellIs" dxfId="1287" priority="6" stopIfTrue="1" operator="equal">
      <formula>#REF!</formula>
    </cfRule>
  </conditionalFormatting>
  <conditionalFormatting sqref="B6:B7">
    <cfRule type="cellIs" dxfId="1286" priority="3" stopIfTrue="1" operator="equal">
      <formula>#REF!</formula>
    </cfRule>
    <cfRule type="cellIs" dxfId="1285" priority="4" stopIfTrue="1" operator="equal">
      <formula>#REF!</formula>
    </cfRule>
  </conditionalFormatting>
  <conditionalFormatting sqref="B4 B83:C83">
    <cfRule type="cellIs" dxfId="1284" priority="1" stopIfTrue="1" operator="equal">
      <formula>#REF!</formula>
    </cfRule>
    <cfRule type="cellIs" dxfId="1283" priority="2" stopIfTrue="1" operator="equal">
      <formula>#REF!</formula>
    </cfRule>
  </conditionalFormatting>
  <conditionalFormatting sqref="B12:C21 B9:B11">
    <cfRule type="cellIs" dxfId="1282" priority="7" stopIfTrue="1" operator="equal">
      <formula>#REF!</formula>
    </cfRule>
    <cfRule type="cellIs" dxfId="1281" priority="8" stopIfTrue="1" operator="equal">
      <formula>#REF!</formula>
    </cfRule>
  </conditionalFormatting>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6:F22"/>
  <sheetViews>
    <sheetView workbookViewId="0">
      <selection activeCell="D21" sqref="D21"/>
    </sheetView>
  </sheetViews>
  <sheetFormatPr defaultColWidth="9" defaultRowHeight="13.8"/>
  <cols>
    <col min="1" max="2" width="7" style="36" customWidth="1"/>
    <col min="3" max="3" width="9" style="34"/>
    <col min="4" max="4" width="15.6640625" style="36" customWidth="1"/>
    <col min="5" max="5" width="14" style="35" customWidth="1"/>
    <col min="6" max="6" width="17" style="35" customWidth="1"/>
    <col min="7" max="16384" width="9" style="36"/>
  </cols>
  <sheetData>
    <row r="6" spans="3:6" ht="45.75" customHeight="1">
      <c r="C6" s="95" t="s">
        <v>10</v>
      </c>
      <c r="D6" s="96"/>
      <c r="E6" s="96"/>
      <c r="F6" s="97"/>
    </row>
    <row r="7" spans="3:6" s="33" customFormat="1" ht="33.75" customHeight="1">
      <c r="C7" s="37" t="s">
        <v>11</v>
      </c>
      <c r="D7" s="38" t="s">
        <v>12</v>
      </c>
      <c r="E7" s="38" t="s">
        <v>13</v>
      </c>
      <c r="F7" s="39" t="s">
        <v>14</v>
      </c>
    </row>
    <row r="8" spans="3:6" ht="33.75" customHeight="1">
      <c r="C8" s="40">
        <v>1</v>
      </c>
      <c r="D8" s="41" t="s">
        <v>15</v>
      </c>
      <c r="E8" s="41">
        <f t="array" ref="E8">SUM(IF(漏洞统计!H:H="高",1))</f>
        <v>0</v>
      </c>
      <c r="F8" s="42">
        <f>E8/E11</f>
        <v>0</v>
      </c>
    </row>
    <row r="9" spans="3:6" ht="33.75" customHeight="1">
      <c r="C9" s="40">
        <v>2</v>
      </c>
      <c r="D9" s="41" t="s">
        <v>16</v>
      </c>
      <c r="E9" s="41">
        <f t="array" ref="E9">SUM(IF(漏洞统计!H:H="中",1))</f>
        <v>0</v>
      </c>
      <c r="F9" s="42">
        <f>E9/E11</f>
        <v>0</v>
      </c>
    </row>
    <row r="10" spans="3:6" ht="33.75" customHeight="1">
      <c r="C10" s="40">
        <v>3</v>
      </c>
      <c r="D10" s="41" t="s">
        <v>17</v>
      </c>
      <c r="E10" s="41">
        <f t="array" ref="E10">SUM(IF(漏洞统计!H:H="低",1))</f>
        <v>1</v>
      </c>
      <c r="F10" s="42">
        <f>E10/E11</f>
        <v>1</v>
      </c>
    </row>
    <row r="11" spans="3:6" s="34" customFormat="1" ht="33.75" customHeight="1">
      <c r="C11" s="43"/>
      <c r="D11" s="44" t="s">
        <v>18</v>
      </c>
      <c r="E11" s="45">
        <f>SUM(E8:E10)</f>
        <v>1</v>
      </c>
      <c r="F11" s="46">
        <f>SUM(F8:F10)</f>
        <v>1</v>
      </c>
    </row>
    <row r="15" spans="3:6">
      <c r="C15" s="47"/>
    </row>
    <row r="16" spans="3:6">
      <c r="C16" s="47"/>
    </row>
    <row r="17" spans="2:4">
      <c r="C17" s="47"/>
    </row>
    <row r="18" spans="2:4">
      <c r="C18" s="47"/>
    </row>
    <row r="19" spans="2:4">
      <c r="C19" s="47"/>
    </row>
    <row r="20" spans="2:4">
      <c r="C20" s="47"/>
    </row>
    <row r="21" spans="2:4" s="35" customFormat="1">
      <c r="B21" s="36"/>
      <c r="C21" s="47"/>
      <c r="D21" s="36"/>
    </row>
    <row r="22" spans="2:4" s="35" customFormat="1">
      <c r="B22" s="36"/>
      <c r="C22" s="34"/>
      <c r="D22" s="36"/>
    </row>
  </sheetData>
  <mergeCells count="1">
    <mergeCell ref="C6:F6"/>
  </mergeCells>
  <phoneticPr fontId="18" type="noConversion"/>
  <conditionalFormatting sqref="C15:C16">
    <cfRule type="cellIs" dxfId="1280" priority="1" stopIfTrue="1" operator="equal">
      <formula>#REF!</formula>
    </cfRule>
    <cfRule type="cellIs" dxfId="1279" priority="2" stopIfTrue="1" operator="equal">
      <formula>#REF!</formula>
    </cfRule>
  </conditionalFormatting>
  <conditionalFormatting sqref="C17:C21">
    <cfRule type="cellIs" dxfId="1278" priority="3" stopIfTrue="1" operator="equal">
      <formula>#REF!</formula>
    </cfRule>
    <cfRule type="cellIs" dxfId="1277" priority="4" stopIfTrue="1" operator="equal">
      <formula>#REF!</formula>
    </cfRule>
  </conditionalFormatting>
  <pageMargins left="0.69930555555555596" right="0.69930555555555596"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I3"/>
  <sheetViews>
    <sheetView workbookViewId="0">
      <pane ySplit="1" topLeftCell="A2" activePane="bottomLeft" state="frozen"/>
      <selection pane="bottomLeft" activeCell="G2" sqref="G2"/>
    </sheetView>
  </sheetViews>
  <sheetFormatPr defaultColWidth="9" defaultRowHeight="13.8"/>
  <cols>
    <col min="1" max="1" width="10.44140625" customWidth="1"/>
    <col min="2" max="3" width="12.6640625" customWidth="1"/>
    <col min="4" max="4" width="29" style="27" customWidth="1"/>
    <col min="5" max="5" width="6.6640625" style="29" customWidth="1"/>
    <col min="6" max="7" width="50.6640625" style="27" customWidth="1"/>
    <col min="8" max="8" width="15.6640625" style="27" customWidth="1"/>
    <col min="9" max="9" width="80.6640625" style="27" customWidth="1"/>
    <col min="10" max="16384" width="9" style="27"/>
  </cols>
  <sheetData>
    <row r="1" spans="1:9" ht="31.2">
      <c r="A1" s="30" t="s">
        <v>19</v>
      </c>
      <c r="B1" s="30" t="s">
        <v>1</v>
      </c>
      <c r="C1" s="30" t="s">
        <v>20</v>
      </c>
      <c r="D1" s="30" t="s">
        <v>21</v>
      </c>
      <c r="E1" s="30" t="s">
        <v>12</v>
      </c>
      <c r="F1" s="30" t="s">
        <v>22</v>
      </c>
      <c r="G1" s="30" t="s">
        <v>23</v>
      </c>
      <c r="H1" s="31" t="s">
        <v>24</v>
      </c>
      <c r="I1" s="30" t="s">
        <v>25</v>
      </c>
    </row>
    <row r="2" spans="1:9" ht="124.2">
      <c r="A2" s="32">
        <v>18405</v>
      </c>
      <c r="B2" s="32" t="s">
        <v>26</v>
      </c>
      <c r="C2" s="32"/>
      <c r="D2" s="27" t="str">
        <f>VLOOKUP(A2,漏洞引用表!A:F,3,FALSE)</f>
        <v>微软Windows远程桌面协议服务器中间人攻击漏洞</v>
      </c>
      <c r="E2" s="29" t="str">
        <f>VLOOKUP(A2,漏洞引用表!A:F,4,FALSE)</f>
        <v>中</v>
      </c>
      <c r="F2" s="27" t="str">
        <f>VLOOKUP(A2,漏洞引用表!A:F,5,FALSE)</f>
        <v xml:space="preserve">Microsoft Windows远程桌面协议的实现在处理密钥的交换时存在漏洞，远程攻击者可能利用此漏洞窃取服务器的加密密钥。 
    起因是尽管通过网络传输的信息已经过加密，但在建立会话的加密密钥时没有核实服务器的身份，导致攻击者可以获得密钥，计算出有效的签名，然后发动中间人攻击。成功利用这个漏洞的攻击者可以完全控制连接在服务器上的客户端。
</v>
      </c>
      <c r="G2" s="27" t="str">
        <f>VLOOKUP(A2,漏洞引用表!A:F,6,FALSE)</f>
        <v xml:space="preserve">[1]如果支持的话，RDP使用SSL作为传输层
[2]“只允许使用网络级身份验证的电脑运行远程桌面建立连接”设置为启用
</v>
      </c>
    </row>
    <row r="3" spans="1:9" ht="124.2">
      <c r="A3" s="32">
        <v>18405</v>
      </c>
      <c r="B3" s="32" t="s">
        <v>27</v>
      </c>
      <c r="C3" s="32"/>
      <c r="D3" s="27" t="str">
        <f>VLOOKUP(A3,漏洞引用表!A:F,3,FALSE)</f>
        <v>微软Windows远程桌面协议服务器中间人攻击漏洞</v>
      </c>
      <c r="E3" s="29" t="str">
        <f>VLOOKUP(A3,漏洞引用表!A:F,4,FALSE)</f>
        <v>中</v>
      </c>
      <c r="F3" s="27" t="str">
        <f>VLOOKUP(A3,漏洞引用表!A:F,5,FALSE)</f>
        <v xml:space="preserve">Microsoft Windows远程桌面协议的实现在处理密钥的交换时存在漏洞，远程攻击者可能利用此漏洞窃取服务器的加密密钥。 
    起因是尽管通过网络传输的信息已经过加密，但在建立会话的加密密钥时没有核实服务器的身份，导致攻击者可以获得密钥，计算出有效的签名，然后发动中间人攻击。成功利用这个漏洞的攻击者可以完全控制连接在服务器上的客户端。
</v>
      </c>
      <c r="G3" s="27" t="str">
        <f>VLOOKUP(A3,漏洞引用表!A:F,6,FALSE)</f>
        <v xml:space="preserve">[1]如果支持的话，RDP使用SSL作为传输层
[2]“只允许使用网络级身份验证的电脑运行远程桌面建立连接”设置为启用
</v>
      </c>
    </row>
  </sheetData>
  <autoFilter ref="A1:I3" xr:uid="{00000000-0009-0000-0000-000002000000}"/>
  <phoneticPr fontId="18" type="noConversion"/>
  <conditionalFormatting sqref="A1:C1">
    <cfRule type="cellIs" dxfId="1276" priority="3" stopIfTrue="1" operator="equal">
      <formula>#REF!</formula>
    </cfRule>
    <cfRule type="cellIs" dxfId="1275" priority="4" stopIfTrue="1" operator="equal">
      <formula>#REF!</formula>
    </cfRule>
  </conditionalFormatting>
  <conditionalFormatting sqref="H1:I1">
    <cfRule type="cellIs" dxfId="1274" priority="5" stopIfTrue="1" operator="equal">
      <formula>#REF!</formula>
    </cfRule>
    <cfRule type="cellIs" dxfId="1273" priority="6" stopIfTrue="1" operator="equal">
      <formula>#REF!</formula>
    </cfRule>
  </conditionalFormatting>
  <conditionalFormatting sqref="D1:G1 A2:A1048576">
    <cfRule type="cellIs" dxfId="1272" priority="1" stopIfTrue="1" operator="equal">
      <formula>#REF!</formula>
    </cfRule>
    <cfRule type="cellIs" dxfId="1271" priority="2" stopIfTrue="1" operator="equal">
      <formula>#REF!</formula>
    </cfRule>
  </conditionalFormatting>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G1680"/>
  <sheetViews>
    <sheetView zoomScale="85" zoomScaleNormal="85" workbookViewId="0">
      <pane xSplit="3" ySplit="1" topLeftCell="D1330" activePane="bottomRight" state="frozen"/>
      <selection pane="topRight"/>
      <selection pane="bottomLeft"/>
      <selection pane="bottomRight" activeCell="E1345" sqref="E1345"/>
    </sheetView>
  </sheetViews>
  <sheetFormatPr defaultColWidth="9" defaultRowHeight="13.8"/>
  <cols>
    <col min="1" max="1" width="9" style="7"/>
    <col min="2" max="2" width="50.21875" style="8" customWidth="1"/>
    <col min="3" max="3" width="40.88671875" style="79" customWidth="1"/>
    <col min="4" max="4" width="8" style="9" customWidth="1"/>
    <col min="5" max="5" width="39.6640625" style="8" customWidth="1"/>
    <col min="6" max="6" width="54.33203125" style="8" customWidth="1"/>
    <col min="7" max="7" width="12.21875" style="10" customWidth="1"/>
    <col min="8" max="16384" width="9" style="8"/>
  </cols>
  <sheetData>
    <row r="1" spans="1:7" s="1" customFormat="1" ht="26.4">
      <c r="A1" s="7" t="s">
        <v>28</v>
      </c>
      <c r="B1" s="1" t="s">
        <v>29</v>
      </c>
      <c r="C1" s="1" t="s">
        <v>21</v>
      </c>
      <c r="D1" s="1" t="s">
        <v>12</v>
      </c>
      <c r="E1" s="1" t="s">
        <v>22</v>
      </c>
      <c r="F1" s="1" t="s">
        <v>23</v>
      </c>
      <c r="G1" s="53"/>
    </row>
    <row r="2" spans="1:7" s="2" customFormat="1" ht="26.4" customHeight="1">
      <c r="A2" s="7">
        <v>10079</v>
      </c>
      <c r="B2" s="8" t="s">
        <v>30</v>
      </c>
      <c r="C2" s="79" t="s">
        <v>31</v>
      </c>
      <c r="D2" s="9" t="s">
        <v>16</v>
      </c>
      <c r="E2" s="8" t="s">
        <v>32</v>
      </c>
      <c r="F2" s="8" t="s">
        <v>33</v>
      </c>
      <c r="G2" s="53"/>
    </row>
    <row r="3" spans="1:7" s="3" customFormat="1" ht="26.4" customHeight="1">
      <c r="A3" s="7">
        <v>10081</v>
      </c>
      <c r="B3" s="8" t="s">
        <v>34</v>
      </c>
      <c r="C3" s="79" t="s">
        <v>35</v>
      </c>
      <c r="D3" s="9" t="s">
        <v>15</v>
      </c>
      <c r="E3" s="8" t="s">
        <v>36</v>
      </c>
      <c r="F3" s="8" t="s">
        <v>37</v>
      </c>
      <c r="G3" s="53"/>
    </row>
    <row r="4" spans="1:7" s="1" customFormat="1" ht="26.4" customHeight="1">
      <c r="A4" s="7">
        <v>10166</v>
      </c>
      <c r="B4" s="8" t="s">
        <v>38</v>
      </c>
      <c r="C4" s="79" t="s">
        <v>39</v>
      </c>
      <c r="D4" s="9" t="s">
        <v>15</v>
      </c>
      <c r="E4" s="8" t="s">
        <v>40</v>
      </c>
      <c r="F4" s="8" t="s">
        <v>41</v>
      </c>
      <c r="G4" s="53"/>
    </row>
    <row r="5" spans="1:7" s="1" customFormat="1" ht="26.4" customHeight="1">
      <c r="A5" s="7">
        <v>10205</v>
      </c>
      <c r="B5" s="8" t="s">
        <v>42</v>
      </c>
      <c r="C5" s="79" t="s">
        <v>43</v>
      </c>
      <c r="D5" s="9" t="s">
        <v>15</v>
      </c>
      <c r="E5" s="8" t="s">
        <v>44</v>
      </c>
      <c r="F5" s="8" t="s">
        <v>45</v>
      </c>
      <c r="G5" s="53"/>
    </row>
    <row r="6" spans="1:7" s="3" customFormat="1" ht="26.4" customHeight="1">
      <c r="A6" s="7">
        <v>10539</v>
      </c>
      <c r="B6" s="8" t="s">
        <v>46</v>
      </c>
      <c r="C6" s="79" t="s">
        <v>47</v>
      </c>
      <c r="D6" s="9" t="s">
        <v>16</v>
      </c>
      <c r="E6" s="8" t="s">
        <v>48</v>
      </c>
      <c r="F6" s="8" t="s">
        <v>49</v>
      </c>
      <c r="G6" s="53"/>
    </row>
    <row r="7" spans="1:7" ht="26.4" customHeight="1">
      <c r="A7" s="7">
        <v>10673</v>
      </c>
      <c r="B7" s="8" t="s">
        <v>50</v>
      </c>
      <c r="C7" s="79" t="s">
        <v>51</v>
      </c>
      <c r="D7" s="9" t="s">
        <v>15</v>
      </c>
      <c r="E7" s="8" t="s">
        <v>52</v>
      </c>
      <c r="F7" s="8" t="s">
        <v>53</v>
      </c>
      <c r="G7" s="53"/>
    </row>
    <row r="8" spans="1:7" s="4" customFormat="1" ht="26.4" customHeight="1">
      <c r="A8" s="7">
        <v>10862</v>
      </c>
      <c r="B8" s="8" t="s">
        <v>54</v>
      </c>
      <c r="C8" s="79" t="s">
        <v>55</v>
      </c>
      <c r="D8" s="9" t="s">
        <v>15</v>
      </c>
      <c r="E8" s="8" t="s">
        <v>56</v>
      </c>
      <c r="F8" s="8" t="s">
        <v>53</v>
      </c>
      <c r="G8" s="53"/>
    </row>
    <row r="9" spans="1:7" ht="26.4" customHeight="1">
      <c r="A9" s="7">
        <v>10882</v>
      </c>
      <c r="B9" s="8" t="s">
        <v>57</v>
      </c>
      <c r="C9" s="79" t="s">
        <v>58</v>
      </c>
      <c r="D9" s="9" t="s">
        <v>16</v>
      </c>
      <c r="E9" s="8" t="s">
        <v>59</v>
      </c>
      <c r="F9" s="8" t="s">
        <v>60</v>
      </c>
      <c r="G9" s="53"/>
    </row>
    <row r="10" spans="1:7" s="4" customFormat="1" ht="26.4" customHeight="1">
      <c r="A10" s="7">
        <v>11037</v>
      </c>
      <c r="B10" s="8" t="s">
        <v>61</v>
      </c>
      <c r="C10" s="79" t="s">
        <v>62</v>
      </c>
      <c r="D10" s="9" t="s">
        <v>16</v>
      </c>
      <c r="E10" s="8" t="s">
        <v>63</v>
      </c>
      <c r="F10" s="8" t="s">
        <v>64</v>
      </c>
      <c r="G10" s="53"/>
    </row>
    <row r="11" spans="1:7" s="5" customFormat="1" ht="26.4" customHeight="1">
      <c r="A11" s="7">
        <v>11213</v>
      </c>
      <c r="B11" s="8" t="s">
        <v>65</v>
      </c>
      <c r="C11" s="79" t="s">
        <v>66</v>
      </c>
      <c r="D11" s="9" t="s">
        <v>16</v>
      </c>
      <c r="E11" s="8" t="s">
        <v>67</v>
      </c>
      <c r="F11" s="8" t="s">
        <v>68</v>
      </c>
      <c r="G11" s="53"/>
    </row>
    <row r="12" spans="1:7" ht="26.4" customHeight="1">
      <c r="A12" s="7">
        <v>11214</v>
      </c>
      <c r="B12" s="4" t="s">
        <v>69</v>
      </c>
      <c r="C12" s="80" t="s">
        <v>70</v>
      </c>
      <c r="D12" s="2" t="s">
        <v>3</v>
      </c>
      <c r="E12" s="4" t="s">
        <v>71</v>
      </c>
      <c r="F12" s="4" t="s">
        <v>72</v>
      </c>
      <c r="G12" s="53"/>
    </row>
    <row r="13" spans="1:7" s="5" customFormat="1" ht="26.4" customHeight="1">
      <c r="A13" s="7">
        <v>11454</v>
      </c>
      <c r="B13" s="8" t="s">
        <v>73</v>
      </c>
      <c r="C13" s="79" t="s">
        <v>74</v>
      </c>
      <c r="D13" s="9" t="s">
        <v>3</v>
      </c>
      <c r="E13" s="8" t="s">
        <v>75</v>
      </c>
      <c r="F13" s="8" t="s">
        <v>76</v>
      </c>
      <c r="G13" s="53"/>
    </row>
    <row r="14" spans="1:7" ht="26.4" customHeight="1">
      <c r="A14" s="7">
        <v>11835</v>
      </c>
      <c r="B14" s="4" t="s">
        <v>77</v>
      </c>
      <c r="C14" s="80" t="s">
        <v>78</v>
      </c>
      <c r="D14" s="9" t="s">
        <v>3</v>
      </c>
      <c r="E14" s="4" t="s">
        <v>79</v>
      </c>
      <c r="F14" s="8" t="s">
        <v>80</v>
      </c>
      <c r="G14" s="53"/>
    </row>
    <row r="15" spans="1:7" ht="26.4" customHeight="1">
      <c r="A15" s="7">
        <v>11890</v>
      </c>
      <c r="B15" s="8" t="s">
        <v>81</v>
      </c>
      <c r="C15" s="79" t="s">
        <v>82</v>
      </c>
      <c r="D15" s="9" t="s">
        <v>3</v>
      </c>
      <c r="E15" s="8" t="s">
        <v>83</v>
      </c>
      <c r="F15" s="8" t="s">
        <v>84</v>
      </c>
      <c r="G15" s="53"/>
    </row>
    <row r="16" spans="1:7" s="4" customFormat="1" ht="26.4" customHeight="1">
      <c r="A16" s="7">
        <v>12085</v>
      </c>
      <c r="B16" s="8" t="s">
        <v>85</v>
      </c>
      <c r="C16" s="79" t="s">
        <v>86</v>
      </c>
      <c r="D16" s="9" t="s">
        <v>16</v>
      </c>
      <c r="E16" s="8" t="s">
        <v>87</v>
      </c>
      <c r="F16" s="8" t="s">
        <v>88</v>
      </c>
      <c r="G16" s="53"/>
    </row>
    <row r="17" spans="1:7" ht="26.4" customHeight="1">
      <c r="A17" s="7">
        <v>12209</v>
      </c>
      <c r="B17" s="8" t="s">
        <v>89</v>
      </c>
      <c r="C17" s="79" t="s">
        <v>90</v>
      </c>
      <c r="D17" s="9" t="s">
        <v>3</v>
      </c>
      <c r="E17" s="8" t="s">
        <v>91</v>
      </c>
      <c r="F17" s="8" t="s">
        <v>92</v>
      </c>
      <c r="G17" s="53"/>
    </row>
    <row r="18" spans="1:7" ht="26.4" customHeight="1">
      <c r="A18" s="7">
        <v>12217</v>
      </c>
      <c r="B18" s="8" t="s">
        <v>93</v>
      </c>
      <c r="C18" s="79" t="s">
        <v>94</v>
      </c>
      <c r="D18" s="9" t="s">
        <v>16</v>
      </c>
      <c r="E18" s="8" t="s">
        <v>95</v>
      </c>
      <c r="F18" s="8" t="s">
        <v>96</v>
      </c>
      <c r="G18" s="53"/>
    </row>
    <row r="19" spans="1:7" ht="26.4" customHeight="1">
      <c r="A19" s="7">
        <v>12218</v>
      </c>
      <c r="B19" s="8" t="s">
        <v>97</v>
      </c>
      <c r="C19" s="79" t="s">
        <v>98</v>
      </c>
      <c r="D19" s="9" t="s">
        <v>16</v>
      </c>
      <c r="E19" s="8" t="s">
        <v>99</v>
      </c>
      <c r="F19" s="8" t="s">
        <v>100</v>
      </c>
      <c r="G19" s="53"/>
    </row>
    <row r="20" spans="1:7" ht="26.4" customHeight="1">
      <c r="A20" s="7">
        <v>13852</v>
      </c>
      <c r="B20" s="8" t="s">
        <v>101</v>
      </c>
      <c r="C20" s="79" t="s">
        <v>102</v>
      </c>
      <c r="D20" s="9" t="s">
        <v>3</v>
      </c>
      <c r="E20" s="8" t="s">
        <v>103</v>
      </c>
      <c r="F20" s="8" t="s">
        <v>104</v>
      </c>
      <c r="G20" s="53"/>
    </row>
    <row r="21" spans="1:7" ht="26.4" customHeight="1">
      <c r="A21" s="7">
        <v>15901</v>
      </c>
      <c r="B21" s="4" t="s">
        <v>105</v>
      </c>
      <c r="C21" s="80" t="s">
        <v>106</v>
      </c>
      <c r="D21" s="2" t="s">
        <v>16</v>
      </c>
      <c r="E21" s="4" t="s">
        <v>107</v>
      </c>
      <c r="F21" s="4" t="s">
        <v>108</v>
      </c>
      <c r="G21" s="53"/>
    </row>
    <row r="22" spans="1:7" s="4" customFormat="1" ht="26.4" customHeight="1">
      <c r="A22" s="7">
        <v>17204</v>
      </c>
      <c r="B22" s="8" t="s">
        <v>109</v>
      </c>
      <c r="C22" s="79" t="s">
        <v>110</v>
      </c>
      <c r="D22" s="9" t="s">
        <v>16</v>
      </c>
      <c r="E22" s="8" t="s">
        <v>111</v>
      </c>
      <c r="F22" s="8" t="s">
        <v>112</v>
      </c>
      <c r="G22" s="53"/>
    </row>
    <row r="23" spans="1:7" s="4" customFormat="1" ht="26.4" customHeight="1">
      <c r="A23" s="7">
        <v>17696</v>
      </c>
      <c r="B23" s="8" t="s">
        <v>113</v>
      </c>
      <c r="C23" s="79" t="s">
        <v>114</v>
      </c>
      <c r="D23" s="9" t="s">
        <v>16</v>
      </c>
      <c r="E23" s="8" t="s">
        <v>115</v>
      </c>
      <c r="F23" s="8" t="s">
        <v>116</v>
      </c>
      <c r="G23" s="53"/>
    </row>
    <row r="24" spans="1:7" ht="26.4" customHeight="1">
      <c r="A24" s="7">
        <v>17735</v>
      </c>
      <c r="B24" s="8" t="s">
        <v>117</v>
      </c>
      <c r="C24" s="79" t="s">
        <v>118</v>
      </c>
      <c r="D24" s="9" t="s">
        <v>16</v>
      </c>
      <c r="E24" s="8" t="s">
        <v>119</v>
      </c>
      <c r="F24" s="8" t="s">
        <v>120</v>
      </c>
      <c r="G24" s="53"/>
    </row>
    <row r="25" spans="1:7" s="4" customFormat="1" ht="26.4" customHeight="1">
      <c r="A25" s="7">
        <v>17736</v>
      </c>
      <c r="B25" s="8" t="s">
        <v>121</v>
      </c>
      <c r="C25" s="79" t="s">
        <v>122</v>
      </c>
      <c r="D25" s="9" t="s">
        <v>16</v>
      </c>
      <c r="E25" s="8" t="s">
        <v>123</v>
      </c>
      <c r="F25" s="8" t="s">
        <v>124</v>
      </c>
      <c r="G25" s="53"/>
    </row>
    <row r="26" spans="1:7" ht="26.4" customHeight="1">
      <c r="A26" s="7">
        <v>17740</v>
      </c>
      <c r="B26" s="8" t="s">
        <v>125</v>
      </c>
      <c r="C26" s="79" t="s">
        <v>126</v>
      </c>
      <c r="D26" s="9" t="s">
        <v>16</v>
      </c>
      <c r="E26" s="8" t="s">
        <v>127</v>
      </c>
      <c r="F26" s="8" t="s">
        <v>128</v>
      </c>
      <c r="G26" s="53"/>
    </row>
    <row r="27" spans="1:7" ht="26.4" customHeight="1">
      <c r="A27" s="7">
        <v>17741</v>
      </c>
      <c r="B27" s="8" t="s">
        <v>129</v>
      </c>
      <c r="C27" s="79" t="s">
        <v>130</v>
      </c>
      <c r="D27" s="9" t="s">
        <v>16</v>
      </c>
      <c r="E27" s="8" t="s">
        <v>131</v>
      </c>
      <c r="F27" s="8" t="s">
        <v>132</v>
      </c>
      <c r="G27" s="53"/>
    </row>
    <row r="28" spans="1:7" s="5" customFormat="1" ht="26.4" customHeight="1">
      <c r="A28" s="7">
        <v>17743</v>
      </c>
      <c r="B28" s="8" t="s">
        <v>133</v>
      </c>
      <c r="C28" s="79" t="s">
        <v>134</v>
      </c>
      <c r="D28" s="9" t="s">
        <v>16</v>
      </c>
      <c r="E28" s="8" t="s">
        <v>135</v>
      </c>
      <c r="F28" s="8" t="s">
        <v>136</v>
      </c>
      <c r="G28" s="53"/>
    </row>
    <row r="29" spans="1:7" ht="26.4" customHeight="1">
      <c r="A29" s="7">
        <v>17771</v>
      </c>
      <c r="B29" s="8" t="s">
        <v>137</v>
      </c>
      <c r="C29" s="79" t="s">
        <v>138</v>
      </c>
      <c r="D29" s="9" t="s">
        <v>16</v>
      </c>
      <c r="E29" s="8" t="s">
        <v>139</v>
      </c>
      <c r="F29" s="8" t="s">
        <v>140</v>
      </c>
      <c r="G29" s="53"/>
    </row>
    <row r="30" spans="1:7" ht="26.4" customHeight="1">
      <c r="A30" s="7">
        <v>18037</v>
      </c>
      <c r="B30" s="8" t="s">
        <v>141</v>
      </c>
      <c r="C30" s="79" t="s">
        <v>142</v>
      </c>
      <c r="D30" s="9" t="s">
        <v>15</v>
      </c>
      <c r="E30" s="8" t="s">
        <v>143</v>
      </c>
      <c r="F30" s="8" t="s">
        <v>144</v>
      </c>
      <c r="G30" s="53"/>
    </row>
    <row r="31" spans="1:7" ht="26.4" customHeight="1">
      <c r="A31" s="7">
        <v>18119</v>
      </c>
      <c r="B31" s="8" t="s">
        <v>145</v>
      </c>
      <c r="C31" s="79" t="s">
        <v>146</v>
      </c>
      <c r="D31" s="9" t="s">
        <v>15</v>
      </c>
      <c r="E31" s="8" t="s">
        <v>147</v>
      </c>
      <c r="F31" s="8" t="s">
        <v>148</v>
      </c>
      <c r="G31" s="53"/>
    </row>
    <row r="32" spans="1:7" ht="26.4" customHeight="1">
      <c r="A32" s="7">
        <v>18365</v>
      </c>
      <c r="B32" s="8" t="s">
        <v>149</v>
      </c>
      <c r="C32" s="79" t="s">
        <v>150</v>
      </c>
      <c r="D32" s="9" t="s">
        <v>15</v>
      </c>
      <c r="E32" s="8" t="s">
        <v>151</v>
      </c>
      <c r="F32" s="8" t="s">
        <v>152</v>
      </c>
      <c r="G32" s="53"/>
    </row>
    <row r="33" spans="1:7" s="4" customFormat="1" ht="26.4" customHeight="1">
      <c r="A33" s="7">
        <v>18405</v>
      </c>
      <c r="B33" s="8" t="s">
        <v>153</v>
      </c>
      <c r="C33" s="79" t="s">
        <v>154</v>
      </c>
      <c r="D33" s="9" t="s">
        <v>16</v>
      </c>
      <c r="E33" s="8" t="s">
        <v>155</v>
      </c>
      <c r="F33" s="8" t="s">
        <v>156</v>
      </c>
      <c r="G33" s="53"/>
    </row>
    <row r="34" spans="1:7" s="4" customFormat="1" ht="26.4" customHeight="1">
      <c r="A34" s="7">
        <v>18483</v>
      </c>
      <c r="B34" s="8" t="s">
        <v>157</v>
      </c>
      <c r="C34" s="79" t="s">
        <v>158</v>
      </c>
      <c r="D34" s="9" t="s">
        <v>3</v>
      </c>
      <c r="E34" s="8" t="s">
        <v>159</v>
      </c>
      <c r="F34" s="8" t="s">
        <v>160</v>
      </c>
      <c r="G34" s="53"/>
    </row>
    <row r="35" spans="1:7" ht="26.4" customHeight="1">
      <c r="A35" s="7">
        <v>18526</v>
      </c>
      <c r="B35" s="4" t="s">
        <v>161</v>
      </c>
      <c r="C35" s="80" t="s">
        <v>162</v>
      </c>
      <c r="D35" s="2" t="s">
        <v>16</v>
      </c>
      <c r="E35" s="4" t="s">
        <v>163</v>
      </c>
      <c r="F35" s="4" t="s">
        <v>164</v>
      </c>
      <c r="G35" s="53"/>
    </row>
    <row r="36" spans="1:7" ht="26.4" customHeight="1">
      <c r="A36" s="7">
        <v>19402</v>
      </c>
      <c r="B36" s="8" t="s">
        <v>165</v>
      </c>
      <c r="C36" s="79" t="s">
        <v>166</v>
      </c>
      <c r="D36" s="9" t="s">
        <v>3</v>
      </c>
      <c r="E36" s="8" t="s">
        <v>167</v>
      </c>
      <c r="F36" s="8" t="s">
        <v>168</v>
      </c>
      <c r="G36" s="53"/>
    </row>
    <row r="37" spans="1:7" ht="26.4" customHeight="1">
      <c r="A37" s="7">
        <v>19407</v>
      </c>
      <c r="B37" s="4" t="s">
        <v>169</v>
      </c>
      <c r="C37" s="1" t="s">
        <v>170</v>
      </c>
      <c r="D37" s="2" t="s">
        <v>3</v>
      </c>
      <c r="E37" s="4" t="s">
        <v>171</v>
      </c>
      <c r="F37" s="4" t="s">
        <v>172</v>
      </c>
      <c r="G37" s="53"/>
    </row>
    <row r="38" spans="1:7" ht="26.4" customHeight="1">
      <c r="A38" s="7">
        <v>19782</v>
      </c>
      <c r="B38" s="8" t="s">
        <v>173</v>
      </c>
      <c r="C38" s="79" t="s">
        <v>174</v>
      </c>
      <c r="D38" s="9" t="s">
        <v>16</v>
      </c>
      <c r="E38" s="8" t="s">
        <v>175</v>
      </c>
      <c r="F38" s="8" t="s">
        <v>176</v>
      </c>
      <c r="G38" s="53"/>
    </row>
    <row r="39" spans="1:7" ht="26.4" customHeight="1">
      <c r="A39" s="7">
        <v>20007</v>
      </c>
      <c r="B39" s="4" t="s">
        <v>177</v>
      </c>
      <c r="C39" s="80" t="s">
        <v>178</v>
      </c>
      <c r="D39" s="2" t="s">
        <v>16</v>
      </c>
      <c r="E39" s="4" t="s">
        <v>179</v>
      </c>
      <c r="F39" s="4" t="s">
        <v>180</v>
      </c>
      <c r="G39" s="53"/>
    </row>
    <row r="40" spans="1:7" s="4" customFormat="1" ht="26.4" customHeight="1">
      <c r="A40" s="7">
        <v>20008</v>
      </c>
      <c r="B40" s="8" t="s">
        <v>181</v>
      </c>
      <c r="C40" s="79" t="s">
        <v>182</v>
      </c>
      <c r="D40" s="2" t="s">
        <v>3</v>
      </c>
      <c r="E40" s="8" t="s">
        <v>183</v>
      </c>
      <c r="F40" s="8" t="s">
        <v>184</v>
      </c>
      <c r="G40" s="53"/>
    </row>
    <row r="41" spans="1:7" s="4" customFormat="1" ht="26.4" customHeight="1">
      <c r="A41" s="7">
        <v>21334</v>
      </c>
      <c r="B41" s="8" t="s">
        <v>185</v>
      </c>
      <c r="C41" s="79" t="s">
        <v>186</v>
      </c>
      <c r="D41" s="2" t="s">
        <v>3</v>
      </c>
      <c r="E41" s="8" t="s">
        <v>187</v>
      </c>
      <c r="F41" s="8" t="s">
        <v>188</v>
      </c>
      <c r="G41" s="53"/>
    </row>
    <row r="42" spans="1:7" s="4" customFormat="1" ht="26.4" customHeight="1">
      <c r="A42" s="7">
        <v>21564</v>
      </c>
      <c r="B42" s="8" t="s">
        <v>189</v>
      </c>
      <c r="C42" s="79" t="s">
        <v>190</v>
      </c>
      <c r="D42" s="9" t="s">
        <v>15</v>
      </c>
      <c r="E42" s="8" t="s">
        <v>191</v>
      </c>
      <c r="F42" s="8" t="s">
        <v>192</v>
      </c>
      <c r="G42" s="53"/>
    </row>
    <row r="43" spans="1:7" ht="26.4" customHeight="1">
      <c r="A43" s="7">
        <v>21655</v>
      </c>
      <c r="B43" s="8" t="s">
        <v>193</v>
      </c>
      <c r="C43" s="79" t="s">
        <v>194</v>
      </c>
      <c r="D43" s="9" t="s">
        <v>3</v>
      </c>
      <c r="E43" s="8" t="s">
        <v>195</v>
      </c>
      <c r="F43" s="8" t="s">
        <v>196</v>
      </c>
      <c r="G43" s="53"/>
    </row>
    <row r="44" spans="1:7" s="4" customFormat="1" ht="26.4" customHeight="1">
      <c r="A44" s="7">
        <v>22029</v>
      </c>
      <c r="B44" s="8" t="s">
        <v>197</v>
      </c>
      <c r="C44" s="79" t="s">
        <v>198</v>
      </c>
      <c r="D44" s="9" t="s">
        <v>15</v>
      </c>
      <c r="E44" s="8" t="s">
        <v>199</v>
      </c>
      <c r="F44" s="8" t="s">
        <v>200</v>
      </c>
      <c r="G44" s="53"/>
    </row>
    <row r="45" spans="1:7" ht="26.4" customHeight="1">
      <c r="A45" s="7">
        <v>22034</v>
      </c>
      <c r="B45" s="8" t="s">
        <v>201</v>
      </c>
      <c r="C45" s="79" t="s">
        <v>198</v>
      </c>
      <c r="D45" s="9" t="s">
        <v>15</v>
      </c>
      <c r="E45" s="8" t="s">
        <v>199</v>
      </c>
      <c r="F45" s="8" t="s">
        <v>200</v>
      </c>
      <c r="G45" s="53"/>
    </row>
    <row r="46" spans="1:7" s="4" customFormat="1" ht="26.4" customHeight="1">
      <c r="A46" s="7">
        <v>22194</v>
      </c>
      <c r="B46" s="8" t="s">
        <v>202</v>
      </c>
      <c r="C46" s="79" t="s">
        <v>203</v>
      </c>
      <c r="D46" s="9" t="s">
        <v>3</v>
      </c>
      <c r="E46" s="8" t="s">
        <v>204</v>
      </c>
      <c r="F46" s="8" t="s">
        <v>205</v>
      </c>
      <c r="G46" s="53"/>
    </row>
    <row r="47" spans="1:7" ht="26.4" customHeight="1">
      <c r="A47" s="7">
        <v>22254</v>
      </c>
      <c r="B47" s="8" t="s">
        <v>206</v>
      </c>
      <c r="C47" s="79" t="s">
        <v>207</v>
      </c>
      <c r="D47" s="9" t="s">
        <v>16</v>
      </c>
      <c r="E47" s="8" t="s">
        <v>208</v>
      </c>
      <c r="F47" s="8" t="s">
        <v>209</v>
      </c>
      <c r="G47" s="53"/>
    </row>
    <row r="48" spans="1:7" ht="26.4" customHeight="1">
      <c r="A48" s="7">
        <v>25289</v>
      </c>
      <c r="B48" s="8" t="s">
        <v>210</v>
      </c>
      <c r="C48" s="79" t="s">
        <v>211</v>
      </c>
      <c r="D48" s="9" t="s">
        <v>16</v>
      </c>
      <c r="E48" s="8" t="s">
        <v>212</v>
      </c>
      <c r="F48" s="8" t="s">
        <v>213</v>
      </c>
      <c r="G48" s="53"/>
    </row>
    <row r="49" spans="1:7" ht="26.4" customHeight="1">
      <c r="A49" s="7">
        <v>26023</v>
      </c>
      <c r="B49" s="8" t="s">
        <v>214</v>
      </c>
      <c r="C49" s="79" t="s">
        <v>215</v>
      </c>
      <c r="D49" s="9" t="s">
        <v>16</v>
      </c>
      <c r="E49" s="8" t="s">
        <v>216</v>
      </c>
      <c r="F49" s="8" t="s">
        <v>217</v>
      </c>
      <c r="G49" s="53"/>
    </row>
    <row r="50" spans="1:7" ht="26.4" customHeight="1">
      <c r="A50" s="7">
        <v>26057</v>
      </c>
      <c r="B50" s="8" t="s">
        <v>218</v>
      </c>
      <c r="C50" s="79" t="s">
        <v>219</v>
      </c>
      <c r="D50" s="9" t="s">
        <v>16</v>
      </c>
      <c r="E50" s="8" t="s">
        <v>220</v>
      </c>
      <c r="F50" s="8" t="s">
        <v>221</v>
      </c>
      <c r="G50" s="53"/>
    </row>
    <row r="51" spans="1:7" ht="26.4" customHeight="1">
      <c r="A51" s="7">
        <v>26920</v>
      </c>
      <c r="B51" s="8" t="s">
        <v>222</v>
      </c>
      <c r="C51" s="79" t="s">
        <v>223</v>
      </c>
      <c r="D51" s="9" t="s">
        <v>16</v>
      </c>
      <c r="E51" s="8" t="s">
        <v>224</v>
      </c>
      <c r="F51" s="8" t="s">
        <v>225</v>
      </c>
      <c r="G51" s="53"/>
    </row>
    <row r="52" spans="1:7" ht="26.4" customHeight="1">
      <c r="A52" s="7">
        <v>26928</v>
      </c>
      <c r="B52" s="4" t="s">
        <v>226</v>
      </c>
      <c r="C52" s="80" t="s">
        <v>227</v>
      </c>
      <c r="D52" s="2" t="s">
        <v>16</v>
      </c>
      <c r="E52" s="4" t="s">
        <v>228</v>
      </c>
      <c r="F52" s="4" t="s">
        <v>229</v>
      </c>
      <c r="G52" s="53"/>
    </row>
    <row r="53" spans="1:7" s="4" customFormat="1" ht="26.4" customHeight="1">
      <c r="A53" s="7">
        <v>31118</v>
      </c>
      <c r="B53" s="8" t="s">
        <v>230</v>
      </c>
      <c r="C53" s="79" t="s">
        <v>231</v>
      </c>
      <c r="D53" s="9" t="s">
        <v>16</v>
      </c>
      <c r="E53" s="8" t="s">
        <v>216</v>
      </c>
      <c r="F53" s="8" t="s">
        <v>232</v>
      </c>
      <c r="G53" s="53"/>
    </row>
    <row r="54" spans="1:7" ht="26.4" customHeight="1">
      <c r="A54" s="7">
        <v>32123</v>
      </c>
      <c r="B54" s="4" t="s">
        <v>233</v>
      </c>
      <c r="C54" s="80" t="s">
        <v>234</v>
      </c>
      <c r="D54" s="2" t="s">
        <v>15</v>
      </c>
      <c r="E54" s="4" t="s">
        <v>235</v>
      </c>
      <c r="F54" s="4" t="s">
        <v>236</v>
      </c>
      <c r="G54" s="53"/>
    </row>
    <row r="55" spans="1:7" ht="26.4" customHeight="1">
      <c r="A55" s="7">
        <v>33447</v>
      </c>
      <c r="B55" s="8" t="s">
        <v>237</v>
      </c>
      <c r="C55" s="79" t="s">
        <v>238</v>
      </c>
      <c r="D55" s="9" t="s">
        <v>15</v>
      </c>
      <c r="E55" s="8" t="s">
        <v>239</v>
      </c>
      <c r="F55" s="8" t="s">
        <v>240</v>
      </c>
      <c r="G55" s="53"/>
    </row>
    <row r="56" spans="1:7" s="6" customFormat="1" ht="26.4" customHeight="1">
      <c r="A56" s="7">
        <v>33477</v>
      </c>
      <c r="B56" s="8" t="s">
        <v>241</v>
      </c>
      <c r="C56" s="79" t="s">
        <v>242</v>
      </c>
      <c r="D56" s="9" t="s">
        <v>16</v>
      </c>
      <c r="E56" s="8" t="s">
        <v>216</v>
      </c>
      <c r="F56" s="8" t="s">
        <v>243</v>
      </c>
      <c r="G56" s="53"/>
    </row>
    <row r="57" spans="1:7" ht="26.4" customHeight="1">
      <c r="A57" s="7">
        <v>33850</v>
      </c>
      <c r="B57" s="8" t="s">
        <v>244</v>
      </c>
      <c r="C57" s="79" t="s">
        <v>245</v>
      </c>
      <c r="D57" s="9" t="s">
        <v>3</v>
      </c>
      <c r="E57" s="8" t="s">
        <v>246</v>
      </c>
      <c r="F57" s="8" t="s">
        <v>247</v>
      </c>
      <c r="G57" s="53"/>
    </row>
    <row r="58" spans="1:7" s="4" customFormat="1" ht="26.4" customHeight="1">
      <c r="A58" s="7">
        <v>33852</v>
      </c>
      <c r="B58" s="8" t="s">
        <v>248</v>
      </c>
      <c r="C58" s="79" t="s">
        <v>249</v>
      </c>
      <c r="D58" s="9" t="s">
        <v>15</v>
      </c>
      <c r="E58" s="8" t="s">
        <v>250</v>
      </c>
      <c r="F58" s="8" t="s">
        <v>251</v>
      </c>
      <c r="G58" s="53"/>
    </row>
    <row r="59" spans="1:7" ht="26.4" customHeight="1">
      <c r="A59" s="7">
        <v>34311</v>
      </c>
      <c r="B59" s="8" t="s">
        <v>252</v>
      </c>
      <c r="C59" s="79" t="s">
        <v>253</v>
      </c>
      <c r="D59" s="9" t="s">
        <v>15</v>
      </c>
      <c r="E59" s="8" t="s">
        <v>254</v>
      </c>
      <c r="F59" s="8" t="s">
        <v>255</v>
      </c>
      <c r="G59" s="53"/>
    </row>
    <row r="60" spans="1:7" ht="26.4" customHeight="1">
      <c r="A60" s="7">
        <v>34460</v>
      </c>
      <c r="B60" s="8" t="s">
        <v>256</v>
      </c>
      <c r="C60" s="79" t="s">
        <v>257</v>
      </c>
      <c r="D60" s="9" t="s">
        <v>15</v>
      </c>
      <c r="E60" s="8" t="s">
        <v>258</v>
      </c>
      <c r="F60" s="8" t="s">
        <v>259</v>
      </c>
      <c r="G60" s="53"/>
    </row>
    <row r="61" spans="1:7" ht="26.4" customHeight="1">
      <c r="A61" s="7">
        <v>34477</v>
      </c>
      <c r="B61" s="8" t="s">
        <v>260</v>
      </c>
      <c r="C61" s="79" t="s">
        <v>261</v>
      </c>
      <c r="D61" s="9" t="s">
        <v>3</v>
      </c>
      <c r="E61" s="8" t="s">
        <v>262</v>
      </c>
      <c r="F61" s="8" t="s">
        <v>263</v>
      </c>
      <c r="G61" s="53"/>
    </row>
    <row r="62" spans="1:7" ht="26.4" customHeight="1">
      <c r="A62" s="7">
        <v>34970</v>
      </c>
      <c r="B62" s="4" t="s">
        <v>264</v>
      </c>
      <c r="C62" s="80" t="s">
        <v>265</v>
      </c>
      <c r="D62" s="2" t="s">
        <v>3</v>
      </c>
      <c r="E62" s="4" t="s">
        <v>266</v>
      </c>
      <c r="F62" s="4" t="s">
        <v>267</v>
      </c>
      <c r="G62" s="53"/>
    </row>
    <row r="63" spans="1:7" ht="26.4" customHeight="1">
      <c r="A63" s="7">
        <v>35043</v>
      </c>
      <c r="B63" s="4" t="s">
        <v>268</v>
      </c>
      <c r="C63" s="80" t="s">
        <v>269</v>
      </c>
      <c r="D63" s="2" t="s">
        <v>15</v>
      </c>
      <c r="E63" s="4" t="s">
        <v>235</v>
      </c>
      <c r="F63" s="4" t="s">
        <v>270</v>
      </c>
      <c r="G63" s="53"/>
    </row>
    <row r="64" spans="1:7" ht="26.4" customHeight="1">
      <c r="A64" s="7">
        <v>35067</v>
      </c>
      <c r="B64" s="4" t="s">
        <v>271</v>
      </c>
      <c r="C64" s="80" t="s">
        <v>272</v>
      </c>
      <c r="D64" s="2" t="s">
        <v>15</v>
      </c>
      <c r="E64" s="4" t="s">
        <v>235</v>
      </c>
      <c r="F64" s="4" t="s">
        <v>273</v>
      </c>
      <c r="G64" s="53"/>
    </row>
    <row r="65" spans="1:7" s="4" customFormat="1" ht="26.4" customHeight="1">
      <c r="A65" s="7">
        <v>35291</v>
      </c>
      <c r="B65" s="4" t="s">
        <v>274</v>
      </c>
      <c r="C65" s="80" t="s">
        <v>275</v>
      </c>
      <c r="D65" s="2" t="s">
        <v>16</v>
      </c>
      <c r="E65" s="4" t="s">
        <v>276</v>
      </c>
      <c r="F65" s="4" t="s">
        <v>277</v>
      </c>
      <c r="G65" s="53"/>
    </row>
    <row r="66" spans="1:7" s="4" customFormat="1" ht="26.4" customHeight="1">
      <c r="A66" s="7">
        <v>35362</v>
      </c>
      <c r="B66" s="8" t="s">
        <v>278</v>
      </c>
      <c r="C66" s="79" t="s">
        <v>279</v>
      </c>
      <c r="D66" s="9" t="s">
        <v>3</v>
      </c>
      <c r="E66" s="8" t="s">
        <v>280</v>
      </c>
      <c r="F66" s="8" t="s">
        <v>281</v>
      </c>
      <c r="G66" s="53"/>
    </row>
    <row r="67" spans="1:7" s="6" customFormat="1" ht="26.4" customHeight="1">
      <c r="A67" s="7">
        <v>35450</v>
      </c>
      <c r="B67" s="4" t="s">
        <v>282</v>
      </c>
      <c r="C67" s="80" t="s">
        <v>283</v>
      </c>
      <c r="D67" s="2" t="s">
        <v>16</v>
      </c>
      <c r="E67" s="4" t="s">
        <v>284</v>
      </c>
      <c r="F67" s="4" t="s">
        <v>285</v>
      </c>
      <c r="G67" s="53"/>
    </row>
    <row r="68" spans="1:7" s="4" customFormat="1" ht="26.4" customHeight="1">
      <c r="A68" s="7">
        <v>35635</v>
      </c>
      <c r="B68" s="8" t="s">
        <v>286</v>
      </c>
      <c r="C68" s="79" t="s">
        <v>287</v>
      </c>
      <c r="D68" s="9" t="s">
        <v>15</v>
      </c>
      <c r="E68" s="8" t="s">
        <v>288</v>
      </c>
      <c r="F68" s="8" t="s">
        <v>289</v>
      </c>
      <c r="G68" s="53"/>
    </row>
    <row r="69" spans="1:7" s="6" customFormat="1" ht="26.4" customHeight="1">
      <c r="A69" s="7">
        <v>35750</v>
      </c>
      <c r="B69" s="4" t="s">
        <v>290</v>
      </c>
      <c r="C69" s="80" t="s">
        <v>291</v>
      </c>
      <c r="D69" s="2" t="s">
        <v>16</v>
      </c>
      <c r="E69" s="4" t="s">
        <v>292</v>
      </c>
      <c r="F69" s="4" t="s">
        <v>293</v>
      </c>
      <c r="G69" s="53"/>
    </row>
    <row r="70" spans="1:7" s="4" customFormat="1" ht="26.4" customHeight="1">
      <c r="A70" s="7">
        <v>36035</v>
      </c>
      <c r="B70" s="8" t="s">
        <v>294</v>
      </c>
      <c r="C70" s="79" t="s">
        <v>295</v>
      </c>
      <c r="D70" s="9" t="s">
        <v>16</v>
      </c>
      <c r="E70" s="8" t="s">
        <v>296</v>
      </c>
      <c r="F70" s="8" t="s">
        <v>297</v>
      </c>
      <c r="G70" s="53"/>
    </row>
    <row r="71" spans="1:7" ht="26.4" customHeight="1">
      <c r="A71" s="7">
        <v>36036</v>
      </c>
      <c r="B71" s="8" t="s">
        <v>298</v>
      </c>
      <c r="C71" s="79" t="s">
        <v>299</v>
      </c>
      <c r="D71" s="9" t="s">
        <v>3</v>
      </c>
      <c r="E71" s="8" t="s">
        <v>300</v>
      </c>
      <c r="F71" s="8" t="s">
        <v>301</v>
      </c>
      <c r="G71" s="53"/>
    </row>
    <row r="72" spans="1:7" ht="26.4" customHeight="1">
      <c r="A72" s="7">
        <v>39480</v>
      </c>
      <c r="B72" s="8" t="s">
        <v>302</v>
      </c>
      <c r="C72" s="79" t="s">
        <v>303</v>
      </c>
      <c r="D72" s="9" t="s">
        <v>16</v>
      </c>
      <c r="E72" s="8" t="s">
        <v>304</v>
      </c>
      <c r="F72" s="8" t="s">
        <v>305</v>
      </c>
      <c r="G72" s="53"/>
    </row>
    <row r="73" spans="1:7" ht="26.4" customHeight="1">
      <c r="A73" s="7">
        <v>40467</v>
      </c>
      <c r="B73" s="8" t="s">
        <v>306</v>
      </c>
      <c r="C73" s="79" t="s">
        <v>307</v>
      </c>
      <c r="D73" s="9" t="s">
        <v>16</v>
      </c>
      <c r="E73" s="8" t="s">
        <v>308</v>
      </c>
      <c r="F73" s="8" t="s">
        <v>309</v>
      </c>
      <c r="G73" s="53"/>
    </row>
    <row r="74" spans="1:7" ht="26.4" customHeight="1">
      <c r="A74" s="7">
        <v>40564</v>
      </c>
      <c r="B74" s="8" t="s">
        <v>310</v>
      </c>
      <c r="C74" s="79" t="s">
        <v>311</v>
      </c>
      <c r="D74" s="9" t="s">
        <v>3</v>
      </c>
      <c r="E74" s="8" t="s">
        <v>312</v>
      </c>
      <c r="F74" s="8" t="s">
        <v>313</v>
      </c>
      <c r="G74" s="53"/>
    </row>
    <row r="75" spans="1:7" s="6" customFormat="1" ht="26.4" customHeight="1">
      <c r="A75" s="7">
        <v>41014</v>
      </c>
      <c r="B75" s="8" t="s">
        <v>314</v>
      </c>
      <c r="C75" s="79" t="s">
        <v>315</v>
      </c>
      <c r="D75" s="9" t="s">
        <v>15</v>
      </c>
      <c r="E75" s="8" t="s">
        <v>316</v>
      </c>
      <c r="F75" s="8" t="s">
        <v>317</v>
      </c>
      <c r="G75" s="53"/>
    </row>
    <row r="76" spans="1:7" s="6" customFormat="1" ht="26.4" customHeight="1">
      <c r="A76" s="7">
        <v>41028</v>
      </c>
      <c r="B76" s="8" t="s">
        <v>318</v>
      </c>
      <c r="C76" s="79" t="s">
        <v>319</v>
      </c>
      <c r="D76" s="9" t="s">
        <v>15</v>
      </c>
      <c r="E76" s="8" t="s">
        <v>320</v>
      </c>
      <c r="F76" s="8" t="s">
        <v>321</v>
      </c>
      <c r="G76" s="53"/>
    </row>
    <row r="77" spans="1:7" ht="26.4" customHeight="1">
      <c r="A77" s="7">
        <v>41980</v>
      </c>
      <c r="B77" s="8" t="s">
        <v>322</v>
      </c>
      <c r="C77" s="79" t="s">
        <v>323</v>
      </c>
      <c r="D77" s="9" t="s">
        <v>16</v>
      </c>
      <c r="E77" s="8" t="s">
        <v>296</v>
      </c>
      <c r="F77" s="8" t="s">
        <v>324</v>
      </c>
      <c r="G77" s="53"/>
    </row>
    <row r="78" spans="1:7" ht="26.4" customHeight="1">
      <c r="A78" s="7">
        <v>42052</v>
      </c>
      <c r="B78" s="8" t="s">
        <v>325</v>
      </c>
      <c r="C78" s="79" t="s">
        <v>326</v>
      </c>
      <c r="D78" s="9" t="s">
        <v>15</v>
      </c>
      <c r="E78" s="8" t="s">
        <v>308</v>
      </c>
      <c r="F78" s="8" t="s">
        <v>327</v>
      </c>
      <c r="G78" s="53"/>
    </row>
    <row r="79" spans="1:7" ht="26.4" customHeight="1">
      <c r="A79" s="7">
        <v>42053</v>
      </c>
      <c r="B79" s="8" t="s">
        <v>328</v>
      </c>
      <c r="C79" s="79" t="s">
        <v>329</v>
      </c>
      <c r="D79" s="9" t="s">
        <v>15</v>
      </c>
      <c r="E79" s="8" t="s">
        <v>330</v>
      </c>
      <c r="F79" s="8" t="s">
        <v>331</v>
      </c>
      <c r="G79" s="53"/>
    </row>
    <row r="80" spans="1:7" s="4" customFormat="1" ht="26.4" customHeight="1">
      <c r="A80" s="7">
        <v>42106</v>
      </c>
      <c r="B80" s="8" t="s">
        <v>332</v>
      </c>
      <c r="C80" s="79" t="s">
        <v>333</v>
      </c>
      <c r="D80" s="9" t="s">
        <v>3</v>
      </c>
      <c r="E80" s="8" t="s">
        <v>334</v>
      </c>
      <c r="F80" s="8" t="s">
        <v>335</v>
      </c>
      <c r="G80" s="53"/>
    </row>
    <row r="81" spans="1:7" ht="26.4" customHeight="1">
      <c r="A81" s="7">
        <v>42873</v>
      </c>
      <c r="B81" s="4" t="s">
        <v>336</v>
      </c>
      <c r="C81" s="80" t="s">
        <v>337</v>
      </c>
      <c r="D81" s="2" t="s">
        <v>16</v>
      </c>
      <c r="E81" s="4" t="s">
        <v>338</v>
      </c>
      <c r="F81" s="4" t="s">
        <v>339</v>
      </c>
      <c r="G81" s="53"/>
    </row>
    <row r="82" spans="1:7" s="4" customFormat="1" ht="26.4" customHeight="1">
      <c r="A82" s="7">
        <v>42880</v>
      </c>
      <c r="B82" s="4" t="s">
        <v>340</v>
      </c>
      <c r="C82" s="80" t="s">
        <v>341</v>
      </c>
      <c r="D82" s="2" t="s">
        <v>16</v>
      </c>
      <c r="E82" s="4" t="s">
        <v>342</v>
      </c>
      <c r="F82" s="4" t="s">
        <v>343</v>
      </c>
      <c r="G82" s="53"/>
    </row>
    <row r="83" spans="1:7" s="4" customFormat="1" ht="26.4" customHeight="1">
      <c r="A83" s="7">
        <v>42934</v>
      </c>
      <c r="B83" s="8" t="s">
        <v>344</v>
      </c>
      <c r="C83" s="79" t="s">
        <v>345</v>
      </c>
      <c r="D83" s="9" t="s">
        <v>15</v>
      </c>
      <c r="E83" s="8" t="s">
        <v>346</v>
      </c>
      <c r="F83" s="8" t="s">
        <v>347</v>
      </c>
      <c r="G83" s="53"/>
    </row>
    <row r="84" spans="1:7" s="4" customFormat="1" ht="26.4" customHeight="1">
      <c r="A84" s="7">
        <v>43156</v>
      </c>
      <c r="B84" s="8" t="s">
        <v>348</v>
      </c>
      <c r="C84" s="79" t="s">
        <v>349</v>
      </c>
      <c r="D84" s="9" t="s">
        <v>16</v>
      </c>
      <c r="E84" s="8" t="s">
        <v>350</v>
      </c>
      <c r="F84" s="8" t="s">
        <v>351</v>
      </c>
      <c r="G84" s="53"/>
    </row>
    <row r="85" spans="1:7" s="4" customFormat="1" ht="26.4" customHeight="1">
      <c r="A85" s="7">
        <v>43351</v>
      </c>
      <c r="B85" s="8" t="s">
        <v>352</v>
      </c>
      <c r="C85" s="79" t="s">
        <v>353</v>
      </c>
      <c r="D85" s="9" t="s">
        <v>16</v>
      </c>
      <c r="E85" s="8" t="s">
        <v>316</v>
      </c>
      <c r="F85" s="8" t="s">
        <v>354</v>
      </c>
      <c r="G85" s="53"/>
    </row>
    <row r="86" spans="1:7" s="4" customFormat="1" ht="26.4" customHeight="1">
      <c r="A86" s="7">
        <v>44422</v>
      </c>
      <c r="B86" s="8" t="s">
        <v>355</v>
      </c>
      <c r="C86" s="79" t="s">
        <v>356</v>
      </c>
      <c r="D86" s="9" t="s">
        <v>15</v>
      </c>
      <c r="E86" s="8" t="s">
        <v>357</v>
      </c>
      <c r="F86" s="8" t="s">
        <v>358</v>
      </c>
      <c r="G86" s="53"/>
    </row>
    <row r="87" spans="1:7" s="4" customFormat="1" ht="26.4" customHeight="1">
      <c r="A87" s="7">
        <v>44921</v>
      </c>
      <c r="B87" s="8" t="s">
        <v>359</v>
      </c>
      <c r="C87" s="79" t="s">
        <v>360</v>
      </c>
      <c r="D87" s="2" t="s">
        <v>16</v>
      </c>
      <c r="E87" s="8" t="s">
        <v>316</v>
      </c>
      <c r="F87" s="8" t="s">
        <v>361</v>
      </c>
      <c r="G87" s="53"/>
    </row>
    <row r="88" spans="1:7" s="4" customFormat="1" ht="26.4" customHeight="1">
      <c r="A88" s="7">
        <v>45004</v>
      </c>
      <c r="B88" s="8" t="s">
        <v>362</v>
      </c>
      <c r="C88" s="79" t="s">
        <v>363</v>
      </c>
      <c r="D88" s="9" t="s">
        <v>3</v>
      </c>
      <c r="E88" s="8" t="s">
        <v>316</v>
      </c>
      <c r="F88" s="8" t="s">
        <v>364</v>
      </c>
      <c r="G88" s="53"/>
    </row>
    <row r="89" spans="1:7" ht="26.4" customHeight="1">
      <c r="A89" s="7">
        <v>45411</v>
      </c>
      <c r="B89" s="4" t="s">
        <v>365</v>
      </c>
      <c r="C89" s="80" t="s">
        <v>366</v>
      </c>
      <c r="D89" s="2" t="s">
        <v>16</v>
      </c>
      <c r="E89" s="4" t="s">
        <v>367</v>
      </c>
      <c r="F89" s="4" t="s">
        <v>368</v>
      </c>
      <c r="G89" s="53"/>
    </row>
    <row r="90" spans="1:7" s="4" customFormat="1" ht="26.4" customHeight="1">
      <c r="A90" s="7">
        <v>45517</v>
      </c>
      <c r="B90" s="8" t="s">
        <v>369</v>
      </c>
      <c r="C90" s="79" t="s">
        <v>370</v>
      </c>
      <c r="D90" s="9" t="s">
        <v>16</v>
      </c>
      <c r="E90" s="8" t="s">
        <v>371</v>
      </c>
      <c r="F90" s="8" t="s">
        <v>372</v>
      </c>
      <c r="G90" s="53"/>
    </row>
    <row r="91" spans="1:7" ht="26.4" customHeight="1">
      <c r="A91" s="7">
        <v>46255</v>
      </c>
      <c r="B91" s="8" t="s">
        <v>373</v>
      </c>
      <c r="C91" s="79" t="s">
        <v>374</v>
      </c>
      <c r="D91" s="9" t="s">
        <v>15</v>
      </c>
      <c r="E91" s="8" t="s">
        <v>375</v>
      </c>
      <c r="F91" s="8" t="s">
        <v>376</v>
      </c>
      <c r="G91" s="53"/>
    </row>
    <row r="92" spans="1:7" s="4" customFormat="1" ht="26.4" customHeight="1">
      <c r="A92" s="7">
        <v>47709</v>
      </c>
      <c r="B92" s="8" t="s">
        <v>377</v>
      </c>
      <c r="C92" s="79" t="s">
        <v>378</v>
      </c>
      <c r="D92" s="9" t="s">
        <v>3</v>
      </c>
      <c r="E92" s="8" t="s">
        <v>379</v>
      </c>
      <c r="F92" s="8" t="s">
        <v>380</v>
      </c>
      <c r="G92" s="53"/>
    </row>
    <row r="93" spans="1:7" s="4" customFormat="1" ht="26.4" customHeight="1">
      <c r="A93" s="7">
        <v>48205</v>
      </c>
      <c r="B93" s="8" t="s">
        <v>381</v>
      </c>
      <c r="C93" s="79" t="s">
        <v>382</v>
      </c>
      <c r="D93" s="9" t="s">
        <v>16</v>
      </c>
      <c r="E93" s="8" t="s">
        <v>308</v>
      </c>
      <c r="F93" s="8" t="s">
        <v>383</v>
      </c>
      <c r="G93" s="53"/>
    </row>
    <row r="94" spans="1:7" s="4" customFormat="1" ht="26.4" customHeight="1">
      <c r="A94" s="7">
        <v>48244</v>
      </c>
      <c r="B94" s="8" t="s">
        <v>384</v>
      </c>
      <c r="C94" s="79" t="s">
        <v>385</v>
      </c>
      <c r="D94" s="9" t="s">
        <v>15</v>
      </c>
      <c r="E94" s="8" t="s">
        <v>316</v>
      </c>
      <c r="F94" s="8" t="s">
        <v>386</v>
      </c>
      <c r="G94" s="53"/>
    </row>
    <row r="95" spans="1:7" s="4" customFormat="1" ht="26.4" customHeight="1">
      <c r="A95" s="7">
        <v>48291</v>
      </c>
      <c r="B95" s="8" t="s">
        <v>387</v>
      </c>
      <c r="C95" s="79" t="s">
        <v>388</v>
      </c>
      <c r="D95" s="9" t="s">
        <v>3</v>
      </c>
      <c r="E95" s="8" t="s">
        <v>389</v>
      </c>
      <c r="F95" s="8" t="s">
        <v>390</v>
      </c>
      <c r="G95" s="53"/>
    </row>
    <row r="96" spans="1:7" s="4" customFormat="1" ht="26.4" customHeight="1">
      <c r="A96" s="7">
        <v>48435</v>
      </c>
      <c r="B96" s="8" t="s">
        <v>391</v>
      </c>
      <c r="C96" s="79" t="s">
        <v>392</v>
      </c>
      <c r="D96" s="9" t="s">
        <v>16</v>
      </c>
      <c r="E96" s="8" t="s">
        <v>296</v>
      </c>
      <c r="F96" s="8" t="s">
        <v>393</v>
      </c>
      <c r="G96" s="53"/>
    </row>
    <row r="97" spans="1:7" s="4" customFormat="1" ht="26.4" customHeight="1">
      <c r="A97" s="7">
        <v>49219</v>
      </c>
      <c r="B97" s="8" t="s">
        <v>394</v>
      </c>
      <c r="C97" s="79" t="s">
        <v>395</v>
      </c>
      <c r="D97" s="9" t="s">
        <v>15</v>
      </c>
      <c r="E97" s="8" t="s">
        <v>396</v>
      </c>
      <c r="F97" s="8" t="s">
        <v>397</v>
      </c>
      <c r="G97" s="53"/>
    </row>
    <row r="98" spans="1:7" ht="26.4" customHeight="1">
      <c r="A98" s="7">
        <v>50070</v>
      </c>
      <c r="B98" s="8" t="s">
        <v>398</v>
      </c>
      <c r="C98" s="79" t="s">
        <v>399</v>
      </c>
      <c r="D98" s="9" t="s">
        <v>16</v>
      </c>
      <c r="E98" s="8" t="s">
        <v>308</v>
      </c>
      <c r="F98" s="8" t="s">
        <v>400</v>
      </c>
      <c r="G98" s="53"/>
    </row>
    <row r="99" spans="1:7" s="4" customFormat="1" ht="26.4" customHeight="1">
      <c r="A99" s="7">
        <v>51139</v>
      </c>
      <c r="B99" s="8" t="s">
        <v>401</v>
      </c>
      <c r="C99" s="79" t="s">
        <v>402</v>
      </c>
      <c r="D99" s="9" t="s">
        <v>16</v>
      </c>
      <c r="E99" s="8" t="s">
        <v>316</v>
      </c>
      <c r="F99" s="8" t="s">
        <v>403</v>
      </c>
      <c r="G99" s="53"/>
    </row>
    <row r="100" spans="1:7" ht="26.4" customHeight="1">
      <c r="A100" s="7">
        <v>51192</v>
      </c>
      <c r="B100" s="4" t="s">
        <v>404</v>
      </c>
      <c r="C100" s="80" t="s">
        <v>405</v>
      </c>
      <c r="D100" s="2" t="s">
        <v>16</v>
      </c>
      <c r="E100" s="4" t="s">
        <v>406</v>
      </c>
      <c r="F100" s="4" t="s">
        <v>407</v>
      </c>
      <c r="G100" s="53"/>
    </row>
    <row r="101" spans="1:7" s="6" customFormat="1" ht="26.4" customHeight="1">
      <c r="A101" s="7">
        <v>51439</v>
      </c>
      <c r="B101" s="4" t="s">
        <v>408</v>
      </c>
      <c r="C101" s="80" t="s">
        <v>409</v>
      </c>
      <c r="D101" s="2" t="s">
        <v>16</v>
      </c>
      <c r="E101" s="4" t="s">
        <v>410</v>
      </c>
      <c r="F101" s="4" t="s">
        <v>411</v>
      </c>
      <c r="G101" s="53"/>
    </row>
    <row r="102" spans="1:7" ht="26.4" customHeight="1">
      <c r="A102" s="7">
        <v>52611</v>
      </c>
      <c r="B102" s="8" t="s">
        <v>412</v>
      </c>
      <c r="C102" s="79" t="s">
        <v>413</v>
      </c>
      <c r="D102" s="9" t="s">
        <v>16</v>
      </c>
      <c r="E102" s="8" t="s">
        <v>414</v>
      </c>
      <c r="F102" s="8" t="s">
        <v>415</v>
      </c>
      <c r="G102" s="53"/>
    </row>
    <row r="103" spans="1:7" ht="26.4" customHeight="1">
      <c r="A103" s="7">
        <v>53377</v>
      </c>
      <c r="B103" s="8" t="s">
        <v>416</v>
      </c>
      <c r="C103" s="79" t="s">
        <v>417</v>
      </c>
      <c r="D103" s="9" t="s">
        <v>3</v>
      </c>
      <c r="E103" s="8" t="s">
        <v>418</v>
      </c>
      <c r="F103" s="8" t="s">
        <v>419</v>
      </c>
      <c r="G103" s="53"/>
    </row>
    <row r="104" spans="1:7" ht="26.4" customHeight="1">
      <c r="A104" s="7">
        <v>53387</v>
      </c>
      <c r="B104" s="8" t="s">
        <v>420</v>
      </c>
      <c r="C104" s="79" t="s">
        <v>421</v>
      </c>
      <c r="D104" s="9" t="s">
        <v>15</v>
      </c>
      <c r="E104" s="8" t="s">
        <v>422</v>
      </c>
      <c r="F104" s="8" t="s">
        <v>423</v>
      </c>
      <c r="G104" s="53"/>
    </row>
    <row r="105" spans="1:7" ht="26.4" customHeight="1">
      <c r="A105" s="7">
        <v>53514</v>
      </c>
      <c r="B105" s="8" t="s">
        <v>424</v>
      </c>
      <c r="C105" s="79" t="s">
        <v>421</v>
      </c>
      <c r="D105" s="9" t="s">
        <v>3</v>
      </c>
      <c r="E105" s="8" t="s">
        <v>422</v>
      </c>
      <c r="F105" s="8" t="s">
        <v>425</v>
      </c>
      <c r="G105" s="53"/>
    </row>
    <row r="106" spans="1:7" ht="26.4" customHeight="1">
      <c r="A106" s="7">
        <v>53896</v>
      </c>
      <c r="B106" s="8" t="s">
        <v>426</v>
      </c>
      <c r="C106" s="79" t="s">
        <v>427</v>
      </c>
      <c r="D106" s="9" t="s">
        <v>16</v>
      </c>
      <c r="E106" s="8" t="s">
        <v>428</v>
      </c>
      <c r="F106" s="8" t="s">
        <v>429</v>
      </c>
      <c r="G106" s="53"/>
    </row>
    <row r="107" spans="1:7" s="6" customFormat="1" ht="26.4" customHeight="1">
      <c r="A107" s="7">
        <v>54585</v>
      </c>
      <c r="B107" s="4" t="s">
        <v>430</v>
      </c>
      <c r="C107" s="80" t="s">
        <v>431</v>
      </c>
      <c r="D107" s="2" t="s">
        <v>15</v>
      </c>
      <c r="E107" s="4" t="s">
        <v>432</v>
      </c>
      <c r="F107" s="4" t="s">
        <v>433</v>
      </c>
      <c r="G107" s="53"/>
    </row>
    <row r="108" spans="1:7" ht="26.4" customHeight="1">
      <c r="A108" s="7">
        <v>55128</v>
      </c>
      <c r="B108" s="8" t="s">
        <v>434</v>
      </c>
      <c r="C108" s="79" t="s">
        <v>435</v>
      </c>
      <c r="D108" s="9" t="s">
        <v>15</v>
      </c>
      <c r="E108" s="8" t="s">
        <v>436</v>
      </c>
      <c r="F108" s="8" t="s">
        <v>437</v>
      </c>
      <c r="G108" s="53"/>
    </row>
    <row r="109" spans="1:7" ht="26.4" customHeight="1">
      <c r="A109" s="7">
        <v>55786</v>
      </c>
      <c r="B109" s="8" t="s">
        <v>438</v>
      </c>
      <c r="C109" s="79" t="s">
        <v>439</v>
      </c>
      <c r="D109" s="9" t="s">
        <v>3</v>
      </c>
      <c r="E109" s="8" t="s">
        <v>440</v>
      </c>
      <c r="F109" s="8" t="s">
        <v>441</v>
      </c>
      <c r="G109" s="53"/>
    </row>
    <row r="110" spans="1:7" s="6" customFormat="1" ht="26.4" customHeight="1">
      <c r="A110" s="7">
        <v>55976</v>
      </c>
      <c r="B110" s="4" t="s">
        <v>442</v>
      </c>
      <c r="C110" s="80" t="s">
        <v>443</v>
      </c>
      <c r="D110" s="2" t="s">
        <v>15</v>
      </c>
      <c r="E110" s="4" t="s">
        <v>444</v>
      </c>
      <c r="F110" s="4" t="s">
        <v>445</v>
      </c>
      <c r="G110" s="53"/>
    </row>
    <row r="111" spans="1:7" ht="26.4" customHeight="1">
      <c r="A111" s="7">
        <v>56210</v>
      </c>
      <c r="B111" s="8" t="s">
        <v>446</v>
      </c>
      <c r="C111" s="79" t="s">
        <v>447</v>
      </c>
      <c r="D111" s="9" t="s">
        <v>16</v>
      </c>
      <c r="E111" s="8" t="s">
        <v>448</v>
      </c>
      <c r="F111" s="8" t="s">
        <v>449</v>
      </c>
      <c r="G111" s="53"/>
    </row>
    <row r="112" spans="1:7" ht="26.4" customHeight="1">
      <c r="A112" s="7">
        <v>56216</v>
      </c>
      <c r="B112" s="8" t="s">
        <v>450</v>
      </c>
      <c r="C112" s="79" t="s">
        <v>451</v>
      </c>
      <c r="D112" s="9" t="s">
        <v>16</v>
      </c>
      <c r="E112" s="8" t="s">
        <v>452</v>
      </c>
      <c r="F112" s="8" t="s">
        <v>453</v>
      </c>
      <c r="G112" s="53"/>
    </row>
    <row r="113" spans="1:7" ht="26.4" customHeight="1">
      <c r="A113" s="7">
        <v>57537</v>
      </c>
      <c r="B113" s="8" t="s">
        <v>454</v>
      </c>
      <c r="C113" s="79" t="s">
        <v>455</v>
      </c>
      <c r="D113" s="9" t="s">
        <v>15</v>
      </c>
      <c r="E113" s="8" t="s">
        <v>316</v>
      </c>
      <c r="F113" s="8" t="s">
        <v>456</v>
      </c>
      <c r="G113" s="53"/>
    </row>
    <row r="114" spans="1:7" ht="26.4" customHeight="1">
      <c r="A114" s="7">
        <v>57582</v>
      </c>
      <c r="B114" s="8" t="s">
        <v>457</v>
      </c>
      <c r="C114" s="79" t="s">
        <v>458</v>
      </c>
      <c r="D114" s="9" t="s">
        <v>16</v>
      </c>
      <c r="E114" s="8" t="s">
        <v>459</v>
      </c>
      <c r="F114" s="8" t="s">
        <v>460</v>
      </c>
      <c r="G114" s="53"/>
    </row>
    <row r="115" spans="1:7" ht="26.4" customHeight="1">
      <c r="A115" s="7">
        <v>57603</v>
      </c>
      <c r="B115" s="8" t="s">
        <v>461</v>
      </c>
      <c r="C115" s="79" t="s">
        <v>462</v>
      </c>
      <c r="D115" s="9" t="s">
        <v>3</v>
      </c>
      <c r="E115" s="8" t="s">
        <v>463</v>
      </c>
      <c r="F115" s="8" t="s">
        <v>464</v>
      </c>
      <c r="G115" s="53"/>
    </row>
    <row r="116" spans="1:7" ht="26.4" customHeight="1">
      <c r="A116" s="7">
        <v>57608</v>
      </c>
      <c r="B116" s="8" t="s">
        <v>465</v>
      </c>
      <c r="C116" s="79" t="s">
        <v>466</v>
      </c>
      <c r="D116" s="9" t="s">
        <v>16</v>
      </c>
      <c r="E116" s="8" t="s">
        <v>467</v>
      </c>
      <c r="F116" s="8" t="s">
        <v>468</v>
      </c>
      <c r="G116" s="53"/>
    </row>
    <row r="117" spans="1:7" ht="26.4" customHeight="1">
      <c r="A117" s="7">
        <v>57690</v>
      </c>
      <c r="B117" s="8" t="s">
        <v>469</v>
      </c>
      <c r="C117" s="79" t="s">
        <v>470</v>
      </c>
      <c r="D117" s="9" t="s">
        <v>16</v>
      </c>
      <c r="E117" s="8" t="s">
        <v>471</v>
      </c>
      <c r="F117" s="8" t="s">
        <v>472</v>
      </c>
      <c r="G117" s="53"/>
    </row>
    <row r="118" spans="1:7" ht="26.4" customHeight="1">
      <c r="A118" s="7">
        <v>57791</v>
      </c>
      <c r="B118" s="8" t="s">
        <v>473</v>
      </c>
      <c r="C118" s="79" t="s">
        <v>474</v>
      </c>
      <c r="D118" s="9" t="s">
        <v>16</v>
      </c>
      <c r="E118" s="8" t="s">
        <v>308</v>
      </c>
      <c r="F118" s="8" t="s">
        <v>475</v>
      </c>
      <c r="G118" s="53"/>
    </row>
    <row r="119" spans="1:7" ht="26.4" customHeight="1">
      <c r="A119" s="7">
        <v>57792</v>
      </c>
      <c r="B119" s="8" t="s">
        <v>476</v>
      </c>
      <c r="C119" s="79" t="s">
        <v>477</v>
      </c>
      <c r="D119" s="9" t="s">
        <v>16</v>
      </c>
      <c r="E119" s="8" t="s">
        <v>478</v>
      </c>
      <c r="F119" s="8" t="s">
        <v>479</v>
      </c>
      <c r="G119" s="53"/>
    </row>
    <row r="120" spans="1:7" ht="26.4" customHeight="1">
      <c r="A120" s="7">
        <v>58435</v>
      </c>
      <c r="B120" s="8" t="s">
        <v>480</v>
      </c>
      <c r="C120" s="79" t="s">
        <v>481</v>
      </c>
      <c r="D120" s="9" t="s">
        <v>15</v>
      </c>
      <c r="E120" s="8" t="s">
        <v>482</v>
      </c>
      <c r="F120" s="8" t="s">
        <v>483</v>
      </c>
      <c r="G120" s="53"/>
    </row>
    <row r="121" spans="1:7" ht="26.4" customHeight="1">
      <c r="A121" s="7">
        <v>58453</v>
      </c>
      <c r="B121" s="4" t="s">
        <v>484</v>
      </c>
      <c r="C121" s="80" t="s">
        <v>485</v>
      </c>
      <c r="D121" s="2" t="s">
        <v>16</v>
      </c>
      <c r="E121" s="4" t="s">
        <v>486</v>
      </c>
      <c r="F121" s="4" t="s">
        <v>487</v>
      </c>
      <c r="G121" s="53"/>
    </row>
    <row r="122" spans="1:7" ht="26.4" customHeight="1">
      <c r="A122" s="7">
        <v>58966</v>
      </c>
      <c r="B122" s="8" t="s">
        <v>488</v>
      </c>
      <c r="C122" s="79" t="s">
        <v>489</v>
      </c>
      <c r="D122" s="9" t="s">
        <v>15</v>
      </c>
      <c r="E122" s="8" t="s">
        <v>316</v>
      </c>
      <c r="F122" s="8" t="s">
        <v>490</v>
      </c>
      <c r="G122" s="53"/>
    </row>
    <row r="123" spans="1:7" ht="26.4" customHeight="1">
      <c r="A123" s="7">
        <v>58967</v>
      </c>
      <c r="B123" s="8" t="s">
        <v>491</v>
      </c>
      <c r="C123" s="79" t="s">
        <v>492</v>
      </c>
      <c r="D123" s="9" t="s">
        <v>16</v>
      </c>
      <c r="E123" s="8" t="s">
        <v>493</v>
      </c>
      <c r="F123" s="8" t="s">
        <v>494</v>
      </c>
      <c r="G123" s="53"/>
    </row>
    <row r="124" spans="1:7" ht="26.4" customHeight="1">
      <c r="A124" s="7">
        <v>58987</v>
      </c>
      <c r="B124" s="8" t="s">
        <v>495</v>
      </c>
      <c r="C124" s="79" t="s">
        <v>496</v>
      </c>
      <c r="D124" s="9" t="s">
        <v>3</v>
      </c>
      <c r="E124" s="8" t="s">
        <v>497</v>
      </c>
      <c r="F124" s="8" t="s">
        <v>498</v>
      </c>
      <c r="G124" s="53"/>
    </row>
    <row r="125" spans="1:7" ht="26.4" customHeight="1">
      <c r="A125" s="7">
        <v>58988</v>
      </c>
      <c r="B125" s="8" t="s">
        <v>499</v>
      </c>
      <c r="C125" s="79" t="s">
        <v>500</v>
      </c>
      <c r="D125" s="9" t="s">
        <v>15</v>
      </c>
      <c r="E125" s="8" t="s">
        <v>501</v>
      </c>
      <c r="F125" s="8" t="s">
        <v>502</v>
      </c>
      <c r="G125" s="53"/>
    </row>
    <row r="126" spans="1:7" ht="26.4" customHeight="1">
      <c r="A126" s="7">
        <v>59057</v>
      </c>
      <c r="B126" s="8" t="s">
        <v>503</v>
      </c>
      <c r="C126" s="79" t="s">
        <v>504</v>
      </c>
      <c r="D126" s="9" t="s">
        <v>15</v>
      </c>
      <c r="E126" s="8" t="s">
        <v>493</v>
      </c>
      <c r="F126" s="8" t="s">
        <v>505</v>
      </c>
      <c r="G126" s="53"/>
    </row>
    <row r="127" spans="1:7" ht="26.4" customHeight="1">
      <c r="A127" s="7">
        <v>59447</v>
      </c>
      <c r="B127" s="8" t="s">
        <v>506</v>
      </c>
      <c r="C127" s="79" t="s">
        <v>507</v>
      </c>
      <c r="D127" s="9" t="s">
        <v>15</v>
      </c>
      <c r="E127" s="8" t="s">
        <v>508</v>
      </c>
      <c r="F127" s="8" t="s">
        <v>509</v>
      </c>
      <c r="G127" s="53"/>
    </row>
    <row r="128" spans="1:7" ht="26.4" customHeight="1">
      <c r="A128" s="7">
        <v>59530</v>
      </c>
      <c r="B128" s="8" t="s">
        <v>510</v>
      </c>
      <c r="C128" s="79" t="s">
        <v>511</v>
      </c>
      <c r="D128" s="9" t="s">
        <v>15</v>
      </c>
      <c r="E128" s="8" t="s">
        <v>493</v>
      </c>
      <c r="F128" s="8" t="s">
        <v>512</v>
      </c>
      <c r="G128" s="53"/>
    </row>
    <row r="129" spans="1:7" ht="26.4" customHeight="1">
      <c r="A129" s="7">
        <v>60086</v>
      </c>
      <c r="B129" s="8" t="s">
        <v>513</v>
      </c>
      <c r="C129" s="79" t="s">
        <v>514</v>
      </c>
      <c r="D129" s="9" t="s">
        <v>3</v>
      </c>
      <c r="E129" s="8" t="s">
        <v>515</v>
      </c>
      <c r="F129" s="8" t="s">
        <v>516</v>
      </c>
      <c r="G129" s="53"/>
    </row>
    <row r="130" spans="1:7" ht="26.4" customHeight="1">
      <c r="A130" s="7">
        <v>60108</v>
      </c>
      <c r="B130" s="4" t="s">
        <v>517</v>
      </c>
      <c r="C130" s="80" t="s">
        <v>518</v>
      </c>
      <c r="D130" s="2" t="s">
        <v>16</v>
      </c>
      <c r="E130" s="4" t="s">
        <v>519</v>
      </c>
      <c r="F130" s="4" t="s">
        <v>520</v>
      </c>
      <c r="G130" s="53"/>
    </row>
    <row r="131" spans="1:7" ht="26.4" customHeight="1">
      <c r="A131" s="7">
        <v>62101</v>
      </c>
      <c r="B131" s="8" t="s">
        <v>521</v>
      </c>
      <c r="C131" s="79" t="s">
        <v>522</v>
      </c>
      <c r="D131" s="9" t="s">
        <v>16</v>
      </c>
      <c r="E131" s="8" t="s">
        <v>308</v>
      </c>
      <c r="F131" s="8" t="s">
        <v>523</v>
      </c>
      <c r="G131" s="53"/>
    </row>
    <row r="132" spans="1:7" ht="26.4" customHeight="1">
      <c r="A132" s="7">
        <v>62565</v>
      </c>
      <c r="B132" s="8" t="s">
        <v>524</v>
      </c>
      <c r="C132" s="79" t="s">
        <v>525</v>
      </c>
      <c r="D132" s="9" t="s">
        <v>16</v>
      </c>
      <c r="E132" s="8" t="s">
        <v>526</v>
      </c>
      <c r="F132" s="8" t="s">
        <v>527</v>
      </c>
      <c r="G132" s="53"/>
    </row>
    <row r="133" spans="1:7" ht="26.4" customHeight="1">
      <c r="A133" s="7">
        <v>62940</v>
      </c>
      <c r="B133" s="4" t="s">
        <v>528</v>
      </c>
      <c r="C133" s="80" t="s">
        <v>529</v>
      </c>
      <c r="D133" s="2" t="s">
        <v>16</v>
      </c>
      <c r="E133" s="4" t="s">
        <v>530</v>
      </c>
      <c r="F133" s="4" t="s">
        <v>531</v>
      </c>
      <c r="G133" s="53"/>
    </row>
    <row r="134" spans="1:7" ht="26.4" customHeight="1">
      <c r="A134" s="7">
        <v>63265</v>
      </c>
      <c r="B134" s="8" t="s">
        <v>532</v>
      </c>
      <c r="C134" s="79" t="s">
        <v>533</v>
      </c>
      <c r="D134" s="9" t="s">
        <v>3</v>
      </c>
      <c r="E134" s="8" t="s">
        <v>534</v>
      </c>
      <c r="F134" s="8" t="s">
        <v>535</v>
      </c>
      <c r="G134" s="53"/>
    </row>
    <row r="135" spans="1:7" ht="26.4" customHeight="1">
      <c r="A135" s="7">
        <v>63424</v>
      </c>
      <c r="B135" s="8" t="s">
        <v>536</v>
      </c>
      <c r="C135" s="79" t="s">
        <v>537</v>
      </c>
      <c r="D135" s="9" t="s">
        <v>16</v>
      </c>
      <c r="E135" s="8" t="s">
        <v>538</v>
      </c>
      <c r="F135" s="8" t="s">
        <v>539</v>
      </c>
      <c r="G135" s="53"/>
    </row>
    <row r="136" spans="1:7" ht="26.4" customHeight="1">
      <c r="A136" s="7">
        <v>64912</v>
      </c>
      <c r="B136" s="8" t="s">
        <v>540</v>
      </c>
      <c r="C136" s="79" t="s">
        <v>541</v>
      </c>
      <c r="D136" s="9" t="s">
        <v>16</v>
      </c>
      <c r="E136" s="8" t="s">
        <v>542</v>
      </c>
      <c r="F136" s="8" t="s">
        <v>543</v>
      </c>
      <c r="G136" s="53"/>
    </row>
    <row r="137" spans="1:7" ht="26.4" customHeight="1">
      <c r="A137" s="7">
        <v>64993</v>
      </c>
      <c r="B137" s="8" t="s">
        <v>544</v>
      </c>
      <c r="C137" s="79" t="s">
        <v>545</v>
      </c>
      <c r="D137" s="9" t="s">
        <v>16</v>
      </c>
      <c r="E137" s="8" t="s">
        <v>493</v>
      </c>
      <c r="F137" s="8" t="s">
        <v>546</v>
      </c>
      <c r="G137" s="53"/>
    </row>
    <row r="138" spans="1:7" ht="26.4" customHeight="1">
      <c r="A138" s="7">
        <v>65209</v>
      </c>
      <c r="B138" s="4" t="s">
        <v>547</v>
      </c>
      <c r="C138" s="80" t="s">
        <v>548</v>
      </c>
      <c r="D138" s="2" t="s">
        <v>15</v>
      </c>
      <c r="E138" s="4" t="s">
        <v>549</v>
      </c>
      <c r="F138" s="4" t="s">
        <v>550</v>
      </c>
      <c r="G138" s="53"/>
    </row>
    <row r="139" spans="1:7" ht="26.4" customHeight="1">
      <c r="A139" s="7">
        <v>65255</v>
      </c>
      <c r="B139" s="4" t="s">
        <v>551</v>
      </c>
      <c r="C139" s="80" t="s">
        <v>552</v>
      </c>
      <c r="D139" s="2" t="s">
        <v>3</v>
      </c>
      <c r="E139" s="4" t="s">
        <v>553</v>
      </c>
      <c r="F139" s="4" t="s">
        <v>554</v>
      </c>
      <c r="G139" s="53"/>
    </row>
    <row r="140" spans="1:7" ht="26.4" customHeight="1">
      <c r="A140" s="7">
        <v>65256</v>
      </c>
      <c r="B140" s="8" t="s">
        <v>555</v>
      </c>
      <c r="C140" s="79" t="s">
        <v>556</v>
      </c>
      <c r="D140" s="9" t="s">
        <v>16</v>
      </c>
      <c r="E140" s="8" t="s">
        <v>557</v>
      </c>
      <c r="F140" s="8" t="s">
        <v>558</v>
      </c>
      <c r="G140" s="53"/>
    </row>
    <row r="141" spans="1:7" ht="26.4" customHeight="1">
      <c r="A141" s="7">
        <v>66239</v>
      </c>
      <c r="B141" s="4" t="s">
        <v>559</v>
      </c>
      <c r="C141" s="80" t="s">
        <v>560</v>
      </c>
      <c r="D141" s="2" t="s">
        <v>3</v>
      </c>
      <c r="E141" s="4" t="s">
        <v>561</v>
      </c>
      <c r="F141" s="4" t="s">
        <v>562</v>
      </c>
      <c r="G141" s="53"/>
    </row>
    <row r="142" spans="1:7" ht="26.4" customHeight="1">
      <c r="A142" s="7">
        <v>66240</v>
      </c>
      <c r="B142" s="4" t="s">
        <v>563</v>
      </c>
      <c r="C142" s="80" t="s">
        <v>564</v>
      </c>
      <c r="D142" s="2" t="s">
        <v>16</v>
      </c>
      <c r="E142" s="4" t="s">
        <v>565</v>
      </c>
      <c r="F142" s="4" t="s">
        <v>566</v>
      </c>
      <c r="G142" s="53"/>
    </row>
    <row r="143" spans="1:7" ht="26.4" customHeight="1">
      <c r="A143" s="7">
        <v>66585</v>
      </c>
      <c r="B143" s="8" t="s">
        <v>567</v>
      </c>
      <c r="C143" s="79" t="s">
        <v>568</v>
      </c>
      <c r="D143" s="9" t="s">
        <v>16</v>
      </c>
      <c r="E143" s="8" t="s">
        <v>493</v>
      </c>
      <c r="F143" s="8" t="s">
        <v>569</v>
      </c>
      <c r="G143" s="53"/>
    </row>
    <row r="144" spans="1:7" ht="26.4" customHeight="1">
      <c r="A144" s="7">
        <v>66806</v>
      </c>
      <c r="B144" s="4" t="s">
        <v>570</v>
      </c>
      <c r="C144" s="80" t="s">
        <v>571</v>
      </c>
      <c r="D144" s="2" t="s">
        <v>3</v>
      </c>
      <c r="E144" s="4" t="s">
        <v>572</v>
      </c>
      <c r="F144" s="4" t="s">
        <v>573</v>
      </c>
      <c r="G144" s="53"/>
    </row>
    <row r="145" spans="1:7" ht="26.4" customHeight="1">
      <c r="A145" s="7">
        <v>66812</v>
      </c>
      <c r="B145" s="4" t="s">
        <v>574</v>
      </c>
      <c r="C145" s="80" t="s">
        <v>575</v>
      </c>
      <c r="D145" s="2" t="s">
        <v>15</v>
      </c>
      <c r="E145" s="4" t="s">
        <v>572</v>
      </c>
      <c r="F145" s="4" t="s">
        <v>576</v>
      </c>
      <c r="G145" s="53"/>
    </row>
    <row r="146" spans="1:7" ht="26.4" customHeight="1">
      <c r="A146" s="7">
        <v>66843</v>
      </c>
      <c r="B146" s="8" t="s">
        <v>577</v>
      </c>
      <c r="C146" s="79" t="s">
        <v>578</v>
      </c>
      <c r="D146" s="9" t="s">
        <v>15</v>
      </c>
      <c r="E146" s="8" t="s">
        <v>493</v>
      </c>
      <c r="F146" s="8" t="s">
        <v>579</v>
      </c>
      <c r="G146" s="53"/>
    </row>
    <row r="147" spans="1:7" ht="26.4" customHeight="1">
      <c r="A147" s="7">
        <v>67192</v>
      </c>
      <c r="B147" s="4" t="s">
        <v>580</v>
      </c>
      <c r="C147" s="80" t="s">
        <v>581</v>
      </c>
      <c r="D147" s="2" t="s">
        <v>15</v>
      </c>
      <c r="E147" s="4" t="s">
        <v>582</v>
      </c>
      <c r="F147" s="4" t="s">
        <v>583</v>
      </c>
      <c r="G147" s="53"/>
    </row>
    <row r="148" spans="1:7" ht="26.4" customHeight="1">
      <c r="A148" s="7">
        <v>67260</v>
      </c>
      <c r="B148" s="8" t="s">
        <v>584</v>
      </c>
      <c r="C148" s="79" t="s">
        <v>585</v>
      </c>
      <c r="D148" s="9" t="s">
        <v>15</v>
      </c>
      <c r="E148" s="50" t="s">
        <v>586</v>
      </c>
      <c r="F148" s="8" t="s">
        <v>587</v>
      </c>
      <c r="G148" s="53"/>
    </row>
    <row r="149" spans="1:7" ht="26.4" customHeight="1">
      <c r="A149" s="7">
        <v>68915</v>
      </c>
      <c r="B149" s="8" t="s">
        <v>588</v>
      </c>
      <c r="C149" s="79" t="s">
        <v>589</v>
      </c>
      <c r="D149" s="9" t="s">
        <v>16</v>
      </c>
      <c r="E149" s="8" t="s">
        <v>308</v>
      </c>
      <c r="F149" s="8" t="s">
        <v>590</v>
      </c>
      <c r="G149" s="53"/>
    </row>
    <row r="150" spans="1:7" ht="26.4" customHeight="1">
      <c r="A150" s="7">
        <v>69020</v>
      </c>
      <c r="B150" s="8" t="s">
        <v>591</v>
      </c>
      <c r="C150" s="79" t="s">
        <v>592</v>
      </c>
      <c r="D150" s="9" t="s">
        <v>15</v>
      </c>
      <c r="E150" s="8" t="s">
        <v>593</v>
      </c>
      <c r="F150" s="8" t="s">
        <v>594</v>
      </c>
      <c r="G150" s="53"/>
    </row>
    <row r="151" spans="1:7" ht="26.4" customHeight="1">
      <c r="A151" s="7">
        <v>69060</v>
      </c>
      <c r="B151" s="4" t="s">
        <v>595</v>
      </c>
      <c r="C151" s="80" t="s">
        <v>596</v>
      </c>
      <c r="D151" s="2" t="s">
        <v>16</v>
      </c>
      <c r="E151" s="4" t="s">
        <v>597</v>
      </c>
      <c r="F151" s="4" t="s">
        <v>598</v>
      </c>
      <c r="G151" s="53"/>
    </row>
    <row r="152" spans="1:7" ht="26.4" customHeight="1">
      <c r="A152" s="7">
        <v>69401</v>
      </c>
      <c r="B152" s="8" t="s">
        <v>599</v>
      </c>
      <c r="C152" s="79" t="s">
        <v>600</v>
      </c>
      <c r="D152" s="9" t="s">
        <v>15</v>
      </c>
      <c r="E152" s="8" t="s">
        <v>493</v>
      </c>
      <c r="F152" s="8" t="s">
        <v>601</v>
      </c>
      <c r="G152" s="53"/>
    </row>
    <row r="153" spans="1:7" ht="26.4" customHeight="1">
      <c r="A153" s="7">
        <v>69552</v>
      </c>
      <c r="B153" s="8" t="s">
        <v>602</v>
      </c>
      <c r="C153" s="79" t="s">
        <v>603</v>
      </c>
      <c r="D153" s="9" t="s">
        <v>15</v>
      </c>
      <c r="E153" s="8" t="s">
        <v>604</v>
      </c>
      <c r="F153" s="8" t="s">
        <v>605</v>
      </c>
      <c r="G153" s="53"/>
    </row>
    <row r="154" spans="1:7" ht="26.4" customHeight="1">
      <c r="A154" s="7">
        <v>70414</v>
      </c>
      <c r="B154" s="4" t="s">
        <v>606</v>
      </c>
      <c r="C154" s="80" t="s">
        <v>607</v>
      </c>
      <c r="D154" s="2" t="s">
        <v>3</v>
      </c>
      <c r="E154" s="4" t="s">
        <v>608</v>
      </c>
      <c r="F154" s="4" t="s">
        <v>609</v>
      </c>
      <c r="G154" s="53"/>
    </row>
    <row r="155" spans="1:7" ht="26.4" customHeight="1">
      <c r="A155" s="7">
        <v>70742</v>
      </c>
      <c r="B155" s="4" t="s">
        <v>610</v>
      </c>
      <c r="C155" s="80" t="s">
        <v>611</v>
      </c>
      <c r="D155" s="2" t="s">
        <v>15</v>
      </c>
      <c r="E155" s="4" t="s">
        <v>612</v>
      </c>
      <c r="F155" s="4" t="s">
        <v>613</v>
      </c>
      <c r="G155" s="53"/>
    </row>
    <row r="156" spans="1:7" ht="26.4" customHeight="1">
      <c r="A156" s="7">
        <v>70877</v>
      </c>
      <c r="B156" s="8" t="s">
        <v>614</v>
      </c>
      <c r="C156" s="79" t="s">
        <v>615</v>
      </c>
      <c r="D156" s="9" t="s">
        <v>16</v>
      </c>
      <c r="E156" s="8" t="s">
        <v>616</v>
      </c>
      <c r="F156" s="8" t="s">
        <v>617</v>
      </c>
      <c r="G156" s="53"/>
    </row>
    <row r="157" spans="1:7" ht="26.4" customHeight="1">
      <c r="A157" s="7">
        <v>70878</v>
      </c>
      <c r="B157" s="8" t="s">
        <v>618</v>
      </c>
      <c r="C157" s="79" t="s">
        <v>619</v>
      </c>
      <c r="D157" s="9" t="s">
        <v>16</v>
      </c>
      <c r="E157" s="8" t="s">
        <v>620</v>
      </c>
      <c r="F157" s="8" t="s">
        <v>621</v>
      </c>
      <c r="G157" s="53"/>
    </row>
    <row r="158" spans="1:7" ht="26.4" customHeight="1">
      <c r="A158" s="7">
        <v>70879</v>
      </c>
      <c r="B158" s="8" t="s">
        <v>622</v>
      </c>
      <c r="C158" s="79" t="s">
        <v>623</v>
      </c>
      <c r="D158" s="9" t="s">
        <v>15</v>
      </c>
      <c r="E158" s="8" t="s">
        <v>624</v>
      </c>
      <c r="F158" s="8" t="s">
        <v>625</v>
      </c>
      <c r="G158" s="53"/>
    </row>
    <row r="159" spans="1:7" ht="26.4" customHeight="1">
      <c r="A159" s="7">
        <v>70880</v>
      </c>
      <c r="B159" s="8" t="s">
        <v>626</v>
      </c>
      <c r="C159" s="79" t="s">
        <v>627</v>
      </c>
      <c r="D159" s="9" t="s">
        <v>15</v>
      </c>
      <c r="E159" s="8" t="s">
        <v>628</v>
      </c>
      <c r="F159" s="8" t="s">
        <v>629</v>
      </c>
      <c r="G159" s="53"/>
    </row>
    <row r="160" spans="1:7" ht="26.4" customHeight="1">
      <c r="A160" s="7">
        <v>70881</v>
      </c>
      <c r="B160" s="8" t="s">
        <v>630</v>
      </c>
      <c r="C160" s="79" t="s">
        <v>631</v>
      </c>
      <c r="D160" s="9" t="s">
        <v>16</v>
      </c>
      <c r="E160" s="8" t="s">
        <v>628</v>
      </c>
      <c r="F160" s="8" t="s">
        <v>632</v>
      </c>
      <c r="G160" s="53"/>
    </row>
    <row r="161" spans="1:7" ht="26.4" customHeight="1">
      <c r="A161" s="7">
        <v>70882</v>
      </c>
      <c r="B161" s="8" t="s">
        <v>633</v>
      </c>
      <c r="C161" s="79" t="s">
        <v>634</v>
      </c>
      <c r="D161" s="9" t="s">
        <v>15</v>
      </c>
      <c r="E161" s="8" t="s">
        <v>628</v>
      </c>
      <c r="F161" s="8" t="s">
        <v>635</v>
      </c>
      <c r="G161" s="53"/>
    </row>
    <row r="162" spans="1:7" ht="26.4" customHeight="1">
      <c r="A162" s="7">
        <v>70883</v>
      </c>
      <c r="B162" s="8" t="s">
        <v>636</v>
      </c>
      <c r="C162" s="79" t="s">
        <v>637</v>
      </c>
      <c r="D162" s="9" t="s">
        <v>15</v>
      </c>
      <c r="E162" s="8" t="s">
        <v>628</v>
      </c>
      <c r="F162" s="8" t="s">
        <v>638</v>
      </c>
      <c r="G162" s="53"/>
    </row>
    <row r="163" spans="1:7" ht="26.4" customHeight="1">
      <c r="A163" s="7">
        <v>70884</v>
      </c>
      <c r="B163" s="8" t="s">
        <v>639</v>
      </c>
      <c r="C163" s="79" t="s">
        <v>640</v>
      </c>
      <c r="D163" s="9" t="s">
        <v>15</v>
      </c>
      <c r="E163" s="8" t="s">
        <v>628</v>
      </c>
      <c r="F163" s="8" t="s">
        <v>641</v>
      </c>
      <c r="G163" s="53"/>
    </row>
    <row r="164" spans="1:7" ht="26.4" customHeight="1">
      <c r="A164" s="7">
        <v>70885</v>
      </c>
      <c r="B164" s="8" t="s">
        <v>642</v>
      </c>
      <c r="C164" s="79" t="s">
        <v>643</v>
      </c>
      <c r="D164" s="9" t="s">
        <v>15</v>
      </c>
      <c r="E164" s="8" t="s">
        <v>628</v>
      </c>
      <c r="F164" s="8" t="s">
        <v>644</v>
      </c>
      <c r="G164" s="53"/>
    </row>
    <row r="165" spans="1:7" ht="26.4" customHeight="1">
      <c r="A165" s="7">
        <v>71427</v>
      </c>
      <c r="B165" s="8" t="s">
        <v>645</v>
      </c>
      <c r="C165" s="79" t="s">
        <v>646</v>
      </c>
      <c r="D165" s="9" t="s">
        <v>16</v>
      </c>
      <c r="E165" s="8" t="s">
        <v>647</v>
      </c>
      <c r="F165" s="8" t="s">
        <v>648</v>
      </c>
      <c r="G165" s="53"/>
    </row>
    <row r="166" spans="1:7" ht="26.4" customHeight="1">
      <c r="A166" s="7">
        <v>71858</v>
      </c>
      <c r="B166" s="4" t="s">
        <v>649</v>
      </c>
      <c r="C166" s="80" t="s">
        <v>650</v>
      </c>
      <c r="D166" s="2" t="s">
        <v>16</v>
      </c>
      <c r="E166" s="4" t="s">
        <v>651</v>
      </c>
      <c r="F166" s="4" t="s">
        <v>652</v>
      </c>
      <c r="G166" s="53"/>
    </row>
    <row r="167" spans="1:7" ht="26.4" customHeight="1">
      <c r="A167" s="7">
        <v>71863</v>
      </c>
      <c r="B167" s="4" t="s">
        <v>653</v>
      </c>
      <c r="C167" s="80" t="s">
        <v>654</v>
      </c>
      <c r="D167" s="2" t="s">
        <v>16</v>
      </c>
      <c r="E167" s="4" t="s">
        <v>655</v>
      </c>
      <c r="F167" s="4" t="s">
        <v>656</v>
      </c>
      <c r="G167" s="53"/>
    </row>
    <row r="168" spans="1:7" ht="26.4" customHeight="1">
      <c r="A168" s="7">
        <v>71889</v>
      </c>
      <c r="B168" s="4" t="s">
        <v>657</v>
      </c>
      <c r="C168" s="80" t="s">
        <v>658</v>
      </c>
      <c r="D168" s="2" t="s">
        <v>15</v>
      </c>
      <c r="E168" s="4" t="s">
        <v>659</v>
      </c>
      <c r="F168" s="4" t="s">
        <v>660</v>
      </c>
      <c r="G168" s="53"/>
    </row>
    <row r="169" spans="1:7" ht="26.4" customHeight="1">
      <c r="A169" s="7">
        <v>71927</v>
      </c>
      <c r="B169" s="8" t="s">
        <v>661</v>
      </c>
      <c r="C169" s="79" t="s">
        <v>662</v>
      </c>
      <c r="D169" s="9" t="s">
        <v>16</v>
      </c>
      <c r="E169" s="8" t="s">
        <v>493</v>
      </c>
      <c r="F169" s="8" t="s">
        <v>663</v>
      </c>
      <c r="G169" s="53"/>
    </row>
    <row r="170" spans="1:7" ht="26.4" customHeight="1">
      <c r="A170" s="7">
        <v>72658</v>
      </c>
      <c r="B170" s="4" t="s">
        <v>664</v>
      </c>
      <c r="C170" s="80" t="s">
        <v>665</v>
      </c>
      <c r="D170" s="2" t="s">
        <v>16</v>
      </c>
      <c r="E170" s="4" t="s">
        <v>666</v>
      </c>
      <c r="F170" s="4" t="s">
        <v>667</v>
      </c>
      <c r="G170" s="53"/>
    </row>
    <row r="171" spans="1:7" ht="26.4" customHeight="1">
      <c r="A171" s="7">
        <v>72802</v>
      </c>
      <c r="B171" s="4" t="s">
        <v>668</v>
      </c>
      <c r="C171" s="80" t="s">
        <v>669</v>
      </c>
      <c r="D171" s="2" t="s">
        <v>15</v>
      </c>
      <c r="E171" s="4" t="s">
        <v>670</v>
      </c>
      <c r="F171" s="4" t="s">
        <v>671</v>
      </c>
      <c r="G171" s="53"/>
    </row>
    <row r="172" spans="1:7" ht="26.4" customHeight="1">
      <c r="A172" s="7">
        <v>72836</v>
      </c>
      <c r="B172" s="4" t="s">
        <v>672</v>
      </c>
      <c r="C172" s="80" t="s">
        <v>673</v>
      </c>
      <c r="D172" s="2" t="s">
        <v>3</v>
      </c>
      <c r="E172" s="4" t="s">
        <v>674</v>
      </c>
      <c r="F172" s="4" t="s">
        <v>675</v>
      </c>
      <c r="G172" s="53"/>
    </row>
    <row r="173" spans="1:7" ht="26.4" customHeight="1">
      <c r="A173" s="7">
        <v>72837</v>
      </c>
      <c r="B173" s="4" t="s">
        <v>676</v>
      </c>
      <c r="C173" s="80" t="s">
        <v>677</v>
      </c>
      <c r="D173" s="2" t="s">
        <v>16</v>
      </c>
      <c r="E173" s="4" t="s">
        <v>678</v>
      </c>
      <c r="F173" s="4" t="s">
        <v>679</v>
      </c>
      <c r="G173" s="53"/>
    </row>
    <row r="174" spans="1:7" ht="26.4" customHeight="1">
      <c r="A174" s="7">
        <v>72881</v>
      </c>
      <c r="B174" s="8" t="s">
        <v>680</v>
      </c>
      <c r="C174" s="79" t="s">
        <v>681</v>
      </c>
      <c r="D174" s="9" t="s">
        <v>15</v>
      </c>
      <c r="E174" s="8" t="s">
        <v>493</v>
      </c>
      <c r="F174" s="8" t="s">
        <v>682</v>
      </c>
      <c r="G174" s="53"/>
    </row>
    <row r="175" spans="1:7" ht="26.4" customHeight="1">
      <c r="A175" s="7">
        <v>73289</v>
      </c>
      <c r="B175" s="4" t="s">
        <v>683</v>
      </c>
      <c r="C175" s="80" t="s">
        <v>684</v>
      </c>
      <c r="D175" s="2" t="s">
        <v>16</v>
      </c>
      <c r="E175" s="4" t="s">
        <v>685</v>
      </c>
      <c r="F175" s="4" t="s">
        <v>686</v>
      </c>
      <c r="G175" s="53"/>
    </row>
    <row r="176" spans="1:7" ht="26.4" customHeight="1">
      <c r="A176" s="7">
        <v>73338</v>
      </c>
      <c r="B176" s="8" t="s">
        <v>687</v>
      </c>
      <c r="C176" s="79" t="s">
        <v>688</v>
      </c>
      <c r="D176" s="9" t="s">
        <v>16</v>
      </c>
      <c r="E176" s="8" t="s">
        <v>689</v>
      </c>
      <c r="F176" s="8" t="s">
        <v>690</v>
      </c>
      <c r="G176" s="53"/>
    </row>
    <row r="177" spans="1:7" ht="26.4" customHeight="1">
      <c r="A177" s="7">
        <v>73405</v>
      </c>
      <c r="B177" s="8" t="s">
        <v>691</v>
      </c>
      <c r="C177" s="79" t="s">
        <v>692</v>
      </c>
      <c r="D177" s="9" t="s">
        <v>16</v>
      </c>
      <c r="E177" s="8" t="s">
        <v>316</v>
      </c>
      <c r="F177" s="8" t="s">
        <v>693</v>
      </c>
      <c r="G177" s="53"/>
    </row>
    <row r="178" spans="1:7" ht="26.4" customHeight="1">
      <c r="A178" s="7">
        <v>73412</v>
      </c>
      <c r="B178" s="8" t="s">
        <v>694</v>
      </c>
      <c r="C178" s="79" t="s">
        <v>695</v>
      </c>
      <c r="D178" s="9" t="s">
        <v>15</v>
      </c>
      <c r="E178" s="8" t="s">
        <v>696</v>
      </c>
      <c r="F178" s="8" t="s">
        <v>697</v>
      </c>
      <c r="G178" s="53"/>
    </row>
    <row r="179" spans="1:7" ht="26.4" customHeight="1">
      <c r="A179" s="7">
        <v>73862</v>
      </c>
      <c r="B179" s="8" t="s">
        <v>698</v>
      </c>
      <c r="C179" s="79" t="s">
        <v>699</v>
      </c>
      <c r="D179" s="9" t="s">
        <v>16</v>
      </c>
      <c r="E179" s="8" t="s">
        <v>700</v>
      </c>
      <c r="F179" s="8" t="s">
        <v>701</v>
      </c>
      <c r="G179" s="53"/>
    </row>
    <row r="180" spans="1:7" ht="26.4" customHeight="1">
      <c r="A180" s="7">
        <v>74291</v>
      </c>
      <c r="B180" s="8" t="s">
        <v>702</v>
      </c>
      <c r="C180" s="79" t="s">
        <v>703</v>
      </c>
      <c r="D180" s="9" t="s">
        <v>16</v>
      </c>
      <c r="E180" s="8" t="s">
        <v>704</v>
      </c>
      <c r="F180" s="8" t="s">
        <v>705</v>
      </c>
      <c r="G180" s="53"/>
    </row>
    <row r="181" spans="1:7" ht="26.4" customHeight="1">
      <c r="A181" s="7">
        <v>76281</v>
      </c>
      <c r="B181" s="8" t="s">
        <v>706</v>
      </c>
      <c r="C181" s="79" t="s">
        <v>707</v>
      </c>
      <c r="D181" s="9" t="s">
        <v>3</v>
      </c>
      <c r="E181" s="8" t="s">
        <v>493</v>
      </c>
      <c r="F181" s="8" t="s">
        <v>708</v>
      </c>
      <c r="G181" s="53"/>
    </row>
    <row r="182" spans="1:7" ht="26.4" customHeight="1">
      <c r="A182" s="7">
        <v>76368</v>
      </c>
      <c r="B182" s="8" t="s">
        <v>709</v>
      </c>
      <c r="C182" s="79" t="s">
        <v>710</v>
      </c>
      <c r="D182" s="9" t="s">
        <v>16</v>
      </c>
      <c r="E182" s="8" t="s">
        <v>628</v>
      </c>
      <c r="F182" s="8" t="s">
        <v>711</v>
      </c>
      <c r="G182" s="53"/>
    </row>
    <row r="183" spans="1:7" ht="26.4" customHeight="1">
      <c r="A183" s="7">
        <v>76369</v>
      </c>
      <c r="B183" s="4" t="s">
        <v>712</v>
      </c>
      <c r="C183" s="80" t="s">
        <v>713</v>
      </c>
      <c r="D183" s="2" t="s">
        <v>16</v>
      </c>
      <c r="E183" s="4" t="s">
        <v>714</v>
      </c>
      <c r="F183" s="4" t="s">
        <v>715</v>
      </c>
      <c r="G183" s="53"/>
    </row>
    <row r="184" spans="1:7" ht="26.4" customHeight="1">
      <c r="A184" s="7">
        <v>76622</v>
      </c>
      <c r="B184" s="8" t="s">
        <v>716</v>
      </c>
      <c r="C184" s="79" t="s">
        <v>717</v>
      </c>
      <c r="D184" s="9" t="s">
        <v>15</v>
      </c>
      <c r="E184" s="8" t="s">
        <v>718</v>
      </c>
      <c r="F184" s="8" t="s">
        <v>719</v>
      </c>
      <c r="G184" s="53"/>
    </row>
    <row r="185" spans="1:7" ht="26.4" customHeight="1">
      <c r="A185" s="7">
        <v>77200</v>
      </c>
      <c r="B185" s="8" t="s">
        <v>720</v>
      </c>
      <c r="C185" s="79" t="s">
        <v>721</v>
      </c>
      <c r="D185" s="9" t="s">
        <v>15</v>
      </c>
      <c r="E185" s="8" t="s">
        <v>722</v>
      </c>
      <c r="F185" s="8" t="s">
        <v>723</v>
      </c>
      <c r="G185" s="53"/>
    </row>
    <row r="186" spans="1:7" ht="26.4" customHeight="1">
      <c r="A186" s="7">
        <v>77402</v>
      </c>
      <c r="B186" s="8" t="s">
        <v>724</v>
      </c>
      <c r="C186" s="79" t="s">
        <v>725</v>
      </c>
      <c r="D186" s="9" t="s">
        <v>15</v>
      </c>
      <c r="E186" s="8" t="s">
        <v>493</v>
      </c>
      <c r="F186" s="8" t="s">
        <v>726</v>
      </c>
      <c r="G186" s="53"/>
    </row>
    <row r="187" spans="1:7" ht="26.4" customHeight="1">
      <c r="A187" s="7">
        <v>77531</v>
      </c>
      <c r="B187" s="8" t="s">
        <v>727</v>
      </c>
      <c r="C187" s="79" t="s">
        <v>728</v>
      </c>
      <c r="D187" s="9" t="s">
        <v>15</v>
      </c>
      <c r="E187" s="8" t="s">
        <v>308</v>
      </c>
      <c r="F187" s="8" t="s">
        <v>729</v>
      </c>
      <c r="G187" s="53"/>
    </row>
    <row r="188" spans="1:7" ht="26.4" customHeight="1">
      <c r="A188" s="7">
        <v>78545</v>
      </c>
      <c r="B188" s="8" t="s">
        <v>730</v>
      </c>
      <c r="C188" s="79" t="s">
        <v>731</v>
      </c>
      <c r="D188" s="9" t="s">
        <v>15</v>
      </c>
      <c r="E188" s="8" t="s">
        <v>493</v>
      </c>
      <c r="F188" s="8" t="s">
        <v>732</v>
      </c>
      <c r="G188" s="53"/>
    </row>
    <row r="189" spans="1:7" ht="26.4" customHeight="1">
      <c r="A189" s="7">
        <v>15984</v>
      </c>
      <c r="B189" s="11" t="s">
        <v>733</v>
      </c>
      <c r="C189" s="81" t="s">
        <v>734</v>
      </c>
      <c r="D189" s="9" t="s">
        <v>15</v>
      </c>
      <c r="E189" s="11" t="s">
        <v>735</v>
      </c>
      <c r="F189" s="11" t="s">
        <v>736</v>
      </c>
      <c r="G189" s="53"/>
    </row>
    <row r="190" spans="1:7" ht="26.4" customHeight="1">
      <c r="A190" s="7">
        <v>42256</v>
      </c>
      <c r="B190" s="11" t="s">
        <v>737</v>
      </c>
      <c r="C190" s="81" t="s">
        <v>738</v>
      </c>
      <c r="D190" s="9" t="s">
        <v>16</v>
      </c>
      <c r="E190" s="11" t="s">
        <v>739</v>
      </c>
      <c r="F190" s="11" t="s">
        <v>736</v>
      </c>
      <c r="G190" s="53"/>
    </row>
    <row r="191" spans="1:7" ht="26.4" customHeight="1">
      <c r="A191" s="7">
        <v>15973</v>
      </c>
      <c r="B191" s="11" t="s">
        <v>740</v>
      </c>
      <c r="C191" s="79" t="s">
        <v>741</v>
      </c>
      <c r="D191" s="9" t="s">
        <v>15</v>
      </c>
      <c r="E191" s="8" t="s">
        <v>493</v>
      </c>
      <c r="F191" s="8" t="s">
        <v>742</v>
      </c>
      <c r="G191" s="53"/>
    </row>
    <row r="192" spans="1:7" ht="26.4" customHeight="1">
      <c r="A192" s="7">
        <v>17687</v>
      </c>
      <c r="B192" s="11" t="s">
        <v>743</v>
      </c>
      <c r="C192" s="81" t="s">
        <v>744</v>
      </c>
      <c r="D192" s="9" t="s">
        <v>16</v>
      </c>
      <c r="E192" s="11" t="s">
        <v>745</v>
      </c>
      <c r="F192" s="11" t="s">
        <v>746</v>
      </c>
      <c r="G192" s="53"/>
    </row>
    <row r="193" spans="1:7" ht="26.4" customHeight="1">
      <c r="A193" s="7">
        <v>17711</v>
      </c>
      <c r="B193" s="11" t="s">
        <v>747</v>
      </c>
      <c r="C193" s="79" t="s">
        <v>748</v>
      </c>
      <c r="D193" s="9" t="s">
        <v>16</v>
      </c>
      <c r="E193" s="8" t="s">
        <v>493</v>
      </c>
      <c r="F193" s="8" t="s">
        <v>749</v>
      </c>
      <c r="G193" s="53"/>
    </row>
    <row r="194" spans="1:7" ht="26.4" customHeight="1">
      <c r="A194" s="7">
        <v>17713</v>
      </c>
      <c r="B194" s="11" t="s">
        <v>750</v>
      </c>
      <c r="C194" s="79" t="s">
        <v>751</v>
      </c>
      <c r="D194" s="9" t="s">
        <v>3</v>
      </c>
      <c r="E194" s="8" t="s">
        <v>493</v>
      </c>
      <c r="F194" s="8" t="s">
        <v>752</v>
      </c>
      <c r="G194" s="53"/>
    </row>
    <row r="195" spans="1:7" ht="26.4" customHeight="1">
      <c r="A195" s="7">
        <v>17797</v>
      </c>
      <c r="B195" s="11" t="s">
        <v>753</v>
      </c>
      <c r="C195" s="79" t="s">
        <v>754</v>
      </c>
      <c r="D195" s="9" t="s">
        <v>15</v>
      </c>
      <c r="E195" s="8" t="s">
        <v>493</v>
      </c>
      <c r="F195" s="8" t="s">
        <v>755</v>
      </c>
      <c r="G195" s="53"/>
    </row>
    <row r="196" spans="1:7" ht="26.4" customHeight="1">
      <c r="A196" s="7">
        <v>18033</v>
      </c>
      <c r="B196" s="11" t="s">
        <v>756</v>
      </c>
      <c r="C196" s="79" t="s">
        <v>757</v>
      </c>
      <c r="D196" s="9" t="s">
        <v>15</v>
      </c>
      <c r="E196" s="8" t="s">
        <v>493</v>
      </c>
      <c r="F196" s="8" t="s">
        <v>758</v>
      </c>
      <c r="G196" s="53"/>
    </row>
    <row r="197" spans="1:7" ht="26.4" customHeight="1">
      <c r="A197" s="7">
        <v>20111</v>
      </c>
      <c r="B197" s="11" t="s">
        <v>759</v>
      </c>
      <c r="C197" s="79" t="s">
        <v>760</v>
      </c>
      <c r="D197" s="9" t="s">
        <v>15</v>
      </c>
      <c r="E197" s="8" t="s">
        <v>493</v>
      </c>
      <c r="F197" s="8" t="s">
        <v>761</v>
      </c>
      <c r="G197" s="53"/>
    </row>
    <row r="198" spans="1:7" ht="26.4" customHeight="1">
      <c r="A198" s="7">
        <v>22268</v>
      </c>
      <c r="B198" s="11" t="s">
        <v>762</v>
      </c>
      <c r="C198" s="79" t="s">
        <v>763</v>
      </c>
      <c r="D198" s="9" t="s">
        <v>15</v>
      </c>
      <c r="E198" s="8" t="s">
        <v>493</v>
      </c>
      <c r="F198" s="8" t="s">
        <v>764</v>
      </c>
      <c r="G198" s="53"/>
    </row>
    <row r="199" spans="1:7" ht="26.4" customHeight="1">
      <c r="A199" s="7">
        <v>24907</v>
      </c>
      <c r="B199" s="11" t="s">
        <v>765</v>
      </c>
      <c r="C199" s="79" t="s">
        <v>766</v>
      </c>
      <c r="D199" s="9" t="s">
        <v>15</v>
      </c>
      <c r="E199" s="8" t="s">
        <v>493</v>
      </c>
      <c r="F199" s="8" t="s">
        <v>767</v>
      </c>
      <c r="G199" s="53"/>
    </row>
    <row r="200" spans="1:7" ht="26.4" customHeight="1">
      <c r="A200" s="7">
        <v>25368</v>
      </c>
      <c r="B200" s="11" t="s">
        <v>768</v>
      </c>
      <c r="C200" s="79" t="s">
        <v>769</v>
      </c>
      <c r="D200" s="9" t="s">
        <v>15</v>
      </c>
      <c r="E200" s="8" t="s">
        <v>493</v>
      </c>
      <c r="F200" s="8" t="s">
        <v>770</v>
      </c>
      <c r="G200" s="53"/>
    </row>
    <row r="201" spans="1:7" ht="26.4" customHeight="1">
      <c r="A201" s="7">
        <v>25971</v>
      </c>
      <c r="B201" s="11" t="s">
        <v>771</v>
      </c>
      <c r="C201" s="79" t="s">
        <v>772</v>
      </c>
      <c r="D201" s="9" t="s">
        <v>16</v>
      </c>
      <c r="E201" s="8" t="s">
        <v>493</v>
      </c>
      <c r="F201" s="8" t="s">
        <v>773</v>
      </c>
      <c r="G201" s="53"/>
    </row>
    <row r="202" spans="1:7" ht="26.4" customHeight="1">
      <c r="A202" s="7">
        <v>28181</v>
      </c>
      <c r="B202" s="11" t="s">
        <v>774</v>
      </c>
      <c r="C202" s="79" t="s">
        <v>775</v>
      </c>
      <c r="D202" s="9" t="s">
        <v>16</v>
      </c>
      <c r="E202" s="8" t="s">
        <v>493</v>
      </c>
      <c r="F202" s="8" t="s">
        <v>776</v>
      </c>
      <c r="G202" s="53"/>
    </row>
    <row r="203" spans="1:7" ht="26.4" customHeight="1">
      <c r="A203" s="7">
        <v>31407</v>
      </c>
      <c r="B203" s="11" t="s">
        <v>777</v>
      </c>
      <c r="C203" s="79" t="s">
        <v>778</v>
      </c>
      <c r="D203" s="9" t="s">
        <v>16</v>
      </c>
      <c r="E203" s="8" t="s">
        <v>308</v>
      </c>
      <c r="F203" s="8" t="s">
        <v>779</v>
      </c>
      <c r="G203" s="53"/>
    </row>
    <row r="204" spans="1:7" ht="26.4" customHeight="1">
      <c r="A204" s="7">
        <v>31649</v>
      </c>
      <c r="B204" s="11" t="s">
        <v>780</v>
      </c>
      <c r="C204" s="79" t="s">
        <v>781</v>
      </c>
      <c r="D204" s="9" t="s">
        <v>15</v>
      </c>
      <c r="E204" s="8" t="s">
        <v>493</v>
      </c>
      <c r="F204" s="8" t="s">
        <v>782</v>
      </c>
      <c r="G204" s="53"/>
    </row>
    <row r="205" spans="1:7" ht="26.4" customHeight="1">
      <c r="A205" s="7">
        <v>31655</v>
      </c>
      <c r="B205" s="11" t="s">
        <v>783</v>
      </c>
      <c r="C205" s="79" t="s">
        <v>784</v>
      </c>
      <c r="D205" s="9" t="s">
        <v>15</v>
      </c>
      <c r="E205" s="8" t="s">
        <v>308</v>
      </c>
      <c r="F205" s="8" t="s">
        <v>785</v>
      </c>
      <c r="G205" s="53"/>
    </row>
    <row r="206" spans="1:7" ht="26.4" customHeight="1">
      <c r="A206" s="7">
        <v>31656</v>
      </c>
      <c r="B206" s="11" t="s">
        <v>786</v>
      </c>
      <c r="C206" s="79" t="s">
        <v>787</v>
      </c>
      <c r="D206" s="9" t="s">
        <v>15</v>
      </c>
      <c r="E206" s="8" t="s">
        <v>308</v>
      </c>
      <c r="F206" s="8" t="s">
        <v>788</v>
      </c>
      <c r="G206" s="53"/>
    </row>
    <row r="207" spans="1:7" ht="26.4" customHeight="1">
      <c r="A207" s="7">
        <v>50069</v>
      </c>
      <c r="B207" s="11" t="s">
        <v>789</v>
      </c>
      <c r="C207" s="79" t="s">
        <v>790</v>
      </c>
      <c r="D207" s="9" t="s">
        <v>15</v>
      </c>
      <c r="E207" s="8" t="s">
        <v>308</v>
      </c>
      <c r="F207" s="8" t="s">
        <v>791</v>
      </c>
      <c r="G207" s="53"/>
    </row>
    <row r="208" spans="1:7" ht="26.4" customHeight="1">
      <c r="A208" s="7">
        <v>68914</v>
      </c>
      <c r="B208" s="11" t="s">
        <v>792</v>
      </c>
      <c r="C208" s="79" t="s">
        <v>793</v>
      </c>
      <c r="D208" s="9" t="s">
        <v>15</v>
      </c>
      <c r="E208" s="8" t="s">
        <v>308</v>
      </c>
      <c r="F208" s="8" t="s">
        <v>794</v>
      </c>
      <c r="G208" s="53"/>
    </row>
    <row r="209" spans="1:7" ht="26.4" customHeight="1">
      <c r="A209" s="7">
        <v>14722</v>
      </c>
      <c r="B209" s="11" t="s">
        <v>795</v>
      </c>
      <c r="C209" s="79" t="s">
        <v>796</v>
      </c>
      <c r="D209" s="9" t="s">
        <v>15</v>
      </c>
      <c r="E209" s="8" t="s">
        <v>308</v>
      </c>
      <c r="F209" s="8" t="s">
        <v>797</v>
      </c>
      <c r="G209" s="53"/>
    </row>
    <row r="210" spans="1:7" ht="26.4" customHeight="1">
      <c r="A210" s="7">
        <v>10815</v>
      </c>
      <c r="B210" s="11" t="s">
        <v>798</v>
      </c>
      <c r="C210" s="81" t="s">
        <v>799</v>
      </c>
      <c r="D210" s="9" t="s">
        <v>16</v>
      </c>
      <c r="E210" s="11" t="s">
        <v>800</v>
      </c>
      <c r="F210" s="11" t="s">
        <v>801</v>
      </c>
      <c r="G210" s="53"/>
    </row>
    <row r="211" spans="1:7" ht="26.4" customHeight="1">
      <c r="A211" s="7">
        <v>44135</v>
      </c>
      <c r="B211" s="11" t="s">
        <v>802</v>
      </c>
      <c r="C211" s="81" t="s">
        <v>803</v>
      </c>
      <c r="D211" s="9" t="s">
        <v>16</v>
      </c>
      <c r="E211" s="11" t="s">
        <v>804</v>
      </c>
      <c r="F211" s="11" t="s">
        <v>801</v>
      </c>
      <c r="G211" s="53"/>
    </row>
    <row r="212" spans="1:7" ht="26.4" customHeight="1">
      <c r="A212" s="7">
        <v>11606</v>
      </c>
      <c r="B212" s="11" t="s">
        <v>805</v>
      </c>
      <c r="C212" s="81" t="s">
        <v>806</v>
      </c>
      <c r="D212" s="9" t="s">
        <v>16</v>
      </c>
      <c r="E212" s="11" t="s">
        <v>807</v>
      </c>
      <c r="F212" s="8" t="s">
        <v>808</v>
      </c>
      <c r="G212" s="53"/>
    </row>
    <row r="213" spans="1:7" ht="26.4" customHeight="1">
      <c r="A213" s="7">
        <v>11628</v>
      </c>
      <c r="B213" s="11" t="s">
        <v>809</v>
      </c>
      <c r="C213" s="81" t="s">
        <v>810</v>
      </c>
      <c r="D213" s="9" t="s">
        <v>16</v>
      </c>
      <c r="E213" s="11" t="s">
        <v>811</v>
      </c>
      <c r="F213" s="8" t="s">
        <v>808</v>
      </c>
      <c r="G213" s="53"/>
    </row>
    <row r="214" spans="1:7" ht="26.4" customHeight="1">
      <c r="A214" s="7">
        <v>51140</v>
      </c>
      <c r="B214" s="11" t="s">
        <v>812</v>
      </c>
      <c r="C214" s="79" t="s">
        <v>813</v>
      </c>
      <c r="D214" s="9" t="s">
        <v>15</v>
      </c>
      <c r="E214" s="8" t="s">
        <v>493</v>
      </c>
      <c r="F214" s="8" t="s">
        <v>814</v>
      </c>
      <c r="G214" s="53"/>
    </row>
    <row r="215" spans="1:7" ht="26.4" customHeight="1">
      <c r="A215" s="7">
        <v>52717</v>
      </c>
      <c r="B215" s="11" t="s">
        <v>815</v>
      </c>
      <c r="C215" s="79" t="s">
        <v>816</v>
      </c>
      <c r="D215" s="9" t="s">
        <v>15</v>
      </c>
      <c r="E215" s="8" t="s">
        <v>493</v>
      </c>
      <c r="F215" s="8" t="s">
        <v>817</v>
      </c>
      <c r="G215" s="53"/>
    </row>
    <row r="216" spans="1:7" ht="26.4" customHeight="1">
      <c r="A216" s="7">
        <v>55925</v>
      </c>
      <c r="B216" s="11" t="s">
        <v>818</v>
      </c>
      <c r="C216" s="79" t="s">
        <v>819</v>
      </c>
      <c r="D216" s="9" t="s">
        <v>15</v>
      </c>
      <c r="E216" s="8" t="s">
        <v>493</v>
      </c>
      <c r="F216" s="8" t="s">
        <v>820</v>
      </c>
      <c r="G216" s="53"/>
    </row>
    <row r="217" spans="1:7" ht="26.4" customHeight="1">
      <c r="A217" s="7">
        <v>59056</v>
      </c>
      <c r="B217" s="11" t="s">
        <v>821</v>
      </c>
      <c r="C217" s="79" t="s">
        <v>822</v>
      </c>
      <c r="D217" s="9" t="s">
        <v>15</v>
      </c>
      <c r="E217" s="8" t="s">
        <v>493</v>
      </c>
      <c r="F217" s="8" t="s">
        <v>823</v>
      </c>
      <c r="G217" s="53"/>
    </row>
    <row r="218" spans="1:7" ht="26.4" customHeight="1">
      <c r="A218" s="7">
        <v>59529</v>
      </c>
      <c r="B218" s="11" t="s">
        <v>824</v>
      </c>
      <c r="C218" s="79" t="s">
        <v>825</v>
      </c>
      <c r="D218" s="9" t="s">
        <v>15</v>
      </c>
      <c r="E218" s="8" t="s">
        <v>493</v>
      </c>
      <c r="F218" s="8" t="s">
        <v>826</v>
      </c>
      <c r="G218" s="53"/>
    </row>
    <row r="219" spans="1:7" ht="26.4" customHeight="1">
      <c r="A219" s="7">
        <v>60085</v>
      </c>
      <c r="B219" s="11" t="s">
        <v>827</v>
      </c>
      <c r="C219" s="79" t="s">
        <v>828</v>
      </c>
      <c r="D219" s="9" t="s">
        <v>15</v>
      </c>
      <c r="E219" s="8" t="s">
        <v>493</v>
      </c>
      <c r="F219" s="8" t="s">
        <v>829</v>
      </c>
      <c r="G219" s="53"/>
    </row>
    <row r="220" spans="1:7" ht="26.4" customHeight="1">
      <c r="A220" s="7">
        <v>64992</v>
      </c>
      <c r="B220" s="11" t="s">
        <v>830</v>
      </c>
      <c r="C220" s="79" t="s">
        <v>831</v>
      </c>
      <c r="D220" s="9" t="s">
        <v>16</v>
      </c>
      <c r="E220" s="8" t="s">
        <v>493</v>
      </c>
      <c r="F220" s="8" t="s">
        <v>832</v>
      </c>
      <c r="G220" s="53"/>
    </row>
    <row r="221" spans="1:7" ht="26.4" customHeight="1">
      <c r="A221" s="7">
        <v>66584</v>
      </c>
      <c r="B221" s="11" t="s">
        <v>833</v>
      </c>
      <c r="C221" s="79" t="s">
        <v>834</v>
      </c>
      <c r="D221" s="9" t="s">
        <v>16</v>
      </c>
      <c r="E221" s="8" t="s">
        <v>493</v>
      </c>
      <c r="F221" s="8" t="s">
        <v>835</v>
      </c>
      <c r="G221" s="53"/>
    </row>
    <row r="222" spans="1:7" ht="26.4" customHeight="1">
      <c r="A222" s="7">
        <v>66842</v>
      </c>
      <c r="B222" s="11" t="s">
        <v>836</v>
      </c>
      <c r="C222" s="79" t="s">
        <v>837</v>
      </c>
      <c r="D222" s="9" t="s">
        <v>15</v>
      </c>
      <c r="E222" s="8" t="s">
        <v>493</v>
      </c>
      <c r="F222" s="8" t="s">
        <v>838</v>
      </c>
      <c r="G222" s="53"/>
    </row>
    <row r="223" spans="1:7" ht="26.4" customHeight="1">
      <c r="A223" s="7">
        <v>67259</v>
      </c>
      <c r="B223" s="11" t="s">
        <v>839</v>
      </c>
      <c r="C223" s="79" t="s">
        <v>840</v>
      </c>
      <c r="D223" s="9" t="s">
        <v>15</v>
      </c>
      <c r="E223" s="8" t="s">
        <v>493</v>
      </c>
      <c r="F223" s="8" t="s">
        <v>841</v>
      </c>
      <c r="G223" s="53"/>
    </row>
    <row r="224" spans="1:7" ht="26.4" customHeight="1">
      <c r="A224" s="7">
        <v>71426</v>
      </c>
      <c r="B224" s="11" t="s">
        <v>842</v>
      </c>
      <c r="C224" s="79" t="s">
        <v>843</v>
      </c>
      <c r="D224" s="9" t="s">
        <v>16</v>
      </c>
      <c r="E224" s="8" t="s">
        <v>493</v>
      </c>
      <c r="F224" s="8" t="s">
        <v>844</v>
      </c>
      <c r="G224" s="53"/>
    </row>
    <row r="225" spans="1:7" ht="26.4" customHeight="1">
      <c r="A225" s="7">
        <v>77285</v>
      </c>
      <c r="B225" s="11" t="s">
        <v>845</v>
      </c>
      <c r="C225" s="79" t="s">
        <v>846</v>
      </c>
      <c r="D225" s="9" t="s">
        <v>15</v>
      </c>
      <c r="E225" s="8" t="s">
        <v>493</v>
      </c>
      <c r="F225" s="8" t="s">
        <v>847</v>
      </c>
      <c r="G225" s="53"/>
    </row>
    <row r="226" spans="1:7" ht="26.4" customHeight="1">
      <c r="A226" s="7">
        <v>76474</v>
      </c>
      <c r="B226" s="11" t="s">
        <v>848</v>
      </c>
      <c r="C226" s="81" t="s">
        <v>849</v>
      </c>
      <c r="D226" s="9" t="s">
        <v>16</v>
      </c>
      <c r="E226" s="11" t="s">
        <v>850</v>
      </c>
      <c r="F226" s="11" t="s">
        <v>851</v>
      </c>
      <c r="G226" s="53"/>
    </row>
    <row r="227" spans="1:7" ht="26.4" customHeight="1">
      <c r="A227" s="7">
        <v>11658</v>
      </c>
      <c r="B227" s="11" t="s">
        <v>852</v>
      </c>
      <c r="C227" s="81" t="s">
        <v>853</v>
      </c>
      <c r="D227" s="9" t="s">
        <v>16</v>
      </c>
      <c r="E227" s="11" t="s">
        <v>854</v>
      </c>
      <c r="F227" s="11" t="s">
        <v>855</v>
      </c>
      <c r="G227" s="53"/>
    </row>
    <row r="228" spans="1:7" ht="26.4" customHeight="1">
      <c r="A228" s="7">
        <v>11486</v>
      </c>
      <c r="B228" s="11" t="s">
        <v>856</v>
      </c>
      <c r="C228" s="81" t="s">
        <v>857</v>
      </c>
      <c r="D228" s="9" t="s">
        <v>15</v>
      </c>
      <c r="E228" s="11" t="s">
        <v>858</v>
      </c>
      <c r="F228" s="11" t="s">
        <v>859</v>
      </c>
      <c r="G228" s="53"/>
    </row>
    <row r="229" spans="1:7" ht="26.4" customHeight="1">
      <c r="A229" s="7">
        <v>10498</v>
      </c>
      <c r="B229" s="11" t="s">
        <v>860</v>
      </c>
      <c r="C229" s="81" t="s">
        <v>861</v>
      </c>
      <c r="D229" s="9" t="s">
        <v>15</v>
      </c>
      <c r="E229" s="11" t="s">
        <v>862</v>
      </c>
      <c r="F229" s="11" t="s">
        <v>863</v>
      </c>
      <c r="G229" s="53"/>
    </row>
    <row r="230" spans="1:7" ht="26.4" customHeight="1">
      <c r="A230" s="7">
        <v>77475</v>
      </c>
      <c r="B230" s="11" t="s">
        <v>864</v>
      </c>
      <c r="C230" s="79" t="s">
        <v>865</v>
      </c>
      <c r="D230" s="9" t="s">
        <v>15</v>
      </c>
      <c r="E230" s="8" t="s">
        <v>866</v>
      </c>
      <c r="F230" s="8" t="s">
        <v>867</v>
      </c>
      <c r="G230" s="53"/>
    </row>
    <row r="231" spans="1:7" ht="26.4" customHeight="1">
      <c r="A231" s="7">
        <v>10677</v>
      </c>
      <c r="B231" s="11" t="s">
        <v>868</v>
      </c>
      <c r="C231" s="81" t="s">
        <v>869</v>
      </c>
      <c r="D231" s="9" t="s">
        <v>16</v>
      </c>
      <c r="E231" s="11" t="s">
        <v>870</v>
      </c>
      <c r="F231" s="11" t="s">
        <v>871</v>
      </c>
      <c r="G231" s="53"/>
    </row>
    <row r="232" spans="1:7" ht="26.4" customHeight="1">
      <c r="A232" s="7">
        <v>11808</v>
      </c>
      <c r="B232" s="11" t="s">
        <v>872</v>
      </c>
      <c r="C232" s="81" t="s">
        <v>873</v>
      </c>
      <c r="D232" s="9" t="s">
        <v>15</v>
      </c>
      <c r="E232" s="11" t="s">
        <v>874</v>
      </c>
      <c r="F232" s="11" t="s">
        <v>875</v>
      </c>
      <c r="G232" s="53"/>
    </row>
    <row r="233" spans="1:7" ht="26.4" customHeight="1">
      <c r="A233" s="7">
        <v>51418</v>
      </c>
      <c r="B233" s="11" t="s">
        <v>876</v>
      </c>
      <c r="C233" s="81" t="s">
        <v>877</v>
      </c>
      <c r="D233" s="9" t="s">
        <v>3</v>
      </c>
      <c r="E233" s="11" t="s">
        <v>878</v>
      </c>
      <c r="F233" s="11" t="s">
        <v>879</v>
      </c>
      <c r="G233" s="53"/>
    </row>
    <row r="234" spans="1:7" ht="26.4" customHeight="1">
      <c r="A234" s="7">
        <v>11714</v>
      </c>
      <c r="B234" s="11" t="s">
        <v>880</v>
      </c>
      <c r="C234" s="81" t="s">
        <v>881</v>
      </c>
      <c r="D234" s="9" t="s">
        <v>16</v>
      </c>
      <c r="E234" s="11" t="s">
        <v>881</v>
      </c>
      <c r="F234" s="11" t="s">
        <v>882</v>
      </c>
      <c r="G234" s="53"/>
    </row>
    <row r="235" spans="1:7" ht="26.4" customHeight="1">
      <c r="A235" s="7">
        <v>10203</v>
      </c>
      <c r="B235" s="11" t="s">
        <v>883</v>
      </c>
      <c r="C235" s="81" t="s">
        <v>884</v>
      </c>
      <c r="D235" s="9" t="s">
        <v>3</v>
      </c>
      <c r="E235" s="11" t="s">
        <v>885</v>
      </c>
      <c r="F235" s="11" t="s">
        <v>886</v>
      </c>
      <c r="G235" s="53"/>
    </row>
    <row r="236" spans="1:7" ht="26.4" customHeight="1">
      <c r="A236" s="7">
        <v>33821</v>
      </c>
      <c r="B236" s="11" t="s">
        <v>887</v>
      </c>
      <c r="C236" s="81" t="s">
        <v>888</v>
      </c>
      <c r="D236" s="9" t="s">
        <v>16</v>
      </c>
      <c r="E236" s="11" t="s">
        <v>889</v>
      </c>
      <c r="F236" s="11" t="s">
        <v>890</v>
      </c>
      <c r="G236" s="53"/>
    </row>
    <row r="237" spans="1:7" ht="26.4" customHeight="1">
      <c r="A237" s="7">
        <v>33273</v>
      </c>
      <c r="B237" s="11" t="s">
        <v>891</v>
      </c>
      <c r="C237" s="81" t="s">
        <v>892</v>
      </c>
      <c r="D237" s="9" t="s">
        <v>16</v>
      </c>
      <c r="E237" s="11" t="s">
        <v>893</v>
      </c>
      <c r="F237" s="11" t="s">
        <v>894</v>
      </c>
      <c r="G237" s="53"/>
    </row>
    <row r="238" spans="1:7" ht="26.4" customHeight="1">
      <c r="A238" s="7">
        <v>26919</v>
      </c>
      <c r="B238" s="11" t="s">
        <v>895</v>
      </c>
      <c r="C238" s="81" t="s">
        <v>896</v>
      </c>
      <c r="D238" s="9" t="s">
        <v>16</v>
      </c>
      <c r="E238" s="11" t="s">
        <v>897</v>
      </c>
      <c r="F238" s="11" t="s">
        <v>898</v>
      </c>
      <c r="G238" s="53"/>
    </row>
    <row r="239" spans="1:7" ht="26.4" customHeight="1">
      <c r="A239" s="7">
        <v>18502</v>
      </c>
      <c r="B239" s="11" t="s">
        <v>899</v>
      </c>
      <c r="C239" s="81" t="s">
        <v>900</v>
      </c>
      <c r="D239" s="9" t="s">
        <v>15</v>
      </c>
      <c r="E239" s="11" t="s">
        <v>901</v>
      </c>
      <c r="F239" s="11" t="s">
        <v>902</v>
      </c>
      <c r="G239" s="53"/>
    </row>
    <row r="240" spans="1:7" ht="26.4" customHeight="1">
      <c r="A240" s="7">
        <v>18585</v>
      </c>
      <c r="B240" s="11" t="s">
        <v>903</v>
      </c>
      <c r="C240" s="81" t="s">
        <v>904</v>
      </c>
      <c r="D240" s="9" t="s">
        <v>16</v>
      </c>
      <c r="E240" s="11" t="s">
        <v>905</v>
      </c>
      <c r="F240" s="11" t="s">
        <v>906</v>
      </c>
      <c r="G240" s="53"/>
    </row>
    <row r="241" spans="1:7" ht="26.4" customHeight="1">
      <c r="A241" s="7">
        <v>18602</v>
      </c>
      <c r="B241" s="11" t="s">
        <v>907</v>
      </c>
      <c r="C241" s="81" t="s">
        <v>904</v>
      </c>
      <c r="D241" s="9" t="s">
        <v>16</v>
      </c>
      <c r="E241" s="11" t="s">
        <v>908</v>
      </c>
      <c r="F241" s="11" t="s">
        <v>906</v>
      </c>
      <c r="G241" s="53"/>
    </row>
    <row r="242" spans="1:7" ht="26.4" customHeight="1">
      <c r="A242" s="7">
        <v>19408</v>
      </c>
      <c r="B242" s="11" t="s">
        <v>909</v>
      </c>
      <c r="C242" s="79" t="s">
        <v>166</v>
      </c>
      <c r="D242" s="9" t="s">
        <v>3</v>
      </c>
      <c r="E242" s="8" t="s">
        <v>167</v>
      </c>
      <c r="F242" s="8" t="s">
        <v>168</v>
      </c>
      <c r="G242" s="53"/>
    </row>
    <row r="243" spans="1:7" ht="26.4" customHeight="1">
      <c r="A243" s="7">
        <v>21193</v>
      </c>
      <c r="B243" s="11" t="s">
        <v>910</v>
      </c>
      <c r="C243" s="81" t="s">
        <v>911</v>
      </c>
      <c r="D243" s="9" t="s">
        <v>3</v>
      </c>
      <c r="E243" s="11" t="s">
        <v>912</v>
      </c>
      <c r="F243" s="11" t="s">
        <v>913</v>
      </c>
      <c r="G243" s="53"/>
    </row>
    <row r="244" spans="1:7" ht="26.4" customHeight="1">
      <c r="A244" s="7">
        <v>11356</v>
      </c>
      <c r="B244" s="11" t="s">
        <v>914</v>
      </c>
      <c r="C244" s="81" t="s">
        <v>915</v>
      </c>
      <c r="D244" s="9" t="s">
        <v>16</v>
      </c>
      <c r="E244" s="11" t="s">
        <v>916</v>
      </c>
      <c r="F244" s="11" t="s">
        <v>736</v>
      </c>
      <c r="G244" s="53"/>
    </row>
    <row r="245" spans="1:7" ht="26.4" customHeight="1">
      <c r="A245" s="7">
        <v>10595</v>
      </c>
      <c r="B245" s="11" t="s">
        <v>917</v>
      </c>
      <c r="C245" s="81" t="s">
        <v>918</v>
      </c>
      <c r="D245" s="9" t="s">
        <v>16</v>
      </c>
      <c r="E245" s="11" t="s">
        <v>919</v>
      </c>
      <c r="F245" s="11" t="s">
        <v>920</v>
      </c>
      <c r="G245" s="53"/>
    </row>
    <row r="246" spans="1:7" ht="26.4" customHeight="1">
      <c r="A246" s="7">
        <v>46181</v>
      </c>
      <c r="B246" s="11" t="s">
        <v>921</v>
      </c>
      <c r="C246" s="81" t="s">
        <v>922</v>
      </c>
      <c r="D246" s="9" t="s">
        <v>16</v>
      </c>
      <c r="E246" s="11" t="s">
        <v>923</v>
      </c>
      <c r="F246" s="11" t="s">
        <v>924</v>
      </c>
      <c r="G246" s="53"/>
    </row>
    <row r="247" spans="1:7" ht="26.4" customHeight="1">
      <c r="A247" s="7">
        <v>23842</v>
      </c>
      <c r="B247" s="11" t="s">
        <v>925</v>
      </c>
      <c r="C247" s="81" t="s">
        <v>926</v>
      </c>
      <c r="D247" s="9" t="s">
        <v>15</v>
      </c>
      <c r="E247" s="11" t="s">
        <v>927</v>
      </c>
      <c r="F247" s="11" t="s">
        <v>928</v>
      </c>
      <c r="G247" s="53"/>
    </row>
    <row r="248" spans="1:7" ht="26.4" customHeight="1">
      <c r="A248" s="7">
        <v>10722</v>
      </c>
      <c r="B248" s="11" t="s">
        <v>929</v>
      </c>
      <c r="C248" s="81" t="s">
        <v>930</v>
      </c>
      <c r="D248" s="9" t="s">
        <v>16</v>
      </c>
      <c r="E248" s="11" t="s">
        <v>931</v>
      </c>
      <c r="F248" s="11" t="s">
        <v>932</v>
      </c>
      <c r="G248" s="53"/>
    </row>
    <row r="249" spans="1:7" ht="26.4" customHeight="1">
      <c r="A249" s="7">
        <v>21632</v>
      </c>
      <c r="B249" s="11" t="s">
        <v>933</v>
      </c>
      <c r="C249" s="81" t="s">
        <v>934</v>
      </c>
      <c r="D249" s="9" t="s">
        <v>16</v>
      </c>
      <c r="E249" s="11" t="s">
        <v>935</v>
      </c>
      <c r="F249" s="11" t="s">
        <v>936</v>
      </c>
      <c r="G249" s="53"/>
    </row>
    <row r="250" spans="1:7" ht="26.4" customHeight="1">
      <c r="A250" s="7">
        <v>51510</v>
      </c>
      <c r="B250" s="11" t="s">
        <v>937</v>
      </c>
      <c r="C250" s="81" t="s">
        <v>938</v>
      </c>
      <c r="D250" s="9" t="s">
        <v>16</v>
      </c>
      <c r="E250" s="11" t="s">
        <v>939</v>
      </c>
      <c r="F250" s="12" t="s">
        <v>940</v>
      </c>
      <c r="G250" s="53"/>
    </row>
    <row r="251" spans="1:7" ht="26.4" customHeight="1">
      <c r="A251" s="7">
        <v>53475</v>
      </c>
      <c r="B251" s="11" t="s">
        <v>941</v>
      </c>
      <c r="C251" s="81" t="s">
        <v>942</v>
      </c>
      <c r="D251" s="9" t="s">
        <v>16</v>
      </c>
      <c r="E251" s="11" t="s">
        <v>943</v>
      </c>
      <c r="F251" s="12" t="s">
        <v>944</v>
      </c>
      <c r="G251" s="53"/>
    </row>
    <row r="252" spans="1:7" ht="26.4" customHeight="1">
      <c r="A252" s="7">
        <v>55649</v>
      </c>
      <c r="B252" s="11" t="s">
        <v>945</v>
      </c>
      <c r="C252" s="81" t="s">
        <v>946</v>
      </c>
      <c r="D252" s="9" t="s">
        <v>16</v>
      </c>
      <c r="E252" s="11" t="s">
        <v>947</v>
      </c>
      <c r="F252" s="12" t="s">
        <v>948</v>
      </c>
      <c r="G252" s="53"/>
    </row>
    <row r="253" spans="1:7" ht="26.4" customHeight="1">
      <c r="A253" s="7">
        <v>57607</v>
      </c>
      <c r="B253" s="11" t="s">
        <v>949</v>
      </c>
      <c r="C253" s="81" t="s">
        <v>950</v>
      </c>
      <c r="D253" s="13" t="s">
        <v>3</v>
      </c>
      <c r="E253" s="11" t="s">
        <v>951</v>
      </c>
      <c r="F253" s="12" t="s">
        <v>952</v>
      </c>
      <c r="G253" s="53"/>
    </row>
    <row r="254" spans="1:7" ht="26.4" customHeight="1">
      <c r="A254" s="7">
        <v>58594</v>
      </c>
      <c r="B254" s="11" t="s">
        <v>953</v>
      </c>
      <c r="C254" s="81" t="s">
        <v>954</v>
      </c>
      <c r="D254" s="13" t="s">
        <v>16</v>
      </c>
      <c r="E254" s="11" t="s">
        <v>955</v>
      </c>
      <c r="F254" s="12" t="s">
        <v>956</v>
      </c>
      <c r="G254" s="53"/>
    </row>
    <row r="255" spans="1:7" ht="26.4" customHeight="1">
      <c r="A255" s="7">
        <v>61696</v>
      </c>
      <c r="B255" s="11" t="s">
        <v>957</v>
      </c>
      <c r="C255" s="81" t="s">
        <v>958</v>
      </c>
      <c r="D255" s="13" t="s">
        <v>15</v>
      </c>
      <c r="E255" s="11" t="s">
        <v>959</v>
      </c>
      <c r="F255" s="11" t="s">
        <v>960</v>
      </c>
      <c r="G255" s="53"/>
    </row>
    <row r="256" spans="1:7" ht="26.4" customHeight="1">
      <c r="A256" s="7">
        <v>62394</v>
      </c>
      <c r="B256" s="11" t="s">
        <v>961</v>
      </c>
      <c r="C256" s="81" t="s">
        <v>962</v>
      </c>
      <c r="D256" s="13" t="s">
        <v>16</v>
      </c>
      <c r="E256" s="11" t="s">
        <v>963</v>
      </c>
      <c r="F256" s="11" t="s">
        <v>964</v>
      </c>
      <c r="G256" s="53"/>
    </row>
    <row r="257" spans="1:7" ht="26.4" customHeight="1">
      <c r="A257" s="7">
        <v>70022</v>
      </c>
      <c r="B257" s="11" t="s">
        <v>965</v>
      </c>
      <c r="C257" s="81" t="s">
        <v>966</v>
      </c>
      <c r="D257" s="13" t="s">
        <v>16</v>
      </c>
      <c r="E257" s="11" t="s">
        <v>967</v>
      </c>
      <c r="F257" s="11" t="s">
        <v>968</v>
      </c>
      <c r="G257" s="53"/>
    </row>
    <row r="258" spans="1:7" ht="26.4" customHeight="1">
      <c r="A258" s="7">
        <v>11915</v>
      </c>
      <c r="B258" s="11" t="s">
        <v>969</v>
      </c>
      <c r="C258" s="81" t="s">
        <v>970</v>
      </c>
      <c r="D258" s="13" t="s">
        <v>15</v>
      </c>
      <c r="E258" s="12" t="s">
        <v>971</v>
      </c>
      <c r="F258" s="8" t="s">
        <v>972</v>
      </c>
      <c r="G258" s="53"/>
    </row>
    <row r="259" spans="1:7" ht="26.4" customHeight="1">
      <c r="A259" s="7">
        <v>15555</v>
      </c>
      <c r="B259" s="11" t="s">
        <v>973</v>
      </c>
      <c r="C259" s="81" t="s">
        <v>974</v>
      </c>
      <c r="D259" s="13" t="s">
        <v>3</v>
      </c>
      <c r="E259" s="11" t="s">
        <v>975</v>
      </c>
      <c r="F259" s="11" t="s">
        <v>976</v>
      </c>
      <c r="G259" s="53"/>
    </row>
    <row r="260" spans="1:7" ht="26.4" customHeight="1">
      <c r="A260" s="7">
        <v>23649</v>
      </c>
      <c r="B260" s="11" t="s">
        <v>977</v>
      </c>
      <c r="C260" s="81" t="s">
        <v>978</v>
      </c>
      <c r="D260" s="13" t="s">
        <v>16</v>
      </c>
      <c r="E260" s="11" t="s">
        <v>979</v>
      </c>
      <c r="F260" s="11" t="s">
        <v>980</v>
      </c>
      <c r="G260" s="53"/>
    </row>
    <row r="261" spans="1:7" ht="26.4" customHeight="1">
      <c r="A261" s="7">
        <v>31654</v>
      </c>
      <c r="B261" s="11" t="s">
        <v>981</v>
      </c>
      <c r="C261" s="81" t="s">
        <v>982</v>
      </c>
      <c r="D261" s="13" t="s">
        <v>15</v>
      </c>
      <c r="E261" s="11" t="s">
        <v>983</v>
      </c>
      <c r="F261" s="11" t="s">
        <v>984</v>
      </c>
      <c r="G261" s="53"/>
    </row>
    <row r="262" spans="1:7" ht="26.4" customHeight="1">
      <c r="A262" s="7">
        <v>26925</v>
      </c>
      <c r="B262" s="11" t="s">
        <v>985</v>
      </c>
      <c r="C262" s="81" t="s">
        <v>986</v>
      </c>
      <c r="D262" s="13" t="s">
        <v>15</v>
      </c>
      <c r="E262" s="11" t="s">
        <v>987</v>
      </c>
      <c r="F262" s="11" t="s">
        <v>988</v>
      </c>
      <c r="G262" s="53"/>
    </row>
    <row r="263" spans="1:7" ht="26.4" customHeight="1">
      <c r="A263" s="7">
        <v>66174</v>
      </c>
      <c r="B263" s="11" t="s">
        <v>989</v>
      </c>
      <c r="C263" s="81" t="s">
        <v>990</v>
      </c>
      <c r="D263" s="13" t="s">
        <v>15</v>
      </c>
      <c r="E263" s="11" t="s">
        <v>991</v>
      </c>
      <c r="F263" s="11" t="s">
        <v>988</v>
      </c>
      <c r="G263" s="53"/>
    </row>
    <row r="264" spans="1:7" ht="26.4" customHeight="1">
      <c r="A264" s="7">
        <v>33869</v>
      </c>
      <c r="B264" s="11" t="s">
        <v>992</v>
      </c>
      <c r="C264" s="81" t="s">
        <v>993</v>
      </c>
      <c r="D264" s="13" t="s">
        <v>16</v>
      </c>
      <c r="E264" s="11" t="s">
        <v>994</v>
      </c>
      <c r="F264" s="11" t="s">
        <v>995</v>
      </c>
      <c r="G264" s="53"/>
    </row>
    <row r="265" spans="1:7" ht="26.4" customHeight="1">
      <c r="A265" s="7">
        <v>56997</v>
      </c>
      <c r="B265" s="11" t="s">
        <v>996</v>
      </c>
      <c r="C265" s="81" t="s">
        <v>997</v>
      </c>
      <c r="D265" s="13" t="s">
        <v>3</v>
      </c>
      <c r="E265" s="11" t="s">
        <v>998</v>
      </c>
      <c r="F265" s="11" t="s">
        <v>999</v>
      </c>
      <c r="G265" s="53"/>
    </row>
    <row r="266" spans="1:7" ht="26.4" customHeight="1">
      <c r="A266" s="7">
        <v>10056</v>
      </c>
      <c r="B266" s="11" t="s">
        <v>1000</v>
      </c>
      <c r="C266" s="81" t="s">
        <v>1001</v>
      </c>
      <c r="D266" s="13" t="s">
        <v>16</v>
      </c>
      <c r="E266" s="11" t="s">
        <v>1002</v>
      </c>
      <c r="F266" s="11" t="s">
        <v>1003</v>
      </c>
      <c r="G266" s="53"/>
    </row>
    <row r="267" spans="1:7" ht="26.4" customHeight="1">
      <c r="A267" s="7">
        <v>10188</v>
      </c>
      <c r="B267" s="11" t="s">
        <v>1004</v>
      </c>
      <c r="C267" s="81" t="s">
        <v>1005</v>
      </c>
      <c r="D267" s="13" t="s">
        <v>16</v>
      </c>
      <c r="E267" s="11" t="s">
        <v>1006</v>
      </c>
      <c r="F267" s="11" t="s">
        <v>1007</v>
      </c>
      <c r="G267" s="53"/>
    </row>
    <row r="268" spans="1:7" ht="26.4" customHeight="1">
      <c r="A268" s="7">
        <v>10660</v>
      </c>
      <c r="B268" s="11" t="s">
        <v>1008</v>
      </c>
      <c r="C268" s="81" t="s">
        <v>1009</v>
      </c>
      <c r="D268" s="13" t="s">
        <v>16</v>
      </c>
      <c r="E268" s="11" t="s">
        <v>1010</v>
      </c>
      <c r="F268" s="11" t="s">
        <v>1011</v>
      </c>
      <c r="G268" s="53"/>
    </row>
    <row r="269" spans="1:7" ht="26.4" customHeight="1">
      <c r="A269" s="7">
        <v>10848</v>
      </c>
      <c r="B269" s="11" t="s">
        <v>1012</v>
      </c>
      <c r="C269" s="81" t="s">
        <v>1013</v>
      </c>
      <c r="D269" s="13" t="s">
        <v>16</v>
      </c>
      <c r="E269" s="11" t="s">
        <v>1014</v>
      </c>
      <c r="F269" s="11" t="s">
        <v>1015</v>
      </c>
      <c r="G269" s="53"/>
    </row>
    <row r="270" spans="1:7" ht="26.4" customHeight="1">
      <c r="A270" s="7">
        <v>10851</v>
      </c>
      <c r="B270" s="11" t="s">
        <v>1016</v>
      </c>
      <c r="C270" s="81" t="s">
        <v>1017</v>
      </c>
      <c r="D270" s="13" t="s">
        <v>16</v>
      </c>
      <c r="E270" s="11" t="s">
        <v>1014</v>
      </c>
      <c r="F270" s="11" t="s">
        <v>1018</v>
      </c>
      <c r="G270" s="53"/>
    </row>
    <row r="271" spans="1:7" ht="26.4" customHeight="1">
      <c r="A271" s="7">
        <v>11030</v>
      </c>
      <c r="B271" s="11" t="s">
        <v>1019</v>
      </c>
      <c r="C271" s="81" t="s">
        <v>1020</v>
      </c>
      <c r="D271" s="13" t="s">
        <v>15</v>
      </c>
      <c r="E271" s="11" t="s">
        <v>1021</v>
      </c>
      <c r="F271" s="11" t="s">
        <v>1022</v>
      </c>
      <c r="G271" s="53"/>
    </row>
    <row r="272" spans="1:7" ht="26.4" customHeight="1">
      <c r="A272" s="7">
        <v>11137</v>
      </c>
      <c r="B272" s="11" t="s">
        <v>1023</v>
      </c>
      <c r="C272" s="81" t="s">
        <v>1024</v>
      </c>
      <c r="D272" s="13" t="s">
        <v>15</v>
      </c>
      <c r="E272" s="11" t="s">
        <v>1025</v>
      </c>
      <c r="F272" s="11" t="s">
        <v>1026</v>
      </c>
      <c r="G272" s="53"/>
    </row>
    <row r="273" spans="1:7" ht="26.4" customHeight="1">
      <c r="A273" s="7">
        <v>11223</v>
      </c>
      <c r="B273" s="11" t="s">
        <v>1027</v>
      </c>
      <c r="C273" s="81" t="s">
        <v>1028</v>
      </c>
      <c r="D273" s="13" t="s">
        <v>16</v>
      </c>
      <c r="E273" s="11" t="s">
        <v>1029</v>
      </c>
      <c r="F273" s="11" t="s">
        <v>1030</v>
      </c>
      <c r="G273" s="53"/>
    </row>
    <row r="274" spans="1:7" ht="26.4" customHeight="1">
      <c r="A274" s="7">
        <v>11224</v>
      </c>
      <c r="B274" s="11" t="s">
        <v>1031</v>
      </c>
      <c r="C274" s="81" t="s">
        <v>1032</v>
      </c>
      <c r="D274" s="13" t="s">
        <v>16</v>
      </c>
      <c r="E274" s="11" t="s">
        <v>1033</v>
      </c>
      <c r="F274" s="11" t="s">
        <v>1034</v>
      </c>
      <c r="G274" s="53"/>
    </row>
    <row r="275" spans="1:7" ht="26.4" customHeight="1">
      <c r="A275" s="7">
        <v>11226</v>
      </c>
      <c r="B275" s="11" t="s">
        <v>1035</v>
      </c>
      <c r="C275" s="81" t="s">
        <v>1036</v>
      </c>
      <c r="D275" s="13" t="s">
        <v>16</v>
      </c>
      <c r="E275" s="11" t="s">
        <v>1037</v>
      </c>
      <c r="F275" s="11" t="s">
        <v>1038</v>
      </c>
      <c r="G275" s="53"/>
    </row>
    <row r="276" spans="1:7" ht="26.4" customHeight="1">
      <c r="A276" s="7">
        <v>11227</v>
      </c>
      <c r="B276" s="11" t="s">
        <v>1039</v>
      </c>
      <c r="C276" s="81" t="s">
        <v>1040</v>
      </c>
      <c r="D276" s="13" t="s">
        <v>15</v>
      </c>
      <c r="E276" s="11" t="s">
        <v>1041</v>
      </c>
      <c r="F276" s="11" t="s">
        <v>1042</v>
      </c>
      <c r="G276" s="53"/>
    </row>
    <row r="277" spans="1:7" ht="26.4" customHeight="1">
      <c r="A277" s="7">
        <v>11267</v>
      </c>
      <c r="B277" s="11" t="s">
        <v>1043</v>
      </c>
      <c r="C277" s="81" t="s">
        <v>1044</v>
      </c>
      <c r="D277" s="13" t="s">
        <v>16</v>
      </c>
      <c r="E277" s="11" t="s">
        <v>1045</v>
      </c>
      <c r="F277" s="11" t="s">
        <v>1046</v>
      </c>
      <c r="G277" s="53"/>
    </row>
    <row r="278" spans="1:7" ht="26.4" customHeight="1">
      <c r="A278" s="7">
        <v>11452</v>
      </c>
      <c r="B278" s="11" t="s">
        <v>1047</v>
      </c>
      <c r="C278" s="81" t="s">
        <v>1048</v>
      </c>
      <c r="D278" s="13" t="s">
        <v>15</v>
      </c>
      <c r="E278" s="11" t="s">
        <v>1049</v>
      </c>
      <c r="F278" s="11" t="s">
        <v>1050</v>
      </c>
      <c r="G278" s="53"/>
    </row>
    <row r="279" spans="1:7" ht="26.4" customHeight="1">
      <c r="A279" s="7">
        <v>11793</v>
      </c>
      <c r="B279" s="11" t="s">
        <v>1051</v>
      </c>
      <c r="C279" s="81" t="s">
        <v>1052</v>
      </c>
      <c r="D279" s="13" t="s">
        <v>15</v>
      </c>
      <c r="E279" s="11" t="s">
        <v>1053</v>
      </c>
      <c r="F279" s="11" t="s">
        <v>1054</v>
      </c>
      <c r="G279" s="53"/>
    </row>
    <row r="280" spans="1:7" ht="26.4" customHeight="1">
      <c r="A280" s="7">
        <v>12110</v>
      </c>
      <c r="B280" s="11" t="s">
        <v>1055</v>
      </c>
      <c r="C280" s="81" t="s">
        <v>1056</v>
      </c>
      <c r="D280" s="13" t="s">
        <v>16</v>
      </c>
      <c r="E280" s="11" t="s">
        <v>1057</v>
      </c>
      <c r="F280" s="11" t="s">
        <v>1058</v>
      </c>
      <c r="G280" s="53"/>
    </row>
    <row r="281" spans="1:7" ht="26.4" customHeight="1">
      <c r="A281" s="7">
        <v>12255</v>
      </c>
      <c r="B281" s="11" t="s">
        <v>1059</v>
      </c>
      <c r="C281" s="81" t="s">
        <v>1060</v>
      </c>
      <c r="D281" s="13" t="s">
        <v>15</v>
      </c>
      <c r="E281" s="11" t="s">
        <v>1061</v>
      </c>
      <c r="F281" s="11" t="s">
        <v>1062</v>
      </c>
      <c r="G281" s="53"/>
    </row>
    <row r="282" spans="1:7" ht="26.4" customHeight="1">
      <c r="A282" s="7">
        <v>12280</v>
      </c>
      <c r="B282" s="11" t="s">
        <v>1063</v>
      </c>
      <c r="C282" s="81" t="s">
        <v>1064</v>
      </c>
      <c r="D282" s="13" t="s">
        <v>16</v>
      </c>
      <c r="E282" s="11" t="s">
        <v>1065</v>
      </c>
      <c r="F282" s="11" t="s">
        <v>1066</v>
      </c>
      <c r="G282" s="53"/>
    </row>
    <row r="283" spans="1:7" ht="26.4" customHeight="1">
      <c r="A283" s="7">
        <v>13651</v>
      </c>
      <c r="B283" s="11" t="s">
        <v>1067</v>
      </c>
      <c r="C283" s="81" t="s">
        <v>1068</v>
      </c>
      <c r="D283" s="13" t="s">
        <v>15</v>
      </c>
      <c r="E283" s="11" t="s">
        <v>1069</v>
      </c>
      <c r="F283" s="11" t="s">
        <v>1070</v>
      </c>
      <c r="G283" s="53"/>
    </row>
    <row r="284" spans="1:7" ht="26.4" customHeight="1">
      <c r="A284" s="7">
        <v>17746</v>
      </c>
      <c r="B284" s="11" t="s">
        <v>1071</v>
      </c>
      <c r="C284" s="81" t="s">
        <v>1072</v>
      </c>
      <c r="D284" s="13" t="s">
        <v>15</v>
      </c>
      <c r="E284" s="11" t="s">
        <v>1073</v>
      </c>
      <c r="F284" s="11" t="s">
        <v>1074</v>
      </c>
      <c r="G284" s="53"/>
    </row>
    <row r="285" spans="1:7" ht="26.4" customHeight="1">
      <c r="A285" s="7">
        <v>17747</v>
      </c>
      <c r="B285" s="11" t="s">
        <v>1075</v>
      </c>
      <c r="C285" s="81" t="s">
        <v>1076</v>
      </c>
      <c r="D285" s="13" t="s">
        <v>16</v>
      </c>
      <c r="E285" s="11" t="s">
        <v>1077</v>
      </c>
      <c r="F285" s="11" t="s">
        <v>1078</v>
      </c>
      <c r="G285" s="53"/>
    </row>
    <row r="286" spans="1:7" ht="26.4" customHeight="1">
      <c r="A286" s="7">
        <v>17748</v>
      </c>
      <c r="B286" s="11" t="s">
        <v>1079</v>
      </c>
      <c r="C286" s="81" t="s">
        <v>1080</v>
      </c>
      <c r="D286" s="13" t="s">
        <v>16</v>
      </c>
      <c r="E286" s="11" t="s">
        <v>1081</v>
      </c>
      <c r="F286" s="11" t="s">
        <v>1082</v>
      </c>
      <c r="G286" s="53"/>
    </row>
    <row r="287" spans="1:7" ht="26.4" customHeight="1">
      <c r="A287" s="7">
        <v>17749</v>
      </c>
      <c r="B287" s="11" t="s">
        <v>1083</v>
      </c>
      <c r="C287" s="81" t="s">
        <v>1084</v>
      </c>
      <c r="D287" s="13" t="s">
        <v>16</v>
      </c>
      <c r="E287" s="11" t="s">
        <v>1085</v>
      </c>
      <c r="F287" s="11" t="s">
        <v>1086</v>
      </c>
      <c r="G287" s="53"/>
    </row>
    <row r="288" spans="1:7" ht="26.4" customHeight="1">
      <c r="A288" s="7">
        <v>17750</v>
      </c>
      <c r="B288" s="11" t="s">
        <v>1087</v>
      </c>
      <c r="C288" s="81" t="s">
        <v>1088</v>
      </c>
      <c r="D288" s="13" t="s">
        <v>16</v>
      </c>
      <c r="E288" s="11" t="s">
        <v>1089</v>
      </c>
      <c r="F288" s="11" t="s">
        <v>1090</v>
      </c>
      <c r="G288" s="53"/>
    </row>
    <row r="289" spans="1:7" ht="26.4" customHeight="1">
      <c r="A289" s="7">
        <v>17751</v>
      </c>
      <c r="B289" s="11" t="s">
        <v>1091</v>
      </c>
      <c r="C289" s="81" t="s">
        <v>1092</v>
      </c>
      <c r="D289" s="13" t="s">
        <v>15</v>
      </c>
      <c r="E289" s="11" t="s">
        <v>1093</v>
      </c>
      <c r="F289" s="11" t="s">
        <v>1094</v>
      </c>
      <c r="G289" s="53"/>
    </row>
    <row r="290" spans="1:7" ht="26.4" customHeight="1">
      <c r="A290" s="7">
        <v>17752</v>
      </c>
      <c r="B290" s="11" t="s">
        <v>1095</v>
      </c>
      <c r="C290" s="81" t="s">
        <v>1096</v>
      </c>
      <c r="D290" s="13" t="s">
        <v>15</v>
      </c>
      <c r="E290" s="11" t="s">
        <v>1097</v>
      </c>
      <c r="F290" s="11" t="s">
        <v>1098</v>
      </c>
      <c r="G290" s="53"/>
    </row>
    <row r="291" spans="1:7" ht="26.4" customHeight="1">
      <c r="A291" s="7">
        <v>17759</v>
      </c>
      <c r="B291" s="11" t="s">
        <v>1099</v>
      </c>
      <c r="C291" s="81" t="s">
        <v>1100</v>
      </c>
      <c r="D291" s="13" t="s">
        <v>16</v>
      </c>
      <c r="E291" s="11" t="s">
        <v>1101</v>
      </c>
      <c r="F291" s="11" t="s">
        <v>1102</v>
      </c>
      <c r="G291" s="53"/>
    </row>
    <row r="292" spans="1:7" ht="26.4" customHeight="1">
      <c r="A292" s="7">
        <v>17760</v>
      </c>
      <c r="B292" s="11" t="s">
        <v>1103</v>
      </c>
      <c r="C292" s="81" t="s">
        <v>1104</v>
      </c>
      <c r="D292" s="13" t="s">
        <v>15</v>
      </c>
      <c r="E292" s="11" t="s">
        <v>1105</v>
      </c>
      <c r="F292" s="11" t="s">
        <v>1106</v>
      </c>
      <c r="G292" s="53"/>
    </row>
    <row r="293" spans="1:7" ht="26.4" customHeight="1">
      <c r="A293" s="7">
        <v>17761</v>
      </c>
      <c r="B293" s="11" t="s">
        <v>1107</v>
      </c>
      <c r="C293" s="81" t="s">
        <v>1108</v>
      </c>
      <c r="D293" s="13" t="s">
        <v>16</v>
      </c>
      <c r="E293" s="11" t="s">
        <v>1109</v>
      </c>
      <c r="F293" s="11" t="s">
        <v>1110</v>
      </c>
      <c r="G293" s="53"/>
    </row>
    <row r="294" spans="1:7" ht="26.4" customHeight="1">
      <c r="A294" s="7">
        <v>17762</v>
      </c>
      <c r="B294" s="11" t="s">
        <v>1111</v>
      </c>
      <c r="C294" s="81" t="s">
        <v>1112</v>
      </c>
      <c r="D294" s="13" t="s">
        <v>16</v>
      </c>
      <c r="E294" s="11" t="s">
        <v>1113</v>
      </c>
      <c r="F294" s="11" t="s">
        <v>1114</v>
      </c>
      <c r="G294" s="53"/>
    </row>
    <row r="295" spans="1:7" ht="26.4" customHeight="1">
      <c r="A295" s="7">
        <v>17763</v>
      </c>
      <c r="B295" s="11" t="s">
        <v>1115</v>
      </c>
      <c r="C295" s="81" t="s">
        <v>1116</v>
      </c>
      <c r="D295" s="13" t="s">
        <v>16</v>
      </c>
      <c r="E295" s="11" t="s">
        <v>1117</v>
      </c>
      <c r="F295" s="11" t="s">
        <v>1118</v>
      </c>
      <c r="G295" s="53"/>
    </row>
    <row r="296" spans="1:7" ht="26.4" customHeight="1">
      <c r="A296" s="7">
        <v>17765</v>
      </c>
      <c r="B296" s="11" t="s">
        <v>1119</v>
      </c>
      <c r="C296" s="81" t="s">
        <v>1120</v>
      </c>
      <c r="D296" s="13" t="s">
        <v>16</v>
      </c>
      <c r="E296" s="11" t="s">
        <v>1121</v>
      </c>
      <c r="F296" s="11" t="s">
        <v>1122</v>
      </c>
      <c r="G296" s="53"/>
    </row>
    <row r="297" spans="1:7" ht="26.4" customHeight="1">
      <c r="A297" s="7">
        <v>25662</v>
      </c>
      <c r="B297" s="11" t="s">
        <v>1123</v>
      </c>
      <c r="C297" s="81" t="s">
        <v>1124</v>
      </c>
      <c r="D297" s="13" t="s">
        <v>3</v>
      </c>
      <c r="E297" s="11" t="s">
        <v>1125</v>
      </c>
      <c r="F297" s="11" t="s">
        <v>1126</v>
      </c>
      <c r="G297" s="53"/>
    </row>
    <row r="298" spans="1:7" ht="26.4" customHeight="1">
      <c r="A298" s="7">
        <v>42411</v>
      </c>
      <c r="B298" s="11" t="s">
        <v>1127</v>
      </c>
      <c r="C298" s="81" t="s">
        <v>1128</v>
      </c>
      <c r="D298" s="13" t="s">
        <v>15</v>
      </c>
      <c r="E298" s="11" t="s">
        <v>1129</v>
      </c>
      <c r="F298" s="11" t="s">
        <v>1130</v>
      </c>
      <c r="G298" s="53"/>
    </row>
    <row r="299" spans="1:7" ht="26.4" customHeight="1">
      <c r="A299" s="7">
        <v>48405</v>
      </c>
      <c r="B299" s="11" t="s">
        <v>1131</v>
      </c>
      <c r="C299" s="81" t="s">
        <v>1132</v>
      </c>
      <c r="D299" s="13" t="s">
        <v>3</v>
      </c>
      <c r="E299" s="11" t="s">
        <v>1133</v>
      </c>
      <c r="F299" s="11" t="s">
        <v>1134</v>
      </c>
      <c r="G299" s="53"/>
    </row>
    <row r="300" spans="1:7" ht="26.4" customHeight="1">
      <c r="A300" s="7">
        <v>53503</v>
      </c>
      <c r="B300" s="11" t="s">
        <v>1135</v>
      </c>
      <c r="C300" s="81" t="s">
        <v>1136</v>
      </c>
      <c r="D300" s="13" t="s">
        <v>3</v>
      </c>
      <c r="E300" s="11" t="s">
        <v>1137</v>
      </c>
      <c r="F300" s="11" t="s">
        <v>1138</v>
      </c>
      <c r="G300" s="53"/>
    </row>
    <row r="301" spans="1:7" ht="26.4" customHeight="1">
      <c r="A301" s="7">
        <v>56996</v>
      </c>
      <c r="B301" s="11" t="s">
        <v>1139</v>
      </c>
      <c r="C301" s="81" t="s">
        <v>1140</v>
      </c>
      <c r="D301" s="13" t="s">
        <v>16</v>
      </c>
      <c r="E301" s="11" t="s">
        <v>1141</v>
      </c>
      <c r="F301" s="11" t="s">
        <v>1142</v>
      </c>
      <c r="G301" s="53"/>
    </row>
    <row r="302" spans="1:7" ht="26.4" customHeight="1">
      <c r="A302" s="7">
        <v>57459</v>
      </c>
      <c r="B302" s="11" t="s">
        <v>1143</v>
      </c>
      <c r="C302" s="81" t="s">
        <v>1144</v>
      </c>
      <c r="D302" s="13" t="s">
        <v>15</v>
      </c>
      <c r="E302" s="11" t="s">
        <v>1145</v>
      </c>
      <c r="F302" s="11" t="s">
        <v>1146</v>
      </c>
      <c r="G302" s="53"/>
    </row>
    <row r="303" spans="1:7" ht="26.4" customHeight="1">
      <c r="A303" s="7">
        <v>58564</v>
      </c>
      <c r="B303" s="11" t="s">
        <v>1147</v>
      </c>
      <c r="C303" s="81" t="s">
        <v>1148</v>
      </c>
      <c r="D303" s="13" t="s">
        <v>16</v>
      </c>
      <c r="E303" s="11" t="s">
        <v>1149</v>
      </c>
      <c r="F303" s="11" t="s">
        <v>1150</v>
      </c>
      <c r="G303" s="53"/>
    </row>
    <row r="304" spans="1:7" ht="26.4" customHeight="1">
      <c r="A304" s="7">
        <v>58799</v>
      </c>
      <c r="B304" s="11" t="s">
        <v>1151</v>
      </c>
      <c r="C304" s="81" t="s">
        <v>1152</v>
      </c>
      <c r="D304" s="13" t="s">
        <v>15</v>
      </c>
      <c r="E304" s="11" t="s">
        <v>1153</v>
      </c>
      <c r="F304" s="11" t="s">
        <v>1154</v>
      </c>
      <c r="G304" s="53"/>
    </row>
    <row r="305" spans="1:7" ht="26.4" customHeight="1">
      <c r="A305" s="7">
        <v>59076</v>
      </c>
      <c r="B305" s="11" t="s">
        <v>1155</v>
      </c>
      <c r="C305" s="81" t="s">
        <v>1156</v>
      </c>
      <c r="D305" s="13" t="s">
        <v>16</v>
      </c>
      <c r="E305" s="11" t="s">
        <v>1157</v>
      </c>
      <c r="F305" s="11" t="s">
        <v>1158</v>
      </c>
      <c r="G305" s="53"/>
    </row>
    <row r="306" spans="1:7" ht="26.4" customHeight="1">
      <c r="A306" s="7">
        <v>64532</v>
      </c>
      <c r="B306" s="11" t="s">
        <v>1159</v>
      </c>
      <c r="C306" s="81" t="s">
        <v>1160</v>
      </c>
      <c r="D306" s="13" t="s">
        <v>16</v>
      </c>
      <c r="E306" s="11" t="s">
        <v>1161</v>
      </c>
      <c r="F306" s="11" t="s">
        <v>1162</v>
      </c>
      <c r="G306" s="53"/>
    </row>
    <row r="307" spans="1:7" ht="26.4" customHeight="1">
      <c r="A307" s="7">
        <v>78555</v>
      </c>
      <c r="B307" s="11" t="s">
        <v>1163</v>
      </c>
      <c r="C307" s="81" t="s">
        <v>1164</v>
      </c>
      <c r="D307" s="13" t="s">
        <v>3</v>
      </c>
      <c r="E307" s="11" t="s">
        <v>1165</v>
      </c>
      <c r="F307" s="11" t="s">
        <v>1166</v>
      </c>
      <c r="G307" s="53"/>
    </row>
    <row r="308" spans="1:7" ht="26.4" customHeight="1">
      <c r="A308" s="7">
        <v>10852</v>
      </c>
      <c r="B308" s="11" t="s">
        <v>1167</v>
      </c>
      <c r="C308" s="81" t="s">
        <v>1168</v>
      </c>
      <c r="D308" s="13" t="s">
        <v>16</v>
      </c>
      <c r="E308" s="11" t="s">
        <v>1169</v>
      </c>
      <c r="F308" s="11" t="s">
        <v>1170</v>
      </c>
      <c r="G308" s="53"/>
    </row>
    <row r="309" spans="1:7" ht="26.4" customHeight="1">
      <c r="A309" s="7">
        <v>24680</v>
      </c>
      <c r="B309" s="11" t="s">
        <v>1171</v>
      </c>
      <c r="C309" s="81" t="s">
        <v>1172</v>
      </c>
      <c r="D309" s="13" t="s">
        <v>3</v>
      </c>
      <c r="E309" s="11" t="s">
        <v>1173</v>
      </c>
      <c r="F309" s="11" t="s">
        <v>1174</v>
      </c>
      <c r="G309" s="53"/>
    </row>
    <row r="310" spans="1:7" ht="26.4" customHeight="1">
      <c r="A310" s="7">
        <v>25171</v>
      </c>
      <c r="B310" s="11" t="s">
        <v>1175</v>
      </c>
      <c r="C310" s="81" t="s">
        <v>1176</v>
      </c>
      <c r="D310" s="13" t="s">
        <v>3</v>
      </c>
      <c r="E310" s="11" t="s">
        <v>1177</v>
      </c>
      <c r="F310" s="11" t="s">
        <v>1178</v>
      </c>
      <c r="G310" s="53"/>
    </row>
    <row r="311" spans="1:7" ht="26.4" customHeight="1">
      <c r="A311" s="7">
        <v>25925</v>
      </c>
      <c r="B311" s="11" t="s">
        <v>1179</v>
      </c>
      <c r="C311" s="81" t="s">
        <v>1180</v>
      </c>
      <c r="D311" s="13" t="s">
        <v>3</v>
      </c>
      <c r="E311" s="11" t="s">
        <v>1181</v>
      </c>
      <c r="F311" s="11" t="s">
        <v>1182</v>
      </c>
      <c r="G311" s="53"/>
    </row>
    <row r="312" spans="1:7" ht="26.4" customHeight="1">
      <c r="A312" s="7">
        <v>29724</v>
      </c>
      <c r="B312" s="11" t="s">
        <v>1183</v>
      </c>
      <c r="C312" s="81" t="s">
        <v>1184</v>
      </c>
      <c r="D312" s="13" t="s">
        <v>3</v>
      </c>
      <c r="E312" s="11" t="s">
        <v>1185</v>
      </c>
      <c r="F312" s="11" t="s">
        <v>1186</v>
      </c>
      <c r="G312" s="53"/>
    </row>
    <row r="313" spans="1:7" ht="26.4" customHeight="1">
      <c r="A313" s="7">
        <v>51892</v>
      </c>
      <c r="B313" s="11" t="s">
        <v>1187</v>
      </c>
      <c r="C313" s="81" t="s">
        <v>1188</v>
      </c>
      <c r="D313" s="13" t="s">
        <v>16</v>
      </c>
      <c r="E313" s="11" t="s">
        <v>1189</v>
      </c>
      <c r="F313" s="11" t="s">
        <v>1190</v>
      </c>
      <c r="G313" s="53"/>
    </row>
    <row r="314" spans="1:7" ht="26.4" customHeight="1">
      <c r="A314" s="7">
        <v>59917</v>
      </c>
      <c r="B314" s="11" t="s">
        <v>1191</v>
      </c>
      <c r="C314" s="81" t="s">
        <v>1192</v>
      </c>
      <c r="D314" s="13" t="s">
        <v>15</v>
      </c>
      <c r="E314" s="11" t="s">
        <v>1193</v>
      </c>
      <c r="F314" s="11" t="s">
        <v>1194</v>
      </c>
      <c r="G314" s="53"/>
    </row>
    <row r="315" spans="1:7" ht="26.4" customHeight="1">
      <c r="A315" s="7">
        <v>12249</v>
      </c>
      <c r="B315" s="11" t="s">
        <v>1195</v>
      </c>
      <c r="C315" s="81" t="s">
        <v>1196</v>
      </c>
      <c r="D315" s="13" t="s">
        <v>16</v>
      </c>
      <c r="E315" s="11" t="s">
        <v>1197</v>
      </c>
      <c r="F315" s="11" t="s">
        <v>1198</v>
      </c>
      <c r="G315" s="53"/>
    </row>
    <row r="316" spans="1:7" ht="26.4" customHeight="1">
      <c r="A316" s="7">
        <v>35659</v>
      </c>
      <c r="B316" s="11" t="s">
        <v>1199</v>
      </c>
      <c r="C316" s="81" t="s">
        <v>1200</v>
      </c>
      <c r="D316" s="13" t="s">
        <v>16</v>
      </c>
      <c r="E316" s="11" t="s">
        <v>1201</v>
      </c>
      <c r="F316" s="11" t="s">
        <v>1202</v>
      </c>
      <c r="G316" s="53"/>
    </row>
    <row r="317" spans="1:7" ht="26.4" customHeight="1">
      <c r="A317" s="7">
        <v>36161</v>
      </c>
      <c r="B317" s="11" t="s">
        <v>1203</v>
      </c>
      <c r="C317" s="81" t="s">
        <v>1204</v>
      </c>
      <c r="D317" s="13" t="s">
        <v>15</v>
      </c>
      <c r="E317" s="11" t="s">
        <v>1205</v>
      </c>
      <c r="F317" s="11" t="s">
        <v>1206</v>
      </c>
      <c r="G317" s="53"/>
    </row>
    <row r="318" spans="1:7" ht="26.4" customHeight="1">
      <c r="A318" s="7">
        <v>39450</v>
      </c>
      <c r="B318" s="11" t="s">
        <v>1207</v>
      </c>
      <c r="C318" s="81" t="s">
        <v>1208</v>
      </c>
      <c r="D318" s="13" t="s">
        <v>16</v>
      </c>
      <c r="E318" s="11" t="s">
        <v>1209</v>
      </c>
      <c r="F318" s="11" t="s">
        <v>1210</v>
      </c>
      <c r="G318" s="53"/>
    </row>
    <row r="319" spans="1:7" ht="26.4" customHeight="1">
      <c r="A319" s="7">
        <v>41057</v>
      </c>
      <c r="B319" s="11" t="s">
        <v>1211</v>
      </c>
      <c r="C319" s="81" t="s">
        <v>1212</v>
      </c>
      <c r="D319" s="13" t="s">
        <v>16</v>
      </c>
      <c r="E319" s="11" t="s">
        <v>1213</v>
      </c>
      <c r="F319" s="11" t="s">
        <v>1214</v>
      </c>
      <c r="G319" s="53"/>
    </row>
    <row r="320" spans="1:7" ht="26.4" customHeight="1">
      <c r="A320" s="7">
        <v>45430</v>
      </c>
      <c r="B320" s="11" t="s">
        <v>1215</v>
      </c>
      <c r="C320" s="81" t="s">
        <v>1216</v>
      </c>
      <c r="D320" s="13" t="s">
        <v>16</v>
      </c>
      <c r="E320" s="11" t="s">
        <v>1217</v>
      </c>
      <c r="F320" s="11" t="s">
        <v>1218</v>
      </c>
      <c r="G320" s="53"/>
    </row>
    <row r="321" spans="1:7" ht="26.4" customHeight="1">
      <c r="A321" s="7">
        <v>49691</v>
      </c>
      <c r="B321" s="11" t="s">
        <v>1219</v>
      </c>
      <c r="C321" s="81" t="s">
        <v>1220</v>
      </c>
      <c r="D321" s="13" t="s">
        <v>3</v>
      </c>
      <c r="E321" s="11" t="s">
        <v>1221</v>
      </c>
      <c r="F321" s="11" t="s">
        <v>1222</v>
      </c>
      <c r="G321" s="53"/>
    </row>
    <row r="322" spans="1:7" ht="26.4" customHeight="1">
      <c r="A322" s="7">
        <v>56683</v>
      </c>
      <c r="B322" s="11" t="s">
        <v>1223</v>
      </c>
      <c r="C322" s="81" t="s">
        <v>1224</v>
      </c>
      <c r="D322" s="13" t="s">
        <v>16</v>
      </c>
      <c r="E322" s="11" t="s">
        <v>1225</v>
      </c>
      <c r="F322" s="11" t="s">
        <v>1226</v>
      </c>
      <c r="G322" s="53"/>
    </row>
    <row r="323" spans="1:7" ht="26.4" customHeight="1">
      <c r="A323" s="7">
        <v>71783</v>
      </c>
      <c r="B323" s="11" t="s">
        <v>1227</v>
      </c>
      <c r="C323" s="81" t="s">
        <v>1228</v>
      </c>
      <c r="D323" s="13" t="s">
        <v>16</v>
      </c>
      <c r="E323" s="11" t="s">
        <v>1229</v>
      </c>
      <c r="F323" s="11" t="s">
        <v>1230</v>
      </c>
      <c r="G323" s="53"/>
    </row>
    <row r="324" spans="1:7" ht="26.4" customHeight="1">
      <c r="A324" s="7">
        <v>11255</v>
      </c>
      <c r="B324" s="11" t="s">
        <v>1231</v>
      </c>
      <c r="C324" s="81" t="s">
        <v>1232</v>
      </c>
      <c r="D324" s="13" t="s">
        <v>3</v>
      </c>
      <c r="E324" s="11" t="s">
        <v>1233</v>
      </c>
      <c r="F324" s="11" t="s">
        <v>1234</v>
      </c>
      <c r="G324" s="53"/>
    </row>
    <row r="325" spans="1:7" ht="26.4" customHeight="1">
      <c r="A325" s="7">
        <v>31737</v>
      </c>
      <c r="B325" s="11" t="s">
        <v>1235</v>
      </c>
      <c r="C325" s="81" t="s">
        <v>1236</v>
      </c>
      <c r="D325" s="13" t="s">
        <v>16</v>
      </c>
      <c r="E325" s="11" t="s">
        <v>1237</v>
      </c>
      <c r="F325" s="11" t="s">
        <v>1238</v>
      </c>
      <c r="G325" s="53"/>
    </row>
    <row r="326" spans="1:7" ht="26.4" customHeight="1">
      <c r="A326" s="7">
        <v>44065</v>
      </c>
      <c r="B326" s="11" t="s">
        <v>1239</v>
      </c>
      <c r="C326" s="81" t="s">
        <v>1240</v>
      </c>
      <c r="D326" s="13" t="s">
        <v>16</v>
      </c>
      <c r="E326" s="11" t="s">
        <v>1241</v>
      </c>
      <c r="F326" s="11" t="s">
        <v>1242</v>
      </c>
      <c r="G326" s="53"/>
    </row>
    <row r="327" spans="1:7" ht="26.4" customHeight="1">
      <c r="A327" s="7">
        <v>44078</v>
      </c>
      <c r="B327" s="8" t="s">
        <v>1243</v>
      </c>
      <c r="C327" s="81" t="s">
        <v>1244</v>
      </c>
      <c r="D327" s="9" t="s">
        <v>15</v>
      </c>
      <c r="E327" s="8" t="s">
        <v>1245</v>
      </c>
      <c r="F327" s="11" t="s">
        <v>1246</v>
      </c>
      <c r="G327" s="53"/>
    </row>
    <row r="328" spans="1:7" ht="26.4" customHeight="1">
      <c r="A328" s="7">
        <v>44079</v>
      </c>
      <c r="B328" s="8" t="s">
        <v>1247</v>
      </c>
      <c r="C328" s="79" t="s">
        <v>1248</v>
      </c>
      <c r="D328" s="9" t="s">
        <v>16</v>
      </c>
      <c r="E328" s="8" t="s">
        <v>1249</v>
      </c>
      <c r="F328" s="11" t="s">
        <v>1250</v>
      </c>
      <c r="G328" s="53"/>
    </row>
    <row r="329" spans="1:7" ht="26.4" customHeight="1">
      <c r="A329" s="7">
        <v>11563</v>
      </c>
      <c r="B329" s="8" t="s">
        <v>1251</v>
      </c>
      <c r="C329" s="79" t="s">
        <v>1252</v>
      </c>
      <c r="D329" s="9" t="s">
        <v>15</v>
      </c>
      <c r="E329" s="8" t="s">
        <v>1253</v>
      </c>
      <c r="F329" s="8" t="s">
        <v>1254</v>
      </c>
      <c r="G329" s="53"/>
    </row>
    <row r="330" spans="1:7" ht="26.4" customHeight="1">
      <c r="A330" s="7">
        <v>12047</v>
      </c>
      <c r="B330" s="8" t="s">
        <v>1255</v>
      </c>
      <c r="C330" s="79" t="s">
        <v>1256</v>
      </c>
      <c r="D330" s="9" t="s">
        <v>3</v>
      </c>
      <c r="E330" s="8" t="s">
        <v>1257</v>
      </c>
      <c r="F330" s="8" t="s">
        <v>1258</v>
      </c>
      <c r="G330" s="53"/>
    </row>
    <row r="331" spans="1:7" ht="26.4" customHeight="1">
      <c r="A331" s="7">
        <v>12067</v>
      </c>
      <c r="B331" s="8" t="s">
        <v>1259</v>
      </c>
      <c r="C331" s="79" t="s">
        <v>1260</v>
      </c>
      <c r="D331" s="9" t="s">
        <v>16</v>
      </c>
      <c r="E331" s="8" t="s">
        <v>1261</v>
      </c>
      <c r="F331" s="8" t="s">
        <v>1262</v>
      </c>
      <c r="G331" s="53"/>
    </row>
    <row r="332" spans="1:7" ht="26.4" customHeight="1">
      <c r="A332" s="7">
        <v>14641</v>
      </c>
      <c r="B332" s="8" t="s">
        <v>1263</v>
      </c>
      <c r="C332" s="79" t="s">
        <v>1264</v>
      </c>
      <c r="D332" s="9" t="s">
        <v>15</v>
      </c>
      <c r="E332" s="8" t="s">
        <v>1265</v>
      </c>
      <c r="F332" s="8" t="s">
        <v>1266</v>
      </c>
      <c r="G332" s="53"/>
    </row>
    <row r="333" spans="1:7" ht="26.4" customHeight="1">
      <c r="A333" s="7">
        <v>17654</v>
      </c>
      <c r="B333" s="8" t="s">
        <v>1267</v>
      </c>
      <c r="C333" s="79" t="s">
        <v>1268</v>
      </c>
      <c r="D333" s="9" t="s">
        <v>16</v>
      </c>
      <c r="E333" s="8" t="s">
        <v>1269</v>
      </c>
      <c r="F333" s="8" t="s">
        <v>1270</v>
      </c>
      <c r="G333" s="53"/>
    </row>
    <row r="334" spans="1:7" ht="26.4" customHeight="1">
      <c r="A334" s="7">
        <v>64097</v>
      </c>
      <c r="B334" s="8" t="s">
        <v>1271</v>
      </c>
      <c r="C334" s="81" t="s">
        <v>1272</v>
      </c>
      <c r="D334" s="9" t="s">
        <v>16</v>
      </c>
      <c r="E334" s="11" t="s">
        <v>1273</v>
      </c>
      <c r="F334" s="11" t="s">
        <v>1274</v>
      </c>
      <c r="G334" s="53"/>
    </row>
    <row r="335" spans="1:7" ht="26.4" customHeight="1">
      <c r="A335" s="7">
        <v>68982</v>
      </c>
      <c r="B335" s="8" t="s">
        <v>1275</v>
      </c>
      <c r="C335" s="81" t="s">
        <v>1276</v>
      </c>
      <c r="D335" s="9" t="s">
        <v>3</v>
      </c>
      <c r="E335" s="11" t="s">
        <v>1277</v>
      </c>
      <c r="F335" s="11" t="s">
        <v>1278</v>
      </c>
      <c r="G335" s="53"/>
    </row>
    <row r="336" spans="1:7" ht="26.4" customHeight="1">
      <c r="A336" s="7">
        <v>72061</v>
      </c>
      <c r="B336" s="8" t="s">
        <v>1279</v>
      </c>
      <c r="C336" s="81" t="s">
        <v>1280</v>
      </c>
      <c r="D336" s="9" t="s">
        <v>16</v>
      </c>
      <c r="E336" s="11" t="s">
        <v>1281</v>
      </c>
      <c r="F336" s="11" t="s">
        <v>1282</v>
      </c>
      <c r="G336" s="53"/>
    </row>
    <row r="337" spans="1:7" ht="26.4" customHeight="1">
      <c r="A337" s="7">
        <v>76967</v>
      </c>
      <c r="B337" s="8" t="s">
        <v>1283</v>
      </c>
      <c r="C337" s="81" t="s">
        <v>1284</v>
      </c>
      <c r="D337" s="9" t="s">
        <v>15</v>
      </c>
      <c r="E337" s="11" t="s">
        <v>1285</v>
      </c>
      <c r="F337" s="11" t="s">
        <v>1286</v>
      </c>
      <c r="G337" s="53"/>
    </row>
    <row r="338" spans="1:7" ht="26.4" customHeight="1">
      <c r="A338" s="7">
        <v>40887</v>
      </c>
      <c r="B338" s="8" t="s">
        <v>1287</v>
      </c>
      <c r="C338" s="79" t="s">
        <v>1288</v>
      </c>
      <c r="D338" s="9" t="s">
        <v>3</v>
      </c>
      <c r="E338" s="8" t="s">
        <v>1289</v>
      </c>
      <c r="F338" s="8" t="s">
        <v>1290</v>
      </c>
      <c r="G338" s="53"/>
    </row>
    <row r="339" spans="1:7" ht="26.4" customHeight="1">
      <c r="A339" s="7">
        <v>77829</v>
      </c>
      <c r="B339" s="8" t="s">
        <v>1291</v>
      </c>
      <c r="C339" s="79" t="s">
        <v>1292</v>
      </c>
      <c r="D339" s="9" t="s">
        <v>3</v>
      </c>
      <c r="E339" s="8" t="s">
        <v>1293</v>
      </c>
      <c r="F339" s="8" t="s">
        <v>1294</v>
      </c>
      <c r="G339" s="53"/>
    </row>
    <row r="340" spans="1:7" ht="26.4" customHeight="1">
      <c r="A340" s="7">
        <v>12112</v>
      </c>
      <c r="B340" s="8" t="s">
        <v>1295</v>
      </c>
      <c r="C340" s="79" t="s">
        <v>1296</v>
      </c>
      <c r="D340" s="9" t="s">
        <v>16</v>
      </c>
      <c r="E340" s="8" t="s">
        <v>1297</v>
      </c>
      <c r="F340" s="8" t="s">
        <v>1298</v>
      </c>
      <c r="G340" s="53"/>
    </row>
    <row r="341" spans="1:7" ht="26.4" customHeight="1">
      <c r="A341" s="7">
        <v>23639</v>
      </c>
      <c r="B341" s="8" t="s">
        <v>1299</v>
      </c>
      <c r="C341" s="79" t="s">
        <v>1300</v>
      </c>
      <c r="D341" s="9" t="s">
        <v>16</v>
      </c>
      <c r="E341" s="8" t="s">
        <v>1301</v>
      </c>
      <c r="F341" s="8" t="s">
        <v>1302</v>
      </c>
      <c r="G341" s="53"/>
    </row>
    <row r="342" spans="1:7" ht="26.4" customHeight="1">
      <c r="A342" s="7">
        <v>66848</v>
      </c>
      <c r="B342" s="8" t="s">
        <v>1303</v>
      </c>
      <c r="C342" s="79" t="s">
        <v>1304</v>
      </c>
      <c r="D342" s="9" t="s">
        <v>16</v>
      </c>
      <c r="E342" s="8" t="s">
        <v>1305</v>
      </c>
      <c r="F342" s="8" t="s">
        <v>1306</v>
      </c>
      <c r="G342" s="53"/>
    </row>
    <row r="343" spans="1:7" ht="26.4" customHeight="1">
      <c r="A343" s="7">
        <v>10043</v>
      </c>
      <c r="B343" s="8" t="s">
        <v>1307</v>
      </c>
      <c r="C343" s="79" t="s">
        <v>1308</v>
      </c>
      <c r="D343" s="9" t="s">
        <v>16</v>
      </c>
      <c r="E343" s="8" t="s">
        <v>1309</v>
      </c>
      <c r="F343" s="8" t="s">
        <v>1310</v>
      </c>
      <c r="G343" s="53"/>
    </row>
    <row r="344" spans="1:7" ht="26.4" customHeight="1">
      <c r="A344" s="7">
        <v>11110</v>
      </c>
      <c r="B344" s="8" t="s">
        <v>1311</v>
      </c>
      <c r="C344" s="79" t="s">
        <v>1312</v>
      </c>
      <c r="D344" s="9" t="s">
        <v>15</v>
      </c>
      <c r="E344" s="8" t="s">
        <v>1313</v>
      </c>
      <c r="F344" s="8" t="s">
        <v>1314</v>
      </c>
      <c r="G344" s="53"/>
    </row>
    <row r="345" spans="1:7" ht="26.4" customHeight="1">
      <c r="A345" s="7">
        <v>11138</v>
      </c>
      <c r="B345" s="8" t="s">
        <v>1315</v>
      </c>
      <c r="C345" s="79" t="s">
        <v>1316</v>
      </c>
      <c r="D345" s="9" t="s">
        <v>16</v>
      </c>
      <c r="E345" s="8" t="s">
        <v>1317</v>
      </c>
      <c r="F345" s="8" t="s">
        <v>1318</v>
      </c>
      <c r="G345" s="53"/>
    </row>
    <row r="346" spans="1:7" ht="26.4" customHeight="1">
      <c r="A346" s="7">
        <v>12065</v>
      </c>
      <c r="B346" s="8" t="s">
        <v>1319</v>
      </c>
      <c r="C346" s="79" t="s">
        <v>1320</v>
      </c>
      <c r="D346" s="9" t="s">
        <v>3</v>
      </c>
      <c r="E346" s="8" t="s">
        <v>1321</v>
      </c>
      <c r="F346" s="8" t="s">
        <v>1322</v>
      </c>
      <c r="G346" s="53"/>
    </row>
    <row r="347" spans="1:7" ht="26.4" customHeight="1">
      <c r="A347" s="7">
        <v>15970</v>
      </c>
      <c r="B347" s="8" t="s">
        <v>1323</v>
      </c>
      <c r="C347" s="79" t="s">
        <v>1324</v>
      </c>
      <c r="D347" s="9" t="s">
        <v>3</v>
      </c>
      <c r="E347" s="8" t="s">
        <v>1325</v>
      </c>
      <c r="F347" s="8" t="s">
        <v>1326</v>
      </c>
      <c r="G347" s="53"/>
    </row>
    <row r="348" spans="1:7" ht="26.4" customHeight="1">
      <c r="A348" s="7">
        <v>46017</v>
      </c>
      <c r="B348" s="8" t="s">
        <v>1327</v>
      </c>
      <c r="C348" s="79" t="s">
        <v>1328</v>
      </c>
      <c r="D348" s="9" t="s">
        <v>3</v>
      </c>
      <c r="E348" s="8" t="s">
        <v>1329</v>
      </c>
      <c r="F348" s="8" t="s">
        <v>1330</v>
      </c>
      <c r="G348" s="53"/>
    </row>
    <row r="349" spans="1:7" ht="26.4" customHeight="1">
      <c r="A349" s="7">
        <v>17766</v>
      </c>
      <c r="B349" s="8" t="s">
        <v>1331</v>
      </c>
      <c r="C349" s="79" t="s">
        <v>1332</v>
      </c>
      <c r="D349" s="9" t="s">
        <v>15</v>
      </c>
      <c r="E349" s="8" t="s">
        <v>1333</v>
      </c>
      <c r="F349" s="8" t="s">
        <v>1334</v>
      </c>
      <c r="G349" s="53"/>
    </row>
    <row r="350" spans="1:7" ht="26.4" customHeight="1">
      <c r="A350" s="7">
        <v>17767</v>
      </c>
      <c r="B350" s="8" t="s">
        <v>1335</v>
      </c>
      <c r="C350" s="79" t="s">
        <v>1336</v>
      </c>
      <c r="D350" s="9" t="s">
        <v>16</v>
      </c>
      <c r="E350" s="8" t="s">
        <v>1337</v>
      </c>
      <c r="F350" s="8" t="s">
        <v>1338</v>
      </c>
      <c r="G350" s="53"/>
    </row>
    <row r="351" spans="1:7" ht="26.4" customHeight="1">
      <c r="A351" s="7">
        <v>74363</v>
      </c>
      <c r="B351" s="8" t="s">
        <v>1339</v>
      </c>
      <c r="C351" s="79" t="s">
        <v>1340</v>
      </c>
      <c r="D351" s="9" t="s">
        <v>15</v>
      </c>
      <c r="E351" s="11" t="s">
        <v>1341</v>
      </c>
      <c r="F351" s="8" t="s">
        <v>1342</v>
      </c>
      <c r="G351" s="53"/>
    </row>
    <row r="352" spans="1:7" ht="26.4" customHeight="1">
      <c r="A352" s="7">
        <v>77086</v>
      </c>
      <c r="B352" s="8" t="s">
        <v>1343</v>
      </c>
      <c r="C352" s="79" t="s">
        <v>1344</v>
      </c>
      <c r="D352" s="9" t="s">
        <v>15</v>
      </c>
      <c r="E352" s="11" t="s">
        <v>1345</v>
      </c>
      <c r="F352" s="8" t="s">
        <v>1346</v>
      </c>
      <c r="G352" s="53"/>
    </row>
    <row r="353" spans="1:7" ht="26.4" customHeight="1">
      <c r="A353" s="7">
        <v>78552</v>
      </c>
      <c r="B353" s="8" t="s">
        <v>1347</v>
      </c>
      <c r="C353" s="79" t="s">
        <v>1348</v>
      </c>
      <c r="D353" s="9" t="s">
        <v>16</v>
      </c>
      <c r="E353" s="11" t="s">
        <v>1349</v>
      </c>
      <c r="F353" s="8" t="s">
        <v>1350</v>
      </c>
      <c r="G353" s="53"/>
    </row>
    <row r="354" spans="1:7" ht="26.4" customHeight="1">
      <c r="A354" s="7">
        <v>10264</v>
      </c>
      <c r="B354" s="8" t="s">
        <v>1351</v>
      </c>
      <c r="C354" s="79" t="s">
        <v>1352</v>
      </c>
      <c r="D354" s="9" t="s">
        <v>15</v>
      </c>
      <c r="E354" s="8" t="s">
        <v>1353</v>
      </c>
      <c r="F354" s="8" t="s">
        <v>1354</v>
      </c>
      <c r="G354" s="53"/>
    </row>
    <row r="355" spans="1:7" ht="26.4" customHeight="1">
      <c r="A355" s="7">
        <v>62759</v>
      </c>
      <c r="B355" s="8" t="s">
        <v>1355</v>
      </c>
      <c r="C355" s="79" t="s">
        <v>1356</v>
      </c>
      <c r="D355" s="9" t="s">
        <v>15</v>
      </c>
      <c r="E355" s="8" t="s">
        <v>1357</v>
      </c>
      <c r="F355" s="8" t="s">
        <v>1358</v>
      </c>
      <c r="G355" s="53"/>
    </row>
    <row r="356" spans="1:7" ht="26.4" customHeight="1">
      <c r="A356" s="7">
        <v>78479</v>
      </c>
      <c r="B356" s="8" t="s">
        <v>1359</v>
      </c>
      <c r="C356" s="79" t="s">
        <v>1360</v>
      </c>
      <c r="D356" s="9" t="s">
        <v>16</v>
      </c>
      <c r="E356" s="8" t="s">
        <v>1361</v>
      </c>
      <c r="F356" s="8" t="s">
        <v>1362</v>
      </c>
      <c r="G356" s="53"/>
    </row>
    <row r="357" spans="1:7" ht="26.4" customHeight="1">
      <c r="A357" s="7">
        <v>79638</v>
      </c>
      <c r="B357" s="8" t="s">
        <v>1363</v>
      </c>
      <c r="C357" s="79" t="s">
        <v>1364</v>
      </c>
      <c r="D357" s="9" t="s">
        <v>3</v>
      </c>
      <c r="E357" s="8" t="s">
        <v>1365</v>
      </c>
      <c r="F357" s="8" t="s">
        <v>1366</v>
      </c>
      <c r="G357" s="53"/>
    </row>
    <row r="358" spans="1:7" ht="26.4" customHeight="1">
      <c r="A358" s="7">
        <v>80035</v>
      </c>
      <c r="B358" s="8" t="s">
        <v>1367</v>
      </c>
      <c r="C358" s="79" t="s">
        <v>1368</v>
      </c>
      <c r="D358" s="9" t="s">
        <v>16</v>
      </c>
      <c r="E358" s="8" t="s">
        <v>1369</v>
      </c>
      <c r="F358" s="8" t="s">
        <v>1370</v>
      </c>
      <c r="G358" s="53"/>
    </row>
    <row r="359" spans="1:7" ht="26.4" customHeight="1">
      <c r="A359" s="7">
        <v>73182</v>
      </c>
      <c r="B359" s="8" t="s">
        <v>1371</v>
      </c>
      <c r="C359" s="79" t="s">
        <v>1372</v>
      </c>
      <c r="D359" s="9" t="s">
        <v>3</v>
      </c>
      <c r="E359" s="8" t="s">
        <v>1373</v>
      </c>
      <c r="F359" s="8" t="s">
        <v>1374</v>
      </c>
      <c r="G359" s="53"/>
    </row>
    <row r="360" spans="1:7" ht="26.4" customHeight="1">
      <c r="A360" s="7">
        <v>79246</v>
      </c>
      <c r="B360" s="8" t="s">
        <v>1375</v>
      </c>
      <c r="C360" s="80" t="s">
        <v>1376</v>
      </c>
      <c r="D360" s="2" t="s">
        <v>15</v>
      </c>
      <c r="E360" s="4" t="s">
        <v>235</v>
      </c>
      <c r="F360" s="4" t="s">
        <v>1377</v>
      </c>
      <c r="G360" s="53"/>
    </row>
    <row r="361" spans="1:7" ht="26.4" customHeight="1">
      <c r="A361" s="7">
        <v>80330</v>
      </c>
      <c r="B361" s="8" t="s">
        <v>1378</v>
      </c>
      <c r="C361" s="80" t="s">
        <v>1379</v>
      </c>
      <c r="D361" s="2" t="s">
        <v>15</v>
      </c>
      <c r="E361" s="4" t="s">
        <v>235</v>
      </c>
      <c r="F361" s="4" t="s">
        <v>1380</v>
      </c>
      <c r="G361" s="53"/>
    </row>
    <row r="362" spans="1:7" ht="26.4" customHeight="1">
      <c r="A362" s="7">
        <v>81080</v>
      </c>
      <c r="B362" s="8" t="s">
        <v>1381</v>
      </c>
      <c r="C362" s="80" t="s">
        <v>1382</v>
      </c>
      <c r="D362" s="2" t="s">
        <v>15</v>
      </c>
      <c r="E362" s="4" t="s">
        <v>235</v>
      </c>
      <c r="F362" s="4" t="s">
        <v>1383</v>
      </c>
      <c r="G362" s="53"/>
    </row>
    <row r="363" spans="1:7" ht="26.4" customHeight="1">
      <c r="A363" s="7">
        <v>81510</v>
      </c>
      <c r="B363" s="8" t="s">
        <v>1384</v>
      </c>
      <c r="C363" s="80" t="s">
        <v>1385</v>
      </c>
      <c r="D363" s="2" t="s">
        <v>15</v>
      </c>
      <c r="E363" s="4" t="s">
        <v>235</v>
      </c>
      <c r="F363" s="4" t="s">
        <v>1386</v>
      </c>
      <c r="G363" s="53"/>
    </row>
    <row r="364" spans="1:7" ht="26.4" customHeight="1">
      <c r="A364" s="7">
        <v>55286</v>
      </c>
      <c r="B364" s="8" t="s">
        <v>1387</v>
      </c>
      <c r="C364" s="79" t="s">
        <v>435</v>
      </c>
      <c r="D364" s="9" t="s">
        <v>15</v>
      </c>
      <c r="E364" s="8" t="s">
        <v>436</v>
      </c>
      <c r="F364" s="8" t="s">
        <v>437</v>
      </c>
      <c r="G364" s="53"/>
    </row>
    <row r="365" spans="1:7" ht="26.4" customHeight="1">
      <c r="A365" s="7">
        <v>70545</v>
      </c>
      <c r="B365" s="8" t="s">
        <v>1388</v>
      </c>
      <c r="C365" s="80" t="s">
        <v>1389</v>
      </c>
      <c r="D365" s="2" t="s">
        <v>16</v>
      </c>
      <c r="E365" s="4" t="s">
        <v>1390</v>
      </c>
      <c r="F365" s="4" t="s">
        <v>1391</v>
      </c>
      <c r="G365" s="53"/>
    </row>
    <row r="366" spans="1:7" ht="26.4" customHeight="1">
      <c r="A366" s="7">
        <v>47556</v>
      </c>
      <c r="B366" s="8" t="s">
        <v>1392</v>
      </c>
      <c r="C366" s="79" t="s">
        <v>356</v>
      </c>
      <c r="D366" s="9" t="s">
        <v>15</v>
      </c>
      <c r="E366" s="8" t="s">
        <v>357</v>
      </c>
      <c r="F366" s="8" t="s">
        <v>358</v>
      </c>
      <c r="G366" s="53"/>
    </row>
    <row r="367" spans="1:7" ht="26.4" customHeight="1">
      <c r="A367" s="7">
        <v>11583</v>
      </c>
      <c r="B367" s="8" t="s">
        <v>1393</v>
      </c>
      <c r="C367" s="79" t="s">
        <v>1394</v>
      </c>
      <c r="D367" s="9" t="s">
        <v>16</v>
      </c>
      <c r="E367" s="8" t="s">
        <v>1395</v>
      </c>
      <c r="F367" s="8" t="s">
        <v>1396</v>
      </c>
      <c r="G367" s="53"/>
    </row>
    <row r="368" spans="1:7" ht="26.4" customHeight="1">
      <c r="A368" s="7">
        <v>18592</v>
      </c>
      <c r="B368" s="8" t="s">
        <v>1397</v>
      </c>
      <c r="C368" s="79" t="s">
        <v>1398</v>
      </c>
      <c r="D368" s="9" t="s">
        <v>15</v>
      </c>
      <c r="E368" s="8" t="s">
        <v>1399</v>
      </c>
      <c r="F368" s="8" t="s">
        <v>1400</v>
      </c>
      <c r="G368" s="53"/>
    </row>
    <row r="369" spans="1:7" ht="26.4" customHeight="1">
      <c r="A369" s="7">
        <v>26918</v>
      </c>
      <c r="B369" s="8" t="s">
        <v>1401</v>
      </c>
      <c r="C369" s="79" t="s">
        <v>1402</v>
      </c>
      <c r="D369" s="9" t="s">
        <v>3</v>
      </c>
      <c r="E369" s="8" t="s">
        <v>1403</v>
      </c>
      <c r="F369" s="8" t="s">
        <v>1404</v>
      </c>
      <c r="G369" s="53"/>
    </row>
    <row r="370" spans="1:7" ht="26.4" customHeight="1">
      <c r="A370" s="7">
        <v>33881</v>
      </c>
      <c r="B370" s="8" t="s">
        <v>1405</v>
      </c>
      <c r="C370" s="79" t="s">
        <v>1406</v>
      </c>
      <c r="D370" s="9" t="s">
        <v>16</v>
      </c>
      <c r="E370" s="8" t="s">
        <v>1407</v>
      </c>
      <c r="F370" s="8" t="s">
        <v>1408</v>
      </c>
      <c r="G370" s="53"/>
    </row>
    <row r="371" spans="1:7" ht="26.4" customHeight="1">
      <c r="A371" s="7">
        <v>34414</v>
      </c>
      <c r="B371" s="8" t="s">
        <v>1409</v>
      </c>
      <c r="C371" s="79" t="s">
        <v>1410</v>
      </c>
      <c r="D371" s="9" t="s">
        <v>16</v>
      </c>
      <c r="E371" s="8" t="s">
        <v>1411</v>
      </c>
      <c r="F371" s="8" t="s">
        <v>1412</v>
      </c>
      <c r="G371" s="53"/>
    </row>
    <row r="372" spans="1:7" ht="26.4" customHeight="1">
      <c r="A372" s="7">
        <v>35634</v>
      </c>
      <c r="B372" s="8" t="s">
        <v>1413</v>
      </c>
      <c r="C372" s="79" t="s">
        <v>1414</v>
      </c>
      <c r="D372" s="9" t="s">
        <v>16</v>
      </c>
      <c r="E372" s="8" t="s">
        <v>1415</v>
      </c>
      <c r="F372" s="8" t="s">
        <v>1416</v>
      </c>
      <c r="G372" s="53"/>
    </row>
    <row r="373" spans="1:7" ht="26.4" customHeight="1">
      <c r="A373" s="7">
        <v>39350</v>
      </c>
      <c r="B373" s="8" t="s">
        <v>1417</v>
      </c>
      <c r="C373" s="79" t="s">
        <v>1418</v>
      </c>
      <c r="D373" s="9" t="s">
        <v>16</v>
      </c>
      <c r="E373" s="8" t="s">
        <v>1419</v>
      </c>
      <c r="F373" s="8" t="s">
        <v>1420</v>
      </c>
      <c r="G373" s="53"/>
    </row>
    <row r="374" spans="1:7" ht="26.4" customHeight="1">
      <c r="A374" s="7">
        <v>43089</v>
      </c>
      <c r="B374" s="8" t="s">
        <v>1421</v>
      </c>
      <c r="C374" s="79" t="s">
        <v>1422</v>
      </c>
      <c r="D374" s="9" t="s">
        <v>15</v>
      </c>
      <c r="E374" s="8" t="s">
        <v>1423</v>
      </c>
      <c r="F374" s="8" t="s">
        <v>1424</v>
      </c>
      <c r="G374" s="53"/>
    </row>
    <row r="375" spans="1:7" ht="26.4" customHeight="1">
      <c r="A375" s="7">
        <v>48762</v>
      </c>
      <c r="B375" s="8" t="s">
        <v>1425</v>
      </c>
      <c r="C375" s="79" t="s">
        <v>1426</v>
      </c>
      <c r="D375" s="9" t="s">
        <v>15</v>
      </c>
      <c r="E375" s="8" t="s">
        <v>1427</v>
      </c>
      <c r="F375" s="8" t="s">
        <v>1428</v>
      </c>
      <c r="G375" s="53"/>
    </row>
    <row r="376" spans="1:7" ht="26.4" customHeight="1">
      <c r="A376" s="7">
        <v>62758</v>
      </c>
      <c r="B376" s="8" t="s">
        <v>1429</v>
      </c>
      <c r="C376" s="79" t="s">
        <v>1430</v>
      </c>
      <c r="D376" s="9" t="s">
        <v>15</v>
      </c>
      <c r="E376" s="8" t="s">
        <v>1431</v>
      </c>
      <c r="F376" s="8" t="s">
        <v>1432</v>
      </c>
      <c r="G376" s="53"/>
    </row>
    <row r="377" spans="1:7" ht="26.4" customHeight="1">
      <c r="A377" s="7">
        <v>63155</v>
      </c>
      <c r="B377" s="8" t="s">
        <v>1433</v>
      </c>
      <c r="C377" s="79" t="s">
        <v>1434</v>
      </c>
      <c r="D377" s="9" t="s">
        <v>15</v>
      </c>
      <c r="E377" s="8" t="s">
        <v>1435</v>
      </c>
      <c r="F377" s="8" t="s">
        <v>1436</v>
      </c>
      <c r="G377" s="53"/>
    </row>
    <row r="378" spans="1:7" ht="26.4" customHeight="1">
      <c r="A378" s="7">
        <v>20006</v>
      </c>
      <c r="B378" s="8" t="s">
        <v>1437</v>
      </c>
      <c r="C378" s="79" t="s">
        <v>1438</v>
      </c>
      <c r="D378" s="9" t="s">
        <v>3</v>
      </c>
      <c r="E378" s="8" t="s">
        <v>1439</v>
      </c>
      <c r="F378" s="8" t="s">
        <v>1440</v>
      </c>
      <c r="G378" s="53"/>
    </row>
    <row r="379" spans="1:7" ht="26.4" customHeight="1">
      <c r="A379" s="7">
        <v>42263</v>
      </c>
      <c r="B379" s="8" t="s">
        <v>1441</v>
      </c>
      <c r="C379" s="79" t="s">
        <v>1442</v>
      </c>
      <c r="D379" s="9" t="s">
        <v>16</v>
      </c>
      <c r="E379" s="8" t="s">
        <v>1443</v>
      </c>
      <c r="F379" s="8" t="s">
        <v>1444</v>
      </c>
      <c r="G379" s="53"/>
    </row>
    <row r="380" spans="1:7" ht="26.4" customHeight="1">
      <c r="A380" s="7">
        <v>81083</v>
      </c>
      <c r="B380" s="8" t="s">
        <v>1445</v>
      </c>
      <c r="C380" s="79" t="s">
        <v>1446</v>
      </c>
      <c r="D380" s="9" t="s">
        <v>16</v>
      </c>
      <c r="E380" s="8" t="s">
        <v>1447</v>
      </c>
      <c r="F380" s="8" t="s">
        <v>1448</v>
      </c>
      <c r="G380" s="53"/>
    </row>
    <row r="381" spans="1:7" ht="26.4" customHeight="1">
      <c r="A381" s="7">
        <v>65821</v>
      </c>
      <c r="B381" s="8" t="s">
        <v>1449</v>
      </c>
      <c r="C381" s="79" t="s">
        <v>1450</v>
      </c>
      <c r="D381" s="9" t="s">
        <v>16</v>
      </c>
      <c r="E381" s="8" t="s">
        <v>1451</v>
      </c>
      <c r="F381" s="8" t="s">
        <v>1452</v>
      </c>
      <c r="G381" s="53"/>
    </row>
    <row r="382" spans="1:7" ht="26.4" customHeight="1">
      <c r="A382" s="7">
        <v>83875</v>
      </c>
      <c r="B382" s="8" t="s">
        <v>1453</v>
      </c>
      <c r="C382" s="79" t="s">
        <v>1454</v>
      </c>
      <c r="D382" s="9" t="s">
        <v>16</v>
      </c>
      <c r="E382" s="8" t="s">
        <v>1455</v>
      </c>
      <c r="F382" s="8" t="s">
        <v>1456</v>
      </c>
      <c r="G382" s="53"/>
    </row>
    <row r="383" spans="1:7" ht="26.4" customHeight="1">
      <c r="A383" s="7">
        <v>81606</v>
      </c>
      <c r="B383" s="8" t="s">
        <v>1457</v>
      </c>
      <c r="C383" s="79" t="s">
        <v>1458</v>
      </c>
      <c r="D383" s="9" t="s">
        <v>16</v>
      </c>
      <c r="E383" s="8" t="s">
        <v>1459</v>
      </c>
      <c r="F383" s="8" t="s">
        <v>1460</v>
      </c>
      <c r="G383" s="53"/>
    </row>
    <row r="384" spans="1:7" ht="26.4" customHeight="1">
      <c r="A384" s="7">
        <v>83738</v>
      </c>
      <c r="B384" s="8" t="s">
        <v>1461</v>
      </c>
      <c r="C384" s="79" t="s">
        <v>1462</v>
      </c>
      <c r="D384" s="9" t="s">
        <v>16</v>
      </c>
      <c r="E384" s="8" t="s">
        <v>1463</v>
      </c>
      <c r="F384" s="8" t="s">
        <v>1464</v>
      </c>
      <c r="G384" s="53"/>
    </row>
    <row r="385" spans="1:7" ht="26.4" customHeight="1">
      <c r="A385" s="7">
        <v>81649</v>
      </c>
      <c r="B385" s="8" t="s">
        <v>1465</v>
      </c>
      <c r="C385" s="79" t="s">
        <v>1466</v>
      </c>
      <c r="D385" s="9" t="s">
        <v>15</v>
      </c>
      <c r="E385" s="8" t="s">
        <v>1467</v>
      </c>
      <c r="F385" s="8" t="s">
        <v>1468</v>
      </c>
      <c r="G385" s="53"/>
    </row>
    <row r="386" spans="1:7" ht="26.4" customHeight="1">
      <c r="A386" s="7">
        <v>11539</v>
      </c>
      <c r="B386" s="8" t="s">
        <v>1469</v>
      </c>
      <c r="C386" s="79" t="s">
        <v>1470</v>
      </c>
      <c r="D386" s="9" t="s">
        <v>3</v>
      </c>
      <c r="E386" s="8" t="s">
        <v>1471</v>
      </c>
      <c r="F386" s="8" t="s">
        <v>1472</v>
      </c>
      <c r="G386" s="53"/>
    </row>
    <row r="387" spans="1:7" ht="26.4" customHeight="1">
      <c r="A387" s="7">
        <v>64263</v>
      </c>
      <c r="B387" s="8" t="s">
        <v>1473</v>
      </c>
      <c r="C387" s="79" t="s">
        <v>1474</v>
      </c>
      <c r="D387" s="9" t="s">
        <v>16</v>
      </c>
      <c r="E387" s="8" t="s">
        <v>1475</v>
      </c>
      <c r="F387" s="8" t="s">
        <v>1476</v>
      </c>
      <c r="G387" s="53"/>
    </row>
    <row r="388" spans="1:7" ht="26.4" customHeight="1">
      <c r="A388" s="7">
        <v>81126</v>
      </c>
      <c r="B388" s="8" t="s">
        <v>1477</v>
      </c>
      <c r="C388" s="79" t="s">
        <v>1478</v>
      </c>
      <c r="D388" s="9" t="s">
        <v>16</v>
      </c>
      <c r="E388" s="8" t="s">
        <v>1479</v>
      </c>
      <c r="F388" s="8" t="s">
        <v>1480</v>
      </c>
      <c r="G388" s="53"/>
    </row>
    <row r="389" spans="1:7" ht="26.4" customHeight="1">
      <c r="A389" s="7">
        <v>80566</v>
      </c>
      <c r="B389" s="8" t="s">
        <v>1481</v>
      </c>
      <c r="C389" s="79" t="s">
        <v>1482</v>
      </c>
      <c r="D389" s="9" t="s">
        <v>16</v>
      </c>
      <c r="E389" s="8" t="s">
        <v>1483</v>
      </c>
      <c r="F389" s="8" t="s">
        <v>1484</v>
      </c>
      <c r="G389" s="53"/>
    </row>
    <row r="390" spans="1:7" ht="26.4" customHeight="1">
      <c r="A390" s="7">
        <v>82030</v>
      </c>
      <c r="B390" s="8" t="s">
        <v>1485</v>
      </c>
      <c r="C390" s="79" t="s">
        <v>1486</v>
      </c>
      <c r="D390" s="9" t="s">
        <v>16</v>
      </c>
      <c r="E390" s="8" t="s">
        <v>1486</v>
      </c>
      <c r="F390" s="8" t="s">
        <v>1487</v>
      </c>
      <c r="G390" s="53"/>
    </row>
    <row r="391" spans="1:7" ht="26.4" customHeight="1">
      <c r="A391" s="7">
        <v>10262</v>
      </c>
      <c r="B391" s="8" t="s">
        <v>1488</v>
      </c>
      <c r="C391" s="79" t="s">
        <v>1489</v>
      </c>
      <c r="D391" s="9" t="s">
        <v>15</v>
      </c>
      <c r="E391" s="8" t="s">
        <v>1490</v>
      </c>
      <c r="F391" s="8" t="s">
        <v>1491</v>
      </c>
      <c r="G391" s="53"/>
    </row>
    <row r="392" spans="1:7" ht="26.4" customHeight="1">
      <c r="A392" s="7">
        <v>71857</v>
      </c>
      <c r="B392" s="8" t="s">
        <v>1492</v>
      </c>
      <c r="C392" s="79" t="s">
        <v>1493</v>
      </c>
      <c r="D392" s="9" t="s">
        <v>16</v>
      </c>
      <c r="E392" s="8" t="s">
        <v>1494</v>
      </c>
      <c r="F392" s="8" t="s">
        <v>1487</v>
      </c>
      <c r="G392" s="53"/>
    </row>
    <row r="393" spans="1:7" ht="26.4" customHeight="1">
      <c r="A393" s="7">
        <v>73404</v>
      </c>
      <c r="B393" s="8" t="s">
        <v>1495</v>
      </c>
      <c r="C393" s="79" t="s">
        <v>1496</v>
      </c>
      <c r="D393" s="9" t="s">
        <v>15</v>
      </c>
      <c r="E393" s="8" t="s">
        <v>1496</v>
      </c>
      <c r="F393" s="8" t="s">
        <v>1497</v>
      </c>
      <c r="G393" s="53"/>
    </row>
    <row r="394" spans="1:7" ht="26.4" customHeight="1">
      <c r="A394" s="7">
        <v>74364</v>
      </c>
      <c r="B394" s="8" t="s">
        <v>1498</v>
      </c>
      <c r="C394" s="79" t="s">
        <v>1499</v>
      </c>
      <c r="D394" s="9" t="s">
        <v>15</v>
      </c>
      <c r="E394" s="8" t="s">
        <v>1499</v>
      </c>
      <c r="F394" s="8" t="s">
        <v>1500</v>
      </c>
      <c r="G394" s="53"/>
    </row>
    <row r="395" spans="1:7" ht="26.4" customHeight="1">
      <c r="A395" s="7">
        <v>77088</v>
      </c>
      <c r="B395" s="8" t="s">
        <v>1501</v>
      </c>
      <c r="C395" s="79" t="s">
        <v>1502</v>
      </c>
      <c r="D395" s="9" t="s">
        <v>15</v>
      </c>
      <c r="E395" s="8" t="s">
        <v>1502</v>
      </c>
      <c r="F395" s="8" t="s">
        <v>1503</v>
      </c>
      <c r="G395" s="53"/>
    </row>
    <row r="396" spans="1:7" ht="26.4" customHeight="1">
      <c r="A396" s="7">
        <v>78554</v>
      </c>
      <c r="B396" s="8" t="s">
        <v>1504</v>
      </c>
      <c r="C396" s="79" t="s">
        <v>1505</v>
      </c>
      <c r="D396" s="9" t="s">
        <v>16</v>
      </c>
      <c r="E396" s="8" t="s">
        <v>1505</v>
      </c>
      <c r="F396" s="8" t="s">
        <v>1506</v>
      </c>
      <c r="G396" s="53"/>
    </row>
    <row r="397" spans="1:7" ht="26.4" customHeight="1">
      <c r="A397" s="7">
        <v>80568</v>
      </c>
      <c r="B397" s="8" t="s">
        <v>1507</v>
      </c>
      <c r="C397" s="79" t="s">
        <v>1508</v>
      </c>
      <c r="D397" s="9" t="s">
        <v>16</v>
      </c>
      <c r="E397" s="8" t="s">
        <v>1508</v>
      </c>
      <c r="F397" s="8" t="s">
        <v>1509</v>
      </c>
      <c r="G397" s="53"/>
    </row>
    <row r="398" spans="1:7" ht="26.4" customHeight="1">
      <c r="A398" s="7">
        <v>82032</v>
      </c>
      <c r="B398" s="8" t="s">
        <v>1510</v>
      </c>
      <c r="C398" s="79" t="s">
        <v>1511</v>
      </c>
      <c r="D398" s="9" t="s">
        <v>16</v>
      </c>
      <c r="E398" s="8" t="s">
        <v>1511</v>
      </c>
      <c r="F398" s="8" t="s">
        <v>1512</v>
      </c>
      <c r="G398" s="53"/>
    </row>
    <row r="399" spans="1:7" ht="26.4" customHeight="1">
      <c r="A399" s="7">
        <v>72981</v>
      </c>
      <c r="B399" s="8" t="s">
        <v>1513</v>
      </c>
      <c r="C399" s="79" t="s">
        <v>1514</v>
      </c>
      <c r="D399" s="9" t="s">
        <v>3</v>
      </c>
      <c r="E399" s="8" t="s">
        <v>1515</v>
      </c>
      <c r="F399" s="8" t="s">
        <v>1516</v>
      </c>
      <c r="G399" s="53"/>
    </row>
    <row r="400" spans="1:7" ht="26.4" customHeight="1">
      <c r="A400" s="7">
        <v>82828</v>
      </c>
      <c r="B400" s="8" t="s">
        <v>1517</v>
      </c>
      <c r="C400" s="79" t="s">
        <v>1518</v>
      </c>
      <c r="D400" s="9" t="s">
        <v>3</v>
      </c>
      <c r="E400" s="8" t="s">
        <v>1519</v>
      </c>
      <c r="F400" s="8" t="s">
        <v>1520</v>
      </c>
      <c r="G400" s="53"/>
    </row>
    <row r="401" spans="1:7" ht="26.4" customHeight="1">
      <c r="A401" s="7">
        <v>10297</v>
      </c>
      <c r="B401" s="8" t="s">
        <v>1521</v>
      </c>
      <c r="C401" s="79" t="s">
        <v>1522</v>
      </c>
      <c r="D401" s="9" t="s">
        <v>16</v>
      </c>
      <c r="E401" s="8" t="s">
        <v>1523</v>
      </c>
      <c r="F401" s="8" t="s">
        <v>1524</v>
      </c>
      <c r="G401" s="53"/>
    </row>
    <row r="402" spans="1:7" ht="26.4" customHeight="1">
      <c r="A402" s="7">
        <v>25216</v>
      </c>
      <c r="B402" s="8" t="s">
        <v>1525</v>
      </c>
      <c r="C402" s="79" t="s">
        <v>1526</v>
      </c>
      <c r="D402" s="9" t="s">
        <v>3</v>
      </c>
      <c r="E402" s="8" t="s">
        <v>1527</v>
      </c>
      <c r="F402" s="8" t="s">
        <v>1528</v>
      </c>
      <c r="G402" s="53"/>
    </row>
    <row r="403" spans="1:7" ht="26.4" customHeight="1">
      <c r="A403" s="7">
        <v>53337</v>
      </c>
      <c r="B403" s="8" t="s">
        <v>1529</v>
      </c>
      <c r="C403" s="79" t="s">
        <v>1530</v>
      </c>
      <c r="D403" s="9" t="s">
        <v>16</v>
      </c>
      <c r="E403" s="8" t="s">
        <v>1531</v>
      </c>
      <c r="F403" s="8" t="s">
        <v>1532</v>
      </c>
      <c r="G403" s="53"/>
    </row>
    <row r="404" spans="1:7" ht="26.4" customHeight="1">
      <c r="A404" s="7">
        <v>24327</v>
      </c>
      <c r="B404" s="8" t="s">
        <v>1533</v>
      </c>
      <c r="C404" s="79" t="s">
        <v>1534</v>
      </c>
      <c r="D404" s="9" t="s">
        <v>3</v>
      </c>
      <c r="E404" s="8" t="s">
        <v>1535</v>
      </c>
      <c r="F404" s="8" t="s">
        <v>1536</v>
      </c>
      <c r="G404" s="53"/>
    </row>
    <row r="405" spans="1:7" ht="26.4" customHeight="1">
      <c r="A405" s="7">
        <v>56211</v>
      </c>
      <c r="B405" s="8" t="s">
        <v>1537</v>
      </c>
      <c r="C405" s="79" t="s">
        <v>1538</v>
      </c>
      <c r="D405" s="9" t="s">
        <v>16</v>
      </c>
      <c r="E405" s="8" t="s">
        <v>1539</v>
      </c>
      <c r="F405" s="8" t="s">
        <v>1540</v>
      </c>
      <c r="G405" s="53"/>
    </row>
    <row r="406" spans="1:7" ht="26.4" customHeight="1">
      <c r="A406" s="7">
        <v>58327</v>
      </c>
      <c r="B406" s="8" t="s">
        <v>1541</v>
      </c>
      <c r="C406" s="79" t="s">
        <v>1542</v>
      </c>
      <c r="D406" s="9" t="s">
        <v>3</v>
      </c>
      <c r="E406" s="8" t="s">
        <v>1543</v>
      </c>
      <c r="F406" s="8" t="s">
        <v>1544</v>
      </c>
      <c r="G406" s="53"/>
    </row>
    <row r="407" spans="1:7" ht="26.4" customHeight="1">
      <c r="A407" s="7">
        <v>10249</v>
      </c>
      <c r="B407" s="8" t="s">
        <v>1545</v>
      </c>
      <c r="C407" s="79" t="s">
        <v>1546</v>
      </c>
      <c r="D407" s="9" t="s">
        <v>16</v>
      </c>
      <c r="E407" s="8" t="s">
        <v>1547</v>
      </c>
      <c r="F407" s="8" t="s">
        <v>1548</v>
      </c>
      <c r="G407" s="53"/>
    </row>
    <row r="408" spans="1:7" ht="26.4" customHeight="1">
      <c r="A408" s="7">
        <v>19508</v>
      </c>
      <c r="B408" s="8" t="s">
        <v>1549</v>
      </c>
      <c r="C408" s="79" t="s">
        <v>1550</v>
      </c>
      <c r="D408" s="9" t="s">
        <v>16</v>
      </c>
      <c r="E408" s="8" t="s">
        <v>1551</v>
      </c>
      <c r="F408" s="8" t="s">
        <v>1552</v>
      </c>
      <c r="G408" s="53"/>
    </row>
    <row r="409" spans="1:7" ht="26.4" customHeight="1">
      <c r="A409" s="7">
        <v>33899</v>
      </c>
      <c r="B409" s="8" t="s">
        <v>1553</v>
      </c>
      <c r="C409" s="79" t="s">
        <v>1554</v>
      </c>
      <c r="D409" s="9" t="s">
        <v>3</v>
      </c>
      <c r="E409" s="8" t="s">
        <v>1555</v>
      </c>
      <c r="F409" s="8" t="s">
        <v>1556</v>
      </c>
      <c r="G409" s="53"/>
    </row>
    <row r="410" spans="1:7" ht="26.4" customHeight="1">
      <c r="A410" s="7">
        <v>70141</v>
      </c>
      <c r="B410" s="8" t="s">
        <v>1557</v>
      </c>
      <c r="C410" s="79" t="s">
        <v>1558</v>
      </c>
      <c r="D410" s="9" t="s">
        <v>15</v>
      </c>
      <c r="E410" s="8" t="s">
        <v>1559</v>
      </c>
      <c r="F410" s="8" t="s">
        <v>1560</v>
      </c>
      <c r="G410" s="53"/>
    </row>
    <row r="411" spans="1:7" ht="26.4" customHeight="1">
      <c r="A411" s="7">
        <v>76357</v>
      </c>
      <c r="B411" s="14" t="s">
        <v>1561</v>
      </c>
      <c r="C411" s="79" t="s">
        <v>1562</v>
      </c>
      <c r="D411" s="9" t="s">
        <v>16</v>
      </c>
      <c r="E411" s="8" t="s">
        <v>1563</v>
      </c>
      <c r="F411" s="8" t="s">
        <v>1564</v>
      </c>
      <c r="G411" s="53"/>
    </row>
    <row r="412" spans="1:7" ht="26.4" customHeight="1">
      <c r="A412" s="7">
        <v>58811</v>
      </c>
      <c r="B412" s="14" t="s">
        <v>1565</v>
      </c>
      <c r="C412" s="79" t="s">
        <v>1566</v>
      </c>
      <c r="D412" s="9" t="s">
        <v>3</v>
      </c>
      <c r="E412" s="8" t="s">
        <v>1567</v>
      </c>
      <c r="F412" s="8" t="s">
        <v>1568</v>
      </c>
      <c r="G412" s="53"/>
    </row>
    <row r="413" spans="1:7" ht="26.4" customHeight="1">
      <c r="A413" s="7">
        <v>59851</v>
      </c>
      <c r="B413" s="14" t="s">
        <v>1569</v>
      </c>
      <c r="C413" s="79" t="s">
        <v>1570</v>
      </c>
      <c r="D413" s="9" t="s">
        <v>15</v>
      </c>
      <c r="E413" s="8" t="s">
        <v>1571</v>
      </c>
      <c r="F413" s="8" t="s">
        <v>1572</v>
      </c>
      <c r="G413" s="53"/>
    </row>
    <row r="414" spans="1:7" ht="26.4" customHeight="1">
      <c r="A414" s="7">
        <v>66541</v>
      </c>
      <c r="B414" s="14" t="s">
        <v>1573</v>
      </c>
      <c r="C414" s="79" t="s">
        <v>1574</v>
      </c>
      <c r="D414" s="9" t="s">
        <v>15</v>
      </c>
      <c r="E414" s="8" t="s">
        <v>1575</v>
      </c>
      <c r="F414" s="8" t="s">
        <v>1576</v>
      </c>
      <c r="G414" s="53"/>
    </row>
    <row r="415" spans="1:7" ht="26.4" customHeight="1">
      <c r="A415" s="7">
        <v>70118</v>
      </c>
      <c r="B415" s="8" t="s">
        <v>1577</v>
      </c>
      <c r="C415" s="79" t="s">
        <v>1578</v>
      </c>
      <c r="D415" s="9" t="s">
        <v>15</v>
      </c>
      <c r="E415" s="8" t="s">
        <v>1579</v>
      </c>
      <c r="F415" s="8" t="s">
        <v>1580</v>
      </c>
      <c r="G415" s="53"/>
    </row>
    <row r="416" spans="1:7" ht="26.4" customHeight="1">
      <c r="A416" s="7">
        <v>72959</v>
      </c>
      <c r="B416" s="14" t="s">
        <v>1581</v>
      </c>
      <c r="C416" s="79" t="s">
        <v>1582</v>
      </c>
      <c r="D416" s="9" t="s">
        <v>16</v>
      </c>
      <c r="E416" s="8" t="s">
        <v>1583</v>
      </c>
      <c r="F416" s="8" t="s">
        <v>1584</v>
      </c>
      <c r="G416" s="53"/>
    </row>
    <row r="417" spans="1:7" ht="26.4" customHeight="1">
      <c r="A417" s="7">
        <v>76345</v>
      </c>
      <c r="B417" s="14" t="s">
        <v>1585</v>
      </c>
      <c r="C417" s="79" t="s">
        <v>1586</v>
      </c>
      <c r="D417" s="9" t="s">
        <v>15</v>
      </c>
      <c r="E417" s="8" t="s">
        <v>1587</v>
      </c>
      <c r="F417" s="8" t="s">
        <v>1588</v>
      </c>
      <c r="G417" s="53"/>
    </row>
    <row r="418" spans="1:7" ht="26.4" customHeight="1">
      <c r="A418" s="7">
        <v>78090</v>
      </c>
      <c r="B418" s="14" t="s">
        <v>1589</v>
      </c>
      <c r="C418" s="79" t="s">
        <v>1590</v>
      </c>
      <c r="D418" s="9" t="s">
        <v>15</v>
      </c>
      <c r="E418" s="8" t="s">
        <v>1591</v>
      </c>
      <c r="F418" s="8" t="s">
        <v>1592</v>
      </c>
      <c r="G418" s="53"/>
    </row>
    <row r="419" spans="1:7" ht="26.4" customHeight="1">
      <c r="A419" s="7">
        <v>71774</v>
      </c>
      <c r="B419" s="8" t="s">
        <v>1593</v>
      </c>
      <c r="C419" s="79" t="s">
        <v>1594</v>
      </c>
      <c r="D419" s="9" t="s">
        <v>16</v>
      </c>
      <c r="E419" s="8" t="s">
        <v>1595</v>
      </c>
      <c r="F419" s="8" t="s">
        <v>1596</v>
      </c>
      <c r="G419" s="53"/>
    </row>
    <row r="420" spans="1:7" ht="26.4" customHeight="1">
      <c r="A420" s="7">
        <v>73917</v>
      </c>
      <c r="B420" s="14" t="s">
        <v>1597</v>
      </c>
      <c r="C420" s="79" t="s">
        <v>1598</v>
      </c>
      <c r="D420" s="9" t="s">
        <v>15</v>
      </c>
      <c r="E420" s="8" t="s">
        <v>1599</v>
      </c>
      <c r="F420" s="8" t="s">
        <v>1600</v>
      </c>
      <c r="G420" s="53"/>
    </row>
    <row r="421" spans="1:7" ht="26.4" customHeight="1">
      <c r="A421" s="7">
        <v>74470</v>
      </c>
      <c r="B421" s="14" t="s">
        <v>1601</v>
      </c>
      <c r="C421" s="79" t="s">
        <v>1602</v>
      </c>
      <c r="D421" s="9" t="s">
        <v>16</v>
      </c>
      <c r="E421" s="8" t="s">
        <v>1603</v>
      </c>
      <c r="F421" s="8" t="s">
        <v>1604</v>
      </c>
      <c r="G421" s="53"/>
    </row>
    <row r="422" spans="1:7" ht="26.4" customHeight="1">
      <c r="A422" s="7">
        <v>78108</v>
      </c>
      <c r="B422" s="14" t="s">
        <v>1605</v>
      </c>
      <c r="C422" s="79" t="s">
        <v>1606</v>
      </c>
      <c r="D422" s="9" t="s">
        <v>16</v>
      </c>
      <c r="E422" s="8" t="s">
        <v>1607</v>
      </c>
      <c r="F422" s="8" t="s">
        <v>1608</v>
      </c>
      <c r="G422" s="53"/>
    </row>
    <row r="423" spans="1:7" ht="26.4" customHeight="1">
      <c r="A423" s="7">
        <v>81085</v>
      </c>
      <c r="B423" s="14" t="s">
        <v>1609</v>
      </c>
      <c r="C423" s="79" t="s">
        <v>1610</v>
      </c>
      <c r="D423" s="9" t="s">
        <v>15</v>
      </c>
      <c r="E423" s="8" t="s">
        <v>1611</v>
      </c>
      <c r="F423" s="8" t="s">
        <v>1612</v>
      </c>
      <c r="G423" s="53"/>
    </row>
    <row r="424" spans="1:7" ht="26.4" customHeight="1">
      <c r="A424" s="7">
        <v>33548</v>
      </c>
      <c r="B424" s="8" t="s">
        <v>1613</v>
      </c>
      <c r="C424" s="79" t="s">
        <v>1614</v>
      </c>
      <c r="D424" s="9" t="s">
        <v>16</v>
      </c>
      <c r="E424" s="8" t="s">
        <v>1615</v>
      </c>
      <c r="F424" s="14" t="s">
        <v>1616</v>
      </c>
      <c r="G424" s="53"/>
    </row>
    <row r="425" spans="1:7" ht="26.4" customHeight="1">
      <c r="A425" s="7">
        <v>34694</v>
      </c>
      <c r="B425" s="8" t="s">
        <v>1617</v>
      </c>
      <c r="C425" s="79" t="s">
        <v>1618</v>
      </c>
      <c r="D425" s="9" t="s">
        <v>16</v>
      </c>
      <c r="E425" s="8" t="s">
        <v>1619</v>
      </c>
      <c r="F425" s="8" t="s">
        <v>1620</v>
      </c>
      <c r="G425" s="53"/>
    </row>
    <row r="426" spans="1:7" ht="26.4" customHeight="1">
      <c r="A426" s="7">
        <v>38832</v>
      </c>
      <c r="B426" s="14" t="s">
        <v>1621</v>
      </c>
      <c r="C426" s="79" t="s">
        <v>1622</v>
      </c>
      <c r="D426" s="9" t="s">
        <v>16</v>
      </c>
      <c r="E426" s="8" t="s">
        <v>1623</v>
      </c>
      <c r="F426" s="14" t="s">
        <v>1624</v>
      </c>
      <c r="G426" s="53"/>
    </row>
    <row r="427" spans="1:7" ht="26.4" customHeight="1">
      <c r="A427" s="7">
        <v>46015</v>
      </c>
      <c r="B427" s="8" t="s">
        <v>1625</v>
      </c>
      <c r="C427" s="79" t="s">
        <v>1626</v>
      </c>
      <c r="D427" s="9" t="s">
        <v>3</v>
      </c>
      <c r="E427" s="8" t="s">
        <v>1627</v>
      </c>
      <c r="F427" s="14" t="s">
        <v>1628</v>
      </c>
      <c r="G427" s="53"/>
    </row>
    <row r="428" spans="1:7" ht="26.4" customHeight="1">
      <c r="A428" s="7">
        <v>46677</v>
      </c>
      <c r="B428" s="8" t="s">
        <v>1629</v>
      </c>
      <c r="C428" s="79" t="s">
        <v>1630</v>
      </c>
      <c r="D428" s="9" t="s">
        <v>15</v>
      </c>
      <c r="E428" s="8" t="s">
        <v>1631</v>
      </c>
      <c r="F428" s="14" t="s">
        <v>1632</v>
      </c>
      <c r="G428" s="53"/>
    </row>
    <row r="429" spans="1:7" ht="26.4" customHeight="1">
      <c r="A429" s="7">
        <v>49272</v>
      </c>
      <c r="B429" s="8" t="s">
        <v>1633</v>
      </c>
      <c r="C429" s="79" t="s">
        <v>1634</v>
      </c>
      <c r="D429" s="9" t="s">
        <v>15</v>
      </c>
      <c r="E429" s="8" t="s">
        <v>1635</v>
      </c>
      <c r="F429" s="8" t="s">
        <v>1636</v>
      </c>
      <c r="G429" s="53"/>
    </row>
    <row r="430" spans="1:7" ht="26.4" customHeight="1">
      <c r="A430" s="7">
        <v>53532</v>
      </c>
      <c r="B430" s="8" t="s">
        <v>1637</v>
      </c>
      <c r="C430" s="79" t="s">
        <v>1638</v>
      </c>
      <c r="D430" s="9" t="s">
        <v>3</v>
      </c>
      <c r="E430" s="8" t="s">
        <v>1639</v>
      </c>
      <c r="F430" s="8" t="s">
        <v>1640</v>
      </c>
      <c r="G430" s="53"/>
    </row>
    <row r="431" spans="1:7" ht="26.4" customHeight="1">
      <c r="A431" s="7">
        <v>76457</v>
      </c>
      <c r="B431" s="8" t="s">
        <v>1641</v>
      </c>
      <c r="C431" s="79" t="s">
        <v>1642</v>
      </c>
      <c r="D431" s="9" t="s">
        <v>16</v>
      </c>
      <c r="E431" s="8" t="s">
        <v>1643</v>
      </c>
      <c r="F431" s="8" t="s">
        <v>1644</v>
      </c>
      <c r="G431" s="53"/>
    </row>
    <row r="432" spans="1:7" ht="26.4" customHeight="1">
      <c r="A432" s="7">
        <v>77728</v>
      </c>
      <c r="B432" s="8" t="s">
        <v>1645</v>
      </c>
      <c r="C432" s="79" t="s">
        <v>1646</v>
      </c>
      <c r="D432" s="9" t="s">
        <v>3</v>
      </c>
      <c r="E432" s="8" t="s">
        <v>1647</v>
      </c>
      <c r="F432" s="8" t="s">
        <v>1648</v>
      </c>
      <c r="G432" s="53"/>
    </row>
    <row r="433" spans="1:7" ht="26.4" customHeight="1">
      <c r="A433" s="7">
        <v>79865</v>
      </c>
      <c r="B433" s="8" t="s">
        <v>1649</v>
      </c>
      <c r="C433" s="79" t="s">
        <v>1650</v>
      </c>
      <c r="D433" s="9" t="s">
        <v>3</v>
      </c>
      <c r="E433" s="8" t="s">
        <v>1651</v>
      </c>
      <c r="F433" s="8" t="s">
        <v>1652</v>
      </c>
      <c r="G433" s="53"/>
    </row>
    <row r="434" spans="1:7" ht="26.4" customHeight="1">
      <c r="A434" s="7">
        <v>81146</v>
      </c>
      <c r="B434" s="8" t="s">
        <v>1653</v>
      </c>
      <c r="C434" s="79" t="s">
        <v>1654</v>
      </c>
      <c r="D434" s="9" t="s">
        <v>15</v>
      </c>
      <c r="E434" s="8" t="s">
        <v>1655</v>
      </c>
      <c r="F434" s="8" t="s">
        <v>1656</v>
      </c>
      <c r="G434" s="53"/>
    </row>
    <row r="435" spans="1:7" ht="26.4" customHeight="1">
      <c r="A435" s="7">
        <v>53534</v>
      </c>
      <c r="B435" s="8" t="s">
        <v>1657</v>
      </c>
      <c r="C435" s="79" t="s">
        <v>1658</v>
      </c>
      <c r="D435" s="9" t="s">
        <v>15</v>
      </c>
      <c r="E435" s="8" t="s">
        <v>1659</v>
      </c>
      <c r="F435" s="8" t="s">
        <v>1660</v>
      </c>
      <c r="G435" s="53"/>
    </row>
    <row r="436" spans="1:7" ht="26.4" customHeight="1">
      <c r="A436" s="7">
        <v>12054</v>
      </c>
      <c r="B436" s="8" t="s">
        <v>1661</v>
      </c>
      <c r="C436" s="79" t="s">
        <v>1662</v>
      </c>
      <c r="D436" s="9" t="s">
        <v>3</v>
      </c>
      <c r="E436" s="8" t="s">
        <v>1663</v>
      </c>
      <c r="F436" s="8" t="s">
        <v>1664</v>
      </c>
      <c r="G436" s="53"/>
    </row>
    <row r="437" spans="1:7" ht="26.4" customHeight="1">
      <c r="A437" s="7">
        <v>76496</v>
      </c>
      <c r="B437" s="8" t="s">
        <v>1665</v>
      </c>
      <c r="C437" s="79" t="s">
        <v>1666</v>
      </c>
      <c r="D437" s="9" t="s">
        <v>16</v>
      </c>
      <c r="E437" s="8" t="s">
        <v>1667</v>
      </c>
      <c r="F437" s="8" t="s">
        <v>1668</v>
      </c>
      <c r="G437" s="53"/>
    </row>
    <row r="438" spans="1:7" ht="26.4" customHeight="1">
      <c r="A438" s="7">
        <v>76497</v>
      </c>
      <c r="B438" s="8" t="s">
        <v>1669</v>
      </c>
      <c r="C438" s="79" t="s">
        <v>1670</v>
      </c>
      <c r="D438" s="9" t="s">
        <v>16</v>
      </c>
      <c r="E438" s="8" t="s">
        <v>1671</v>
      </c>
      <c r="F438" s="8" t="s">
        <v>1672</v>
      </c>
      <c r="G438" s="53"/>
    </row>
    <row r="439" spans="1:7" ht="26.4" customHeight="1">
      <c r="A439" s="7">
        <v>76498</v>
      </c>
      <c r="B439" s="8" t="s">
        <v>1673</v>
      </c>
      <c r="C439" s="79" t="s">
        <v>1674</v>
      </c>
      <c r="D439" s="9" t="s">
        <v>16</v>
      </c>
      <c r="E439" s="8" t="s">
        <v>1675</v>
      </c>
      <c r="F439" s="8" t="s">
        <v>1676</v>
      </c>
      <c r="G439" s="53"/>
    </row>
    <row r="440" spans="1:7" ht="26.4" customHeight="1">
      <c r="A440" s="7">
        <v>80101</v>
      </c>
      <c r="B440" s="8" t="s">
        <v>1677</v>
      </c>
      <c r="C440" s="79" t="s">
        <v>1678</v>
      </c>
      <c r="D440" s="9" t="s">
        <v>15</v>
      </c>
      <c r="E440" s="8" t="s">
        <v>1679</v>
      </c>
      <c r="F440" s="8" t="s">
        <v>1680</v>
      </c>
      <c r="G440" s="53"/>
    </row>
    <row r="441" spans="1:7" ht="26.4" customHeight="1">
      <c r="A441" s="7">
        <v>81650</v>
      </c>
      <c r="B441" s="8" t="s">
        <v>1681</v>
      </c>
      <c r="C441" s="79" t="s">
        <v>1682</v>
      </c>
      <c r="D441" s="9" t="s">
        <v>15</v>
      </c>
      <c r="E441" s="8" t="s">
        <v>1682</v>
      </c>
      <c r="F441" s="8" t="s">
        <v>1683</v>
      </c>
      <c r="G441" s="53"/>
    </row>
    <row r="442" spans="1:7" ht="26.4" customHeight="1">
      <c r="A442" s="7">
        <v>62662</v>
      </c>
      <c r="B442" s="8" t="s">
        <v>1684</v>
      </c>
      <c r="C442" s="79" t="s">
        <v>1685</v>
      </c>
      <c r="D442" s="9" t="s">
        <v>3</v>
      </c>
      <c r="E442" s="8" t="s">
        <v>1686</v>
      </c>
      <c r="F442" s="8" t="s">
        <v>1687</v>
      </c>
      <c r="G442" s="53"/>
    </row>
    <row r="443" spans="1:7" ht="26.4" customHeight="1">
      <c r="A443" s="7">
        <v>63623</v>
      </c>
      <c r="B443" s="8" t="s">
        <v>1688</v>
      </c>
      <c r="C443" s="79" t="s">
        <v>1689</v>
      </c>
      <c r="D443" s="9" t="s">
        <v>3</v>
      </c>
      <c r="E443" s="8" t="s">
        <v>1690</v>
      </c>
      <c r="F443" s="8" t="s">
        <v>1691</v>
      </c>
      <c r="G443" s="53"/>
    </row>
    <row r="444" spans="1:7" ht="26.4" customHeight="1">
      <c r="A444" s="7">
        <v>65997</v>
      </c>
      <c r="B444" s="8" t="s">
        <v>1692</v>
      </c>
      <c r="C444" s="79" t="s">
        <v>1693</v>
      </c>
      <c r="D444" s="9" t="s">
        <v>3</v>
      </c>
      <c r="E444" s="8" t="s">
        <v>1694</v>
      </c>
      <c r="F444" s="8" t="s">
        <v>1695</v>
      </c>
      <c r="G444" s="53"/>
    </row>
    <row r="445" spans="1:7" ht="26.4" customHeight="1">
      <c r="A445" s="7">
        <v>58798</v>
      </c>
      <c r="B445" s="8" t="s">
        <v>1696</v>
      </c>
      <c r="C445" s="79" t="s">
        <v>1697</v>
      </c>
      <c r="D445" s="9" t="s">
        <v>3</v>
      </c>
      <c r="E445" s="8" t="s">
        <v>1698</v>
      </c>
      <c r="F445" s="8" t="s">
        <v>1699</v>
      </c>
      <c r="G445" s="53"/>
    </row>
    <row r="446" spans="1:7" ht="26.4" customHeight="1">
      <c r="A446" s="7">
        <v>56653</v>
      </c>
      <c r="B446" s="8" t="s">
        <v>1700</v>
      </c>
      <c r="C446" s="79" t="s">
        <v>1701</v>
      </c>
      <c r="D446" s="9" t="s">
        <v>3</v>
      </c>
      <c r="E446" s="8" t="s">
        <v>1702</v>
      </c>
      <c r="F446" s="8" t="s">
        <v>1703</v>
      </c>
      <c r="G446" s="53"/>
    </row>
    <row r="447" spans="1:7" ht="26.4" customHeight="1">
      <c r="A447" s="7">
        <v>56056</v>
      </c>
      <c r="B447" s="8" t="s">
        <v>1704</v>
      </c>
      <c r="C447" s="79" t="s">
        <v>1705</v>
      </c>
      <c r="D447" s="9" t="s">
        <v>3</v>
      </c>
      <c r="E447" s="8" t="s">
        <v>1706</v>
      </c>
      <c r="F447" s="8" t="s">
        <v>1707</v>
      </c>
      <c r="G447" s="53"/>
    </row>
    <row r="448" spans="1:7" ht="26.4" customHeight="1">
      <c r="A448" s="7">
        <v>56066</v>
      </c>
      <c r="B448" s="8" t="s">
        <v>1708</v>
      </c>
      <c r="C448" s="79" t="s">
        <v>1709</v>
      </c>
      <c r="D448" s="9" t="s">
        <v>3</v>
      </c>
      <c r="E448" s="8" t="s">
        <v>1710</v>
      </c>
      <c r="F448" s="8" t="s">
        <v>1711</v>
      </c>
      <c r="G448" s="53"/>
    </row>
    <row r="449" spans="1:7" ht="26.4" customHeight="1">
      <c r="A449" s="7">
        <v>56057</v>
      </c>
      <c r="B449" s="8" t="s">
        <v>1712</v>
      </c>
      <c r="C449" s="79" t="s">
        <v>1713</v>
      </c>
      <c r="D449" s="9" t="s">
        <v>15</v>
      </c>
      <c r="E449" s="8" t="s">
        <v>1714</v>
      </c>
      <c r="F449" s="8" t="s">
        <v>1715</v>
      </c>
      <c r="G449" s="53"/>
    </row>
    <row r="450" spans="1:7" ht="26.4" customHeight="1">
      <c r="A450" s="7">
        <v>56058</v>
      </c>
      <c r="B450" s="8" t="s">
        <v>1716</v>
      </c>
      <c r="C450" s="79" t="s">
        <v>1717</v>
      </c>
      <c r="D450" s="9" t="s">
        <v>15</v>
      </c>
      <c r="E450" s="8" t="s">
        <v>1718</v>
      </c>
      <c r="F450" s="8" t="s">
        <v>1719</v>
      </c>
      <c r="G450" s="53"/>
    </row>
    <row r="451" spans="1:7" ht="26.4" customHeight="1">
      <c r="A451" s="7">
        <v>56065</v>
      </c>
      <c r="B451" s="8" t="s">
        <v>1720</v>
      </c>
      <c r="C451" s="79" t="s">
        <v>1721</v>
      </c>
      <c r="D451" s="9" t="s">
        <v>15</v>
      </c>
      <c r="E451" s="8" t="s">
        <v>1722</v>
      </c>
      <c r="F451" s="8" t="s">
        <v>1723</v>
      </c>
      <c r="G451" s="53"/>
    </row>
    <row r="452" spans="1:7" ht="26.4" customHeight="1">
      <c r="A452" s="7">
        <v>56060</v>
      </c>
      <c r="B452" s="8" t="s">
        <v>1724</v>
      </c>
      <c r="C452" s="79" t="s">
        <v>1725</v>
      </c>
      <c r="D452" s="9" t="s">
        <v>15</v>
      </c>
      <c r="E452" s="8" t="s">
        <v>1726</v>
      </c>
      <c r="F452" s="8" t="s">
        <v>1727</v>
      </c>
      <c r="G452" s="53"/>
    </row>
    <row r="453" spans="1:7" ht="26.4" customHeight="1">
      <c r="A453" s="7">
        <v>56064</v>
      </c>
      <c r="B453" s="8" t="s">
        <v>1728</v>
      </c>
      <c r="C453" s="79" t="s">
        <v>1729</v>
      </c>
      <c r="D453" s="9" t="s">
        <v>15</v>
      </c>
      <c r="E453" s="8" t="s">
        <v>1730</v>
      </c>
      <c r="F453" s="8" t="s">
        <v>1731</v>
      </c>
      <c r="G453" s="53"/>
    </row>
    <row r="454" spans="1:7" ht="26.4" customHeight="1">
      <c r="A454" s="7">
        <v>50652</v>
      </c>
      <c r="B454" s="8" t="s">
        <v>1732</v>
      </c>
      <c r="C454" s="79" t="s">
        <v>1733</v>
      </c>
      <c r="D454" s="9" t="s">
        <v>15</v>
      </c>
      <c r="E454" s="8" t="s">
        <v>1734</v>
      </c>
      <c r="F454" s="8" t="s">
        <v>1735</v>
      </c>
      <c r="G454" s="53"/>
    </row>
    <row r="455" spans="1:7" ht="26.4" customHeight="1">
      <c r="A455" s="7">
        <v>51573</v>
      </c>
      <c r="B455" s="8" t="s">
        <v>1736</v>
      </c>
      <c r="C455" s="79" t="s">
        <v>1737</v>
      </c>
      <c r="D455" s="9" t="s">
        <v>15</v>
      </c>
      <c r="E455" s="8" t="s">
        <v>1738</v>
      </c>
      <c r="F455" s="8" t="s">
        <v>1739</v>
      </c>
      <c r="G455" s="53"/>
    </row>
    <row r="456" spans="1:7" ht="26.4" customHeight="1">
      <c r="A456" s="7">
        <v>53897</v>
      </c>
      <c r="B456" s="8" t="s">
        <v>1740</v>
      </c>
      <c r="C456" s="79" t="s">
        <v>1741</v>
      </c>
      <c r="D456" s="9" t="s">
        <v>15</v>
      </c>
      <c r="E456" s="8" t="s">
        <v>1742</v>
      </c>
      <c r="F456" s="8" t="s">
        <v>1743</v>
      </c>
      <c r="G456" s="53"/>
    </row>
    <row r="457" spans="1:7" ht="26.4" customHeight="1">
      <c r="A457" s="7">
        <v>55632</v>
      </c>
      <c r="B457" s="8" t="s">
        <v>1744</v>
      </c>
      <c r="C457" s="79" t="s">
        <v>1745</v>
      </c>
      <c r="D457" s="9" t="s">
        <v>15</v>
      </c>
      <c r="E457" s="8" t="s">
        <v>1746</v>
      </c>
      <c r="F457" s="8" t="s">
        <v>1747</v>
      </c>
      <c r="G457" s="53"/>
    </row>
    <row r="458" spans="1:7" ht="26.4" customHeight="1">
      <c r="A458" s="7">
        <v>14343</v>
      </c>
      <c r="B458" s="8" t="s">
        <v>1748</v>
      </c>
      <c r="C458" s="79" t="s">
        <v>1749</v>
      </c>
      <c r="D458" s="9" t="s">
        <v>16</v>
      </c>
      <c r="E458" s="8" t="s">
        <v>1750</v>
      </c>
      <c r="F458" s="8" t="s">
        <v>1751</v>
      </c>
      <c r="G458" s="53"/>
    </row>
    <row r="459" spans="1:7" ht="26.4" customHeight="1">
      <c r="A459" s="7">
        <v>15449</v>
      </c>
      <c r="B459" s="8" t="s">
        <v>1752</v>
      </c>
      <c r="C459" s="79" t="s">
        <v>1753</v>
      </c>
      <c r="D459" s="9" t="s">
        <v>15</v>
      </c>
      <c r="E459" s="8" t="s">
        <v>1754</v>
      </c>
      <c r="F459" s="8" t="s">
        <v>1755</v>
      </c>
      <c r="G459" s="53"/>
    </row>
    <row r="460" spans="1:7" ht="26.4" customHeight="1">
      <c r="A460" s="7">
        <v>10068</v>
      </c>
      <c r="B460" s="8" t="s">
        <v>1756</v>
      </c>
      <c r="C460" s="79" t="s">
        <v>1757</v>
      </c>
      <c r="D460" s="9" t="s">
        <v>16</v>
      </c>
      <c r="E460" s="8" t="s">
        <v>1758</v>
      </c>
      <c r="F460" s="8" t="s">
        <v>1759</v>
      </c>
      <c r="G460" s="53"/>
    </row>
    <row r="461" spans="1:7" ht="26.4" customHeight="1">
      <c r="A461" s="7">
        <v>11058</v>
      </c>
      <c r="B461" s="8" t="s">
        <v>1760</v>
      </c>
      <c r="C461" s="79" t="s">
        <v>1761</v>
      </c>
      <c r="D461" s="9" t="s">
        <v>16</v>
      </c>
      <c r="E461" s="8" t="s">
        <v>1762</v>
      </c>
      <c r="F461" s="8" t="s">
        <v>1763</v>
      </c>
      <c r="G461" s="53"/>
    </row>
    <row r="462" spans="1:7" ht="26.4" customHeight="1">
      <c r="A462" s="7">
        <v>71428</v>
      </c>
      <c r="B462" s="8" t="s">
        <v>1764</v>
      </c>
      <c r="C462" s="79" t="s">
        <v>1765</v>
      </c>
      <c r="D462" s="9" t="s">
        <v>16</v>
      </c>
      <c r="E462" s="8" t="s">
        <v>647</v>
      </c>
      <c r="F462" s="4" t="s">
        <v>1766</v>
      </c>
      <c r="G462" s="53"/>
    </row>
    <row r="463" spans="1:7" ht="26.4" customHeight="1">
      <c r="A463" s="7">
        <v>71928</v>
      </c>
      <c r="B463" s="8" t="s">
        <v>1767</v>
      </c>
      <c r="C463" s="79" t="s">
        <v>1768</v>
      </c>
      <c r="D463" s="9" t="s">
        <v>15</v>
      </c>
      <c r="E463" s="4" t="s">
        <v>235</v>
      </c>
      <c r="F463" s="4" t="s">
        <v>1769</v>
      </c>
      <c r="G463" s="53"/>
    </row>
    <row r="464" spans="1:7" ht="26.4" customHeight="1">
      <c r="A464" s="7">
        <v>72511</v>
      </c>
      <c r="B464" s="8" t="s">
        <v>1770</v>
      </c>
      <c r="C464" s="79" t="s">
        <v>1771</v>
      </c>
      <c r="D464" s="9" t="s">
        <v>15</v>
      </c>
      <c r="E464" s="8" t="s">
        <v>1772</v>
      </c>
      <c r="F464" s="4" t="s">
        <v>1773</v>
      </c>
      <c r="G464" s="53"/>
    </row>
    <row r="465" spans="1:7" ht="26.4" customHeight="1">
      <c r="A465" s="7">
        <v>72882</v>
      </c>
      <c r="B465" s="8" t="s">
        <v>1774</v>
      </c>
      <c r="C465" s="79" t="s">
        <v>1775</v>
      </c>
      <c r="D465" s="9" t="s">
        <v>15</v>
      </c>
      <c r="E465" s="4" t="s">
        <v>235</v>
      </c>
      <c r="F465" s="4" t="s">
        <v>1776</v>
      </c>
      <c r="G465" s="53"/>
    </row>
    <row r="466" spans="1:7" ht="26.4" customHeight="1">
      <c r="A466" s="7">
        <v>73411</v>
      </c>
      <c r="B466" s="8" t="s">
        <v>1777</v>
      </c>
      <c r="C466" s="79" t="s">
        <v>1778</v>
      </c>
      <c r="D466" s="9" t="s">
        <v>16</v>
      </c>
      <c r="E466" s="8" t="s">
        <v>1779</v>
      </c>
      <c r="F466" s="4" t="s">
        <v>1780</v>
      </c>
      <c r="G466" s="53"/>
    </row>
    <row r="467" spans="1:7" ht="26.4" customHeight="1">
      <c r="A467" s="7">
        <v>73863</v>
      </c>
      <c r="B467" s="8" t="s">
        <v>1781</v>
      </c>
      <c r="C467" s="79" t="s">
        <v>1782</v>
      </c>
      <c r="D467" s="9" t="s">
        <v>16</v>
      </c>
      <c r="E467" s="8" t="s">
        <v>1783</v>
      </c>
      <c r="F467" s="4" t="s">
        <v>1784</v>
      </c>
      <c r="G467" s="53"/>
    </row>
    <row r="468" spans="1:7" ht="26.4" customHeight="1">
      <c r="A468" s="7">
        <v>74292</v>
      </c>
      <c r="B468" s="8" t="s">
        <v>1785</v>
      </c>
      <c r="C468" s="79" t="s">
        <v>1786</v>
      </c>
      <c r="D468" s="9" t="s">
        <v>16</v>
      </c>
      <c r="E468" s="8" t="s">
        <v>1787</v>
      </c>
      <c r="F468" s="4" t="s">
        <v>1788</v>
      </c>
      <c r="G468" s="53"/>
    </row>
    <row r="469" spans="1:7" ht="26.4" customHeight="1">
      <c r="A469" s="7">
        <v>76282</v>
      </c>
      <c r="B469" s="8" t="s">
        <v>1789</v>
      </c>
      <c r="C469" s="79" t="s">
        <v>1790</v>
      </c>
      <c r="D469" s="9" t="s">
        <v>3</v>
      </c>
      <c r="E469" s="4" t="s">
        <v>1791</v>
      </c>
      <c r="F469" s="4" t="s">
        <v>1792</v>
      </c>
      <c r="G469" s="53"/>
    </row>
    <row r="470" spans="1:7" ht="26.4" customHeight="1">
      <c r="A470" s="7">
        <v>76772</v>
      </c>
      <c r="B470" s="8" t="s">
        <v>1793</v>
      </c>
      <c r="C470" s="79" t="s">
        <v>1794</v>
      </c>
      <c r="D470" s="9" t="s">
        <v>16</v>
      </c>
      <c r="E470" s="4" t="s">
        <v>1791</v>
      </c>
      <c r="F470" s="4" t="s">
        <v>1795</v>
      </c>
      <c r="G470" s="53"/>
    </row>
    <row r="471" spans="1:7" ht="26.4" customHeight="1">
      <c r="A471" s="7">
        <v>77403</v>
      </c>
      <c r="B471" s="8" t="s">
        <v>1796</v>
      </c>
      <c r="C471" s="79" t="s">
        <v>1797</v>
      </c>
      <c r="D471" s="9" t="s">
        <v>15</v>
      </c>
      <c r="E471" s="4" t="s">
        <v>1791</v>
      </c>
      <c r="F471" s="4" t="s">
        <v>1798</v>
      </c>
      <c r="G471" s="53"/>
    </row>
    <row r="472" spans="1:7" ht="26.4" customHeight="1">
      <c r="A472" s="7">
        <v>78546</v>
      </c>
      <c r="B472" s="8" t="s">
        <v>1799</v>
      </c>
      <c r="C472" s="79" t="s">
        <v>1800</v>
      </c>
      <c r="D472" s="9" t="s">
        <v>15</v>
      </c>
      <c r="E472" s="4" t="s">
        <v>1791</v>
      </c>
      <c r="F472" s="4" t="s">
        <v>1801</v>
      </c>
      <c r="G472" s="53"/>
    </row>
    <row r="473" spans="1:7" ht="26.4" customHeight="1">
      <c r="A473" s="7">
        <v>79247</v>
      </c>
      <c r="B473" s="8" t="s">
        <v>1802</v>
      </c>
      <c r="C473" s="79" t="s">
        <v>1803</v>
      </c>
      <c r="D473" s="9" t="s">
        <v>15</v>
      </c>
      <c r="E473" s="8" t="s">
        <v>1804</v>
      </c>
      <c r="F473" s="4" t="s">
        <v>1805</v>
      </c>
      <c r="G473" s="53"/>
    </row>
    <row r="474" spans="1:7" ht="26.4" customHeight="1">
      <c r="A474" s="7">
        <v>80331</v>
      </c>
      <c r="B474" s="8" t="s">
        <v>1806</v>
      </c>
      <c r="C474" s="79" t="s">
        <v>1807</v>
      </c>
      <c r="D474" s="9" t="s">
        <v>15</v>
      </c>
      <c r="E474" s="8" t="s">
        <v>1808</v>
      </c>
      <c r="F474" s="4" t="s">
        <v>1809</v>
      </c>
      <c r="G474" s="53"/>
    </row>
    <row r="475" spans="1:7" ht="26.4" customHeight="1">
      <c r="A475" s="7">
        <v>81081</v>
      </c>
      <c r="B475" s="8" t="s">
        <v>1810</v>
      </c>
      <c r="C475" s="79" t="s">
        <v>1811</v>
      </c>
      <c r="D475" s="9" t="s">
        <v>15</v>
      </c>
      <c r="E475" s="4" t="s">
        <v>1791</v>
      </c>
      <c r="F475" s="4" t="s">
        <v>1812</v>
      </c>
      <c r="G475" s="53"/>
    </row>
    <row r="476" spans="1:7" ht="26.4" customHeight="1">
      <c r="A476" s="7">
        <v>81511</v>
      </c>
      <c r="B476" s="8" t="s">
        <v>1813</v>
      </c>
      <c r="C476" s="79" t="s">
        <v>1814</v>
      </c>
      <c r="D476" s="9" t="s">
        <v>15</v>
      </c>
      <c r="E476" s="4" t="s">
        <v>1791</v>
      </c>
      <c r="F476" s="4" t="s">
        <v>1815</v>
      </c>
      <c r="G476" s="53"/>
    </row>
    <row r="477" spans="1:7" ht="26.4" customHeight="1">
      <c r="A477" s="7">
        <v>82026</v>
      </c>
      <c r="B477" s="8" t="s">
        <v>1816</v>
      </c>
      <c r="C477" s="79" t="s">
        <v>1817</v>
      </c>
      <c r="D477" s="9" t="s">
        <v>15</v>
      </c>
      <c r="E477" s="4" t="s">
        <v>1791</v>
      </c>
      <c r="F477" s="4" t="s">
        <v>1818</v>
      </c>
      <c r="G477" s="53"/>
    </row>
    <row r="478" spans="1:7" ht="26.4" customHeight="1">
      <c r="A478" s="7">
        <v>83034</v>
      </c>
      <c r="B478" s="8" t="s">
        <v>1819</v>
      </c>
      <c r="C478" s="79" t="s">
        <v>1820</v>
      </c>
      <c r="D478" s="9" t="s">
        <v>15</v>
      </c>
      <c r="E478" s="4" t="s">
        <v>1791</v>
      </c>
      <c r="F478" s="4" t="s">
        <v>1821</v>
      </c>
      <c r="G478" s="53"/>
    </row>
    <row r="479" spans="1:7" ht="26.4" customHeight="1">
      <c r="A479" s="7">
        <v>83518</v>
      </c>
      <c r="B479" s="8" t="s">
        <v>1822</v>
      </c>
      <c r="C479" s="79" t="s">
        <v>1823</v>
      </c>
      <c r="D479" s="9" t="s">
        <v>15</v>
      </c>
      <c r="E479" s="4" t="s">
        <v>1791</v>
      </c>
      <c r="F479" s="4" t="s">
        <v>1824</v>
      </c>
      <c r="G479" s="53"/>
    </row>
    <row r="480" spans="1:7" ht="26.4" customHeight="1">
      <c r="A480" s="7">
        <v>31423</v>
      </c>
      <c r="B480" s="8" t="s">
        <v>1825</v>
      </c>
      <c r="C480" s="79" t="s">
        <v>1826</v>
      </c>
      <c r="D480" s="9" t="s">
        <v>15</v>
      </c>
      <c r="E480" s="15" t="s">
        <v>1827</v>
      </c>
      <c r="F480" s="8" t="s">
        <v>1828</v>
      </c>
      <c r="G480" s="53"/>
    </row>
    <row r="481" spans="1:7" ht="26.4" customHeight="1">
      <c r="A481" s="7">
        <v>23811</v>
      </c>
      <c r="B481" s="8" t="s">
        <v>1829</v>
      </c>
      <c r="C481" s="79" t="s">
        <v>1830</v>
      </c>
      <c r="D481" s="9" t="s">
        <v>16</v>
      </c>
      <c r="E481" s="8" t="s">
        <v>1831</v>
      </c>
      <c r="F481" s="8" t="s">
        <v>1832</v>
      </c>
      <c r="G481" s="53"/>
    </row>
    <row r="482" spans="1:7" ht="26.4" customHeight="1">
      <c r="A482" s="7">
        <v>57620</v>
      </c>
      <c r="B482" s="8" t="s">
        <v>1833</v>
      </c>
      <c r="C482" s="79" t="s">
        <v>1834</v>
      </c>
      <c r="D482" s="9" t="s">
        <v>15</v>
      </c>
      <c r="E482" s="8" t="s">
        <v>1835</v>
      </c>
      <c r="F482" s="8" t="s">
        <v>1836</v>
      </c>
      <c r="G482" s="53"/>
    </row>
    <row r="483" spans="1:7" ht="26.4" customHeight="1">
      <c r="A483" s="7">
        <v>65223</v>
      </c>
      <c r="B483" s="8" t="s">
        <v>1837</v>
      </c>
      <c r="C483" s="82" t="s">
        <v>1838</v>
      </c>
      <c r="D483" s="9" t="s">
        <v>15</v>
      </c>
      <c r="E483" s="8" t="s">
        <v>1839</v>
      </c>
      <c r="F483" s="8" t="s">
        <v>1840</v>
      </c>
      <c r="G483" s="53"/>
    </row>
    <row r="484" spans="1:7" ht="26.4" customHeight="1">
      <c r="A484" s="7">
        <v>66274</v>
      </c>
      <c r="B484" s="8" t="s">
        <v>1841</v>
      </c>
      <c r="C484" s="79" t="s">
        <v>1842</v>
      </c>
      <c r="D484" s="9" t="s">
        <v>16</v>
      </c>
      <c r="E484" s="8" t="s">
        <v>1843</v>
      </c>
      <c r="F484" s="8" t="s">
        <v>1844</v>
      </c>
      <c r="G484" s="53"/>
    </row>
    <row r="485" spans="1:7" ht="26.4" customHeight="1">
      <c r="A485" s="7">
        <v>70612</v>
      </c>
      <c r="B485" s="8" t="s">
        <v>1845</v>
      </c>
      <c r="C485" s="79" t="s">
        <v>1846</v>
      </c>
      <c r="D485" s="9" t="s">
        <v>16</v>
      </c>
      <c r="E485" s="8" t="s">
        <v>1847</v>
      </c>
      <c r="F485" s="8" t="s">
        <v>1848</v>
      </c>
      <c r="G485" s="53"/>
    </row>
    <row r="486" spans="1:7" ht="26.4" customHeight="1">
      <c r="A486" s="7">
        <v>83186</v>
      </c>
      <c r="B486" s="8" t="s">
        <v>1849</v>
      </c>
      <c r="C486" s="79" t="s">
        <v>1850</v>
      </c>
      <c r="D486" s="9" t="s">
        <v>16</v>
      </c>
      <c r="E486" s="8" t="s">
        <v>1851</v>
      </c>
      <c r="F486" s="8" t="s">
        <v>1852</v>
      </c>
      <c r="G486" s="53"/>
    </row>
    <row r="487" spans="1:7" ht="26.4" customHeight="1">
      <c r="A487" s="7">
        <v>10073</v>
      </c>
      <c r="B487" s="8" t="s">
        <v>1853</v>
      </c>
      <c r="C487" s="79" t="s">
        <v>1854</v>
      </c>
      <c r="D487" s="9" t="s">
        <v>16</v>
      </c>
      <c r="E487" s="8" t="s">
        <v>1855</v>
      </c>
      <c r="F487" s="8" t="s">
        <v>1856</v>
      </c>
      <c r="G487" s="53"/>
    </row>
    <row r="488" spans="1:7" ht="26.4" customHeight="1">
      <c r="A488" s="7">
        <v>83526</v>
      </c>
      <c r="B488" s="8" t="s">
        <v>1857</v>
      </c>
      <c r="C488" s="79" t="s">
        <v>1858</v>
      </c>
      <c r="D488" s="9" t="s">
        <v>16</v>
      </c>
      <c r="E488" s="4" t="s">
        <v>1859</v>
      </c>
      <c r="F488" s="4" t="s">
        <v>1860</v>
      </c>
      <c r="G488" s="53"/>
    </row>
    <row r="489" spans="1:7" ht="26.4" customHeight="1">
      <c r="A489" s="7">
        <v>58119</v>
      </c>
      <c r="B489" s="8" t="s">
        <v>1861</v>
      </c>
      <c r="C489" s="79" t="s">
        <v>1862</v>
      </c>
      <c r="D489" s="9" t="s">
        <v>3</v>
      </c>
      <c r="E489" s="8" t="s">
        <v>1863</v>
      </c>
      <c r="F489" s="8" t="s">
        <v>1864</v>
      </c>
      <c r="G489" s="53"/>
    </row>
    <row r="490" spans="1:7" ht="26.4" customHeight="1">
      <c r="A490" s="7">
        <v>11638</v>
      </c>
      <c r="B490" s="8" t="s">
        <v>1865</v>
      </c>
      <c r="C490" s="79" t="s">
        <v>1866</v>
      </c>
      <c r="D490" s="9" t="s">
        <v>15</v>
      </c>
      <c r="E490" s="8" t="s">
        <v>1867</v>
      </c>
      <c r="F490" s="8" t="s">
        <v>1868</v>
      </c>
      <c r="G490" s="53"/>
    </row>
    <row r="491" spans="1:7" ht="26.4" customHeight="1">
      <c r="A491" s="7">
        <v>38199</v>
      </c>
      <c r="B491" s="8" t="s">
        <v>1869</v>
      </c>
      <c r="C491" s="79" t="s">
        <v>1870</v>
      </c>
      <c r="D491" s="9" t="s">
        <v>16</v>
      </c>
      <c r="E491" s="8" t="s">
        <v>1871</v>
      </c>
      <c r="F491" s="4" t="s">
        <v>1872</v>
      </c>
      <c r="G491" s="53"/>
    </row>
    <row r="492" spans="1:7" ht="26.4" customHeight="1">
      <c r="A492" s="7">
        <v>47715</v>
      </c>
      <c r="B492" s="8" t="s">
        <v>1873</v>
      </c>
      <c r="C492" s="79" t="s">
        <v>1874</v>
      </c>
      <c r="D492" s="9" t="s">
        <v>16</v>
      </c>
      <c r="E492" s="8" t="s">
        <v>1875</v>
      </c>
      <c r="F492" s="8" t="s">
        <v>1876</v>
      </c>
      <c r="G492" s="53"/>
    </row>
    <row r="493" spans="1:7" ht="26.4" customHeight="1">
      <c r="A493" s="7">
        <v>84729</v>
      </c>
      <c r="B493" s="8" t="s">
        <v>1877</v>
      </c>
      <c r="C493" s="79" t="s">
        <v>1878</v>
      </c>
      <c r="D493" s="9" t="s">
        <v>3</v>
      </c>
      <c r="E493" s="8" t="s">
        <v>1879</v>
      </c>
      <c r="F493" s="8" t="s">
        <v>1880</v>
      </c>
      <c r="G493" s="53"/>
    </row>
    <row r="494" spans="1:7" ht="26.4" customHeight="1">
      <c r="A494" s="7">
        <v>10087</v>
      </c>
      <c r="B494" s="8" t="s">
        <v>1881</v>
      </c>
      <c r="C494" s="79" t="s">
        <v>1882</v>
      </c>
      <c r="D494" s="9" t="s">
        <v>16</v>
      </c>
      <c r="E494" s="8" t="s">
        <v>1883</v>
      </c>
      <c r="F494" s="8" t="s">
        <v>1884</v>
      </c>
      <c r="G494" s="53"/>
    </row>
    <row r="495" spans="1:7" ht="26.4" customHeight="1">
      <c r="A495" s="7">
        <v>48298</v>
      </c>
      <c r="B495" s="8" t="s">
        <v>1885</v>
      </c>
      <c r="C495" s="79" t="s">
        <v>1886</v>
      </c>
      <c r="D495" s="9" t="s">
        <v>3</v>
      </c>
      <c r="E495" s="8" t="s">
        <v>1887</v>
      </c>
      <c r="F495" s="8" t="s">
        <v>1888</v>
      </c>
      <c r="G495" s="53"/>
    </row>
    <row r="496" spans="1:7" ht="26.4" customHeight="1">
      <c r="A496" s="7">
        <v>50562</v>
      </c>
      <c r="B496" s="8" t="s">
        <v>1889</v>
      </c>
      <c r="C496" s="79" t="s">
        <v>1890</v>
      </c>
      <c r="D496" s="9" t="s">
        <v>3</v>
      </c>
      <c r="E496" s="8" t="s">
        <v>1891</v>
      </c>
      <c r="F496" s="8" t="s">
        <v>1892</v>
      </c>
      <c r="G496" s="53"/>
    </row>
    <row r="497" spans="1:7" ht="26.4" customHeight="1">
      <c r="A497" s="7">
        <v>53895</v>
      </c>
      <c r="B497" s="8" t="s">
        <v>1893</v>
      </c>
      <c r="C497" s="79" t="s">
        <v>1894</v>
      </c>
      <c r="D497" s="9" t="s">
        <v>3</v>
      </c>
      <c r="E497" s="8" t="s">
        <v>1895</v>
      </c>
      <c r="F497" s="8" t="s">
        <v>1896</v>
      </c>
      <c r="G497" s="53"/>
    </row>
    <row r="498" spans="1:7" ht="26.4" customHeight="1">
      <c r="A498" s="7">
        <v>55811</v>
      </c>
      <c r="B498" s="8" t="s">
        <v>1897</v>
      </c>
      <c r="C498" s="79" t="s">
        <v>1898</v>
      </c>
      <c r="D498" s="9" t="s">
        <v>15</v>
      </c>
      <c r="E498" s="8" t="s">
        <v>1899</v>
      </c>
      <c r="F498" s="8" t="s">
        <v>1900</v>
      </c>
      <c r="G498" s="53"/>
    </row>
    <row r="499" spans="1:7" ht="26.4" customHeight="1">
      <c r="A499" s="7">
        <v>55814</v>
      </c>
      <c r="B499" s="8" t="s">
        <v>1901</v>
      </c>
      <c r="C499" s="79" t="s">
        <v>1902</v>
      </c>
      <c r="D499" s="9" t="s">
        <v>3</v>
      </c>
      <c r="E499" s="8" t="s">
        <v>1903</v>
      </c>
      <c r="F499" s="8" t="s">
        <v>1904</v>
      </c>
      <c r="G499" s="53"/>
    </row>
    <row r="500" spans="1:7" ht="26.4" customHeight="1">
      <c r="A500" s="7">
        <v>43390</v>
      </c>
      <c r="B500" s="8" t="s">
        <v>1905</v>
      </c>
      <c r="C500" s="79" t="s">
        <v>1906</v>
      </c>
      <c r="D500" s="9" t="s">
        <v>3</v>
      </c>
      <c r="E500" s="8" t="s">
        <v>1907</v>
      </c>
      <c r="F500" s="8" t="s">
        <v>1908</v>
      </c>
      <c r="G500" s="53"/>
    </row>
    <row r="501" spans="1:7" ht="26.4" customHeight="1">
      <c r="A501" s="7">
        <v>55992</v>
      </c>
      <c r="B501" s="8" t="s">
        <v>1909</v>
      </c>
      <c r="C501" s="79" t="s">
        <v>1910</v>
      </c>
      <c r="D501" s="9" t="s">
        <v>3</v>
      </c>
      <c r="E501" s="8" t="s">
        <v>1911</v>
      </c>
      <c r="F501" s="8" t="s">
        <v>1912</v>
      </c>
      <c r="G501" s="53"/>
    </row>
    <row r="502" spans="1:7" ht="26.4" customHeight="1">
      <c r="A502" s="7">
        <v>73639</v>
      </c>
      <c r="B502" s="8" t="s">
        <v>1913</v>
      </c>
      <c r="C502" s="79" t="s">
        <v>1914</v>
      </c>
      <c r="D502" s="9" t="s">
        <v>15</v>
      </c>
      <c r="E502" s="8" t="s">
        <v>1915</v>
      </c>
      <c r="F502" s="8" t="s">
        <v>1916</v>
      </c>
      <c r="G502" s="53"/>
    </row>
    <row r="503" spans="1:7" ht="26.4" customHeight="1">
      <c r="A503" s="7">
        <v>39590</v>
      </c>
      <c r="B503" s="8" t="s">
        <v>1917</v>
      </c>
      <c r="C503" s="79" t="s">
        <v>1918</v>
      </c>
      <c r="D503" s="9" t="s">
        <v>16</v>
      </c>
      <c r="E503" s="8" t="s">
        <v>1919</v>
      </c>
      <c r="F503" s="8" t="s">
        <v>1920</v>
      </c>
      <c r="G503" s="53"/>
    </row>
    <row r="504" spans="1:7" ht="26.4" customHeight="1">
      <c r="A504" s="7">
        <v>84923</v>
      </c>
      <c r="B504" s="14" t="s">
        <v>1921</v>
      </c>
      <c r="C504" s="79" t="s">
        <v>1922</v>
      </c>
      <c r="D504" s="9" t="s">
        <v>15</v>
      </c>
      <c r="E504" s="8" t="s">
        <v>1923</v>
      </c>
      <c r="F504" s="8" t="s">
        <v>1924</v>
      </c>
      <c r="G504" s="53"/>
    </row>
    <row r="505" spans="1:7" ht="26.4" customHeight="1">
      <c r="A505" s="7">
        <v>85181</v>
      </c>
      <c r="B505" s="14" t="s">
        <v>1925</v>
      </c>
      <c r="C505" s="79" t="s">
        <v>1926</v>
      </c>
      <c r="D505" s="9" t="s">
        <v>3</v>
      </c>
      <c r="E505" s="8" t="s">
        <v>1927</v>
      </c>
      <c r="F505" s="8" t="s">
        <v>1928</v>
      </c>
      <c r="G505" s="53"/>
    </row>
    <row r="506" spans="1:7" ht="26.4" customHeight="1">
      <c r="A506" s="7">
        <v>81494</v>
      </c>
      <c r="B506" s="8" t="s">
        <v>1929</v>
      </c>
      <c r="C506" s="79" t="s">
        <v>1930</v>
      </c>
      <c r="D506" s="9" t="s">
        <v>3</v>
      </c>
      <c r="E506" s="8" t="s">
        <v>1931</v>
      </c>
      <c r="F506" s="8" t="s">
        <v>1932</v>
      </c>
      <c r="G506" s="53"/>
    </row>
    <row r="507" spans="1:7" ht="26.4" customHeight="1">
      <c r="A507" s="7">
        <v>78604</v>
      </c>
      <c r="B507" s="14" t="s">
        <v>1933</v>
      </c>
      <c r="C507" s="79" t="s">
        <v>1934</v>
      </c>
      <c r="D507" s="9" t="s">
        <v>16</v>
      </c>
      <c r="E507" s="8" t="s">
        <v>1935</v>
      </c>
      <c r="F507" s="8" t="s">
        <v>1936</v>
      </c>
      <c r="G507" s="53"/>
    </row>
    <row r="508" spans="1:7" ht="26.4" customHeight="1">
      <c r="A508" s="7">
        <v>81825</v>
      </c>
      <c r="B508" s="14" t="s">
        <v>1937</v>
      </c>
      <c r="C508" s="79" t="s">
        <v>1938</v>
      </c>
      <c r="D508" s="9" t="s">
        <v>16</v>
      </c>
      <c r="E508" s="8" t="s">
        <v>1939</v>
      </c>
      <c r="F508" s="8" t="s">
        <v>1940</v>
      </c>
      <c r="G508" s="53"/>
    </row>
    <row r="509" spans="1:7" ht="26.4" customHeight="1">
      <c r="A509" s="7">
        <v>86255</v>
      </c>
      <c r="B509" s="8" t="s">
        <v>1941</v>
      </c>
      <c r="C509" s="79" t="s">
        <v>1942</v>
      </c>
      <c r="D509" s="9" t="s">
        <v>3</v>
      </c>
      <c r="E509" s="8" t="s">
        <v>1943</v>
      </c>
      <c r="F509" s="8" t="s">
        <v>1944</v>
      </c>
      <c r="G509" s="53"/>
    </row>
    <row r="510" spans="1:7" ht="26.4" customHeight="1">
      <c r="A510" s="7">
        <v>86124</v>
      </c>
      <c r="B510" s="8" t="s">
        <v>1945</v>
      </c>
      <c r="C510" s="79" t="s">
        <v>1946</v>
      </c>
      <c r="D510" s="9" t="s">
        <v>16</v>
      </c>
      <c r="E510" s="8" t="s">
        <v>1947</v>
      </c>
      <c r="F510" s="8" t="s">
        <v>1948</v>
      </c>
      <c r="G510" s="53"/>
    </row>
    <row r="511" spans="1:7" ht="26.4" customHeight="1">
      <c r="A511" s="7">
        <v>52609</v>
      </c>
      <c r="B511" s="8" t="s">
        <v>1949</v>
      </c>
      <c r="C511" s="79" t="s">
        <v>1950</v>
      </c>
      <c r="D511" s="9" t="s">
        <v>16</v>
      </c>
      <c r="E511" s="8" t="s">
        <v>1951</v>
      </c>
      <c r="F511" s="8" t="s">
        <v>1952</v>
      </c>
      <c r="G511" s="53"/>
    </row>
    <row r="512" spans="1:7" ht="26.4" customHeight="1">
      <c r="A512" s="7">
        <v>15767</v>
      </c>
      <c r="B512" s="8" t="s">
        <v>1953</v>
      </c>
      <c r="C512" s="79" t="s">
        <v>1954</v>
      </c>
      <c r="D512" s="9" t="s">
        <v>16</v>
      </c>
      <c r="E512" s="8" t="s">
        <v>1955</v>
      </c>
      <c r="F512" s="8" t="s">
        <v>1956</v>
      </c>
      <c r="G512" s="53"/>
    </row>
    <row r="513" spans="1:7" ht="26.4" customHeight="1">
      <c r="A513" s="7">
        <v>44589</v>
      </c>
      <c r="B513" s="8" t="s">
        <v>1957</v>
      </c>
      <c r="C513" s="79" t="s">
        <v>1958</v>
      </c>
      <c r="D513" s="9" t="s">
        <v>3</v>
      </c>
      <c r="E513" s="8" t="s">
        <v>1959</v>
      </c>
      <c r="F513" s="8" t="s">
        <v>1960</v>
      </c>
      <c r="G513" s="53"/>
    </row>
    <row r="514" spans="1:7" ht="26.4" customHeight="1">
      <c r="A514" s="7">
        <v>32315</v>
      </c>
      <c r="B514" s="8" t="s">
        <v>1961</v>
      </c>
      <c r="C514" s="79" t="s">
        <v>1962</v>
      </c>
      <c r="D514" s="9" t="s">
        <v>15</v>
      </c>
      <c r="E514" s="8" t="s">
        <v>1963</v>
      </c>
      <c r="F514" s="8" t="s">
        <v>1964</v>
      </c>
      <c r="G514" s="53"/>
    </row>
    <row r="515" spans="1:7" ht="26.4" customHeight="1">
      <c r="A515" s="7">
        <v>10491</v>
      </c>
      <c r="B515" s="8" t="s">
        <v>1965</v>
      </c>
      <c r="C515" s="79" t="s">
        <v>1966</v>
      </c>
      <c r="D515" s="9" t="s">
        <v>16</v>
      </c>
      <c r="E515" s="8" t="s">
        <v>1967</v>
      </c>
      <c r="F515" s="8" t="s">
        <v>1968</v>
      </c>
      <c r="G515" s="53"/>
    </row>
    <row r="516" spans="1:7" ht="26.4" customHeight="1">
      <c r="A516" s="7">
        <v>50659</v>
      </c>
      <c r="B516" s="8" t="s">
        <v>1969</v>
      </c>
      <c r="C516" s="79" t="s">
        <v>1970</v>
      </c>
      <c r="D516" s="9" t="s">
        <v>16</v>
      </c>
      <c r="E516" s="8" t="s">
        <v>1971</v>
      </c>
      <c r="F516" s="8" t="s">
        <v>1972</v>
      </c>
      <c r="G516" s="53"/>
    </row>
    <row r="517" spans="1:7" ht="26.4" customHeight="1">
      <c r="A517" s="7">
        <v>57272</v>
      </c>
      <c r="B517" s="8" t="s">
        <v>1973</v>
      </c>
      <c r="C517" s="79" t="s">
        <v>1974</v>
      </c>
      <c r="D517" s="9" t="s">
        <v>16</v>
      </c>
      <c r="E517" s="8" t="s">
        <v>1975</v>
      </c>
      <c r="F517" s="8" t="s">
        <v>1976</v>
      </c>
      <c r="G517" s="53"/>
    </row>
    <row r="518" spans="1:7" ht="26.4" customHeight="1">
      <c r="A518" s="7">
        <v>80332</v>
      </c>
      <c r="B518" s="8" t="s">
        <v>1977</v>
      </c>
      <c r="C518" s="79" t="s">
        <v>1978</v>
      </c>
      <c r="D518" s="9" t="s">
        <v>15</v>
      </c>
      <c r="E518" s="8" t="s">
        <v>1979</v>
      </c>
      <c r="F518" s="8" t="s">
        <v>1980</v>
      </c>
      <c r="G518" s="53"/>
    </row>
    <row r="519" spans="1:7" ht="26.4" customHeight="1">
      <c r="A519" s="7">
        <v>81082</v>
      </c>
      <c r="B519" s="8" t="s">
        <v>1981</v>
      </c>
      <c r="C519" s="79" t="s">
        <v>1982</v>
      </c>
      <c r="D519" s="9" t="s">
        <v>15</v>
      </c>
      <c r="E519" s="8" t="s">
        <v>1979</v>
      </c>
      <c r="F519" s="8" t="s">
        <v>1983</v>
      </c>
      <c r="G519" s="53"/>
    </row>
    <row r="520" spans="1:7" ht="26.4" customHeight="1">
      <c r="A520" s="7">
        <v>81512</v>
      </c>
      <c r="B520" s="8" t="s">
        <v>1984</v>
      </c>
      <c r="C520" s="79" t="s">
        <v>1985</v>
      </c>
      <c r="D520" s="9" t="s">
        <v>15</v>
      </c>
      <c r="E520" s="8" t="s">
        <v>1986</v>
      </c>
      <c r="F520" s="8" t="s">
        <v>1987</v>
      </c>
      <c r="G520" s="53"/>
    </row>
    <row r="521" spans="1:7" ht="26.4" customHeight="1">
      <c r="A521" s="7">
        <v>82027</v>
      </c>
      <c r="B521" s="8" t="s">
        <v>1988</v>
      </c>
      <c r="C521" s="79" t="s">
        <v>1989</v>
      </c>
      <c r="D521" s="9" t="s">
        <v>15</v>
      </c>
      <c r="E521" s="8" t="s">
        <v>1990</v>
      </c>
      <c r="F521" s="8" t="s">
        <v>1980</v>
      </c>
      <c r="G521" s="53"/>
    </row>
    <row r="522" spans="1:7" ht="26.4" customHeight="1">
      <c r="A522" s="7">
        <v>83035</v>
      </c>
      <c r="B522" s="8" t="s">
        <v>1991</v>
      </c>
      <c r="C522" s="79" t="s">
        <v>1992</v>
      </c>
      <c r="D522" s="9" t="s">
        <v>15</v>
      </c>
      <c r="E522" s="8" t="s">
        <v>1993</v>
      </c>
      <c r="F522" s="8" t="s">
        <v>1994</v>
      </c>
      <c r="G522" s="53"/>
    </row>
    <row r="523" spans="1:7" ht="26.4" customHeight="1">
      <c r="A523" s="7">
        <v>83519</v>
      </c>
      <c r="B523" s="8" t="s">
        <v>1995</v>
      </c>
      <c r="C523" s="79" t="s">
        <v>1996</v>
      </c>
      <c r="D523" s="9" t="s">
        <v>15</v>
      </c>
      <c r="E523" s="8" t="s">
        <v>1997</v>
      </c>
      <c r="F523" s="8" t="s">
        <v>1998</v>
      </c>
      <c r="G523" s="53"/>
    </row>
    <row r="524" spans="1:7" ht="26.4" customHeight="1">
      <c r="A524" s="7">
        <v>84364</v>
      </c>
      <c r="B524" s="8" t="s">
        <v>1999</v>
      </c>
      <c r="C524" s="79" t="s">
        <v>2000</v>
      </c>
      <c r="D524" s="9" t="s">
        <v>15</v>
      </c>
      <c r="E524" s="8" t="s">
        <v>2001</v>
      </c>
      <c r="F524" s="8" t="s">
        <v>1998</v>
      </c>
      <c r="G524" s="53"/>
    </row>
    <row r="525" spans="1:7" ht="26.4" customHeight="1">
      <c r="A525" s="7">
        <v>84673</v>
      </c>
      <c r="B525" s="8" t="s">
        <v>2002</v>
      </c>
      <c r="C525" s="79" t="s">
        <v>2003</v>
      </c>
      <c r="D525" s="9" t="s">
        <v>16</v>
      </c>
      <c r="E525" s="8" t="s">
        <v>2004</v>
      </c>
      <c r="F525" s="8" t="s">
        <v>1998</v>
      </c>
      <c r="G525" s="53"/>
    </row>
    <row r="526" spans="1:7" ht="26.4" customHeight="1">
      <c r="A526" s="7">
        <v>84959</v>
      </c>
      <c r="B526" s="8" t="s">
        <v>2005</v>
      </c>
      <c r="C526" s="79" t="s">
        <v>2006</v>
      </c>
      <c r="D526" s="9" t="s">
        <v>16</v>
      </c>
      <c r="E526" s="8" t="s">
        <v>2007</v>
      </c>
      <c r="F526" s="8" t="s">
        <v>2008</v>
      </c>
      <c r="G526" s="53"/>
    </row>
    <row r="527" spans="1:7" ht="26.4" customHeight="1">
      <c r="A527" s="7">
        <v>85300</v>
      </c>
      <c r="B527" s="8" t="s">
        <v>2009</v>
      </c>
      <c r="C527" s="79" t="s">
        <v>2010</v>
      </c>
      <c r="D527" s="9" t="s">
        <v>15</v>
      </c>
      <c r="E527" s="8" t="s">
        <v>2011</v>
      </c>
      <c r="F527" s="8" t="s">
        <v>2012</v>
      </c>
      <c r="G527" s="53"/>
    </row>
    <row r="528" spans="1:7" ht="26.4" customHeight="1">
      <c r="A528" s="7">
        <v>85887</v>
      </c>
      <c r="B528" s="8" t="s">
        <v>2013</v>
      </c>
      <c r="C528" s="79" t="s">
        <v>2014</v>
      </c>
      <c r="D528" s="9" t="s">
        <v>3</v>
      </c>
      <c r="E528" s="8" t="s">
        <v>2015</v>
      </c>
      <c r="F528" s="8" t="s">
        <v>2016</v>
      </c>
      <c r="G528" s="53"/>
    </row>
    <row r="529" spans="1:7" ht="26.4" customHeight="1">
      <c r="A529" s="7">
        <v>86301</v>
      </c>
      <c r="B529" s="8" t="s">
        <v>2017</v>
      </c>
      <c r="C529" s="79" t="s">
        <v>2018</v>
      </c>
      <c r="D529" s="9" t="s">
        <v>15</v>
      </c>
      <c r="E529" s="8" t="s">
        <v>2019</v>
      </c>
      <c r="F529" s="8" t="s">
        <v>2020</v>
      </c>
      <c r="G529" s="53"/>
    </row>
    <row r="530" spans="1:7" ht="26.4" customHeight="1">
      <c r="A530" s="7">
        <v>79248</v>
      </c>
      <c r="B530" s="8" t="s">
        <v>2021</v>
      </c>
      <c r="C530" s="79" t="s">
        <v>2022</v>
      </c>
      <c r="D530" s="9" t="s">
        <v>15</v>
      </c>
      <c r="E530" s="8" t="s">
        <v>2023</v>
      </c>
      <c r="F530" s="8" t="s">
        <v>2024</v>
      </c>
      <c r="G530" s="53"/>
    </row>
    <row r="531" spans="1:7" ht="26.4" customHeight="1">
      <c r="A531" s="7">
        <v>50686</v>
      </c>
      <c r="B531" s="8" t="s">
        <v>2025</v>
      </c>
      <c r="C531" s="79" t="s">
        <v>2026</v>
      </c>
      <c r="D531" s="9" t="s">
        <v>16</v>
      </c>
      <c r="E531" s="8" t="s">
        <v>2027</v>
      </c>
      <c r="F531" s="8" t="s">
        <v>2028</v>
      </c>
      <c r="G531" s="53"/>
    </row>
    <row r="532" spans="1:7" ht="26.4" customHeight="1">
      <c r="A532" s="7">
        <v>85382</v>
      </c>
      <c r="B532" s="8" t="s">
        <v>2029</v>
      </c>
      <c r="C532" s="79" t="s">
        <v>2030</v>
      </c>
      <c r="D532" s="9" t="s">
        <v>3</v>
      </c>
      <c r="E532" s="8" t="s">
        <v>2031</v>
      </c>
      <c r="F532" s="8" t="s">
        <v>2032</v>
      </c>
      <c r="G532" s="53"/>
    </row>
    <row r="533" spans="1:7" ht="26.4" customHeight="1">
      <c r="A533" s="7">
        <v>83993</v>
      </c>
      <c r="B533" s="8" t="s">
        <v>2033</v>
      </c>
      <c r="C533" s="79" t="s">
        <v>2034</v>
      </c>
      <c r="D533" s="9" t="s">
        <v>3</v>
      </c>
      <c r="E533" s="8" t="s">
        <v>2035</v>
      </c>
      <c r="F533" s="8" t="s">
        <v>2036</v>
      </c>
      <c r="G533" s="53"/>
    </row>
    <row r="534" spans="1:7" ht="26.4" customHeight="1">
      <c r="A534" s="7">
        <v>19948</v>
      </c>
      <c r="B534" s="8" t="s">
        <v>2037</v>
      </c>
      <c r="C534" s="79" t="s">
        <v>2038</v>
      </c>
      <c r="D534" s="9" t="s">
        <v>3</v>
      </c>
      <c r="E534" s="8" t="s">
        <v>2039</v>
      </c>
      <c r="F534" s="8" t="s">
        <v>2040</v>
      </c>
      <c r="G534" s="53"/>
    </row>
    <row r="535" spans="1:7" ht="26.4" customHeight="1">
      <c r="A535" s="7">
        <v>66349</v>
      </c>
      <c r="B535" s="8" t="s">
        <v>2041</v>
      </c>
      <c r="C535" s="79" t="s">
        <v>2042</v>
      </c>
      <c r="D535" s="9" t="s">
        <v>3</v>
      </c>
      <c r="E535" s="8" t="s">
        <v>2039</v>
      </c>
      <c r="F535" s="8" t="s">
        <v>2040</v>
      </c>
      <c r="G535" s="53"/>
    </row>
    <row r="536" spans="1:7" ht="26.4" customHeight="1">
      <c r="A536" s="7">
        <v>69424</v>
      </c>
      <c r="B536" s="8" t="s">
        <v>2043</v>
      </c>
      <c r="C536" s="79" t="s">
        <v>2044</v>
      </c>
      <c r="D536" s="9" t="s">
        <v>15</v>
      </c>
      <c r="E536" s="8" t="s">
        <v>2045</v>
      </c>
      <c r="F536" s="8" t="s">
        <v>2046</v>
      </c>
      <c r="G536" s="53"/>
    </row>
    <row r="537" spans="1:7" ht="26.4" customHeight="1">
      <c r="A537" s="7">
        <v>83781</v>
      </c>
      <c r="B537" s="8" t="s">
        <v>2047</v>
      </c>
      <c r="C537" s="79" t="s">
        <v>2048</v>
      </c>
      <c r="D537" s="9" t="s">
        <v>16</v>
      </c>
      <c r="E537" s="8" t="s">
        <v>2049</v>
      </c>
      <c r="F537" s="8" t="s">
        <v>2050</v>
      </c>
      <c r="G537" s="53"/>
    </row>
    <row r="538" spans="1:7" ht="26.4" customHeight="1">
      <c r="A538" s="7">
        <v>11467</v>
      </c>
      <c r="B538" s="8" t="s">
        <v>2051</v>
      </c>
      <c r="C538" s="79" t="s">
        <v>2052</v>
      </c>
      <c r="D538" s="9" t="s">
        <v>16</v>
      </c>
      <c r="E538" s="8" t="s">
        <v>2053</v>
      </c>
      <c r="F538" s="8" t="s">
        <v>2054</v>
      </c>
      <c r="G538" s="53"/>
    </row>
    <row r="539" spans="1:7" ht="26.4" customHeight="1">
      <c r="A539" s="7">
        <v>33822</v>
      </c>
      <c r="B539" s="8" t="s">
        <v>2055</v>
      </c>
      <c r="C539" s="79" t="s">
        <v>2056</v>
      </c>
      <c r="D539" s="9" t="s">
        <v>15</v>
      </c>
      <c r="E539" s="8" t="s">
        <v>2057</v>
      </c>
      <c r="F539" s="8" t="s">
        <v>2058</v>
      </c>
      <c r="G539" s="53"/>
    </row>
    <row r="540" spans="1:7" ht="26.4" customHeight="1">
      <c r="A540" s="7">
        <v>10736</v>
      </c>
      <c r="B540" s="8" t="s">
        <v>2059</v>
      </c>
      <c r="C540" s="79" t="s">
        <v>2060</v>
      </c>
      <c r="D540" s="9" t="s">
        <v>16</v>
      </c>
      <c r="E540" s="8" t="s">
        <v>2061</v>
      </c>
      <c r="F540" s="8" t="s">
        <v>2062</v>
      </c>
      <c r="G540" s="53"/>
    </row>
    <row r="541" spans="1:7" ht="26.4" customHeight="1">
      <c r="A541" s="7">
        <v>89058</v>
      </c>
      <c r="B541" s="8" t="s">
        <v>2063</v>
      </c>
      <c r="C541" s="79" t="s">
        <v>2064</v>
      </c>
      <c r="D541" s="9" t="s">
        <v>16</v>
      </c>
      <c r="E541" s="8" t="s">
        <v>2065</v>
      </c>
      <c r="F541" s="8" t="s">
        <v>2066</v>
      </c>
      <c r="G541" s="53"/>
    </row>
    <row r="542" spans="1:7" ht="26.4" customHeight="1">
      <c r="A542" s="7">
        <v>17154</v>
      </c>
      <c r="B542" s="8" t="s">
        <v>2067</v>
      </c>
      <c r="C542" s="79" t="s">
        <v>2068</v>
      </c>
      <c r="D542" s="9" t="s">
        <v>16</v>
      </c>
      <c r="E542" s="8" t="s">
        <v>2069</v>
      </c>
      <c r="F542" s="8" t="s">
        <v>2070</v>
      </c>
      <c r="G542" s="53"/>
    </row>
    <row r="543" spans="1:7" ht="26.4" customHeight="1">
      <c r="A543" s="7">
        <v>81777</v>
      </c>
      <c r="B543" s="8" t="s">
        <v>2071</v>
      </c>
      <c r="C543" s="79" t="s">
        <v>2072</v>
      </c>
      <c r="D543" s="9" t="s">
        <v>16</v>
      </c>
      <c r="E543" s="8" t="s">
        <v>2073</v>
      </c>
      <c r="F543" s="8" t="s">
        <v>2074</v>
      </c>
      <c r="G543" s="53"/>
    </row>
    <row r="544" spans="1:7" ht="26.4" customHeight="1">
      <c r="A544" s="7">
        <v>10907</v>
      </c>
      <c r="B544" s="8" t="s">
        <v>2075</v>
      </c>
      <c r="C544" s="79" t="s">
        <v>2076</v>
      </c>
      <c r="D544" s="9" t="s">
        <v>15</v>
      </c>
      <c r="E544" s="8" t="s">
        <v>2077</v>
      </c>
      <c r="F544" s="8" t="s">
        <v>2078</v>
      </c>
      <c r="G544" s="53"/>
    </row>
    <row r="545" spans="1:7" ht="26.4" customHeight="1">
      <c r="A545" s="7">
        <v>12225</v>
      </c>
      <c r="B545" s="8" t="s">
        <v>2079</v>
      </c>
      <c r="C545" s="79" t="s">
        <v>2080</v>
      </c>
      <c r="D545" s="9" t="s">
        <v>16</v>
      </c>
      <c r="E545" s="8" t="s">
        <v>2081</v>
      </c>
      <c r="F545" s="8" t="s">
        <v>2082</v>
      </c>
      <c r="G545" s="53"/>
    </row>
    <row r="546" spans="1:7" ht="26.4" customHeight="1">
      <c r="A546" s="7">
        <v>11535</v>
      </c>
      <c r="B546" s="8" t="s">
        <v>2083</v>
      </c>
      <c r="C546" s="79" t="s">
        <v>2084</v>
      </c>
      <c r="D546" s="9" t="s">
        <v>16</v>
      </c>
      <c r="E546" s="8" t="s">
        <v>2085</v>
      </c>
      <c r="F546" s="8" t="s">
        <v>2086</v>
      </c>
      <c r="G546" s="53"/>
    </row>
    <row r="547" spans="1:7" ht="26.4" customHeight="1">
      <c r="A547" s="7">
        <v>12037</v>
      </c>
      <c r="B547" s="8" t="s">
        <v>2087</v>
      </c>
      <c r="C547" s="79" t="s">
        <v>2088</v>
      </c>
      <c r="D547" s="9" t="s">
        <v>15</v>
      </c>
      <c r="E547" s="8" t="s">
        <v>2089</v>
      </c>
      <c r="F547" s="8" t="s">
        <v>2090</v>
      </c>
      <c r="G547" s="53"/>
    </row>
    <row r="548" spans="1:7" ht="26.4" customHeight="1">
      <c r="A548" s="7">
        <v>12080</v>
      </c>
      <c r="B548" s="8" t="s">
        <v>2091</v>
      </c>
      <c r="C548" s="79" t="s">
        <v>2092</v>
      </c>
      <c r="D548" s="9" t="s">
        <v>15</v>
      </c>
      <c r="E548" s="8" t="s">
        <v>2093</v>
      </c>
      <c r="F548" s="8" t="s">
        <v>2094</v>
      </c>
      <c r="G548" s="53"/>
    </row>
    <row r="549" spans="1:7" ht="26.4" customHeight="1">
      <c r="A549" s="7">
        <v>81420</v>
      </c>
      <c r="B549" s="8" t="s">
        <v>2095</v>
      </c>
      <c r="C549" s="79" t="s">
        <v>2096</v>
      </c>
      <c r="D549" s="9" t="s">
        <v>15</v>
      </c>
      <c r="E549" s="8" t="s">
        <v>2097</v>
      </c>
      <c r="F549" s="8" t="s">
        <v>2098</v>
      </c>
      <c r="G549" s="53"/>
    </row>
    <row r="550" spans="1:7" ht="26.4" customHeight="1">
      <c r="A550" s="7">
        <v>81482</v>
      </c>
      <c r="B550" s="8" t="s">
        <v>2099</v>
      </c>
      <c r="C550" s="79" t="s">
        <v>2100</v>
      </c>
      <c r="D550" s="9" t="s">
        <v>16</v>
      </c>
      <c r="E550" s="8" t="s">
        <v>2101</v>
      </c>
      <c r="F550" s="8" t="s">
        <v>2102</v>
      </c>
      <c r="G550" s="53"/>
    </row>
    <row r="551" spans="1:7" ht="26.4" customHeight="1">
      <c r="A551" s="7">
        <v>81484</v>
      </c>
      <c r="B551" s="8" t="s">
        <v>2103</v>
      </c>
      <c r="C551" s="79" t="s">
        <v>2104</v>
      </c>
      <c r="D551" s="9" t="s">
        <v>15</v>
      </c>
      <c r="E551" s="8" t="s">
        <v>2105</v>
      </c>
      <c r="F551" s="8" t="s">
        <v>2106</v>
      </c>
      <c r="G551" s="53"/>
    </row>
    <row r="552" spans="1:7" ht="26.4" customHeight="1">
      <c r="A552" s="7">
        <v>81509</v>
      </c>
      <c r="B552" s="8" t="s">
        <v>2107</v>
      </c>
      <c r="C552" s="79" t="s">
        <v>2108</v>
      </c>
      <c r="D552" s="9" t="s">
        <v>15</v>
      </c>
      <c r="E552" s="8" t="s">
        <v>2109</v>
      </c>
      <c r="F552" s="8" t="s">
        <v>2110</v>
      </c>
      <c r="G552" s="53"/>
    </row>
    <row r="553" spans="1:7" ht="26.4" customHeight="1">
      <c r="A553" s="7">
        <v>81544</v>
      </c>
      <c r="B553" s="8" t="s">
        <v>2111</v>
      </c>
      <c r="C553" s="79" t="s">
        <v>2112</v>
      </c>
      <c r="D553" s="9" t="s">
        <v>15</v>
      </c>
      <c r="E553" s="8" t="s">
        <v>2113</v>
      </c>
      <c r="F553" s="8" t="s">
        <v>2114</v>
      </c>
      <c r="G553" s="53"/>
    </row>
    <row r="554" spans="1:7" ht="26.4" customHeight="1">
      <c r="A554" s="7">
        <v>81572</v>
      </c>
      <c r="B554" s="8" t="s">
        <v>2115</v>
      </c>
      <c r="C554" s="79" t="s">
        <v>2116</v>
      </c>
      <c r="D554" s="9" t="s">
        <v>15</v>
      </c>
      <c r="E554" s="8" t="s">
        <v>2117</v>
      </c>
      <c r="F554" s="8" t="s">
        <v>2118</v>
      </c>
      <c r="G554" s="53"/>
    </row>
    <row r="555" spans="1:7" ht="26.4" customHeight="1">
      <c r="A555" s="7">
        <v>81573</v>
      </c>
      <c r="B555" s="8" t="s">
        <v>2119</v>
      </c>
      <c r="C555" s="79" t="s">
        <v>2120</v>
      </c>
      <c r="D555" s="9" t="s">
        <v>16</v>
      </c>
      <c r="E555" s="8" t="s">
        <v>2121</v>
      </c>
      <c r="F555" s="8" t="s">
        <v>2122</v>
      </c>
      <c r="G555" s="53"/>
    </row>
    <row r="556" spans="1:7" ht="26.4" customHeight="1">
      <c r="A556" s="7">
        <v>81590</v>
      </c>
      <c r="B556" s="8" t="s">
        <v>2123</v>
      </c>
      <c r="C556" s="79" t="s">
        <v>2124</v>
      </c>
      <c r="D556" s="9" t="s">
        <v>15</v>
      </c>
      <c r="E556" s="8" t="s">
        <v>2125</v>
      </c>
      <c r="F556" s="8" t="s">
        <v>2126</v>
      </c>
      <c r="G556" s="53"/>
    </row>
    <row r="557" spans="1:7" ht="26.4" customHeight="1">
      <c r="A557" s="7">
        <v>81644</v>
      </c>
      <c r="B557" s="8" t="s">
        <v>2127</v>
      </c>
      <c r="C557" s="79" t="s">
        <v>2128</v>
      </c>
      <c r="D557" s="9" t="s">
        <v>15</v>
      </c>
      <c r="E557" s="8" t="s">
        <v>2129</v>
      </c>
      <c r="F557" s="8" t="s">
        <v>2130</v>
      </c>
      <c r="G557" s="53"/>
    </row>
    <row r="558" spans="1:7" ht="26.4" customHeight="1">
      <c r="A558" s="7">
        <v>81668</v>
      </c>
      <c r="B558" s="8" t="s">
        <v>2131</v>
      </c>
      <c r="C558" s="79" t="s">
        <v>2132</v>
      </c>
      <c r="D558" s="9" t="s">
        <v>3</v>
      </c>
      <c r="E558" s="8" t="s">
        <v>2133</v>
      </c>
      <c r="F558" s="8" t="s">
        <v>2134</v>
      </c>
      <c r="G558" s="53"/>
    </row>
    <row r="559" spans="1:7" ht="26.4" customHeight="1">
      <c r="A559" s="7">
        <v>81729</v>
      </c>
      <c r="B559" s="8" t="s">
        <v>2135</v>
      </c>
      <c r="C559" s="79" t="s">
        <v>2112</v>
      </c>
      <c r="D559" s="9" t="s">
        <v>15</v>
      </c>
      <c r="E559" s="8" t="s">
        <v>2113</v>
      </c>
      <c r="F559" s="8" t="s">
        <v>2136</v>
      </c>
      <c r="G559" s="53"/>
    </row>
    <row r="560" spans="1:7" ht="26.4" customHeight="1">
      <c r="A560" s="7">
        <v>81753</v>
      </c>
      <c r="B560" s="8" t="s">
        <v>2137</v>
      </c>
      <c r="C560" s="79" t="s">
        <v>2138</v>
      </c>
      <c r="D560" s="9" t="s">
        <v>15</v>
      </c>
      <c r="E560" s="8" t="s">
        <v>2139</v>
      </c>
      <c r="F560" s="8" t="s">
        <v>2140</v>
      </c>
      <c r="G560" s="53"/>
    </row>
    <row r="561" spans="1:7" ht="26.4" customHeight="1">
      <c r="A561" s="7">
        <v>81879</v>
      </c>
      <c r="B561" s="8" t="s">
        <v>2141</v>
      </c>
      <c r="C561" s="79" t="s">
        <v>2142</v>
      </c>
      <c r="D561" s="9" t="s">
        <v>16</v>
      </c>
      <c r="E561" s="8" t="s">
        <v>2143</v>
      </c>
      <c r="F561" s="8" t="s">
        <v>2144</v>
      </c>
      <c r="G561" s="53"/>
    </row>
    <row r="562" spans="1:7" ht="26.4" customHeight="1">
      <c r="A562" s="7">
        <v>81880</v>
      </c>
      <c r="B562" s="8" t="s">
        <v>2145</v>
      </c>
      <c r="C562" s="79" t="s">
        <v>2146</v>
      </c>
      <c r="D562" s="9" t="s">
        <v>15</v>
      </c>
      <c r="E562" s="8" t="s">
        <v>2147</v>
      </c>
      <c r="F562" s="8" t="s">
        <v>2148</v>
      </c>
      <c r="G562" s="53"/>
    </row>
    <row r="563" spans="1:7" ht="26.4" customHeight="1">
      <c r="A563" s="7">
        <v>81881</v>
      </c>
      <c r="B563" s="8" t="s">
        <v>2149</v>
      </c>
      <c r="C563" s="79" t="s">
        <v>2150</v>
      </c>
      <c r="D563" s="9" t="s">
        <v>16</v>
      </c>
      <c r="E563" s="8" t="s">
        <v>2151</v>
      </c>
      <c r="F563" s="8" t="s">
        <v>2152</v>
      </c>
      <c r="G563" s="53"/>
    </row>
    <row r="564" spans="1:7" ht="26.4" customHeight="1">
      <c r="A564" s="7">
        <v>81951</v>
      </c>
      <c r="B564" s="8" t="s">
        <v>2153</v>
      </c>
      <c r="C564" s="79" t="s">
        <v>2154</v>
      </c>
      <c r="D564" s="9" t="s">
        <v>15</v>
      </c>
      <c r="E564" s="8" t="s">
        <v>2155</v>
      </c>
      <c r="F564" s="8" t="s">
        <v>2156</v>
      </c>
      <c r="G564" s="53"/>
    </row>
    <row r="565" spans="1:7" ht="26.4" customHeight="1">
      <c r="A565" s="7">
        <v>81971</v>
      </c>
      <c r="B565" s="8" t="s">
        <v>2157</v>
      </c>
      <c r="C565" s="79" t="s">
        <v>2158</v>
      </c>
      <c r="D565" s="9" t="s">
        <v>15</v>
      </c>
      <c r="E565" s="8" t="s">
        <v>2159</v>
      </c>
      <c r="F565" s="8" t="s">
        <v>2160</v>
      </c>
      <c r="G565" s="53"/>
    </row>
    <row r="566" spans="1:7" ht="26.4" customHeight="1">
      <c r="A566" s="7">
        <v>82022</v>
      </c>
      <c r="B566" s="8" t="s">
        <v>2161</v>
      </c>
      <c r="C566" s="79" t="s">
        <v>2162</v>
      </c>
      <c r="D566" s="9" t="s">
        <v>15</v>
      </c>
      <c r="E566" s="8" t="s">
        <v>2163</v>
      </c>
      <c r="F566" s="8" t="s">
        <v>2164</v>
      </c>
      <c r="G566" s="53"/>
    </row>
    <row r="567" spans="1:7" ht="26.4" customHeight="1">
      <c r="A567" s="7">
        <v>82024</v>
      </c>
      <c r="B567" s="8" t="s">
        <v>2165</v>
      </c>
      <c r="C567" s="79" t="s">
        <v>2166</v>
      </c>
      <c r="D567" s="9" t="s">
        <v>16</v>
      </c>
      <c r="E567" s="8" t="s">
        <v>2167</v>
      </c>
      <c r="F567" s="8" t="s">
        <v>2168</v>
      </c>
      <c r="G567" s="53"/>
    </row>
    <row r="568" spans="1:7" ht="26.4" customHeight="1">
      <c r="A568" s="7">
        <v>82268</v>
      </c>
      <c r="B568" s="8" t="s">
        <v>2169</v>
      </c>
      <c r="C568" s="79" t="s">
        <v>2170</v>
      </c>
      <c r="D568" s="9" t="s">
        <v>16</v>
      </c>
      <c r="E568" s="8" t="s">
        <v>2171</v>
      </c>
      <c r="F568" s="8" t="s">
        <v>2172</v>
      </c>
      <c r="G568" s="53"/>
    </row>
    <row r="569" spans="1:7" ht="26.4" customHeight="1">
      <c r="A569" s="7">
        <v>82497</v>
      </c>
      <c r="B569" s="8" t="s">
        <v>2173</v>
      </c>
      <c r="C569" s="79" t="s">
        <v>2174</v>
      </c>
      <c r="D569" s="9" t="s">
        <v>16</v>
      </c>
      <c r="E569" s="8" t="s">
        <v>2175</v>
      </c>
      <c r="F569" s="8" t="s">
        <v>2176</v>
      </c>
      <c r="G569" s="53"/>
    </row>
    <row r="570" spans="1:7" ht="26.4" customHeight="1">
      <c r="A570" s="7">
        <v>82524</v>
      </c>
      <c r="B570" s="8" t="s">
        <v>2177</v>
      </c>
      <c r="C570" s="79" t="s">
        <v>2178</v>
      </c>
      <c r="D570" s="9" t="s">
        <v>15</v>
      </c>
      <c r="E570" s="8" t="s">
        <v>2179</v>
      </c>
      <c r="F570" s="8" t="s">
        <v>2180</v>
      </c>
      <c r="G570" s="53"/>
    </row>
    <row r="571" spans="1:7" ht="26.4" customHeight="1">
      <c r="A571" s="7">
        <v>82525</v>
      </c>
      <c r="B571" s="8" t="s">
        <v>2181</v>
      </c>
      <c r="C571" s="79" t="s">
        <v>2174</v>
      </c>
      <c r="D571" s="9" t="s">
        <v>16</v>
      </c>
      <c r="E571" s="8" t="s">
        <v>2175</v>
      </c>
      <c r="F571" s="8" t="s">
        <v>2176</v>
      </c>
      <c r="G571" s="53"/>
    </row>
    <row r="572" spans="1:7" ht="26.4" customHeight="1">
      <c r="A572" s="7">
        <v>82565</v>
      </c>
      <c r="B572" s="8" t="s">
        <v>2182</v>
      </c>
      <c r="C572" s="79" t="s">
        <v>2178</v>
      </c>
      <c r="D572" s="9" t="s">
        <v>15</v>
      </c>
      <c r="E572" s="8" t="s">
        <v>2179</v>
      </c>
      <c r="F572" s="8" t="s">
        <v>2180</v>
      </c>
      <c r="G572" s="53"/>
    </row>
    <row r="573" spans="1:7" ht="26.4" customHeight="1">
      <c r="A573" s="7">
        <v>82642</v>
      </c>
      <c r="B573" s="8" t="s">
        <v>2183</v>
      </c>
      <c r="C573" s="79" t="s">
        <v>2184</v>
      </c>
      <c r="D573" s="9" t="s">
        <v>15</v>
      </c>
      <c r="E573" s="8" t="s">
        <v>2185</v>
      </c>
      <c r="F573" s="8" t="s">
        <v>2186</v>
      </c>
      <c r="G573" s="53"/>
    </row>
    <row r="574" spans="1:7" ht="26.4" customHeight="1">
      <c r="A574" s="7">
        <v>82643</v>
      </c>
      <c r="B574" s="8" t="s">
        <v>2187</v>
      </c>
      <c r="C574" s="79" t="s">
        <v>2188</v>
      </c>
      <c r="D574" s="9" t="s">
        <v>16</v>
      </c>
      <c r="E574" s="8" t="s">
        <v>2189</v>
      </c>
      <c r="F574" s="8" t="s">
        <v>2190</v>
      </c>
      <c r="G574" s="53"/>
    </row>
    <row r="575" spans="1:7" ht="26.4" customHeight="1">
      <c r="A575" s="7">
        <v>82659</v>
      </c>
      <c r="B575" s="8" t="s">
        <v>2191</v>
      </c>
      <c r="C575" s="79" t="s">
        <v>2192</v>
      </c>
      <c r="D575" s="9" t="s">
        <v>3</v>
      </c>
      <c r="E575" s="8" t="s">
        <v>2193</v>
      </c>
      <c r="F575" s="8" t="s">
        <v>2194</v>
      </c>
      <c r="G575" s="53"/>
    </row>
    <row r="576" spans="1:7" ht="26.4" customHeight="1">
      <c r="A576" s="7">
        <v>82697</v>
      </c>
      <c r="B576" s="8" t="s">
        <v>2195</v>
      </c>
      <c r="C576" s="79" t="s">
        <v>2196</v>
      </c>
      <c r="D576" s="9" t="s">
        <v>16</v>
      </c>
      <c r="E576" s="8" t="s">
        <v>2197</v>
      </c>
      <c r="F576" s="8" t="s">
        <v>2198</v>
      </c>
      <c r="G576" s="53"/>
    </row>
    <row r="577" spans="1:7" ht="26.4" customHeight="1">
      <c r="A577" s="7">
        <v>82766</v>
      </c>
      <c r="B577" s="8" t="s">
        <v>2199</v>
      </c>
      <c r="C577" s="79" t="s">
        <v>2200</v>
      </c>
      <c r="D577" s="9" t="s">
        <v>15</v>
      </c>
      <c r="E577" s="8" t="s">
        <v>2201</v>
      </c>
      <c r="F577" s="8" t="s">
        <v>2202</v>
      </c>
      <c r="G577" s="53"/>
    </row>
    <row r="578" spans="1:7" ht="26.4" customHeight="1">
      <c r="A578" s="7">
        <v>82792</v>
      </c>
      <c r="B578" s="8" t="s">
        <v>2203</v>
      </c>
      <c r="C578" s="79" t="s">
        <v>2204</v>
      </c>
      <c r="D578" s="9" t="s">
        <v>15</v>
      </c>
      <c r="E578" s="8" t="s">
        <v>2205</v>
      </c>
      <c r="F578" s="8" t="s">
        <v>2206</v>
      </c>
      <c r="G578" s="53"/>
    </row>
    <row r="579" spans="1:7" ht="26.4" customHeight="1">
      <c r="A579" s="7">
        <v>82847</v>
      </c>
      <c r="B579" s="8" t="s">
        <v>2207</v>
      </c>
      <c r="C579" s="79" t="s">
        <v>2208</v>
      </c>
      <c r="D579" s="9" t="s">
        <v>15</v>
      </c>
      <c r="E579" s="8" t="s">
        <v>2209</v>
      </c>
      <c r="F579" s="8" t="s">
        <v>2210</v>
      </c>
      <c r="G579" s="53"/>
    </row>
    <row r="580" spans="1:7" ht="26.4" customHeight="1">
      <c r="A580" s="7">
        <v>83050</v>
      </c>
      <c r="B580" s="8" t="s">
        <v>2211</v>
      </c>
      <c r="C580" s="79" t="s">
        <v>2212</v>
      </c>
      <c r="D580" s="9" t="s">
        <v>15</v>
      </c>
      <c r="E580" s="8" t="s">
        <v>2213</v>
      </c>
      <c r="F580" s="8" t="s">
        <v>2214</v>
      </c>
      <c r="G580" s="53"/>
    </row>
    <row r="581" spans="1:7" ht="26.4" customHeight="1">
      <c r="A581" s="7">
        <v>83052</v>
      </c>
      <c r="B581" s="8" t="s">
        <v>2215</v>
      </c>
      <c r="C581" s="79" t="s">
        <v>2216</v>
      </c>
      <c r="D581" s="9" t="s">
        <v>16</v>
      </c>
      <c r="E581" s="8" t="s">
        <v>2217</v>
      </c>
      <c r="F581" s="8" t="s">
        <v>2218</v>
      </c>
      <c r="G581" s="53"/>
    </row>
    <row r="582" spans="1:7" ht="26.4" customHeight="1">
      <c r="A582" s="7">
        <v>83086</v>
      </c>
      <c r="B582" s="8" t="s">
        <v>2219</v>
      </c>
      <c r="C582" s="79" t="s">
        <v>2220</v>
      </c>
      <c r="D582" s="9" t="s">
        <v>16</v>
      </c>
      <c r="E582" s="8" t="s">
        <v>2221</v>
      </c>
      <c r="F582" s="8" t="s">
        <v>2222</v>
      </c>
      <c r="G582" s="53"/>
    </row>
    <row r="583" spans="1:7" ht="26.4" customHeight="1">
      <c r="A583" s="7">
        <v>83109</v>
      </c>
      <c r="B583" s="8" t="s">
        <v>2223</v>
      </c>
      <c r="C583" s="79" t="s">
        <v>2224</v>
      </c>
      <c r="D583" s="9" t="s">
        <v>15</v>
      </c>
      <c r="E583" s="8" t="s">
        <v>2225</v>
      </c>
      <c r="F583" s="8" t="s">
        <v>2226</v>
      </c>
      <c r="G583" s="53"/>
    </row>
    <row r="584" spans="1:7" ht="26.4" customHeight="1">
      <c r="A584" s="7">
        <v>83110</v>
      </c>
      <c r="B584" s="8" t="s">
        <v>2227</v>
      </c>
      <c r="C584" s="79" t="s">
        <v>2228</v>
      </c>
      <c r="D584" s="9" t="s">
        <v>15</v>
      </c>
      <c r="E584" s="8" t="s">
        <v>2229</v>
      </c>
      <c r="F584" s="8" t="s">
        <v>2230</v>
      </c>
      <c r="G584" s="53"/>
    </row>
    <row r="585" spans="1:7" ht="26.4" customHeight="1">
      <c r="A585" s="7">
        <v>83112</v>
      </c>
      <c r="B585" s="8" t="s">
        <v>2231</v>
      </c>
      <c r="C585" s="79" t="s">
        <v>2232</v>
      </c>
      <c r="D585" s="9" t="s">
        <v>15</v>
      </c>
      <c r="E585" s="8" t="s">
        <v>2233</v>
      </c>
      <c r="F585" s="8" t="s">
        <v>2234</v>
      </c>
      <c r="G585" s="53"/>
    </row>
    <row r="586" spans="1:7" ht="26.4" customHeight="1">
      <c r="A586" s="7">
        <v>83134</v>
      </c>
      <c r="B586" s="8" t="s">
        <v>2235</v>
      </c>
      <c r="C586" s="79" t="s">
        <v>2236</v>
      </c>
      <c r="D586" s="9" t="s">
        <v>16</v>
      </c>
      <c r="E586" s="8" t="s">
        <v>2237</v>
      </c>
      <c r="F586" s="8" t="s">
        <v>2238</v>
      </c>
      <c r="G586" s="53"/>
    </row>
    <row r="587" spans="1:7" ht="26.4" customHeight="1">
      <c r="A587" s="7">
        <v>83182</v>
      </c>
      <c r="B587" s="8" t="s">
        <v>2239</v>
      </c>
      <c r="C587" s="79" t="s">
        <v>2240</v>
      </c>
      <c r="D587" s="9" t="s">
        <v>15</v>
      </c>
      <c r="E587" s="8" t="s">
        <v>2241</v>
      </c>
      <c r="F587" s="8" t="s">
        <v>2242</v>
      </c>
      <c r="G587" s="53"/>
    </row>
    <row r="588" spans="1:7" ht="26.4" customHeight="1">
      <c r="A588" s="7">
        <v>83252</v>
      </c>
      <c r="B588" s="8" t="s">
        <v>2243</v>
      </c>
      <c r="C588" s="79" t="s">
        <v>2244</v>
      </c>
      <c r="D588" s="9" t="s">
        <v>16</v>
      </c>
      <c r="E588" s="8" t="s">
        <v>2245</v>
      </c>
      <c r="F588" s="8" t="s">
        <v>2246</v>
      </c>
      <c r="G588" s="53"/>
    </row>
    <row r="589" spans="1:7" ht="26.4" customHeight="1">
      <c r="A589" s="7">
        <v>83256</v>
      </c>
      <c r="B589" s="8" t="s">
        <v>2247</v>
      </c>
      <c r="C589" s="79" t="s">
        <v>2248</v>
      </c>
      <c r="D589" s="9" t="s">
        <v>16</v>
      </c>
      <c r="E589" s="8" t="s">
        <v>2249</v>
      </c>
      <c r="F589" s="8" t="s">
        <v>2250</v>
      </c>
      <c r="G589" s="53"/>
    </row>
    <row r="590" spans="1:7" ht="26.4" customHeight="1">
      <c r="A590" s="7">
        <v>83277</v>
      </c>
      <c r="B590" s="8" t="s">
        <v>2251</v>
      </c>
      <c r="C590" s="79" t="s">
        <v>2252</v>
      </c>
      <c r="D590" s="9" t="s">
        <v>15</v>
      </c>
      <c r="E590" s="8" t="s">
        <v>2253</v>
      </c>
      <c r="F590" s="8" t="s">
        <v>2254</v>
      </c>
      <c r="G590" s="53"/>
    </row>
    <row r="591" spans="1:7" ht="26.4" customHeight="1">
      <c r="A591" s="7">
        <v>83344</v>
      </c>
      <c r="B591" s="8" t="s">
        <v>2255</v>
      </c>
      <c r="C591" s="79" t="s">
        <v>2256</v>
      </c>
      <c r="D591" s="9" t="s">
        <v>16</v>
      </c>
      <c r="E591" s="8" t="s">
        <v>2257</v>
      </c>
      <c r="F591" s="8" t="s">
        <v>2258</v>
      </c>
      <c r="G591" s="53"/>
    </row>
    <row r="592" spans="1:7" ht="26.4" customHeight="1">
      <c r="A592" s="7">
        <v>83345</v>
      </c>
      <c r="B592" s="8" t="s">
        <v>2259</v>
      </c>
      <c r="C592" s="79" t="s">
        <v>2260</v>
      </c>
      <c r="D592" s="9" t="s">
        <v>15</v>
      </c>
      <c r="E592" s="8" t="s">
        <v>2261</v>
      </c>
      <c r="F592" s="8" t="s">
        <v>2262</v>
      </c>
      <c r="G592" s="53"/>
    </row>
    <row r="593" spans="1:7" ht="26.4" customHeight="1">
      <c r="A593" s="7">
        <v>83434</v>
      </c>
      <c r="B593" s="8" t="s">
        <v>2263</v>
      </c>
      <c r="C593" s="79" t="s">
        <v>2264</v>
      </c>
      <c r="D593" s="9" t="s">
        <v>15</v>
      </c>
      <c r="E593" s="8" t="s">
        <v>2265</v>
      </c>
      <c r="F593" s="8" t="s">
        <v>2266</v>
      </c>
      <c r="G593" s="53"/>
    </row>
    <row r="594" spans="1:7" ht="26.4" customHeight="1">
      <c r="A594" s="7">
        <v>83544</v>
      </c>
      <c r="B594" s="8" t="s">
        <v>2267</v>
      </c>
      <c r="C594" s="79" t="s">
        <v>2264</v>
      </c>
      <c r="D594" s="9" t="s">
        <v>15</v>
      </c>
      <c r="E594" s="8" t="s">
        <v>2265</v>
      </c>
      <c r="F594" s="8" t="s">
        <v>2266</v>
      </c>
      <c r="G594" s="53"/>
    </row>
    <row r="595" spans="1:7" ht="26.4" customHeight="1">
      <c r="A595" s="7">
        <v>83777</v>
      </c>
      <c r="B595" s="8" t="s">
        <v>2268</v>
      </c>
      <c r="C595" s="79" t="s">
        <v>2269</v>
      </c>
      <c r="D595" s="9" t="s">
        <v>15</v>
      </c>
      <c r="E595" s="8" t="s">
        <v>2270</v>
      </c>
      <c r="F595" s="8" t="s">
        <v>2210</v>
      </c>
      <c r="G595" s="53"/>
    </row>
    <row r="596" spans="1:7" ht="26.4" customHeight="1">
      <c r="A596" s="7">
        <v>83778</v>
      </c>
      <c r="B596" s="8" t="s">
        <v>2271</v>
      </c>
      <c r="C596" s="79" t="s">
        <v>2272</v>
      </c>
      <c r="D596" s="9" t="s">
        <v>15</v>
      </c>
      <c r="E596" s="8" t="s">
        <v>2273</v>
      </c>
      <c r="F596" s="8" t="s">
        <v>2274</v>
      </c>
      <c r="G596" s="53"/>
    </row>
    <row r="597" spans="1:7" ht="26.4" customHeight="1">
      <c r="A597" s="7">
        <v>83950</v>
      </c>
      <c r="B597" s="8" t="s">
        <v>2275</v>
      </c>
      <c r="C597" s="79" t="s">
        <v>2276</v>
      </c>
      <c r="D597" s="9" t="s">
        <v>16</v>
      </c>
      <c r="E597" s="8" t="s">
        <v>2277</v>
      </c>
      <c r="F597" s="8" t="s">
        <v>2278</v>
      </c>
      <c r="G597" s="53"/>
    </row>
    <row r="598" spans="1:7" ht="26.4" customHeight="1">
      <c r="A598" s="7">
        <v>83989</v>
      </c>
      <c r="B598" s="8" t="s">
        <v>2279</v>
      </c>
      <c r="C598" s="79" t="s">
        <v>2280</v>
      </c>
      <c r="D598" s="9" t="s">
        <v>16</v>
      </c>
      <c r="E598" s="8" t="s">
        <v>2281</v>
      </c>
      <c r="F598" s="8" t="s">
        <v>2282</v>
      </c>
      <c r="G598" s="53"/>
    </row>
    <row r="599" spans="1:7" ht="26.4" customHeight="1">
      <c r="A599" s="7">
        <v>83990</v>
      </c>
      <c r="B599" s="8" t="s">
        <v>2283</v>
      </c>
      <c r="C599" s="79" t="s">
        <v>2284</v>
      </c>
      <c r="D599" s="9" t="s">
        <v>15</v>
      </c>
      <c r="E599" s="8" t="s">
        <v>2285</v>
      </c>
      <c r="F599" s="8" t="s">
        <v>2286</v>
      </c>
      <c r="G599" s="53"/>
    </row>
    <row r="600" spans="1:7" ht="26.4" customHeight="1">
      <c r="A600" s="7">
        <v>84117</v>
      </c>
      <c r="B600" s="8" t="s">
        <v>2287</v>
      </c>
      <c r="C600" s="79" t="s">
        <v>2288</v>
      </c>
      <c r="D600" s="9" t="s">
        <v>3</v>
      </c>
      <c r="E600" s="8" t="s">
        <v>2289</v>
      </c>
      <c r="F600" s="8" t="s">
        <v>2290</v>
      </c>
      <c r="G600" s="53"/>
    </row>
    <row r="601" spans="1:7" ht="26.4" customHeight="1">
      <c r="A601" s="7">
        <v>84148</v>
      </c>
      <c r="B601" s="8" t="s">
        <v>2291</v>
      </c>
      <c r="C601" s="79" t="s">
        <v>2292</v>
      </c>
      <c r="D601" s="9" t="s">
        <v>15</v>
      </c>
      <c r="E601" s="8" t="s">
        <v>2293</v>
      </c>
      <c r="F601" s="8" t="s">
        <v>2294</v>
      </c>
      <c r="G601" s="53"/>
    </row>
    <row r="602" spans="1:7" ht="26.4" customHeight="1">
      <c r="A602" s="7">
        <v>84230</v>
      </c>
      <c r="B602" s="8" t="s">
        <v>2295</v>
      </c>
      <c r="C602" s="79" t="s">
        <v>2296</v>
      </c>
      <c r="D602" s="9" t="s">
        <v>16</v>
      </c>
      <c r="E602" s="8" t="s">
        <v>2297</v>
      </c>
      <c r="F602" s="8" t="s">
        <v>2298</v>
      </c>
      <c r="G602" s="53"/>
    </row>
    <row r="603" spans="1:7" ht="26.4" customHeight="1">
      <c r="A603" s="7">
        <v>84339</v>
      </c>
      <c r="B603" s="8" t="s">
        <v>2299</v>
      </c>
      <c r="C603" s="79" t="s">
        <v>2300</v>
      </c>
      <c r="D603" s="9" t="s">
        <v>16</v>
      </c>
      <c r="E603" s="8" t="s">
        <v>2301</v>
      </c>
      <c r="F603" s="8" t="s">
        <v>2302</v>
      </c>
      <c r="G603" s="53"/>
    </row>
    <row r="604" spans="1:7" ht="26.4" customHeight="1">
      <c r="A604" s="7">
        <v>84428</v>
      </c>
      <c r="B604" s="8" t="s">
        <v>2303</v>
      </c>
      <c r="C604" s="79" t="s">
        <v>2304</v>
      </c>
      <c r="D604" s="9" t="s">
        <v>16</v>
      </c>
      <c r="E604" s="8" t="s">
        <v>2305</v>
      </c>
      <c r="F604" s="8" t="s">
        <v>2306</v>
      </c>
      <c r="G604" s="53"/>
    </row>
    <row r="605" spans="1:7" ht="26.4" customHeight="1">
      <c r="A605" s="7">
        <v>84444</v>
      </c>
      <c r="B605" s="8" t="s">
        <v>2307</v>
      </c>
      <c r="C605" s="79" t="s">
        <v>2308</v>
      </c>
      <c r="D605" s="9" t="s">
        <v>16</v>
      </c>
      <c r="E605" s="8" t="s">
        <v>2309</v>
      </c>
      <c r="F605" s="8" t="s">
        <v>2310</v>
      </c>
      <c r="G605" s="53"/>
    </row>
    <row r="606" spans="1:7" ht="26.4" customHeight="1">
      <c r="A606" s="7">
        <v>84487</v>
      </c>
      <c r="B606" s="8" t="s">
        <v>2311</v>
      </c>
      <c r="C606" s="79" t="s">
        <v>2312</v>
      </c>
      <c r="D606" s="9" t="s">
        <v>16</v>
      </c>
      <c r="E606" s="8" t="s">
        <v>2313</v>
      </c>
      <c r="F606" s="8" t="s">
        <v>2314</v>
      </c>
      <c r="G606" s="53"/>
    </row>
    <row r="607" spans="1:7" ht="26.4" customHeight="1">
      <c r="A607" s="7">
        <v>84564</v>
      </c>
      <c r="B607" s="8" t="s">
        <v>2315</v>
      </c>
      <c r="C607" s="79" t="s">
        <v>2316</v>
      </c>
      <c r="D607" s="9" t="s">
        <v>15</v>
      </c>
      <c r="E607" s="8" t="s">
        <v>2317</v>
      </c>
      <c r="F607" s="8" t="s">
        <v>2318</v>
      </c>
      <c r="G607" s="53"/>
    </row>
    <row r="608" spans="1:7" ht="26.4" customHeight="1">
      <c r="A608" s="7">
        <v>84635</v>
      </c>
      <c r="B608" s="8" t="s">
        <v>2319</v>
      </c>
      <c r="C608" s="79" t="s">
        <v>2320</v>
      </c>
      <c r="D608" s="9" t="s">
        <v>16</v>
      </c>
      <c r="E608" s="8" t="s">
        <v>2321</v>
      </c>
      <c r="F608" s="8" t="s">
        <v>2322</v>
      </c>
      <c r="G608" s="53"/>
    </row>
    <row r="609" spans="1:7" ht="26.4" customHeight="1">
      <c r="A609" s="7">
        <v>84664</v>
      </c>
      <c r="B609" s="8" t="s">
        <v>2323</v>
      </c>
      <c r="C609" s="79" t="s">
        <v>2324</v>
      </c>
      <c r="D609" s="9" t="s">
        <v>3</v>
      </c>
      <c r="E609" s="8" t="s">
        <v>2325</v>
      </c>
      <c r="F609" s="8" t="s">
        <v>2326</v>
      </c>
      <c r="G609" s="53"/>
    </row>
    <row r="610" spans="1:7" ht="26.4" customHeight="1">
      <c r="A610" s="7">
        <v>84666</v>
      </c>
      <c r="B610" s="8" t="s">
        <v>2327</v>
      </c>
      <c r="C610" s="79" t="s">
        <v>2328</v>
      </c>
      <c r="D610" s="9" t="s">
        <v>16</v>
      </c>
      <c r="E610" s="8" t="s">
        <v>2325</v>
      </c>
      <c r="F610" s="8" t="s">
        <v>2326</v>
      </c>
      <c r="G610" s="53"/>
    </row>
    <row r="611" spans="1:7" ht="26.4" customHeight="1">
      <c r="A611" s="7">
        <v>84900</v>
      </c>
      <c r="B611" s="8" t="s">
        <v>2329</v>
      </c>
      <c r="C611" s="79" t="s">
        <v>2328</v>
      </c>
      <c r="D611" s="9" t="s">
        <v>3</v>
      </c>
      <c r="E611" s="8" t="s">
        <v>2325</v>
      </c>
      <c r="F611" s="8" t="s">
        <v>2326</v>
      </c>
      <c r="G611" s="53"/>
    </row>
    <row r="612" spans="1:7" ht="26.4" customHeight="1">
      <c r="A612" s="7">
        <v>85122</v>
      </c>
      <c r="B612" s="8" t="s">
        <v>2330</v>
      </c>
      <c r="C612" s="79" t="s">
        <v>2331</v>
      </c>
      <c r="D612" s="9" t="s">
        <v>16</v>
      </c>
      <c r="E612" s="8" t="s">
        <v>2332</v>
      </c>
      <c r="F612" s="8" t="s">
        <v>2333</v>
      </c>
      <c r="G612" s="53"/>
    </row>
    <row r="613" spans="1:7" ht="26.4" customHeight="1">
      <c r="A613" s="7">
        <v>85155</v>
      </c>
      <c r="B613" s="8" t="s">
        <v>2334</v>
      </c>
      <c r="C613" s="79" t="s">
        <v>2335</v>
      </c>
      <c r="D613" s="9" t="s">
        <v>16</v>
      </c>
      <c r="E613" s="8" t="s">
        <v>2336</v>
      </c>
      <c r="F613" s="8" t="s">
        <v>2337</v>
      </c>
      <c r="G613" s="53"/>
    </row>
    <row r="614" spans="1:7" ht="26.4" customHeight="1">
      <c r="A614" s="7">
        <v>85156</v>
      </c>
      <c r="B614" s="8" t="s">
        <v>2338</v>
      </c>
      <c r="C614" s="79" t="s">
        <v>2339</v>
      </c>
      <c r="D614" s="9" t="s">
        <v>15</v>
      </c>
      <c r="E614" s="8" t="s">
        <v>2340</v>
      </c>
      <c r="F614" s="8" t="s">
        <v>2341</v>
      </c>
      <c r="G614" s="53"/>
    </row>
    <row r="615" spans="1:7" ht="26.4" customHeight="1">
      <c r="A615" s="7">
        <v>85240</v>
      </c>
      <c r="B615" s="8" t="s">
        <v>2342</v>
      </c>
      <c r="C615" s="79" t="s">
        <v>2343</v>
      </c>
      <c r="D615" s="9" t="s">
        <v>15</v>
      </c>
      <c r="E615" s="8" t="s">
        <v>2344</v>
      </c>
      <c r="F615" s="8" t="s">
        <v>2345</v>
      </c>
      <c r="G615" s="53"/>
    </row>
    <row r="616" spans="1:7" ht="26.4" customHeight="1">
      <c r="A616" s="7">
        <v>85297</v>
      </c>
      <c r="B616" s="8" t="s">
        <v>2346</v>
      </c>
      <c r="C616" s="79" t="s">
        <v>2347</v>
      </c>
      <c r="D616" s="9" t="s">
        <v>16</v>
      </c>
      <c r="E616" s="8" t="s">
        <v>2348</v>
      </c>
      <c r="F616" s="8" t="s">
        <v>2349</v>
      </c>
      <c r="G616" s="53"/>
    </row>
    <row r="617" spans="1:7" ht="26.4" customHeight="1">
      <c r="A617" s="7">
        <v>85344</v>
      </c>
      <c r="B617" s="8" t="s">
        <v>2350</v>
      </c>
      <c r="C617" s="79" t="s">
        <v>2351</v>
      </c>
      <c r="D617" s="9" t="s">
        <v>3</v>
      </c>
      <c r="E617" s="8" t="s">
        <v>2352</v>
      </c>
      <c r="F617" s="8" t="s">
        <v>2349</v>
      </c>
      <c r="G617" s="53"/>
    </row>
    <row r="618" spans="1:7" ht="26.4" customHeight="1">
      <c r="A618" s="7">
        <v>85345</v>
      </c>
      <c r="B618" s="8" t="s">
        <v>2353</v>
      </c>
      <c r="C618" s="79" t="s">
        <v>2354</v>
      </c>
      <c r="D618" s="9" t="s">
        <v>3</v>
      </c>
      <c r="E618" s="8" t="s">
        <v>2352</v>
      </c>
      <c r="F618" s="8" t="s">
        <v>2349</v>
      </c>
      <c r="G618" s="53"/>
    </row>
    <row r="619" spans="1:7" ht="26.4" customHeight="1">
      <c r="A619" s="7">
        <v>85506</v>
      </c>
      <c r="B619" s="8" t="s">
        <v>2355</v>
      </c>
      <c r="C619" s="79" t="s">
        <v>2356</v>
      </c>
      <c r="D619" s="9" t="s">
        <v>15</v>
      </c>
      <c r="E619" s="8" t="s">
        <v>2357</v>
      </c>
      <c r="F619" s="8" t="s">
        <v>2358</v>
      </c>
      <c r="G619" s="53"/>
    </row>
    <row r="620" spans="1:7" ht="26.4" customHeight="1">
      <c r="A620" s="7">
        <v>85578</v>
      </c>
      <c r="B620" s="8" t="s">
        <v>2359</v>
      </c>
      <c r="C620" s="79" t="s">
        <v>2360</v>
      </c>
      <c r="D620" s="9" t="s">
        <v>3</v>
      </c>
      <c r="E620" s="8" t="s">
        <v>2352</v>
      </c>
      <c r="F620" s="8" t="s">
        <v>2349</v>
      </c>
      <c r="G620" s="53"/>
    </row>
    <row r="621" spans="1:7" ht="26.4" customHeight="1">
      <c r="A621" s="7">
        <v>85648</v>
      </c>
      <c r="B621" s="8" t="s">
        <v>2361</v>
      </c>
      <c r="C621" s="79" t="s">
        <v>2362</v>
      </c>
      <c r="D621" s="9" t="s">
        <v>3</v>
      </c>
      <c r="E621" s="8" t="s">
        <v>2352</v>
      </c>
      <c r="F621" s="8" t="s">
        <v>2349</v>
      </c>
      <c r="G621" s="53"/>
    </row>
    <row r="622" spans="1:7" ht="26.4" customHeight="1">
      <c r="A622" s="7">
        <v>85660</v>
      </c>
      <c r="B622" s="8" t="s">
        <v>2363</v>
      </c>
      <c r="C622" s="79" t="s">
        <v>2364</v>
      </c>
      <c r="D622" s="9" t="s">
        <v>16</v>
      </c>
      <c r="E622" s="8" t="s">
        <v>2365</v>
      </c>
      <c r="F622" s="8" t="s">
        <v>2366</v>
      </c>
      <c r="G622" s="53"/>
    </row>
    <row r="623" spans="1:7" ht="26.4" customHeight="1">
      <c r="A623" s="7">
        <v>85682</v>
      </c>
      <c r="B623" s="8" t="s">
        <v>2367</v>
      </c>
      <c r="C623" s="79" t="s">
        <v>2368</v>
      </c>
      <c r="D623" s="9" t="s">
        <v>3</v>
      </c>
      <c r="E623" s="8" t="s">
        <v>2369</v>
      </c>
      <c r="F623" s="8" t="s">
        <v>2349</v>
      </c>
      <c r="G623" s="53"/>
    </row>
    <row r="624" spans="1:7" ht="26.4" customHeight="1">
      <c r="A624" s="7">
        <v>85724</v>
      </c>
      <c r="B624" s="8" t="s">
        <v>2370</v>
      </c>
      <c r="C624" s="79" t="s">
        <v>2371</v>
      </c>
      <c r="D624" s="9" t="s">
        <v>16</v>
      </c>
      <c r="E624" s="8" t="s">
        <v>2372</v>
      </c>
      <c r="F624" s="8" t="s">
        <v>2373</v>
      </c>
      <c r="G624" s="53"/>
    </row>
    <row r="625" spans="1:7" ht="26.4" customHeight="1">
      <c r="A625" s="7">
        <v>85797</v>
      </c>
      <c r="B625" s="8" t="s">
        <v>2374</v>
      </c>
      <c r="C625" s="79" t="s">
        <v>2375</v>
      </c>
      <c r="D625" s="9" t="s">
        <v>15</v>
      </c>
      <c r="E625" s="8" t="s">
        <v>2376</v>
      </c>
      <c r="F625" s="8" t="s">
        <v>2377</v>
      </c>
      <c r="G625" s="53"/>
    </row>
    <row r="626" spans="1:7" ht="26.4" customHeight="1">
      <c r="A626" s="7">
        <v>85872</v>
      </c>
      <c r="B626" s="8" t="s">
        <v>2378</v>
      </c>
      <c r="C626" s="79" t="s">
        <v>2379</v>
      </c>
      <c r="D626" s="9" t="s">
        <v>15</v>
      </c>
      <c r="E626" s="8" t="s">
        <v>2380</v>
      </c>
      <c r="F626" s="8" t="s">
        <v>2381</v>
      </c>
      <c r="G626" s="53"/>
    </row>
    <row r="627" spans="1:7" ht="26.4" customHeight="1">
      <c r="A627" s="7">
        <v>85907</v>
      </c>
      <c r="B627" s="8" t="s">
        <v>2382</v>
      </c>
      <c r="C627" s="79" t="s">
        <v>2383</v>
      </c>
      <c r="D627" s="9" t="s">
        <v>16</v>
      </c>
      <c r="E627" s="8" t="s">
        <v>2384</v>
      </c>
      <c r="F627" s="8" t="s">
        <v>2385</v>
      </c>
      <c r="G627" s="53"/>
    </row>
    <row r="628" spans="1:7" ht="26.4" customHeight="1">
      <c r="A628" s="7">
        <v>85982</v>
      </c>
      <c r="B628" s="8" t="s">
        <v>2386</v>
      </c>
      <c r="C628" s="79" t="s">
        <v>2343</v>
      </c>
      <c r="D628" s="9" t="s">
        <v>3</v>
      </c>
      <c r="E628" s="8" t="s">
        <v>2344</v>
      </c>
      <c r="F628" s="8" t="s">
        <v>2345</v>
      </c>
      <c r="G628" s="53"/>
    </row>
    <row r="629" spans="1:7" ht="26.4" customHeight="1">
      <c r="A629" s="7">
        <v>86102</v>
      </c>
      <c r="B629" s="8" t="s">
        <v>2387</v>
      </c>
      <c r="C629" s="79" t="s">
        <v>2388</v>
      </c>
      <c r="D629" s="9" t="s">
        <v>15</v>
      </c>
      <c r="E629" s="8" t="s">
        <v>2389</v>
      </c>
      <c r="F629" s="8" t="s">
        <v>2349</v>
      </c>
      <c r="G629" s="53"/>
    </row>
    <row r="630" spans="1:7" ht="26.4" customHeight="1">
      <c r="A630" s="7">
        <v>86103</v>
      </c>
      <c r="B630" s="8" t="s">
        <v>2390</v>
      </c>
      <c r="C630" s="79" t="s">
        <v>2391</v>
      </c>
      <c r="D630" s="9" t="s">
        <v>15</v>
      </c>
      <c r="E630" s="8" t="s">
        <v>2389</v>
      </c>
      <c r="F630" s="8" t="s">
        <v>2392</v>
      </c>
      <c r="G630" s="53"/>
    </row>
    <row r="631" spans="1:7" ht="26.4" customHeight="1">
      <c r="A631" s="7">
        <v>86144</v>
      </c>
      <c r="B631" s="8" t="s">
        <v>2393</v>
      </c>
      <c r="C631" s="79" t="s">
        <v>2394</v>
      </c>
      <c r="D631" s="9" t="s">
        <v>15</v>
      </c>
      <c r="E631" s="8" t="s">
        <v>2389</v>
      </c>
      <c r="F631" s="8" t="s">
        <v>2395</v>
      </c>
      <c r="G631" s="53"/>
    </row>
    <row r="632" spans="1:7" ht="26.4" customHeight="1">
      <c r="A632" s="7">
        <v>86145</v>
      </c>
      <c r="B632" s="8" t="s">
        <v>2396</v>
      </c>
      <c r="C632" s="79" t="s">
        <v>2397</v>
      </c>
      <c r="D632" s="9" t="s">
        <v>15</v>
      </c>
      <c r="E632" s="8" t="s">
        <v>2398</v>
      </c>
      <c r="F632" s="8" t="s">
        <v>2399</v>
      </c>
      <c r="G632" s="53"/>
    </row>
    <row r="633" spans="1:7" ht="26.4" customHeight="1">
      <c r="A633" s="7">
        <v>86291</v>
      </c>
      <c r="B633" s="8" t="s">
        <v>2400</v>
      </c>
      <c r="C633" s="79" t="s">
        <v>2401</v>
      </c>
      <c r="D633" s="9" t="s">
        <v>15</v>
      </c>
      <c r="E633" s="8" t="s">
        <v>2389</v>
      </c>
      <c r="F633" s="8" t="s">
        <v>2402</v>
      </c>
      <c r="G633" s="53"/>
    </row>
    <row r="634" spans="1:7" ht="26.4" customHeight="1">
      <c r="A634" s="7">
        <v>86293</v>
      </c>
      <c r="B634" s="8" t="s">
        <v>2403</v>
      </c>
      <c r="C634" s="79" t="s">
        <v>2404</v>
      </c>
      <c r="D634" s="9" t="s">
        <v>15</v>
      </c>
      <c r="E634" s="8" t="s">
        <v>2389</v>
      </c>
      <c r="F634" s="8" t="s">
        <v>2405</v>
      </c>
      <c r="G634" s="53"/>
    </row>
    <row r="635" spans="1:7" ht="26.4" customHeight="1">
      <c r="A635" s="7">
        <v>86294</v>
      </c>
      <c r="B635" s="8" t="s">
        <v>2406</v>
      </c>
      <c r="C635" s="79" t="s">
        <v>2407</v>
      </c>
      <c r="D635" s="9" t="s">
        <v>15</v>
      </c>
      <c r="E635" s="8" t="s">
        <v>2408</v>
      </c>
      <c r="F635" s="8" t="s">
        <v>2381</v>
      </c>
      <c r="G635" s="53"/>
    </row>
    <row r="636" spans="1:7" ht="26.4" customHeight="1">
      <c r="A636" s="7">
        <v>86379</v>
      </c>
      <c r="B636" s="8" t="s">
        <v>2409</v>
      </c>
      <c r="C636" s="79" t="s">
        <v>2410</v>
      </c>
      <c r="D636" s="9" t="s">
        <v>15</v>
      </c>
      <c r="E636" s="8" t="s">
        <v>2411</v>
      </c>
      <c r="F636" s="8" t="s">
        <v>2366</v>
      </c>
      <c r="G636" s="53"/>
    </row>
    <row r="637" spans="1:7" ht="26.4" customHeight="1">
      <c r="A637" s="7">
        <v>86443</v>
      </c>
      <c r="B637" s="8" t="s">
        <v>2412</v>
      </c>
      <c r="C637" s="79" t="s">
        <v>2413</v>
      </c>
      <c r="D637" s="9" t="s">
        <v>16</v>
      </c>
      <c r="E637" s="8" t="s">
        <v>2414</v>
      </c>
      <c r="F637" s="8" t="s">
        <v>2349</v>
      </c>
      <c r="G637" s="53"/>
    </row>
    <row r="638" spans="1:7" ht="26.4" customHeight="1">
      <c r="A638" s="7">
        <v>86491</v>
      </c>
      <c r="B638" s="8" t="s">
        <v>2415</v>
      </c>
      <c r="C638" s="79" t="s">
        <v>2416</v>
      </c>
      <c r="D638" s="9" t="s">
        <v>15</v>
      </c>
      <c r="E638" s="8" t="s">
        <v>2417</v>
      </c>
      <c r="F638" s="8" t="s">
        <v>2381</v>
      </c>
      <c r="G638" s="53"/>
    </row>
    <row r="639" spans="1:7" ht="26.4" customHeight="1">
      <c r="A639" s="7">
        <v>86494</v>
      </c>
      <c r="B639" s="8" t="s">
        <v>2418</v>
      </c>
      <c r="C639" s="79" t="s">
        <v>2419</v>
      </c>
      <c r="D639" s="9" t="s">
        <v>15</v>
      </c>
      <c r="E639" s="8" t="s">
        <v>2420</v>
      </c>
      <c r="F639" s="8" t="s">
        <v>2421</v>
      </c>
      <c r="G639" s="53"/>
    </row>
    <row r="640" spans="1:7" ht="26.4" customHeight="1">
      <c r="A640" s="7">
        <v>11411</v>
      </c>
      <c r="B640" s="8" t="s">
        <v>2422</v>
      </c>
      <c r="C640" s="79" t="s">
        <v>2423</v>
      </c>
      <c r="D640" s="9" t="s">
        <v>16</v>
      </c>
      <c r="E640" s="8" t="s">
        <v>2424</v>
      </c>
      <c r="F640" s="8" t="s">
        <v>2425</v>
      </c>
      <c r="G640" s="53"/>
    </row>
    <row r="641" spans="1:7" ht="26.4" customHeight="1">
      <c r="A641" s="7">
        <v>72834</v>
      </c>
      <c r="B641" s="8" t="s">
        <v>2426</v>
      </c>
      <c r="C641" s="79" t="s">
        <v>2427</v>
      </c>
      <c r="D641" s="9" t="s">
        <v>16</v>
      </c>
      <c r="E641" s="8" t="s">
        <v>2428</v>
      </c>
      <c r="F641" s="8" t="s">
        <v>96</v>
      </c>
      <c r="G641" s="53"/>
    </row>
    <row r="642" spans="1:7" ht="26.4" customHeight="1">
      <c r="A642" s="7">
        <v>74496</v>
      </c>
      <c r="B642" s="8" t="s">
        <v>2429</v>
      </c>
      <c r="C642" s="79" t="s">
        <v>2430</v>
      </c>
      <c r="D642" s="9" t="s">
        <v>3</v>
      </c>
      <c r="E642" s="8" t="s">
        <v>2431</v>
      </c>
      <c r="F642" s="8" t="s">
        <v>2432</v>
      </c>
      <c r="G642" s="53"/>
    </row>
    <row r="643" spans="1:7" ht="26.4" customHeight="1">
      <c r="A643" s="7">
        <v>10956</v>
      </c>
      <c r="B643" s="8" t="s">
        <v>2433</v>
      </c>
      <c r="C643" s="79" t="s">
        <v>2434</v>
      </c>
      <c r="D643" s="9" t="s">
        <v>16</v>
      </c>
      <c r="E643" s="8" t="s">
        <v>2435</v>
      </c>
      <c r="F643" s="8" t="s">
        <v>2436</v>
      </c>
      <c r="G643" s="53"/>
    </row>
    <row r="644" spans="1:7" ht="26.4" customHeight="1">
      <c r="A644" s="7">
        <v>10891</v>
      </c>
      <c r="B644" s="8" t="s">
        <v>2437</v>
      </c>
      <c r="C644" s="79" t="s">
        <v>2438</v>
      </c>
      <c r="D644" s="9" t="s">
        <v>16</v>
      </c>
      <c r="E644" s="8" t="s">
        <v>2439</v>
      </c>
      <c r="F644" s="8" t="s">
        <v>2440</v>
      </c>
      <c r="G644" s="53"/>
    </row>
    <row r="645" spans="1:7" ht="26.4" customHeight="1">
      <c r="A645" s="7">
        <v>52615</v>
      </c>
      <c r="B645" s="8" t="s">
        <v>2441</v>
      </c>
      <c r="C645" s="79" t="s">
        <v>2442</v>
      </c>
      <c r="D645" s="9" t="s">
        <v>15</v>
      </c>
      <c r="E645" s="8" t="s">
        <v>2443</v>
      </c>
      <c r="F645" s="8" t="s">
        <v>2444</v>
      </c>
      <c r="G645" s="53"/>
    </row>
    <row r="646" spans="1:7" ht="26.4" customHeight="1">
      <c r="A646" s="7">
        <v>55169</v>
      </c>
      <c r="B646" s="8" t="s">
        <v>2445</v>
      </c>
      <c r="C646" s="79" t="s">
        <v>2446</v>
      </c>
      <c r="D646" s="9" t="s">
        <v>16</v>
      </c>
      <c r="E646" s="8" t="s">
        <v>2447</v>
      </c>
      <c r="F646" s="8" t="s">
        <v>2444</v>
      </c>
      <c r="G646" s="53"/>
    </row>
    <row r="647" spans="1:7" ht="26.4" customHeight="1">
      <c r="A647" s="7">
        <v>56229</v>
      </c>
      <c r="B647" s="8" t="s">
        <v>2448</v>
      </c>
      <c r="C647" s="79" t="s">
        <v>2449</v>
      </c>
      <c r="D647" s="9" t="s">
        <v>16</v>
      </c>
      <c r="E647" s="8" t="s">
        <v>2450</v>
      </c>
      <c r="F647" s="8" t="s">
        <v>2444</v>
      </c>
      <c r="G647" s="53"/>
    </row>
    <row r="648" spans="1:7" ht="26.4" customHeight="1">
      <c r="A648" s="7">
        <v>58595</v>
      </c>
      <c r="B648" s="8" t="s">
        <v>2451</v>
      </c>
      <c r="C648" s="79" t="s">
        <v>2452</v>
      </c>
      <c r="D648" s="9" t="s">
        <v>16</v>
      </c>
      <c r="E648" s="8" t="s">
        <v>2453</v>
      </c>
      <c r="F648" s="8" t="s">
        <v>2444</v>
      </c>
      <c r="G648" s="53"/>
    </row>
    <row r="649" spans="1:7" ht="26.4" customHeight="1">
      <c r="A649" s="7">
        <v>59728</v>
      </c>
      <c r="B649" s="8" t="s">
        <v>2454</v>
      </c>
      <c r="C649" s="79" t="s">
        <v>2455</v>
      </c>
      <c r="D649" s="9" t="s">
        <v>16</v>
      </c>
      <c r="E649" s="8" t="s">
        <v>2456</v>
      </c>
      <c r="F649" s="8" t="s">
        <v>2444</v>
      </c>
      <c r="G649" s="53"/>
    </row>
    <row r="650" spans="1:7" ht="26.4" customHeight="1">
      <c r="A650" s="7">
        <v>62413</v>
      </c>
      <c r="B650" s="8" t="s">
        <v>2457</v>
      </c>
      <c r="C650" s="79" t="s">
        <v>2458</v>
      </c>
      <c r="D650" s="9" t="s">
        <v>16</v>
      </c>
      <c r="E650" s="8" t="s">
        <v>2459</v>
      </c>
      <c r="F650" s="8" t="s">
        <v>2444</v>
      </c>
      <c r="G650" s="53"/>
    </row>
    <row r="651" spans="1:7" ht="26.4" customHeight="1">
      <c r="A651" s="7">
        <v>40984</v>
      </c>
      <c r="B651" s="8" t="s">
        <v>2460</v>
      </c>
      <c r="C651" s="79" t="s">
        <v>2461</v>
      </c>
      <c r="D651" s="9" t="s">
        <v>16</v>
      </c>
      <c r="E651" s="8" t="s">
        <v>2462</v>
      </c>
      <c r="F651" s="8" t="s">
        <v>2463</v>
      </c>
      <c r="G651" s="53"/>
    </row>
    <row r="652" spans="1:7" ht="26.4" customHeight="1">
      <c r="A652" s="7">
        <v>88098</v>
      </c>
      <c r="B652" s="8" t="s">
        <v>2464</v>
      </c>
      <c r="C652" s="79" t="s">
        <v>2465</v>
      </c>
      <c r="D652" s="9" t="s">
        <v>16</v>
      </c>
      <c r="E652" s="8" t="s">
        <v>2466</v>
      </c>
      <c r="F652" s="8" t="s">
        <v>2467</v>
      </c>
      <c r="G652" s="53"/>
    </row>
    <row r="653" spans="1:7" ht="26.4" customHeight="1">
      <c r="A653" s="7">
        <v>42044</v>
      </c>
      <c r="B653" s="8" t="s">
        <v>2468</v>
      </c>
      <c r="C653" s="79" t="s">
        <v>2469</v>
      </c>
      <c r="D653" s="9" t="s">
        <v>16</v>
      </c>
      <c r="E653" s="8" t="s">
        <v>2470</v>
      </c>
      <c r="F653" s="8" t="s">
        <v>2471</v>
      </c>
      <c r="G653" s="53"/>
    </row>
    <row r="654" spans="1:7" ht="26.4" customHeight="1">
      <c r="A654" s="7">
        <v>46173</v>
      </c>
      <c r="B654" s="8" t="s">
        <v>2472</v>
      </c>
      <c r="C654" s="79" t="s">
        <v>2473</v>
      </c>
      <c r="D654" s="9" t="s">
        <v>16</v>
      </c>
      <c r="E654" s="8" t="s">
        <v>2474</v>
      </c>
      <c r="F654" s="8" t="s">
        <v>2471</v>
      </c>
      <c r="G654" s="53"/>
    </row>
    <row r="655" spans="1:7" ht="26.4" customHeight="1">
      <c r="A655" s="7">
        <v>51840</v>
      </c>
      <c r="B655" s="8" t="s">
        <v>2475</v>
      </c>
      <c r="C655" s="79" t="s">
        <v>2476</v>
      </c>
      <c r="D655" s="9" t="s">
        <v>3</v>
      </c>
      <c r="E655" s="8" t="s">
        <v>2477</v>
      </c>
      <c r="F655" s="8" t="s">
        <v>2471</v>
      </c>
      <c r="G655" s="53"/>
    </row>
    <row r="656" spans="1:7" ht="26.4" customHeight="1">
      <c r="A656" s="7">
        <v>59644</v>
      </c>
      <c r="B656" s="8" t="s">
        <v>2478</v>
      </c>
      <c r="C656" s="79" t="s">
        <v>2479</v>
      </c>
      <c r="D656" s="9" t="s">
        <v>16</v>
      </c>
      <c r="E656" s="8" t="s">
        <v>2480</v>
      </c>
      <c r="F656" s="8" t="s">
        <v>2471</v>
      </c>
      <c r="G656" s="53"/>
    </row>
    <row r="657" spans="1:7" ht="26.4" customHeight="1">
      <c r="A657" s="7">
        <v>60098</v>
      </c>
      <c r="B657" s="8" t="s">
        <v>2481</v>
      </c>
      <c r="C657" s="79" t="s">
        <v>2482</v>
      </c>
      <c r="D657" s="9" t="s">
        <v>15</v>
      </c>
      <c r="E657" s="8" t="s">
        <v>2483</v>
      </c>
      <c r="F657" s="8" t="s">
        <v>2471</v>
      </c>
      <c r="G657" s="53"/>
    </row>
    <row r="658" spans="1:7" ht="26.4" customHeight="1">
      <c r="A658" s="7">
        <v>90510</v>
      </c>
      <c r="B658" s="16" t="s">
        <v>2484</v>
      </c>
      <c r="C658" s="83" t="s">
        <v>2485</v>
      </c>
      <c r="D658" s="17" t="s">
        <v>16</v>
      </c>
      <c r="E658" s="18" t="s">
        <v>2486</v>
      </c>
      <c r="F658" s="18" t="s">
        <v>2487</v>
      </c>
      <c r="G658" s="53"/>
    </row>
    <row r="659" spans="1:7" ht="26.4" customHeight="1">
      <c r="A659" s="7">
        <v>93347</v>
      </c>
      <c r="B659" s="8" t="s">
        <v>2488</v>
      </c>
      <c r="C659" s="79" t="s">
        <v>2489</v>
      </c>
      <c r="D659" s="9" t="s">
        <v>15</v>
      </c>
      <c r="E659" s="8" t="s">
        <v>2490</v>
      </c>
      <c r="F659" s="8" t="s">
        <v>2491</v>
      </c>
      <c r="G659" s="53"/>
    </row>
    <row r="660" spans="1:7" ht="26.4" customHeight="1">
      <c r="A660" s="7">
        <v>90317</v>
      </c>
      <c r="B660" s="8" t="s">
        <v>2492</v>
      </c>
      <c r="C660" s="79" t="s">
        <v>2493</v>
      </c>
      <c r="D660" s="9" t="s">
        <v>16</v>
      </c>
      <c r="E660" s="8" t="s">
        <v>2494</v>
      </c>
      <c r="F660" s="8" t="s">
        <v>2495</v>
      </c>
      <c r="G660" s="53"/>
    </row>
    <row r="661" spans="1:7" ht="26.4" customHeight="1">
      <c r="A661" s="7">
        <v>86122</v>
      </c>
      <c r="B661" s="8" t="s">
        <v>2496</v>
      </c>
      <c r="C661" s="79" t="s">
        <v>2497</v>
      </c>
      <c r="D661" s="9" t="s">
        <v>15</v>
      </c>
      <c r="E661" s="8" t="s">
        <v>2498</v>
      </c>
      <c r="F661" s="8" t="s">
        <v>2499</v>
      </c>
      <c r="G661" s="53"/>
    </row>
    <row r="662" spans="1:7" ht="26.4" customHeight="1">
      <c r="A662" s="7">
        <v>97833</v>
      </c>
      <c r="B662" s="8" t="s">
        <v>2500</v>
      </c>
      <c r="C662" s="79" t="s">
        <v>2501</v>
      </c>
      <c r="D662" s="9" t="s">
        <v>3</v>
      </c>
      <c r="E662" s="8" t="s">
        <v>2502</v>
      </c>
      <c r="F662" s="8" t="s">
        <v>2503</v>
      </c>
      <c r="G662" s="53"/>
    </row>
    <row r="663" spans="1:7" ht="26.4" customHeight="1">
      <c r="A663" s="7">
        <v>89081</v>
      </c>
      <c r="B663" s="8" t="s">
        <v>2504</v>
      </c>
      <c r="C663" s="79" t="s">
        <v>2505</v>
      </c>
      <c r="D663" s="9" t="s">
        <v>15</v>
      </c>
      <c r="E663" s="8" t="s">
        <v>2506</v>
      </c>
      <c r="F663" s="8" t="s">
        <v>2507</v>
      </c>
      <c r="G663" s="53"/>
    </row>
    <row r="664" spans="1:7" ht="26.4" customHeight="1">
      <c r="A664" s="7">
        <v>90888</v>
      </c>
      <c r="B664" s="8" t="s">
        <v>2508</v>
      </c>
      <c r="C664" s="79" t="s">
        <v>2509</v>
      </c>
      <c r="D664" s="9" t="s">
        <v>3</v>
      </c>
      <c r="E664" s="8" t="s">
        <v>2510</v>
      </c>
      <c r="F664" s="8" t="s">
        <v>2511</v>
      </c>
      <c r="G664" s="53"/>
    </row>
    <row r="665" spans="1:7" ht="26.4" customHeight="1">
      <c r="A665" s="7">
        <v>97861</v>
      </c>
      <c r="B665" s="8" t="s">
        <v>2512</v>
      </c>
      <c r="C665" s="79" t="s">
        <v>2513</v>
      </c>
      <c r="D665" s="9" t="s">
        <v>16</v>
      </c>
      <c r="E665" s="8" t="s">
        <v>2514</v>
      </c>
      <c r="F665" s="8" t="s">
        <v>2515</v>
      </c>
      <c r="G665" s="53"/>
    </row>
    <row r="666" spans="1:7" ht="26.4" customHeight="1">
      <c r="A666" s="7">
        <v>84153</v>
      </c>
      <c r="B666" s="8" t="s">
        <v>2516</v>
      </c>
      <c r="C666" s="79" t="s">
        <v>2517</v>
      </c>
      <c r="D666" s="9" t="s">
        <v>16</v>
      </c>
      <c r="E666" s="8" t="s">
        <v>2518</v>
      </c>
      <c r="F666" s="8" t="s">
        <v>2519</v>
      </c>
      <c r="G666" s="53"/>
    </row>
    <row r="667" spans="1:7" ht="26.4" customHeight="1">
      <c r="A667" s="7">
        <v>84636</v>
      </c>
      <c r="B667" s="8" t="s">
        <v>2520</v>
      </c>
      <c r="C667" s="79" t="s">
        <v>2521</v>
      </c>
      <c r="D667" s="9" t="s">
        <v>16</v>
      </c>
      <c r="E667" s="8" t="s">
        <v>2522</v>
      </c>
      <c r="F667" s="8" t="s">
        <v>2523</v>
      </c>
      <c r="G667" s="53"/>
    </row>
    <row r="668" spans="1:7" ht="26.4" customHeight="1">
      <c r="A668" s="7">
        <v>87221</v>
      </c>
      <c r="B668" s="8" t="s">
        <v>2524</v>
      </c>
      <c r="C668" s="79" t="s">
        <v>2525</v>
      </c>
      <c r="D668" s="9" t="s">
        <v>16</v>
      </c>
      <c r="E668" s="8" t="s">
        <v>2526</v>
      </c>
      <c r="F668" s="8" t="s">
        <v>2527</v>
      </c>
      <c r="G668" s="53"/>
    </row>
    <row r="669" spans="1:7" ht="26.4" customHeight="1">
      <c r="A669" s="7">
        <v>88529</v>
      </c>
      <c r="B669" s="8" t="s">
        <v>2528</v>
      </c>
      <c r="C669" s="79" t="s">
        <v>2529</v>
      </c>
      <c r="D669" s="9" t="s">
        <v>16</v>
      </c>
      <c r="E669" s="8" t="s">
        <v>2530</v>
      </c>
      <c r="F669" s="8" t="s">
        <v>2531</v>
      </c>
      <c r="G669" s="53"/>
    </row>
    <row r="670" spans="1:7" ht="26.4" customHeight="1">
      <c r="A670" s="7">
        <v>94437</v>
      </c>
      <c r="B670" s="8" t="s">
        <v>2532</v>
      </c>
      <c r="C670" s="79" t="s">
        <v>2533</v>
      </c>
      <c r="D670" s="9" t="s">
        <v>16</v>
      </c>
      <c r="E670" s="8" t="s">
        <v>2534</v>
      </c>
      <c r="F670" s="8" t="s">
        <v>2535</v>
      </c>
      <c r="G670" s="53"/>
    </row>
    <row r="671" spans="1:7" ht="26.4" customHeight="1">
      <c r="A671" s="7">
        <v>87011</v>
      </c>
      <c r="B671" s="8" t="s">
        <v>2536</v>
      </c>
      <c r="C671" s="79" t="s">
        <v>2537</v>
      </c>
      <c r="D671" s="9" t="s">
        <v>3</v>
      </c>
      <c r="E671" s="8" t="s">
        <v>2538</v>
      </c>
      <c r="F671" s="8" t="s">
        <v>2539</v>
      </c>
      <c r="G671" s="53"/>
    </row>
    <row r="672" spans="1:7" ht="26.4" customHeight="1">
      <c r="A672" s="7">
        <v>90709</v>
      </c>
      <c r="B672" s="8" t="s">
        <v>2540</v>
      </c>
      <c r="C672" s="79" t="s">
        <v>2541</v>
      </c>
      <c r="D672" s="9" t="s">
        <v>3</v>
      </c>
      <c r="E672" s="8" t="s">
        <v>2542</v>
      </c>
      <c r="F672" s="8" t="s">
        <v>2543</v>
      </c>
      <c r="G672" s="53"/>
    </row>
    <row r="673" spans="1:7" ht="26.4" customHeight="1">
      <c r="A673" s="7">
        <v>94654</v>
      </c>
      <c r="B673" s="8" t="s">
        <v>2544</v>
      </c>
      <c r="C673" s="79" t="s">
        <v>2545</v>
      </c>
      <c r="D673" s="9" t="s">
        <v>3</v>
      </c>
      <c r="E673" s="8" t="s">
        <v>2546</v>
      </c>
      <c r="F673" s="8" t="s">
        <v>2547</v>
      </c>
      <c r="G673" s="53"/>
    </row>
    <row r="674" spans="1:7" ht="26.4" customHeight="1">
      <c r="A674" s="7">
        <v>91222</v>
      </c>
      <c r="B674" s="8" t="s">
        <v>2548</v>
      </c>
      <c r="C674" s="79" t="s">
        <v>443</v>
      </c>
      <c r="D674" s="9" t="s">
        <v>3</v>
      </c>
      <c r="E674" s="8" t="s">
        <v>2549</v>
      </c>
      <c r="F674" s="8" t="s">
        <v>2550</v>
      </c>
      <c r="G674" s="53"/>
    </row>
    <row r="675" spans="1:7" ht="26.4" customHeight="1">
      <c r="A675" s="7">
        <v>96803</v>
      </c>
      <c r="B675" s="8" t="s">
        <v>2551</v>
      </c>
      <c r="C675" s="79" t="s">
        <v>2552</v>
      </c>
      <c r="D675" s="9" t="s">
        <v>3</v>
      </c>
      <c r="E675" s="8" t="s">
        <v>2553</v>
      </c>
      <c r="F675" s="8" t="s">
        <v>2554</v>
      </c>
      <c r="G675" s="53"/>
    </row>
    <row r="676" spans="1:7" ht="26.4" customHeight="1">
      <c r="A676" s="7">
        <v>92606</v>
      </c>
      <c r="B676" s="8" t="s">
        <v>2555</v>
      </c>
      <c r="C676" s="79" t="s">
        <v>2556</v>
      </c>
      <c r="D676" s="9" t="s">
        <v>3</v>
      </c>
      <c r="E676" s="8" t="s">
        <v>2557</v>
      </c>
      <c r="F676" s="8" t="s">
        <v>2558</v>
      </c>
      <c r="G676" s="53"/>
    </row>
    <row r="677" spans="1:7" ht="26.4" customHeight="1">
      <c r="A677" s="7">
        <v>94511</v>
      </c>
      <c r="B677" s="8" t="s">
        <v>2559</v>
      </c>
      <c r="C677" s="79" t="s">
        <v>2556</v>
      </c>
      <c r="D677" s="9" t="s">
        <v>15</v>
      </c>
      <c r="E677" s="8" t="s">
        <v>2557</v>
      </c>
      <c r="F677" s="8" t="s">
        <v>2560</v>
      </c>
      <c r="G677" s="53"/>
    </row>
    <row r="678" spans="1:7" ht="26.4" customHeight="1">
      <c r="A678" s="7">
        <v>10704</v>
      </c>
      <c r="B678" s="8" t="s">
        <v>2561</v>
      </c>
      <c r="C678" s="79" t="s">
        <v>2562</v>
      </c>
      <c r="D678" s="9" t="s">
        <v>16</v>
      </c>
      <c r="E678" s="8" t="s">
        <v>2563</v>
      </c>
      <c r="F678" s="8" t="s">
        <v>2564</v>
      </c>
      <c r="G678" s="53"/>
    </row>
    <row r="679" spans="1:7" ht="26.4" customHeight="1">
      <c r="A679" s="7">
        <v>21597</v>
      </c>
      <c r="B679" s="8" t="s">
        <v>2565</v>
      </c>
      <c r="C679" s="79" t="s">
        <v>2566</v>
      </c>
      <c r="D679" s="9" t="s">
        <v>15</v>
      </c>
      <c r="E679" s="8" t="s">
        <v>2567</v>
      </c>
      <c r="F679" s="8" t="s">
        <v>2568</v>
      </c>
      <c r="G679" s="53"/>
    </row>
    <row r="680" spans="1:7" ht="26.4" customHeight="1">
      <c r="A680" s="7">
        <v>11494</v>
      </c>
      <c r="B680" s="8" t="s">
        <v>2569</v>
      </c>
      <c r="C680" s="79" t="s">
        <v>2570</v>
      </c>
      <c r="D680" s="9" t="s">
        <v>16</v>
      </c>
      <c r="E680" s="8" t="s">
        <v>2571</v>
      </c>
      <c r="F680" s="8" t="s">
        <v>2572</v>
      </c>
      <c r="G680" s="53"/>
    </row>
    <row r="681" spans="1:7" ht="26.4" customHeight="1">
      <c r="A681" s="7">
        <v>39588</v>
      </c>
      <c r="B681" s="8" t="s">
        <v>2573</v>
      </c>
      <c r="C681" s="79" t="s">
        <v>2574</v>
      </c>
      <c r="D681" s="9" t="s">
        <v>16</v>
      </c>
      <c r="E681" s="8" t="s">
        <v>2575</v>
      </c>
      <c r="F681" s="8" t="s">
        <v>2576</v>
      </c>
      <c r="G681" s="53"/>
    </row>
    <row r="682" spans="1:7" ht="26.4" customHeight="1">
      <c r="A682" s="7">
        <v>33127</v>
      </c>
      <c r="B682" s="8" t="s">
        <v>2577</v>
      </c>
      <c r="C682" s="79" t="s">
        <v>2578</v>
      </c>
      <c r="D682" s="9" t="s">
        <v>15</v>
      </c>
      <c r="E682" s="8" t="s">
        <v>2579</v>
      </c>
      <c r="F682" s="8" t="s">
        <v>2580</v>
      </c>
      <c r="G682" s="53"/>
    </row>
    <row r="683" spans="1:7" ht="26.4" customHeight="1">
      <c r="A683" s="7">
        <v>34219</v>
      </c>
      <c r="B683" s="8" t="s">
        <v>2581</v>
      </c>
      <c r="C683" s="79" t="s">
        <v>2582</v>
      </c>
      <c r="D683" s="9" t="s">
        <v>15</v>
      </c>
      <c r="E683" s="8" t="s">
        <v>2583</v>
      </c>
      <c r="F683" s="8" t="s">
        <v>2584</v>
      </c>
      <c r="G683" s="53"/>
    </row>
    <row r="684" spans="1:7" ht="26.4" customHeight="1">
      <c r="A684" s="7">
        <v>45420</v>
      </c>
      <c r="B684" s="8" t="s">
        <v>2585</v>
      </c>
      <c r="C684" s="79" t="s">
        <v>5161</v>
      </c>
      <c r="D684" s="9" t="s">
        <v>3</v>
      </c>
      <c r="E684" s="8" t="s">
        <v>2586</v>
      </c>
      <c r="F684" s="8" t="s">
        <v>2587</v>
      </c>
      <c r="G684" s="53"/>
    </row>
    <row r="685" spans="1:7" ht="26.4" customHeight="1">
      <c r="A685" s="7">
        <v>45421</v>
      </c>
      <c r="B685" s="8" t="s">
        <v>2588</v>
      </c>
      <c r="C685" s="79" t="s">
        <v>2589</v>
      </c>
      <c r="D685" s="9" t="s">
        <v>16</v>
      </c>
      <c r="E685" s="8" t="s">
        <v>2590</v>
      </c>
      <c r="F685" s="8" t="s">
        <v>2591</v>
      </c>
      <c r="G685" s="53"/>
    </row>
    <row r="686" spans="1:7" ht="26.4" customHeight="1">
      <c r="A686" s="7">
        <v>45422</v>
      </c>
      <c r="B686" s="8" t="s">
        <v>2592</v>
      </c>
      <c r="C686" s="79" t="s">
        <v>2593</v>
      </c>
      <c r="D686" s="9" t="s">
        <v>15</v>
      </c>
      <c r="E686" s="8" t="s">
        <v>2594</v>
      </c>
      <c r="F686" s="8" t="s">
        <v>2595</v>
      </c>
      <c r="G686" s="53"/>
    </row>
    <row r="687" spans="1:7" ht="26.4" customHeight="1">
      <c r="A687" s="7">
        <v>45423</v>
      </c>
      <c r="B687" s="8" t="s">
        <v>2596</v>
      </c>
      <c r="C687" s="79" t="s">
        <v>2597</v>
      </c>
      <c r="D687" s="9" t="s">
        <v>3</v>
      </c>
      <c r="E687" s="8" t="s">
        <v>2598</v>
      </c>
      <c r="F687" s="8" t="s">
        <v>2599</v>
      </c>
      <c r="G687" s="53"/>
    </row>
    <row r="688" spans="1:7" ht="26.4" customHeight="1">
      <c r="A688" s="7">
        <v>87311</v>
      </c>
      <c r="B688" s="8" t="s">
        <v>2600</v>
      </c>
      <c r="C688" s="79" t="s">
        <v>2601</v>
      </c>
      <c r="D688" s="9" t="s">
        <v>3</v>
      </c>
      <c r="E688" s="8" t="s">
        <v>2602</v>
      </c>
      <c r="F688" s="8" t="s">
        <v>2603</v>
      </c>
      <c r="G688" s="53"/>
    </row>
    <row r="689" spans="1:7" ht="26.4" customHeight="1">
      <c r="A689" s="7">
        <v>87733</v>
      </c>
      <c r="B689" s="8" t="s">
        <v>2604</v>
      </c>
      <c r="C689" s="79" t="s">
        <v>2605</v>
      </c>
      <c r="D689" s="9" t="s">
        <v>16</v>
      </c>
      <c r="E689" s="8" t="s">
        <v>2606</v>
      </c>
      <c r="F689" s="8" t="s">
        <v>2607</v>
      </c>
      <c r="G689" s="53"/>
    </row>
    <row r="690" spans="1:7" ht="26.4" customHeight="1">
      <c r="A690" s="7">
        <v>99984</v>
      </c>
      <c r="B690" s="8" t="s">
        <v>2608</v>
      </c>
      <c r="C690" s="79" t="s">
        <v>2609</v>
      </c>
      <c r="D690" s="9" t="s">
        <v>3</v>
      </c>
      <c r="E690" s="8" t="s">
        <v>2610</v>
      </c>
      <c r="F690" s="8" t="s">
        <v>2611</v>
      </c>
      <c r="G690" s="53"/>
    </row>
    <row r="691" spans="1:7" ht="26.4" customHeight="1">
      <c r="A691" s="7">
        <v>97609</v>
      </c>
      <c r="B691" s="8" t="s">
        <v>2612</v>
      </c>
      <c r="C691" s="79" t="s">
        <v>2613</v>
      </c>
      <c r="D691" s="9" t="s">
        <v>15</v>
      </c>
      <c r="E691" s="8" t="s">
        <v>2614</v>
      </c>
      <c r="F691" s="8" t="s">
        <v>2615</v>
      </c>
      <c r="G691" s="53"/>
    </row>
    <row r="692" spans="1:7" ht="26.4" customHeight="1">
      <c r="A692" s="7">
        <v>73920</v>
      </c>
      <c r="B692" s="8" t="s">
        <v>2616</v>
      </c>
      <c r="C692" s="79" t="s">
        <v>2617</v>
      </c>
      <c r="D692" s="9" t="s">
        <v>3</v>
      </c>
      <c r="E692" s="8" t="s">
        <v>2618</v>
      </c>
      <c r="F692" s="8" t="s">
        <v>2619</v>
      </c>
      <c r="G692" s="53"/>
    </row>
    <row r="693" spans="1:7" ht="26.4" customHeight="1">
      <c r="A693" s="7">
        <v>90150</v>
      </c>
      <c r="B693" s="8" t="s">
        <v>2620</v>
      </c>
      <c r="C693" s="79" t="s">
        <v>2517</v>
      </c>
      <c r="D693" s="9" t="s">
        <v>3</v>
      </c>
      <c r="E693" s="8" t="s">
        <v>2518</v>
      </c>
      <c r="F693" s="8" t="s">
        <v>2621</v>
      </c>
      <c r="G693" s="53"/>
    </row>
    <row r="694" spans="1:7" ht="26.4" customHeight="1">
      <c r="A694" s="7">
        <v>90251</v>
      </c>
      <c r="B694" s="8" t="s">
        <v>2622</v>
      </c>
      <c r="C694" s="79" t="s">
        <v>2623</v>
      </c>
      <c r="D694" s="9" t="s">
        <v>15</v>
      </c>
      <c r="E694" s="8" t="s">
        <v>2624</v>
      </c>
      <c r="F694" s="8" t="s">
        <v>2625</v>
      </c>
      <c r="G694" s="53"/>
    </row>
    <row r="695" spans="1:7" ht="26.4" customHeight="1">
      <c r="A695" s="7">
        <v>86947</v>
      </c>
      <c r="B695" s="8" t="s">
        <v>2626</v>
      </c>
      <c r="C695" s="79" t="s">
        <v>2627</v>
      </c>
      <c r="D695" s="9" t="s">
        <v>3</v>
      </c>
      <c r="E695" s="8" t="s">
        <v>2628</v>
      </c>
      <c r="F695" s="8" t="s">
        <v>2629</v>
      </c>
      <c r="G695" s="53"/>
    </row>
    <row r="696" spans="1:7" ht="26.4" customHeight="1">
      <c r="A696" s="7">
        <v>87674</v>
      </c>
      <c r="B696" s="8" t="s">
        <v>2630</v>
      </c>
      <c r="C696" s="79" t="s">
        <v>2631</v>
      </c>
      <c r="D696" s="9" t="s">
        <v>16</v>
      </c>
      <c r="E696" s="8" t="s">
        <v>2632</v>
      </c>
      <c r="F696" s="8" t="s">
        <v>2633</v>
      </c>
      <c r="G696" s="53"/>
    </row>
    <row r="697" spans="1:7" ht="26.4" customHeight="1">
      <c r="A697" s="7">
        <v>87676</v>
      </c>
      <c r="B697" s="8" t="s">
        <v>2634</v>
      </c>
      <c r="C697" s="79" t="s">
        <v>2635</v>
      </c>
      <c r="D697" s="9" t="s">
        <v>15</v>
      </c>
      <c r="E697" s="8" t="s">
        <v>2636</v>
      </c>
      <c r="F697" s="8" t="s">
        <v>2637</v>
      </c>
      <c r="G697" s="53"/>
    </row>
    <row r="698" spans="1:7" ht="26.4" customHeight="1">
      <c r="A698" s="7">
        <v>87677</v>
      </c>
      <c r="B698" s="8" t="s">
        <v>2638</v>
      </c>
      <c r="C698" s="79" t="s">
        <v>2639</v>
      </c>
      <c r="D698" s="9" t="s">
        <v>16</v>
      </c>
      <c r="E698" s="8" t="s">
        <v>2640</v>
      </c>
      <c r="F698" s="8" t="s">
        <v>2641</v>
      </c>
      <c r="G698" s="53"/>
    </row>
    <row r="699" spans="1:7" ht="26.4" customHeight="1">
      <c r="A699" s="7">
        <v>87678</v>
      </c>
      <c r="B699" s="8" t="s">
        <v>2642</v>
      </c>
      <c r="C699" s="79" t="s">
        <v>2643</v>
      </c>
      <c r="D699" s="9" t="s">
        <v>16</v>
      </c>
      <c r="E699" s="8" t="s">
        <v>2644</v>
      </c>
      <c r="F699" s="8" t="s">
        <v>2645</v>
      </c>
      <c r="G699" s="53"/>
    </row>
    <row r="700" spans="1:7" ht="26.4" customHeight="1">
      <c r="A700" s="7">
        <v>87679</v>
      </c>
      <c r="B700" s="8" t="s">
        <v>2646</v>
      </c>
      <c r="C700" s="79" t="s">
        <v>2647</v>
      </c>
      <c r="D700" s="9" t="s">
        <v>16</v>
      </c>
      <c r="E700" s="8" t="s">
        <v>2648</v>
      </c>
      <c r="F700" s="8" t="s">
        <v>2649</v>
      </c>
      <c r="G700" s="53"/>
    </row>
    <row r="701" spans="1:7" ht="26.4" customHeight="1">
      <c r="A701" s="7">
        <v>87942</v>
      </c>
      <c r="B701" s="8" t="s">
        <v>2650</v>
      </c>
      <c r="C701" s="79" t="s">
        <v>2651</v>
      </c>
      <c r="D701" s="9" t="s">
        <v>16</v>
      </c>
      <c r="E701" s="8" t="s">
        <v>2652</v>
      </c>
      <c r="F701" s="8" t="s">
        <v>2653</v>
      </c>
      <c r="G701" s="53"/>
    </row>
    <row r="702" spans="1:7" ht="26.4" customHeight="1">
      <c r="A702" s="7">
        <v>88906</v>
      </c>
      <c r="B702" s="8" t="s">
        <v>2654</v>
      </c>
      <c r="C702" s="79" t="s">
        <v>2655</v>
      </c>
      <c r="D702" s="9" t="s">
        <v>3</v>
      </c>
      <c r="E702" s="8" t="s">
        <v>2656</v>
      </c>
      <c r="F702" s="8" t="s">
        <v>2657</v>
      </c>
      <c r="G702" s="53"/>
    </row>
    <row r="703" spans="1:7" ht="26.4" customHeight="1">
      <c r="A703" s="7">
        <v>92949</v>
      </c>
      <c r="B703" s="8" t="s">
        <v>2658</v>
      </c>
      <c r="C703" s="79" t="s">
        <v>2659</v>
      </c>
      <c r="D703" s="9" t="s">
        <v>16</v>
      </c>
      <c r="E703" s="8" t="s">
        <v>2660</v>
      </c>
      <c r="F703" s="8" t="s">
        <v>2661</v>
      </c>
      <c r="G703" s="53"/>
    </row>
    <row r="704" spans="1:7" ht="26.4" customHeight="1">
      <c r="A704" s="7">
        <v>99129</v>
      </c>
      <c r="B704" s="8" t="s">
        <v>2662</v>
      </c>
      <c r="C704" s="79" t="s">
        <v>2659</v>
      </c>
      <c r="D704" s="9" t="s">
        <v>15</v>
      </c>
      <c r="E704" s="8" t="s">
        <v>2663</v>
      </c>
      <c r="F704" s="8" t="s">
        <v>2664</v>
      </c>
      <c r="G704" s="53"/>
    </row>
    <row r="705" spans="1:7" ht="26.4" customHeight="1">
      <c r="A705" s="7">
        <v>10245</v>
      </c>
      <c r="B705" s="8" t="s">
        <v>2665</v>
      </c>
      <c r="C705" s="79" t="s">
        <v>2666</v>
      </c>
      <c r="D705" s="9" t="s">
        <v>15</v>
      </c>
      <c r="E705" s="8" t="s">
        <v>2667</v>
      </c>
      <c r="F705" s="8" t="s">
        <v>2668</v>
      </c>
      <c r="G705" s="53"/>
    </row>
    <row r="706" spans="1:7" ht="26.4" customHeight="1">
      <c r="A706" s="7">
        <v>31657</v>
      </c>
      <c r="B706" s="8" t="s">
        <v>2669</v>
      </c>
      <c r="C706" s="79" t="s">
        <v>2670</v>
      </c>
      <c r="D706" s="9" t="s">
        <v>16</v>
      </c>
      <c r="E706" s="8" t="s">
        <v>2671</v>
      </c>
      <c r="F706" s="8" t="s">
        <v>2672</v>
      </c>
      <c r="G706" s="53"/>
    </row>
    <row r="707" spans="1:7" ht="26.4" customHeight="1">
      <c r="A707" s="7">
        <v>93112</v>
      </c>
      <c r="B707" s="8" t="s">
        <v>2673</v>
      </c>
      <c r="C707" s="79" t="s">
        <v>2533</v>
      </c>
      <c r="D707" s="9" t="s">
        <v>16</v>
      </c>
      <c r="E707" s="8" t="s">
        <v>2674</v>
      </c>
      <c r="F707" s="8" t="s">
        <v>2675</v>
      </c>
      <c r="G707" s="53"/>
    </row>
    <row r="708" spans="1:7" ht="26.4" customHeight="1">
      <c r="A708" s="7">
        <v>93814</v>
      </c>
      <c r="B708" s="8" t="s">
        <v>2676</v>
      </c>
      <c r="C708" s="79" t="s">
        <v>2677</v>
      </c>
      <c r="D708" s="9" t="s">
        <v>3</v>
      </c>
      <c r="E708" s="8" t="s">
        <v>2678</v>
      </c>
      <c r="F708" s="8" t="s">
        <v>2679</v>
      </c>
      <c r="G708" s="53"/>
    </row>
    <row r="709" spans="1:7" ht="26.4" customHeight="1">
      <c r="A709" s="7">
        <v>10481</v>
      </c>
      <c r="B709" s="8" t="s">
        <v>2680</v>
      </c>
      <c r="C709" s="79" t="s">
        <v>2681</v>
      </c>
      <c r="D709" s="9" t="s">
        <v>15</v>
      </c>
      <c r="E709" s="8" t="s">
        <v>2682</v>
      </c>
      <c r="F709" s="8" t="s">
        <v>2683</v>
      </c>
      <c r="G709" s="53"/>
    </row>
    <row r="710" spans="1:7" ht="26.4" customHeight="1">
      <c r="A710" s="7">
        <v>43352</v>
      </c>
      <c r="B710" s="8" t="s">
        <v>2684</v>
      </c>
      <c r="C710" s="79" t="s">
        <v>2685</v>
      </c>
      <c r="D710" s="9" t="s">
        <v>15</v>
      </c>
      <c r="E710" s="8" t="s">
        <v>2686</v>
      </c>
      <c r="F710" s="8" t="s">
        <v>2687</v>
      </c>
      <c r="G710" s="53"/>
    </row>
    <row r="711" spans="1:7" ht="26.4" customHeight="1">
      <c r="A711" s="7">
        <v>90710</v>
      </c>
      <c r="B711" s="8" t="s">
        <v>2688</v>
      </c>
      <c r="C711" s="79" t="s">
        <v>2689</v>
      </c>
      <c r="D711" s="9" t="s">
        <v>16</v>
      </c>
      <c r="E711" s="8" t="s">
        <v>2690</v>
      </c>
      <c r="F711" s="8" t="s">
        <v>2691</v>
      </c>
      <c r="G711" s="53"/>
    </row>
    <row r="712" spans="1:7" ht="26.4" customHeight="1">
      <c r="A712" s="7">
        <v>95468</v>
      </c>
      <c r="B712" s="8" t="s">
        <v>2692</v>
      </c>
      <c r="C712" s="79" t="s">
        <v>2693</v>
      </c>
      <c r="D712" s="9" t="s">
        <v>16</v>
      </c>
      <c r="E712" s="8" t="s">
        <v>2694</v>
      </c>
      <c r="F712" s="8" t="s">
        <v>2695</v>
      </c>
      <c r="G712" s="53"/>
    </row>
    <row r="713" spans="1:7" ht="26.4" customHeight="1">
      <c r="A713" s="7">
        <v>90890</v>
      </c>
      <c r="B713" s="8" t="s">
        <v>2696</v>
      </c>
      <c r="C713" s="79" t="s">
        <v>2545</v>
      </c>
      <c r="D713" s="9" t="s">
        <v>16</v>
      </c>
      <c r="E713" s="8" t="s">
        <v>2697</v>
      </c>
      <c r="F713" s="8" t="s">
        <v>2698</v>
      </c>
      <c r="G713" s="53"/>
    </row>
    <row r="714" spans="1:7" ht="26.4" customHeight="1">
      <c r="A714" s="7">
        <v>100464</v>
      </c>
      <c r="B714" t="s">
        <v>2699</v>
      </c>
      <c r="C714" s="79" t="s">
        <v>2700</v>
      </c>
      <c r="D714" s="9" t="s">
        <v>3</v>
      </c>
      <c r="E714" s="8" t="s">
        <v>2701</v>
      </c>
      <c r="F714" s="8" t="s">
        <v>2702</v>
      </c>
      <c r="G714" s="53"/>
    </row>
    <row r="715" spans="1:7" ht="26.4" customHeight="1">
      <c r="A715" s="7">
        <v>10157</v>
      </c>
      <c r="B715" t="s">
        <v>2703</v>
      </c>
      <c r="C715" s="79" t="s">
        <v>2704</v>
      </c>
      <c r="D715" s="9" t="s">
        <v>16</v>
      </c>
      <c r="E715" s="8" t="s">
        <v>2705</v>
      </c>
      <c r="F715" s="8" t="s">
        <v>2706</v>
      </c>
      <c r="G715" s="53"/>
    </row>
    <row r="716" spans="1:7" ht="26.4" customHeight="1">
      <c r="A716" s="7">
        <v>18391</v>
      </c>
      <c r="B716" t="s">
        <v>2707</v>
      </c>
      <c r="C716" s="79" t="s">
        <v>2708</v>
      </c>
      <c r="D716" s="9" t="s">
        <v>16</v>
      </c>
      <c r="E716" s="8" t="s">
        <v>2709</v>
      </c>
      <c r="F716" s="8" t="s">
        <v>2710</v>
      </c>
      <c r="G716" s="53"/>
    </row>
    <row r="717" spans="1:7" ht="26.4" customHeight="1">
      <c r="A717" s="7">
        <v>95389</v>
      </c>
      <c r="B717" s="8" t="s">
        <v>2711</v>
      </c>
      <c r="C717" s="79" t="s">
        <v>2712</v>
      </c>
      <c r="D717" s="9" t="s">
        <v>15</v>
      </c>
      <c r="E717" s="8" t="s">
        <v>2713</v>
      </c>
      <c r="F717" s="8" t="s">
        <v>2714</v>
      </c>
      <c r="G717" s="53"/>
    </row>
    <row r="718" spans="1:7" ht="26.4" customHeight="1">
      <c r="A718" s="7">
        <v>100995</v>
      </c>
      <c r="B718" s="8" t="s">
        <v>2715</v>
      </c>
      <c r="C718" s="79" t="s">
        <v>2716</v>
      </c>
      <c r="D718" s="9" t="s">
        <v>15</v>
      </c>
      <c r="E718" s="8" t="s">
        <v>2717</v>
      </c>
      <c r="F718" s="8" t="s">
        <v>2718</v>
      </c>
      <c r="G718" s="53"/>
    </row>
    <row r="719" spans="1:7" ht="26.4" customHeight="1">
      <c r="A719" s="7">
        <v>101787</v>
      </c>
      <c r="B719" s="8" t="s">
        <v>2719</v>
      </c>
      <c r="C719" s="79" t="s">
        <v>2720</v>
      </c>
      <c r="D719" s="9" t="s">
        <v>15</v>
      </c>
      <c r="E719" s="8" t="s">
        <v>2721</v>
      </c>
      <c r="F719" s="8" t="s">
        <v>2722</v>
      </c>
      <c r="G719" s="53"/>
    </row>
    <row r="720" spans="1:7" ht="26.4" customHeight="1">
      <c r="A720" s="7">
        <v>97994</v>
      </c>
      <c r="B720" s="8" t="s">
        <v>2723</v>
      </c>
      <c r="C720" s="79" t="s">
        <v>2724</v>
      </c>
      <c r="D720" s="9" t="s">
        <v>3</v>
      </c>
      <c r="E720" s="8" t="s">
        <v>2725</v>
      </c>
      <c r="F720" s="8" t="s">
        <v>2726</v>
      </c>
      <c r="G720" s="53"/>
    </row>
    <row r="721" spans="1:7" ht="26.4" customHeight="1">
      <c r="A721" s="7">
        <v>15753</v>
      </c>
      <c r="B721" s="8" t="s">
        <v>2727</v>
      </c>
      <c r="C721" s="79" t="s">
        <v>2728</v>
      </c>
      <c r="D721" s="9" t="s">
        <v>16</v>
      </c>
      <c r="E721" s="8" t="s">
        <v>2729</v>
      </c>
      <c r="F721" s="8" t="s">
        <v>2730</v>
      </c>
      <c r="G721" s="53"/>
    </row>
    <row r="722" spans="1:7" ht="26.4" customHeight="1">
      <c r="A722" s="7">
        <v>10483</v>
      </c>
      <c r="B722" s="8" t="s">
        <v>2731</v>
      </c>
      <c r="C722" s="79" t="s">
        <v>2732</v>
      </c>
      <c r="D722" s="9" t="s">
        <v>15</v>
      </c>
      <c r="E722" s="8" t="s">
        <v>2733</v>
      </c>
      <c r="F722" s="8" t="s">
        <v>2734</v>
      </c>
      <c r="G722" s="53"/>
    </row>
    <row r="723" spans="1:7" ht="26.4" customHeight="1">
      <c r="A723" s="7">
        <v>11052</v>
      </c>
      <c r="B723" s="8" t="s">
        <v>2735</v>
      </c>
      <c r="C723" s="79" t="s">
        <v>2736</v>
      </c>
      <c r="D723" s="9" t="s">
        <v>16</v>
      </c>
      <c r="E723" s="8" t="s">
        <v>2737</v>
      </c>
      <c r="F723" s="8" t="s">
        <v>2738</v>
      </c>
      <c r="G723" s="53"/>
    </row>
    <row r="724" spans="1:7" s="4" customFormat="1" ht="26.4" customHeight="1">
      <c r="A724" s="7">
        <v>15436</v>
      </c>
      <c r="B724" s="8" t="s">
        <v>2739</v>
      </c>
      <c r="C724" s="79" t="s">
        <v>2740</v>
      </c>
      <c r="D724" s="9" t="s">
        <v>16</v>
      </c>
      <c r="E724" s="8" t="s">
        <v>2741</v>
      </c>
      <c r="F724" s="8" t="s">
        <v>2742</v>
      </c>
      <c r="G724" s="53"/>
    </row>
    <row r="725" spans="1:7" ht="26.4" customHeight="1">
      <c r="A725" s="7">
        <v>17710</v>
      </c>
      <c r="B725" s="8" t="s">
        <v>2743</v>
      </c>
      <c r="C725" s="79" t="s">
        <v>2744</v>
      </c>
      <c r="D725" s="9" t="s">
        <v>15</v>
      </c>
      <c r="E725" s="8" t="s">
        <v>2745</v>
      </c>
      <c r="F725" s="8" t="s">
        <v>2746</v>
      </c>
      <c r="G725" s="53"/>
    </row>
    <row r="726" spans="1:7" ht="26.4" customHeight="1">
      <c r="A726" s="7">
        <v>18028</v>
      </c>
      <c r="B726" s="8" t="s">
        <v>2747</v>
      </c>
      <c r="C726" s="79" t="s">
        <v>2748</v>
      </c>
      <c r="D726" s="9" t="s">
        <v>15</v>
      </c>
      <c r="E726" s="8" t="s">
        <v>2749</v>
      </c>
      <c r="F726" s="8" t="s">
        <v>2750</v>
      </c>
      <c r="G726" s="53"/>
    </row>
    <row r="727" spans="1:7" ht="26.4" customHeight="1">
      <c r="A727" s="7">
        <v>19427</v>
      </c>
      <c r="B727" s="8" t="s">
        <v>2751</v>
      </c>
      <c r="C727" s="79" t="s">
        <v>2752</v>
      </c>
      <c r="D727" s="9" t="s">
        <v>3</v>
      </c>
      <c r="E727" s="8" t="s">
        <v>2753</v>
      </c>
      <c r="F727" s="8" t="s">
        <v>2754</v>
      </c>
      <c r="G727" s="53"/>
    </row>
    <row r="728" spans="1:7" ht="26.4" customHeight="1">
      <c r="A728" s="7">
        <v>19553</v>
      </c>
      <c r="B728" s="8" t="s">
        <v>2755</v>
      </c>
      <c r="C728" s="79" t="s">
        <v>2756</v>
      </c>
      <c r="D728" s="9" t="s">
        <v>3</v>
      </c>
      <c r="E728" s="8" t="s">
        <v>2757</v>
      </c>
      <c r="F728" s="8" t="s">
        <v>2758</v>
      </c>
      <c r="G728" s="53"/>
    </row>
    <row r="729" spans="1:7" ht="26.4" customHeight="1">
      <c r="A729" s="7">
        <v>24906</v>
      </c>
      <c r="B729" s="8" t="s">
        <v>2759</v>
      </c>
      <c r="C729" s="79" t="s">
        <v>2760</v>
      </c>
      <c r="D729" s="9" t="s">
        <v>15</v>
      </c>
      <c r="E729" s="8" t="s">
        <v>2761</v>
      </c>
      <c r="F729" s="8" t="s">
        <v>2762</v>
      </c>
      <c r="G729" s="53"/>
    </row>
    <row r="730" spans="1:7" ht="26.4" customHeight="1">
      <c r="A730" s="7">
        <v>25214</v>
      </c>
      <c r="B730" s="8" t="s">
        <v>2763</v>
      </c>
      <c r="C730" s="79" t="s">
        <v>2764</v>
      </c>
      <c r="D730" s="9" t="s">
        <v>3</v>
      </c>
      <c r="E730" s="8" t="s">
        <v>2765</v>
      </c>
      <c r="F730" s="8" t="s">
        <v>2766</v>
      </c>
      <c r="G730" s="53"/>
    </row>
    <row r="731" spans="1:7" ht="26.4" customHeight="1">
      <c r="A731" s="7">
        <v>28017</v>
      </c>
      <c r="B731" s="8" t="s">
        <v>2767</v>
      </c>
      <c r="C731" s="79" t="s">
        <v>2768</v>
      </c>
      <c r="D731" s="9" t="s">
        <v>16</v>
      </c>
      <c r="E731" s="8" t="s">
        <v>2769</v>
      </c>
      <c r="F731" s="8" t="s">
        <v>2770</v>
      </c>
      <c r="G731" s="53"/>
    </row>
    <row r="732" spans="1:7" ht="26.4" customHeight="1">
      <c r="A732" s="7">
        <v>29833</v>
      </c>
      <c r="B732" s="8" t="s">
        <v>2771</v>
      </c>
      <c r="C732" s="79" t="s">
        <v>2772</v>
      </c>
      <c r="D732" s="9" t="s">
        <v>15</v>
      </c>
      <c r="E732" s="8" t="s">
        <v>2761</v>
      </c>
      <c r="F732" s="8" t="s">
        <v>2773</v>
      </c>
      <c r="G732" s="53"/>
    </row>
    <row r="733" spans="1:7" ht="26.4" customHeight="1">
      <c r="A733" s="7">
        <v>33849</v>
      </c>
      <c r="B733" s="8" t="s">
        <v>2774</v>
      </c>
      <c r="C733" s="79" t="s">
        <v>2775</v>
      </c>
      <c r="D733" s="9" t="s">
        <v>15</v>
      </c>
      <c r="E733" s="8" t="s">
        <v>2761</v>
      </c>
      <c r="F733" s="8" t="s">
        <v>2776</v>
      </c>
      <c r="G733" s="53"/>
    </row>
    <row r="734" spans="1:7" ht="26.4" customHeight="1">
      <c r="A734" s="7">
        <v>39364</v>
      </c>
      <c r="B734" s="19" t="s">
        <v>2777</v>
      </c>
      <c r="C734" s="79" t="s">
        <v>2778</v>
      </c>
      <c r="D734" s="19" t="s">
        <v>3</v>
      </c>
      <c r="E734" s="8" t="s">
        <v>2779</v>
      </c>
      <c r="F734" s="8" t="s">
        <v>2780</v>
      </c>
      <c r="G734" s="53"/>
    </row>
    <row r="735" spans="1:7" ht="26.4" customHeight="1">
      <c r="A735" s="7">
        <v>39589</v>
      </c>
      <c r="B735" s="8" t="s">
        <v>2781</v>
      </c>
      <c r="C735" s="79" t="s">
        <v>2782</v>
      </c>
      <c r="D735" s="9" t="s">
        <v>16</v>
      </c>
      <c r="E735" s="8" t="s">
        <v>2783</v>
      </c>
      <c r="F735" s="8" t="s">
        <v>2784</v>
      </c>
      <c r="G735" s="53"/>
    </row>
    <row r="736" spans="1:7" ht="26.4" customHeight="1">
      <c r="A736" s="7">
        <v>45112</v>
      </c>
      <c r="B736" s="8" t="s">
        <v>2785</v>
      </c>
      <c r="C736" s="79" t="s">
        <v>2786</v>
      </c>
      <c r="D736" s="9" t="s">
        <v>16</v>
      </c>
      <c r="E736" s="8" t="s">
        <v>2787</v>
      </c>
      <c r="F736" s="8" t="s">
        <v>2788</v>
      </c>
      <c r="G736" s="53"/>
    </row>
    <row r="737" spans="1:7" ht="26.4" customHeight="1">
      <c r="A737" s="7">
        <v>48245</v>
      </c>
      <c r="B737" s="8" t="s">
        <v>2789</v>
      </c>
      <c r="C737" s="79" t="s">
        <v>2790</v>
      </c>
      <c r="D737" s="9" t="s">
        <v>15</v>
      </c>
      <c r="E737" s="8" t="s">
        <v>2791</v>
      </c>
      <c r="F737" s="8" t="s">
        <v>2792</v>
      </c>
      <c r="G737" s="53"/>
    </row>
    <row r="738" spans="1:7" ht="26.4" customHeight="1">
      <c r="A738" s="7">
        <v>51368</v>
      </c>
      <c r="B738" s="8" t="s">
        <v>2793</v>
      </c>
      <c r="C738" s="79" t="s">
        <v>2794</v>
      </c>
      <c r="D738" s="9" t="s">
        <v>15</v>
      </c>
      <c r="E738" s="8" t="s">
        <v>2795</v>
      </c>
      <c r="F738" s="8" t="s">
        <v>2796</v>
      </c>
      <c r="G738" s="53"/>
    </row>
    <row r="739" spans="1:7" ht="26.4" customHeight="1">
      <c r="A739" s="7">
        <v>52669</v>
      </c>
      <c r="B739" s="8" t="s">
        <v>2797</v>
      </c>
      <c r="C739" s="79" t="s">
        <v>2798</v>
      </c>
      <c r="D739" s="9" t="s">
        <v>15</v>
      </c>
      <c r="E739" s="8" t="s">
        <v>2799</v>
      </c>
      <c r="F739" s="8" t="s">
        <v>2800</v>
      </c>
      <c r="G739" s="53"/>
    </row>
    <row r="740" spans="1:7" ht="26.4" customHeight="1">
      <c r="A740" s="7">
        <v>55883</v>
      </c>
      <c r="B740" s="8" t="s">
        <v>2801</v>
      </c>
      <c r="C740" s="79" t="s">
        <v>2802</v>
      </c>
      <c r="D740" s="9" t="s">
        <v>3</v>
      </c>
      <c r="E740" s="8" t="s">
        <v>2803</v>
      </c>
      <c r="F740" s="8" t="s">
        <v>2804</v>
      </c>
      <c r="G740" s="53"/>
    </row>
    <row r="741" spans="1:7" ht="26.4" customHeight="1">
      <c r="A741" s="7">
        <v>56162</v>
      </c>
      <c r="B741" s="8" t="s">
        <v>2805</v>
      </c>
      <c r="C741" s="79" t="s">
        <v>2806</v>
      </c>
      <c r="D741" s="9" t="s">
        <v>16</v>
      </c>
      <c r="E741" s="8" t="s">
        <v>2807</v>
      </c>
      <c r="F741" s="8" t="s">
        <v>2808</v>
      </c>
      <c r="G741" s="53"/>
    </row>
    <row r="742" spans="1:7" ht="26.4" customHeight="1">
      <c r="A742" s="7">
        <v>57460</v>
      </c>
      <c r="B742" s="8" t="s">
        <v>2809</v>
      </c>
      <c r="C742" s="79" t="s">
        <v>2810</v>
      </c>
      <c r="D742" s="9" t="s">
        <v>16</v>
      </c>
      <c r="E742" s="8" t="s">
        <v>2811</v>
      </c>
      <c r="F742" s="8" t="s">
        <v>2812</v>
      </c>
      <c r="G742" s="53"/>
    </row>
    <row r="743" spans="1:7" ht="26.4" customHeight="1">
      <c r="A743" s="7">
        <v>58565</v>
      </c>
      <c r="B743" s="8" t="s">
        <v>2813</v>
      </c>
      <c r="C743" s="79" t="s">
        <v>2814</v>
      </c>
      <c r="D743" s="9" t="s">
        <v>16</v>
      </c>
      <c r="E743" s="8" t="s">
        <v>2815</v>
      </c>
      <c r="F743" s="8" t="s">
        <v>2816</v>
      </c>
      <c r="G743" s="53"/>
    </row>
    <row r="744" spans="1:7" ht="26.4" customHeight="1">
      <c r="A744" s="7">
        <v>58800</v>
      </c>
      <c r="B744" s="8" t="s">
        <v>2817</v>
      </c>
      <c r="C744" s="79" t="s">
        <v>2818</v>
      </c>
      <c r="D744" s="9" t="s">
        <v>15</v>
      </c>
      <c r="E744" s="8" t="s">
        <v>2819</v>
      </c>
      <c r="F744" s="8" t="s">
        <v>2816</v>
      </c>
      <c r="G744" s="53"/>
    </row>
    <row r="745" spans="1:7" ht="26.4" customHeight="1">
      <c r="A745" s="7">
        <v>59077</v>
      </c>
      <c r="B745" s="8" t="s">
        <v>2820</v>
      </c>
      <c r="C745" s="79" t="s">
        <v>2821</v>
      </c>
      <c r="D745" s="9" t="s">
        <v>16</v>
      </c>
      <c r="E745" s="8" t="s">
        <v>2822</v>
      </c>
      <c r="F745" s="8" t="s">
        <v>2816</v>
      </c>
      <c r="G745" s="53"/>
    </row>
    <row r="746" spans="1:7" ht="26.4" customHeight="1">
      <c r="A746" s="7">
        <v>62694</v>
      </c>
      <c r="B746" s="8" t="s">
        <v>2823</v>
      </c>
      <c r="C746" s="79" t="s">
        <v>2824</v>
      </c>
      <c r="D746" s="9" t="s">
        <v>16</v>
      </c>
      <c r="E746" s="8" t="s">
        <v>2825</v>
      </c>
      <c r="F746" s="8" t="s">
        <v>2826</v>
      </c>
      <c r="G746" s="53"/>
    </row>
    <row r="747" spans="1:7" ht="26.4" customHeight="1">
      <c r="A747" s="7">
        <v>64533</v>
      </c>
      <c r="B747" s="8" t="s">
        <v>2827</v>
      </c>
      <c r="C747" s="79" t="s">
        <v>2828</v>
      </c>
      <c r="D747" s="9" t="s">
        <v>16</v>
      </c>
      <c r="E747" s="8" t="s">
        <v>2829</v>
      </c>
      <c r="F747" s="8" t="s">
        <v>2830</v>
      </c>
      <c r="G747" s="53"/>
    </row>
    <row r="748" spans="1:7" ht="26.4" customHeight="1">
      <c r="A748" s="7">
        <v>68931</v>
      </c>
      <c r="B748" s="19" t="s">
        <v>2831</v>
      </c>
      <c r="C748" s="79" t="s">
        <v>2832</v>
      </c>
      <c r="D748" s="19" t="s">
        <v>3</v>
      </c>
      <c r="E748" s="8" t="s">
        <v>2833</v>
      </c>
      <c r="F748" s="8" t="s">
        <v>2834</v>
      </c>
      <c r="G748" s="53"/>
    </row>
    <row r="749" spans="1:7" ht="26.4" customHeight="1">
      <c r="A749" s="7">
        <v>70411</v>
      </c>
      <c r="B749" s="8" t="s">
        <v>2835</v>
      </c>
      <c r="C749" s="79" t="s">
        <v>2836</v>
      </c>
      <c r="D749" s="9" t="s">
        <v>16</v>
      </c>
      <c r="E749" s="8" t="s">
        <v>2837</v>
      </c>
      <c r="F749" s="8" t="s">
        <v>2838</v>
      </c>
      <c r="G749" s="53"/>
    </row>
    <row r="750" spans="1:7" ht="26.4" customHeight="1">
      <c r="A750" s="7">
        <v>70887</v>
      </c>
      <c r="B750" s="8" t="s">
        <v>2839</v>
      </c>
      <c r="C750" s="79" t="s">
        <v>2840</v>
      </c>
      <c r="D750" s="9" t="s">
        <v>16</v>
      </c>
      <c r="E750" s="8" t="s">
        <v>2841</v>
      </c>
      <c r="F750" s="8" t="s">
        <v>2842</v>
      </c>
      <c r="G750" s="53"/>
    </row>
    <row r="751" spans="1:7" ht="26.4" customHeight="1">
      <c r="A751" s="7">
        <v>71773</v>
      </c>
      <c r="B751" s="8" t="s">
        <v>2843</v>
      </c>
      <c r="C751" s="79" t="s">
        <v>2844</v>
      </c>
      <c r="D751" s="9" t="s">
        <v>16</v>
      </c>
      <c r="E751" s="8" t="s">
        <v>2845</v>
      </c>
      <c r="F751" s="8" t="s">
        <v>2846</v>
      </c>
      <c r="G751" s="53"/>
    </row>
    <row r="752" spans="1:7" ht="26.4" customHeight="1">
      <c r="A752" s="7">
        <v>71856</v>
      </c>
      <c r="B752" s="8" t="s">
        <v>2847</v>
      </c>
      <c r="C752" s="79" t="s">
        <v>2521</v>
      </c>
      <c r="D752" s="9" t="s">
        <v>16</v>
      </c>
      <c r="E752" s="8" t="s">
        <v>2848</v>
      </c>
      <c r="F752" s="8" t="s">
        <v>2849</v>
      </c>
      <c r="G752" s="53"/>
    </row>
    <row r="753" spans="1:7" ht="26.4" customHeight="1">
      <c r="A753" s="7">
        <v>72037</v>
      </c>
      <c r="B753" s="8" t="s">
        <v>2850</v>
      </c>
      <c r="C753" s="79" t="s">
        <v>2851</v>
      </c>
      <c r="D753" s="9" t="s">
        <v>15</v>
      </c>
      <c r="E753" s="8" t="s">
        <v>2852</v>
      </c>
      <c r="F753" s="8" t="s">
        <v>2846</v>
      </c>
      <c r="G753" s="53"/>
    </row>
    <row r="754" spans="1:7" ht="26.4" customHeight="1">
      <c r="A754" s="7">
        <v>73403</v>
      </c>
      <c r="B754" s="8" t="s">
        <v>2853</v>
      </c>
      <c r="C754" s="79" t="s">
        <v>2643</v>
      </c>
      <c r="D754" s="9" t="s">
        <v>15</v>
      </c>
      <c r="E754" s="8" t="s">
        <v>2854</v>
      </c>
      <c r="F754" s="8" t="s">
        <v>2855</v>
      </c>
      <c r="G754" s="53"/>
    </row>
    <row r="755" spans="1:7" ht="26.4" customHeight="1">
      <c r="A755" s="7">
        <v>76122</v>
      </c>
      <c r="B755" s="8" t="s">
        <v>2856</v>
      </c>
      <c r="C755" s="79" t="s">
        <v>2857</v>
      </c>
      <c r="D755" s="9" t="s">
        <v>15</v>
      </c>
      <c r="E755" s="8" t="s">
        <v>2858</v>
      </c>
      <c r="F755" s="8" t="s">
        <v>2859</v>
      </c>
      <c r="G755" s="53"/>
    </row>
    <row r="756" spans="1:7" ht="26.4" customHeight="1">
      <c r="A756" s="7">
        <v>76203</v>
      </c>
      <c r="B756" s="8" t="s">
        <v>2860</v>
      </c>
      <c r="C756" s="79" t="s">
        <v>2861</v>
      </c>
      <c r="D756" s="9" t="s">
        <v>16</v>
      </c>
      <c r="E756" s="8" t="s">
        <v>2862</v>
      </c>
      <c r="F756" s="8" t="s">
        <v>2863</v>
      </c>
      <c r="G756" s="53"/>
    </row>
    <row r="757" spans="1:7" ht="26.4" customHeight="1">
      <c r="A757" s="7">
        <v>76216</v>
      </c>
      <c r="B757" s="8" t="s">
        <v>2864</v>
      </c>
      <c r="C757" s="79" t="s">
        <v>2865</v>
      </c>
      <c r="D757" s="9" t="s">
        <v>15</v>
      </c>
      <c r="E757" s="8" t="s">
        <v>2866</v>
      </c>
      <c r="F757" s="8" t="s">
        <v>2859</v>
      </c>
      <c r="G757" s="53"/>
    </row>
    <row r="758" spans="1:7" ht="26.4" customHeight="1">
      <c r="A758" s="7">
        <v>76262</v>
      </c>
      <c r="B758" s="8" t="s">
        <v>2867</v>
      </c>
      <c r="C758" s="79" t="s">
        <v>2868</v>
      </c>
      <c r="D758" s="9" t="s">
        <v>15</v>
      </c>
      <c r="E758" s="8" t="s">
        <v>2869</v>
      </c>
      <c r="F758" s="8" t="s">
        <v>2859</v>
      </c>
      <c r="G758" s="53"/>
    </row>
    <row r="759" spans="1:7" ht="26.4" customHeight="1">
      <c r="A759" s="7">
        <v>77087</v>
      </c>
      <c r="B759" s="8" t="s">
        <v>2870</v>
      </c>
      <c r="C759" s="79" t="s">
        <v>2871</v>
      </c>
      <c r="D759" s="9" t="s">
        <v>15</v>
      </c>
      <c r="E759" s="8" t="s">
        <v>2872</v>
      </c>
      <c r="F759" s="8" t="s">
        <v>2873</v>
      </c>
      <c r="G759" s="53"/>
    </row>
    <row r="760" spans="1:7" ht="26.4" customHeight="1">
      <c r="A760" s="7">
        <v>78087</v>
      </c>
      <c r="B760" s="8" t="s">
        <v>2874</v>
      </c>
      <c r="C760" s="84" t="s">
        <v>2875</v>
      </c>
      <c r="D760" s="21" t="s">
        <v>16</v>
      </c>
      <c r="E760" s="20" t="s">
        <v>2876</v>
      </c>
      <c r="F760" s="20" t="s">
        <v>2877</v>
      </c>
      <c r="G760" s="53"/>
    </row>
    <row r="761" spans="1:7" ht="26.4" customHeight="1">
      <c r="A761" s="7">
        <v>78553</v>
      </c>
      <c r="B761" s="8" t="s">
        <v>2878</v>
      </c>
      <c r="C761" s="79" t="s">
        <v>2879</v>
      </c>
      <c r="D761" s="9" t="s">
        <v>16</v>
      </c>
      <c r="E761" s="8" t="s">
        <v>2880</v>
      </c>
      <c r="F761" s="8" t="s">
        <v>2881</v>
      </c>
      <c r="G761" s="53"/>
    </row>
    <row r="762" spans="1:7" ht="26.4" customHeight="1">
      <c r="A762" s="7">
        <v>78628</v>
      </c>
      <c r="B762" s="8" t="s">
        <v>2882</v>
      </c>
      <c r="C762" s="79" t="s">
        <v>2883</v>
      </c>
      <c r="D762" s="9" t="s">
        <v>16</v>
      </c>
      <c r="E762" s="8" t="s">
        <v>2884</v>
      </c>
      <c r="F762" s="8" t="s">
        <v>2885</v>
      </c>
      <c r="G762" s="53"/>
    </row>
    <row r="763" spans="1:7" ht="26.4" customHeight="1">
      <c r="A763" s="7">
        <v>79862</v>
      </c>
      <c r="B763" s="8" t="s">
        <v>2886</v>
      </c>
      <c r="C763" s="79" t="s">
        <v>2887</v>
      </c>
      <c r="D763" s="9" t="s">
        <v>16</v>
      </c>
      <c r="E763" s="8" t="s">
        <v>2888</v>
      </c>
      <c r="F763" s="8" t="s">
        <v>2889</v>
      </c>
      <c r="G763" s="53"/>
    </row>
    <row r="764" spans="1:7" ht="26.4" customHeight="1">
      <c r="A764" s="7">
        <v>80037</v>
      </c>
      <c r="B764" s="8" t="s">
        <v>2890</v>
      </c>
      <c r="C764" s="79" t="s">
        <v>2891</v>
      </c>
      <c r="D764" s="9" t="s">
        <v>16</v>
      </c>
      <c r="E764" s="8" t="s">
        <v>2892</v>
      </c>
      <c r="F764" s="8" t="s">
        <v>2889</v>
      </c>
      <c r="G764" s="53"/>
    </row>
    <row r="765" spans="1:7" ht="26.4" customHeight="1">
      <c r="A765" s="7">
        <v>80442</v>
      </c>
      <c r="B765" s="8" t="s">
        <v>2893</v>
      </c>
      <c r="C765" s="79" t="s">
        <v>2894</v>
      </c>
      <c r="D765" s="9" t="s">
        <v>3</v>
      </c>
      <c r="E765" s="8" t="s">
        <v>2895</v>
      </c>
      <c r="F765" s="8" t="s">
        <v>2896</v>
      </c>
      <c r="G765" s="53"/>
    </row>
    <row r="766" spans="1:7" ht="26.4" customHeight="1">
      <c r="A766" s="7">
        <v>80567</v>
      </c>
      <c r="B766" s="8" t="s">
        <v>2897</v>
      </c>
      <c r="C766" s="79" t="s">
        <v>2898</v>
      </c>
      <c r="D766" s="9" t="s">
        <v>16</v>
      </c>
      <c r="E766" s="8" t="s">
        <v>2899</v>
      </c>
      <c r="F766" s="8" t="s">
        <v>2900</v>
      </c>
      <c r="G766" s="53"/>
    </row>
    <row r="767" spans="1:7" ht="26.4" customHeight="1">
      <c r="A767" s="7">
        <v>80917</v>
      </c>
      <c r="B767" s="8" t="s">
        <v>2901</v>
      </c>
      <c r="C767" s="79" t="s">
        <v>2902</v>
      </c>
      <c r="D767" s="9" t="s">
        <v>3</v>
      </c>
      <c r="E767" s="8" t="s">
        <v>2903</v>
      </c>
      <c r="F767" s="8" t="s">
        <v>2904</v>
      </c>
      <c r="G767" s="53"/>
    </row>
    <row r="768" spans="1:7" ht="26.4" customHeight="1">
      <c r="A768" s="7">
        <v>81084</v>
      </c>
      <c r="B768" s="8" t="s">
        <v>2905</v>
      </c>
      <c r="C768" s="79" t="s">
        <v>2906</v>
      </c>
      <c r="D768" s="9" t="s">
        <v>16</v>
      </c>
      <c r="E768" s="8" t="s">
        <v>2907</v>
      </c>
      <c r="F768" s="8" t="s">
        <v>2908</v>
      </c>
      <c r="G768" s="53"/>
    </row>
    <row r="769" spans="1:7" ht="26.4" customHeight="1">
      <c r="A769" s="7">
        <v>81651</v>
      </c>
      <c r="B769" s="8" t="s">
        <v>2909</v>
      </c>
      <c r="C769" s="79" t="s">
        <v>2910</v>
      </c>
      <c r="D769" s="9" t="s">
        <v>15</v>
      </c>
      <c r="E769" s="8" t="s">
        <v>2911</v>
      </c>
      <c r="F769" s="8" t="s">
        <v>2912</v>
      </c>
      <c r="G769" s="53"/>
    </row>
    <row r="770" spans="1:7" ht="26.4" customHeight="1">
      <c r="A770" s="7">
        <v>81816</v>
      </c>
      <c r="B770" s="8" t="s">
        <v>2913</v>
      </c>
      <c r="C770" s="79" t="s">
        <v>2914</v>
      </c>
      <c r="D770" s="9" t="s">
        <v>15</v>
      </c>
      <c r="E770" s="8" t="s">
        <v>2915</v>
      </c>
      <c r="F770" s="8" t="s">
        <v>2916</v>
      </c>
      <c r="G770" s="53"/>
    </row>
    <row r="771" spans="1:7" ht="26.4" customHeight="1">
      <c r="A771" s="7">
        <v>82025</v>
      </c>
      <c r="B771" s="7" t="s">
        <v>2917</v>
      </c>
      <c r="C771" s="85" t="s">
        <v>2918</v>
      </c>
      <c r="D771" s="7" t="s">
        <v>15</v>
      </c>
      <c r="E771" s="22" t="s">
        <v>2919</v>
      </c>
      <c r="F771" s="22" t="s">
        <v>2920</v>
      </c>
      <c r="G771" s="53"/>
    </row>
    <row r="772" spans="1:7" ht="26.4" customHeight="1">
      <c r="A772" s="7">
        <v>82031</v>
      </c>
      <c r="B772" s="8" t="s">
        <v>2921</v>
      </c>
      <c r="C772" s="79" t="s">
        <v>2158</v>
      </c>
      <c r="D772" s="9" t="s">
        <v>16</v>
      </c>
      <c r="E772" s="8" t="s">
        <v>2922</v>
      </c>
      <c r="F772" s="8" t="s">
        <v>2923</v>
      </c>
      <c r="G772" s="53"/>
    </row>
    <row r="773" spans="1:7" ht="26.4" customHeight="1">
      <c r="A773" s="7">
        <v>83033</v>
      </c>
      <c r="B773" s="7" t="s">
        <v>2924</v>
      </c>
      <c r="C773" s="85" t="s">
        <v>2925</v>
      </c>
      <c r="D773" s="7" t="s">
        <v>15</v>
      </c>
      <c r="E773" s="22" t="s">
        <v>2926</v>
      </c>
      <c r="F773" s="7" t="s">
        <v>2927</v>
      </c>
      <c r="G773" s="53"/>
    </row>
    <row r="774" spans="1:7" ht="26.4" customHeight="1">
      <c r="A774" s="7">
        <v>83517</v>
      </c>
      <c r="B774" s="7" t="s">
        <v>2928</v>
      </c>
      <c r="C774" s="85" t="s">
        <v>2929</v>
      </c>
      <c r="D774" s="7" t="s">
        <v>15</v>
      </c>
      <c r="E774" s="22" t="s">
        <v>2930</v>
      </c>
      <c r="F774" s="7" t="s">
        <v>2931</v>
      </c>
      <c r="G774" s="53"/>
    </row>
    <row r="775" spans="1:7" ht="26.4" customHeight="1">
      <c r="A775" s="7">
        <v>84152</v>
      </c>
      <c r="B775" s="8" t="s">
        <v>2932</v>
      </c>
      <c r="C775" s="79" t="s">
        <v>2517</v>
      </c>
      <c r="D775" s="9" t="s">
        <v>16</v>
      </c>
      <c r="E775" s="8" t="s">
        <v>2933</v>
      </c>
      <c r="F775" s="8" t="s">
        <v>2934</v>
      </c>
      <c r="G775" s="53"/>
    </row>
    <row r="776" spans="1:7" ht="26.4" customHeight="1">
      <c r="A776" s="7">
        <v>84362</v>
      </c>
      <c r="B776" s="7" t="s">
        <v>2935</v>
      </c>
      <c r="C776" s="85" t="s">
        <v>2936</v>
      </c>
      <c r="D776" s="7" t="s">
        <v>15</v>
      </c>
      <c r="E776" s="22" t="s">
        <v>2937</v>
      </c>
      <c r="F776" s="7" t="s">
        <v>2938</v>
      </c>
      <c r="G776" s="53"/>
    </row>
    <row r="777" spans="1:7" ht="26.4" customHeight="1">
      <c r="A777" s="7">
        <v>84363</v>
      </c>
      <c r="B777" s="8" t="s">
        <v>2939</v>
      </c>
      <c r="C777" s="79" t="s">
        <v>2940</v>
      </c>
      <c r="D777" s="9" t="s">
        <v>15</v>
      </c>
      <c r="E777" s="8" t="s">
        <v>2941</v>
      </c>
      <c r="F777" s="8" t="s">
        <v>2942</v>
      </c>
      <c r="G777" s="53"/>
    </row>
    <row r="778" spans="1:7" ht="26.4" customHeight="1">
      <c r="A778" s="7">
        <v>84671</v>
      </c>
      <c r="B778" s="7" t="s">
        <v>2943</v>
      </c>
      <c r="C778" s="85" t="s">
        <v>2944</v>
      </c>
      <c r="D778" s="7" t="s">
        <v>16</v>
      </c>
      <c r="E778" s="22" t="s">
        <v>2945</v>
      </c>
      <c r="F778" s="7" t="s">
        <v>2946</v>
      </c>
      <c r="G778" s="53"/>
    </row>
    <row r="779" spans="1:7" ht="26.4" customHeight="1">
      <c r="A779" s="7">
        <v>84672</v>
      </c>
      <c r="B779" s="8" t="s">
        <v>2947</v>
      </c>
      <c r="C779" s="79" t="s">
        <v>2940</v>
      </c>
      <c r="D779" s="9" t="s">
        <v>16</v>
      </c>
      <c r="E779" s="8" t="s">
        <v>2948</v>
      </c>
      <c r="F779" s="8" t="s">
        <v>2942</v>
      </c>
      <c r="G779" s="53"/>
    </row>
    <row r="780" spans="1:7" ht="26.4" customHeight="1">
      <c r="A780" s="7">
        <v>85298</v>
      </c>
      <c r="B780" s="54" t="s">
        <v>2949</v>
      </c>
      <c r="C780" s="85" t="s">
        <v>2950</v>
      </c>
      <c r="D780" s="54" t="s">
        <v>15</v>
      </c>
      <c r="E780" s="22" t="s">
        <v>2951</v>
      </c>
      <c r="F780" s="7" t="s">
        <v>2952</v>
      </c>
      <c r="G780" s="53"/>
    </row>
    <row r="781" spans="1:7" ht="26.4" customHeight="1">
      <c r="A781" s="7">
        <v>85299</v>
      </c>
      <c r="B781" s="10" t="s">
        <v>2953</v>
      </c>
      <c r="C781" s="79" t="s">
        <v>2940</v>
      </c>
      <c r="D781" s="23" t="s">
        <v>15</v>
      </c>
      <c r="E781" s="8" t="s">
        <v>2954</v>
      </c>
      <c r="F781" s="8" t="s">
        <v>2942</v>
      </c>
      <c r="G781" s="53"/>
    </row>
    <row r="782" spans="1:7" ht="26.4" customHeight="1">
      <c r="A782" s="7">
        <v>85885</v>
      </c>
      <c r="B782" s="54" t="s">
        <v>2955</v>
      </c>
      <c r="C782" s="86" t="s">
        <v>2956</v>
      </c>
      <c r="D782" s="54" t="s">
        <v>3</v>
      </c>
      <c r="E782" s="55" t="s">
        <v>2957</v>
      </c>
      <c r="F782" s="54" t="s">
        <v>2958</v>
      </c>
      <c r="G782" s="53"/>
    </row>
    <row r="783" spans="1:7" ht="26.4" customHeight="1">
      <c r="A783" s="7">
        <v>85886</v>
      </c>
      <c r="B783" s="10" t="s">
        <v>2959</v>
      </c>
      <c r="C783" s="87" t="s">
        <v>2960</v>
      </c>
      <c r="D783" s="23" t="s">
        <v>3</v>
      </c>
      <c r="E783" s="10" t="s">
        <v>2961</v>
      </c>
      <c r="F783" s="10" t="s">
        <v>2942</v>
      </c>
      <c r="G783" s="53"/>
    </row>
    <row r="784" spans="1:7" ht="26.4" customHeight="1">
      <c r="A784" s="7">
        <v>86300</v>
      </c>
      <c r="B784" s="8" t="s">
        <v>2962</v>
      </c>
      <c r="C784" s="79" t="s">
        <v>2940</v>
      </c>
      <c r="D784" s="9" t="s">
        <v>15</v>
      </c>
      <c r="E784" s="8" t="s">
        <v>2963</v>
      </c>
      <c r="F784" s="8" t="s">
        <v>2942</v>
      </c>
      <c r="G784" s="53"/>
    </row>
    <row r="785" spans="1:7" ht="26.4" customHeight="1">
      <c r="A785" s="7">
        <v>86914</v>
      </c>
      <c r="B785" s="8" t="s">
        <v>2964</v>
      </c>
      <c r="C785" s="79" t="s">
        <v>2965</v>
      </c>
      <c r="D785" s="9" t="s">
        <v>15</v>
      </c>
      <c r="E785" s="8" t="s">
        <v>2966</v>
      </c>
      <c r="F785" s="8" t="s">
        <v>2967</v>
      </c>
      <c r="G785" s="53"/>
    </row>
    <row r="786" spans="1:7" ht="26.4" customHeight="1">
      <c r="A786" s="7">
        <v>86915</v>
      </c>
      <c r="B786" s="8" t="s">
        <v>2968</v>
      </c>
      <c r="C786" s="79" t="s">
        <v>2969</v>
      </c>
      <c r="D786" s="9" t="s">
        <v>15</v>
      </c>
      <c r="E786" s="8" t="s">
        <v>2970</v>
      </c>
      <c r="F786" s="8" t="s">
        <v>2971</v>
      </c>
      <c r="G786" s="53"/>
    </row>
    <row r="787" spans="1:7" ht="26.4" customHeight="1">
      <c r="A787" s="7">
        <v>86945</v>
      </c>
      <c r="B787" s="8" t="s">
        <v>2972</v>
      </c>
      <c r="C787" s="79" t="s">
        <v>2972</v>
      </c>
      <c r="D787" s="9" t="s">
        <v>3</v>
      </c>
      <c r="E787" s="8" t="s">
        <v>2973</v>
      </c>
      <c r="F787" s="8" t="s">
        <v>2974</v>
      </c>
      <c r="G787" s="53"/>
    </row>
    <row r="788" spans="1:7" ht="26.4" customHeight="1">
      <c r="A788" s="7">
        <v>86946</v>
      </c>
      <c r="B788" s="8" t="s">
        <v>2975</v>
      </c>
      <c r="C788" s="79" t="s">
        <v>2975</v>
      </c>
      <c r="D788" s="9" t="s">
        <v>3</v>
      </c>
      <c r="E788" s="8" t="s">
        <v>2976</v>
      </c>
      <c r="F788" s="8" t="s">
        <v>2977</v>
      </c>
      <c r="G788" s="53"/>
    </row>
    <row r="789" spans="1:7" ht="26.4" customHeight="1">
      <c r="A789" s="7">
        <v>87220</v>
      </c>
      <c r="B789" s="8" t="s">
        <v>2978</v>
      </c>
      <c r="C789" s="79" t="s">
        <v>2979</v>
      </c>
      <c r="D789" s="9" t="s">
        <v>16</v>
      </c>
      <c r="E789" s="8" t="s">
        <v>2980</v>
      </c>
      <c r="F789" s="8" t="s">
        <v>2981</v>
      </c>
      <c r="G789" s="53"/>
    </row>
    <row r="790" spans="1:7" ht="26.4" customHeight="1">
      <c r="A790" s="7">
        <v>87592</v>
      </c>
      <c r="B790" s="19" t="s">
        <v>2982</v>
      </c>
      <c r="C790" s="79" t="s">
        <v>2983</v>
      </c>
      <c r="D790" s="19" t="s">
        <v>16</v>
      </c>
      <c r="E790" s="8" t="s">
        <v>2984</v>
      </c>
      <c r="F790" s="8" t="s">
        <v>2985</v>
      </c>
      <c r="G790" s="53"/>
    </row>
    <row r="791" spans="1:7" ht="26.4" customHeight="1">
      <c r="A791" s="7">
        <v>87673</v>
      </c>
      <c r="B791" s="8" t="s">
        <v>2986</v>
      </c>
      <c r="C791" s="79" t="s">
        <v>2987</v>
      </c>
      <c r="D791" s="9" t="s">
        <v>16</v>
      </c>
      <c r="E791" s="8" t="s">
        <v>2988</v>
      </c>
      <c r="F791" s="8" t="s">
        <v>2989</v>
      </c>
      <c r="G791" s="53"/>
    </row>
    <row r="792" spans="1:7" ht="26.4" customHeight="1">
      <c r="A792" s="7">
        <v>87675</v>
      </c>
      <c r="B792" s="8" t="s">
        <v>2990</v>
      </c>
      <c r="C792" s="79" t="s">
        <v>2991</v>
      </c>
      <c r="D792" s="9" t="s">
        <v>15</v>
      </c>
      <c r="E792" s="8" t="s">
        <v>2992</v>
      </c>
      <c r="F792" s="8" t="s">
        <v>2993</v>
      </c>
      <c r="G792" s="53"/>
    </row>
    <row r="793" spans="1:7" ht="26.4" customHeight="1">
      <c r="A793" s="7">
        <v>87680</v>
      </c>
      <c r="B793" s="8" t="s">
        <v>2994</v>
      </c>
      <c r="C793" s="79" t="s">
        <v>2995</v>
      </c>
      <c r="D793" s="9" t="s">
        <v>3</v>
      </c>
      <c r="E793" s="8" t="s">
        <v>2996</v>
      </c>
      <c r="F793" s="8" t="s">
        <v>2997</v>
      </c>
      <c r="G793" s="53"/>
    </row>
    <row r="794" spans="1:7" ht="26.4" customHeight="1">
      <c r="A794" s="7">
        <v>87681</v>
      </c>
      <c r="B794" s="8" t="s">
        <v>2998</v>
      </c>
      <c r="C794" s="79" t="s">
        <v>2999</v>
      </c>
      <c r="D794" s="9" t="s">
        <v>16</v>
      </c>
      <c r="E794" s="8" t="s">
        <v>3000</v>
      </c>
      <c r="F794" s="8" t="s">
        <v>3001</v>
      </c>
      <c r="G794" s="53"/>
    </row>
    <row r="795" spans="1:7" ht="26.4" customHeight="1">
      <c r="A795" s="7">
        <v>87940</v>
      </c>
      <c r="B795" s="8" t="s">
        <v>3002</v>
      </c>
      <c r="C795" s="79" t="s">
        <v>3003</v>
      </c>
      <c r="D795" s="9" t="s">
        <v>16</v>
      </c>
      <c r="E795" s="8" t="s">
        <v>3004</v>
      </c>
      <c r="F795" s="8" t="s">
        <v>3005</v>
      </c>
      <c r="G795" s="53"/>
    </row>
    <row r="796" spans="1:7" ht="26.4" customHeight="1">
      <c r="A796" s="7">
        <v>87941</v>
      </c>
      <c r="B796" s="8" t="s">
        <v>3006</v>
      </c>
      <c r="C796" s="79" t="s">
        <v>3007</v>
      </c>
      <c r="D796" s="9" t="s">
        <v>16</v>
      </c>
      <c r="E796" s="8" t="s">
        <v>3008</v>
      </c>
      <c r="F796" s="8" t="s">
        <v>3009</v>
      </c>
      <c r="G796" s="53"/>
    </row>
    <row r="797" spans="1:7" ht="26.4" customHeight="1">
      <c r="A797" s="7">
        <v>88679</v>
      </c>
      <c r="B797" s="8" t="s">
        <v>3010</v>
      </c>
      <c r="C797" s="79" t="s">
        <v>3011</v>
      </c>
      <c r="D797" s="9" t="s">
        <v>3</v>
      </c>
      <c r="E797" s="8" t="s">
        <v>3012</v>
      </c>
      <c r="F797" s="8" t="s">
        <v>3013</v>
      </c>
      <c r="G797" s="53"/>
    </row>
    <row r="798" spans="1:7" ht="26.4" customHeight="1">
      <c r="A798" s="7">
        <v>88693</v>
      </c>
      <c r="B798" s="8" t="s">
        <v>3014</v>
      </c>
      <c r="C798" s="79" t="s">
        <v>2940</v>
      </c>
      <c r="D798" s="9" t="s">
        <v>3</v>
      </c>
      <c r="E798" s="8" t="s">
        <v>3015</v>
      </c>
      <c r="F798" s="8" t="s">
        <v>2942</v>
      </c>
      <c r="G798" s="53"/>
    </row>
    <row r="799" spans="1:7" ht="26.4" customHeight="1">
      <c r="A799" s="7">
        <v>88694</v>
      </c>
      <c r="B799" s="8" t="s">
        <v>3016</v>
      </c>
      <c r="C799" s="79" t="s">
        <v>3017</v>
      </c>
      <c r="D799" s="9" t="s">
        <v>3</v>
      </c>
      <c r="E799" s="8" t="s">
        <v>3018</v>
      </c>
      <c r="F799" s="8" t="s">
        <v>3019</v>
      </c>
      <c r="G799" s="53"/>
    </row>
    <row r="800" spans="1:7" ht="26.4" customHeight="1">
      <c r="A800" s="7">
        <v>89035</v>
      </c>
      <c r="B800" s="8" t="s">
        <v>3020</v>
      </c>
      <c r="C800" s="79" t="s">
        <v>3021</v>
      </c>
      <c r="D800" s="9" t="s">
        <v>15</v>
      </c>
      <c r="E800" s="8" t="s">
        <v>3022</v>
      </c>
      <c r="F800" s="8" t="s">
        <v>3023</v>
      </c>
      <c r="G800" s="53"/>
    </row>
    <row r="801" spans="1:7" ht="26.4" customHeight="1">
      <c r="A801" s="7">
        <v>89036</v>
      </c>
      <c r="B801" s="8" t="s">
        <v>3024</v>
      </c>
      <c r="C801" s="79" t="s">
        <v>3025</v>
      </c>
      <c r="D801" s="9" t="s">
        <v>15</v>
      </c>
      <c r="E801" s="8" t="s">
        <v>3026</v>
      </c>
      <c r="F801" s="8" t="s">
        <v>3027</v>
      </c>
      <c r="G801" s="53"/>
    </row>
    <row r="802" spans="1:7" ht="26.4" customHeight="1">
      <c r="A802" s="7">
        <v>89037</v>
      </c>
      <c r="B802" s="8" t="s">
        <v>3028</v>
      </c>
      <c r="C802" s="79" t="s">
        <v>3029</v>
      </c>
      <c r="D802" s="9" t="s">
        <v>15</v>
      </c>
      <c r="E802" s="8" t="s">
        <v>3030</v>
      </c>
      <c r="F802" s="8" t="s">
        <v>3031</v>
      </c>
      <c r="G802" s="53"/>
    </row>
    <row r="803" spans="1:7" ht="26.4" customHeight="1">
      <c r="A803" s="7">
        <v>89038</v>
      </c>
      <c r="B803" s="8" t="s">
        <v>3032</v>
      </c>
      <c r="C803" s="79" t="s">
        <v>3033</v>
      </c>
      <c r="D803" s="9" t="s">
        <v>15</v>
      </c>
      <c r="E803" s="8" t="s">
        <v>3034</v>
      </c>
      <c r="F803" s="8" t="s">
        <v>3035</v>
      </c>
      <c r="G803" s="53"/>
    </row>
    <row r="804" spans="1:7" ht="26.4" customHeight="1">
      <c r="A804" s="7">
        <v>89105</v>
      </c>
      <c r="B804" s="8" t="s">
        <v>3036</v>
      </c>
      <c r="C804" s="79" t="s">
        <v>3037</v>
      </c>
      <c r="D804" s="9" t="s">
        <v>15</v>
      </c>
      <c r="E804" s="8" t="s">
        <v>3038</v>
      </c>
      <c r="F804" s="8" t="s">
        <v>3039</v>
      </c>
      <c r="G804" s="53"/>
    </row>
    <row r="805" spans="1:7" ht="26.4" customHeight="1">
      <c r="A805" s="7">
        <v>90007</v>
      </c>
      <c r="B805" s="8" t="s">
        <v>3040</v>
      </c>
      <c r="C805" s="79" t="s">
        <v>2940</v>
      </c>
      <c r="D805" s="9" t="s">
        <v>3</v>
      </c>
      <c r="E805" s="8" t="s">
        <v>3041</v>
      </c>
      <c r="F805" s="8" t="s">
        <v>2942</v>
      </c>
      <c r="G805" s="53"/>
    </row>
    <row r="806" spans="1:7" ht="26.4" customHeight="1">
      <c r="A806" s="7">
        <v>90008</v>
      </c>
      <c r="B806" s="8" t="s">
        <v>3042</v>
      </c>
      <c r="C806" s="79" t="s">
        <v>3043</v>
      </c>
      <c r="D806" s="9" t="s">
        <v>3</v>
      </c>
      <c r="E806" s="8" t="s">
        <v>2791</v>
      </c>
      <c r="F806" s="8" t="s">
        <v>3044</v>
      </c>
      <c r="G806" s="53"/>
    </row>
    <row r="807" spans="1:7" ht="26.4" customHeight="1">
      <c r="A807" s="7">
        <v>90265</v>
      </c>
      <c r="B807" s="8" t="s">
        <v>3045</v>
      </c>
      <c r="C807" s="79" t="s">
        <v>3046</v>
      </c>
      <c r="D807" s="9" t="s">
        <v>16</v>
      </c>
      <c r="E807" s="8" t="s">
        <v>3047</v>
      </c>
      <c r="F807" s="20" t="s">
        <v>3048</v>
      </c>
      <c r="G807" s="53"/>
    </row>
    <row r="808" spans="1:7" ht="26.4" customHeight="1">
      <c r="A808" s="7">
        <v>90318</v>
      </c>
      <c r="B808" s="7" t="s">
        <v>3049</v>
      </c>
      <c r="C808" s="85" t="s">
        <v>3050</v>
      </c>
      <c r="D808" s="7" t="s">
        <v>16</v>
      </c>
      <c r="E808" s="22" t="s">
        <v>3051</v>
      </c>
      <c r="F808" s="7" t="s">
        <v>3052</v>
      </c>
      <c r="G808" s="53"/>
    </row>
    <row r="809" spans="1:7" ht="26.4" customHeight="1">
      <c r="A809" s="7">
        <v>90360</v>
      </c>
      <c r="B809" s="8" t="s">
        <v>3053</v>
      </c>
      <c r="C809" s="79" t="s">
        <v>2940</v>
      </c>
      <c r="D809" s="9" t="s">
        <v>3</v>
      </c>
      <c r="E809" s="8" t="s">
        <v>3054</v>
      </c>
      <c r="F809" s="8" t="s">
        <v>2942</v>
      </c>
      <c r="G809" s="53"/>
    </row>
    <row r="810" spans="1:7" ht="26.4" customHeight="1">
      <c r="A810" s="7">
        <v>90361</v>
      </c>
      <c r="B810" s="8" t="s">
        <v>3055</v>
      </c>
      <c r="C810" s="79" t="s">
        <v>3056</v>
      </c>
      <c r="D810" s="9" t="s">
        <v>3</v>
      </c>
      <c r="E810" s="8" t="s">
        <v>2791</v>
      </c>
      <c r="F810" s="8" t="s">
        <v>3057</v>
      </c>
      <c r="G810" s="53"/>
    </row>
    <row r="811" spans="1:7" ht="26.4" customHeight="1">
      <c r="A811" s="7">
        <v>90509</v>
      </c>
      <c r="B811" s="8" t="s">
        <v>3058</v>
      </c>
      <c r="C811" s="84" t="s">
        <v>3059</v>
      </c>
      <c r="D811" s="21" t="s">
        <v>16</v>
      </c>
      <c r="E811" s="20" t="s">
        <v>3060</v>
      </c>
      <c r="F811" s="20" t="s">
        <v>3061</v>
      </c>
      <c r="G811" s="53"/>
    </row>
    <row r="812" spans="1:7" ht="26.4" customHeight="1">
      <c r="A812" s="7">
        <v>90920</v>
      </c>
      <c r="B812" s="8" t="s">
        <v>3062</v>
      </c>
      <c r="C812" s="79" t="s">
        <v>2940</v>
      </c>
      <c r="D812" s="9" t="s">
        <v>15</v>
      </c>
      <c r="E812" s="8" t="s">
        <v>3063</v>
      </c>
      <c r="F812" s="8" t="s">
        <v>2942</v>
      </c>
      <c r="G812" s="53"/>
    </row>
    <row r="813" spans="1:7" ht="26.4" customHeight="1">
      <c r="A813" s="7">
        <v>90921</v>
      </c>
      <c r="B813" s="8" t="s">
        <v>3064</v>
      </c>
      <c r="C813" s="79" t="s">
        <v>3065</v>
      </c>
      <c r="D813" s="9" t="s">
        <v>15</v>
      </c>
      <c r="E813" s="8" t="s">
        <v>2791</v>
      </c>
      <c r="F813" s="8" t="s">
        <v>3066</v>
      </c>
      <c r="G813" s="53"/>
    </row>
    <row r="814" spans="1:7" ht="26.4" customHeight="1">
      <c r="A814" s="7">
        <v>90999</v>
      </c>
      <c r="B814" s="19" t="s">
        <v>3067</v>
      </c>
      <c r="C814" s="79" t="s">
        <v>3068</v>
      </c>
      <c r="D814" s="19" t="s">
        <v>3</v>
      </c>
      <c r="E814" s="8" t="s">
        <v>3069</v>
      </c>
      <c r="F814" s="8" t="s">
        <v>3070</v>
      </c>
      <c r="G814" s="53"/>
    </row>
    <row r="815" spans="1:7" ht="26.4" customHeight="1">
      <c r="A815" s="7">
        <v>91322</v>
      </c>
      <c r="B815" s="19" t="s">
        <v>3071</v>
      </c>
      <c r="C815" s="79" t="s">
        <v>3072</v>
      </c>
      <c r="D815" s="19" t="s">
        <v>3</v>
      </c>
      <c r="E815" s="8" t="s">
        <v>3073</v>
      </c>
      <c r="F815" s="8" t="s">
        <v>3074</v>
      </c>
      <c r="G815" s="53"/>
    </row>
    <row r="816" spans="1:7" ht="26.4" customHeight="1">
      <c r="A816" s="7">
        <v>91441</v>
      </c>
      <c r="B816" s="7" t="s">
        <v>3075</v>
      </c>
      <c r="C816" s="85" t="s">
        <v>3076</v>
      </c>
      <c r="D816" s="7" t="s">
        <v>3</v>
      </c>
      <c r="E816" s="22" t="s">
        <v>3077</v>
      </c>
      <c r="F816" s="7" t="s">
        <v>3078</v>
      </c>
      <c r="G816" s="53"/>
    </row>
    <row r="817" spans="1:7" ht="26.4" customHeight="1">
      <c r="A817" s="7">
        <v>91442</v>
      </c>
      <c r="B817" s="8" t="s">
        <v>3079</v>
      </c>
      <c r="C817" s="79" t="s">
        <v>3080</v>
      </c>
      <c r="D817" s="9" t="s">
        <v>3</v>
      </c>
      <c r="E817" s="8" t="s">
        <v>2791</v>
      </c>
      <c r="F817" s="8" t="s">
        <v>3081</v>
      </c>
      <c r="G817" s="53"/>
    </row>
    <row r="818" spans="1:7" ht="26.4" customHeight="1">
      <c r="A818" s="7">
        <v>91713</v>
      </c>
      <c r="B818" s="19" t="s">
        <v>3082</v>
      </c>
      <c r="C818" s="79" t="s">
        <v>3083</v>
      </c>
      <c r="D818" s="19" t="s">
        <v>16</v>
      </c>
      <c r="E818" s="8" t="s">
        <v>3084</v>
      </c>
      <c r="F818" s="8" t="s">
        <v>3085</v>
      </c>
      <c r="G818" s="53"/>
    </row>
    <row r="819" spans="1:7" ht="26.4" customHeight="1">
      <c r="A819" s="7">
        <v>91897</v>
      </c>
      <c r="B819" s="7" t="s">
        <v>3086</v>
      </c>
      <c r="C819" s="85" t="s">
        <v>3087</v>
      </c>
      <c r="D819" s="7" t="s">
        <v>3</v>
      </c>
      <c r="E819" s="22" t="s">
        <v>3088</v>
      </c>
      <c r="F819" s="7" t="s">
        <v>3089</v>
      </c>
      <c r="G819" s="53"/>
    </row>
    <row r="820" spans="1:7" ht="26.4" customHeight="1">
      <c r="A820" s="7">
        <v>91898</v>
      </c>
      <c r="B820" s="8" t="s">
        <v>3090</v>
      </c>
      <c r="C820" s="79" t="s">
        <v>3091</v>
      </c>
      <c r="D820" s="9" t="s">
        <v>3</v>
      </c>
      <c r="E820" s="8" t="s">
        <v>2791</v>
      </c>
      <c r="F820" s="8" t="s">
        <v>3092</v>
      </c>
      <c r="G820" s="53"/>
    </row>
    <row r="821" spans="1:7" ht="26.4" customHeight="1">
      <c r="A821" s="7">
        <v>91947</v>
      </c>
      <c r="B821" s="19" t="s">
        <v>3093</v>
      </c>
      <c r="C821" s="79" t="s">
        <v>3094</v>
      </c>
      <c r="D821" s="19" t="s">
        <v>3</v>
      </c>
      <c r="E821" s="8" t="s">
        <v>3095</v>
      </c>
      <c r="F821" s="8" t="s">
        <v>3096</v>
      </c>
      <c r="G821" s="53"/>
    </row>
    <row r="822" spans="1:7" ht="26.4" customHeight="1">
      <c r="A822" s="7">
        <v>93650</v>
      </c>
      <c r="B822" s="8" t="s">
        <v>3097</v>
      </c>
      <c r="C822" s="79" t="s">
        <v>3098</v>
      </c>
      <c r="D822" s="9" t="s">
        <v>3</v>
      </c>
      <c r="E822" s="8" t="s">
        <v>3099</v>
      </c>
      <c r="F822" s="8" t="s">
        <v>3100</v>
      </c>
      <c r="G822" s="53"/>
    </row>
    <row r="823" spans="1:7" ht="26.4" customHeight="1">
      <c r="A823" s="7">
        <v>93815</v>
      </c>
      <c r="B823" s="8" t="s">
        <v>3101</v>
      </c>
      <c r="C823" s="79" t="s">
        <v>3102</v>
      </c>
      <c r="D823" s="9" t="s">
        <v>3</v>
      </c>
      <c r="E823" s="8" t="s">
        <v>3103</v>
      </c>
      <c r="F823" s="8" t="s">
        <v>3104</v>
      </c>
      <c r="G823" s="53"/>
    </row>
    <row r="824" spans="1:7" ht="26.4" customHeight="1">
      <c r="A824" s="7">
        <v>94106</v>
      </c>
      <c r="B824" s="8" t="s">
        <v>3105</v>
      </c>
      <c r="C824" s="79" t="s">
        <v>3106</v>
      </c>
      <c r="D824" s="9" t="s">
        <v>3</v>
      </c>
      <c r="E824" s="8" t="s">
        <v>3107</v>
      </c>
      <c r="F824" s="8" t="s">
        <v>3108</v>
      </c>
      <c r="G824" s="53"/>
    </row>
    <row r="825" spans="1:7" ht="26.4" customHeight="1">
      <c r="A825" s="7">
        <v>94955</v>
      </c>
      <c r="B825" s="8" t="s">
        <v>3109</v>
      </c>
      <c r="C825" s="79" t="s">
        <v>3110</v>
      </c>
      <c r="D825" s="9" t="s">
        <v>3</v>
      </c>
      <c r="E825" s="8" t="s">
        <v>3111</v>
      </c>
      <c r="F825" s="8" t="s">
        <v>3112</v>
      </c>
      <c r="G825" s="53"/>
    </row>
    <row r="826" spans="1:7" ht="26.4" customHeight="1">
      <c r="A826" s="7">
        <v>95874</v>
      </c>
      <c r="B826" s="8" t="s">
        <v>3113</v>
      </c>
      <c r="C826" s="79" t="s">
        <v>3114</v>
      </c>
      <c r="D826" s="9" t="s">
        <v>3</v>
      </c>
      <c r="E826" s="8" t="s">
        <v>3111</v>
      </c>
      <c r="F826" s="8" t="s">
        <v>3115</v>
      </c>
      <c r="G826" s="53"/>
    </row>
    <row r="827" spans="1:7" ht="26.4" customHeight="1">
      <c r="A827" s="7">
        <v>96451</v>
      </c>
      <c r="B827" s="8" t="s">
        <v>3116</v>
      </c>
      <c r="C827" s="79" t="s">
        <v>3117</v>
      </c>
      <c r="D827" s="9" t="s">
        <v>15</v>
      </c>
      <c r="E827" s="8" t="s">
        <v>3118</v>
      </c>
      <c r="F827" s="8" t="s">
        <v>3119</v>
      </c>
      <c r="G827" s="53"/>
    </row>
    <row r="828" spans="1:7" ht="26.4" customHeight="1">
      <c r="A828" s="7">
        <v>96799</v>
      </c>
      <c r="B828" s="8" t="s">
        <v>3120</v>
      </c>
      <c r="C828" s="79" t="s">
        <v>3121</v>
      </c>
      <c r="D828" s="9" t="s">
        <v>15</v>
      </c>
      <c r="E828" s="8" t="s">
        <v>3122</v>
      </c>
      <c r="F828" s="8" t="s">
        <v>3123</v>
      </c>
      <c r="G828" s="53"/>
    </row>
    <row r="829" spans="1:7" ht="26.4" customHeight="1">
      <c r="A829" s="7">
        <v>96873</v>
      </c>
      <c r="B829" s="8" t="s">
        <v>3124</v>
      </c>
      <c r="C829" s="79" t="s">
        <v>3125</v>
      </c>
      <c r="D829" s="9" t="s">
        <v>15</v>
      </c>
      <c r="E829" s="8" t="s">
        <v>3126</v>
      </c>
      <c r="F829" s="8" t="s">
        <v>3127</v>
      </c>
      <c r="G829" s="53"/>
    </row>
    <row r="830" spans="1:7" ht="26.4" customHeight="1">
      <c r="A830" s="7">
        <v>97144</v>
      </c>
      <c r="B830" s="8" t="s">
        <v>3128</v>
      </c>
      <c r="C830" s="79" t="s">
        <v>3129</v>
      </c>
      <c r="D830" s="9" t="s">
        <v>16</v>
      </c>
      <c r="E830" s="8" t="s">
        <v>3130</v>
      </c>
      <c r="F830" s="8" t="s">
        <v>3131</v>
      </c>
      <c r="G830" s="53"/>
    </row>
    <row r="831" spans="1:7" ht="26.4" customHeight="1">
      <c r="A831" s="7">
        <v>101025</v>
      </c>
      <c r="B831" s="8" t="s">
        <v>3132</v>
      </c>
      <c r="C831" s="79" t="s">
        <v>3133</v>
      </c>
      <c r="D831" s="9" t="s">
        <v>16</v>
      </c>
      <c r="E831" s="8" t="s">
        <v>3134</v>
      </c>
      <c r="F831" s="8" t="s">
        <v>3135</v>
      </c>
      <c r="G831" s="53"/>
    </row>
    <row r="832" spans="1:7" ht="26.4" customHeight="1">
      <c r="A832" s="7">
        <v>101525</v>
      </c>
      <c r="B832" s="8" t="s">
        <v>3136</v>
      </c>
      <c r="C832" s="79" t="s">
        <v>3137</v>
      </c>
      <c r="D832" s="9" t="s">
        <v>3</v>
      </c>
      <c r="E832" s="8" t="s">
        <v>3111</v>
      </c>
      <c r="F832" s="8" t="s">
        <v>3138</v>
      </c>
      <c r="G832" s="53"/>
    </row>
    <row r="833" spans="1:7" ht="26.4" customHeight="1">
      <c r="A833" s="7">
        <v>101788</v>
      </c>
      <c r="B833" s="8" t="s">
        <v>3139</v>
      </c>
      <c r="C833" s="79" t="s">
        <v>3140</v>
      </c>
      <c r="D833" s="9" t="s">
        <v>15</v>
      </c>
      <c r="E833" s="8" t="s">
        <v>3118</v>
      </c>
      <c r="F833" s="8" t="s">
        <v>3141</v>
      </c>
      <c r="G833" s="53"/>
    </row>
    <row r="834" spans="1:7" ht="26.4" customHeight="1">
      <c r="A834" s="7">
        <v>24244</v>
      </c>
      <c r="B834" s="8" t="s">
        <v>3142</v>
      </c>
      <c r="C834" s="79" t="s">
        <v>3143</v>
      </c>
      <c r="D834" s="9" t="s">
        <v>16</v>
      </c>
      <c r="E834" s="8" t="s">
        <v>3144</v>
      </c>
      <c r="F834" s="8" t="s">
        <v>3145</v>
      </c>
      <c r="G834" s="53"/>
    </row>
    <row r="835" spans="1:7" ht="26.4" customHeight="1">
      <c r="A835" s="7">
        <v>99523</v>
      </c>
      <c r="B835" s="8" t="s">
        <v>3146</v>
      </c>
      <c r="C835" s="79" t="s">
        <v>3147</v>
      </c>
      <c r="D835" s="9" t="s">
        <v>3</v>
      </c>
      <c r="E835" s="8" t="s">
        <v>3148</v>
      </c>
      <c r="F835" s="8" t="s">
        <v>3149</v>
      </c>
      <c r="G835" s="53"/>
    </row>
    <row r="836" spans="1:7" ht="26.4" customHeight="1">
      <c r="A836" s="7">
        <v>87219</v>
      </c>
      <c r="B836" s="8" t="s">
        <v>3150</v>
      </c>
      <c r="C836" s="79" t="s">
        <v>3151</v>
      </c>
      <c r="D836" s="9" t="s">
        <v>16</v>
      </c>
      <c r="E836" s="8" t="s">
        <v>3152</v>
      </c>
      <c r="F836" s="8" t="s">
        <v>3153</v>
      </c>
      <c r="G836" s="53"/>
    </row>
    <row r="837" spans="1:7" ht="26.4" customHeight="1">
      <c r="A837" s="7">
        <v>10723</v>
      </c>
      <c r="B837" s="11" t="s">
        <v>3154</v>
      </c>
      <c r="C837" s="88" t="s">
        <v>3155</v>
      </c>
      <c r="D837" s="25" t="s">
        <v>16</v>
      </c>
      <c r="E837" s="11" t="s">
        <v>3156</v>
      </c>
      <c r="F837" s="11" t="s">
        <v>3157</v>
      </c>
      <c r="G837" s="53" t="s">
        <v>3158</v>
      </c>
    </row>
    <row r="838" spans="1:7" ht="26.4" customHeight="1">
      <c r="A838" s="7">
        <v>11322</v>
      </c>
      <c r="B838" s="11" t="s">
        <v>3159</v>
      </c>
      <c r="C838" s="79" t="s">
        <v>3160</v>
      </c>
      <c r="D838" s="25" t="s">
        <v>16</v>
      </c>
      <c r="E838" s="8" t="s">
        <v>3161</v>
      </c>
      <c r="F838" s="8" t="s">
        <v>3162</v>
      </c>
      <c r="G838" s="53"/>
    </row>
    <row r="839" spans="1:7" ht="26.4" customHeight="1">
      <c r="A839" s="7">
        <v>17690</v>
      </c>
      <c r="B839" s="8" t="s">
        <v>3163</v>
      </c>
      <c r="C839" s="79" t="s">
        <v>3164</v>
      </c>
      <c r="D839" s="26" t="s">
        <v>15</v>
      </c>
      <c r="E839" s="11" t="s">
        <v>3165</v>
      </c>
      <c r="F839" s="24" t="s">
        <v>3166</v>
      </c>
      <c r="G839" s="53" t="s">
        <v>3167</v>
      </c>
    </row>
    <row r="840" spans="1:7" ht="26.4" customHeight="1">
      <c r="A840" s="7">
        <v>18482</v>
      </c>
      <c r="B840" s="11" t="s">
        <v>3168</v>
      </c>
      <c r="C840" s="79" t="s">
        <v>3169</v>
      </c>
      <c r="D840" s="25" t="s">
        <v>15</v>
      </c>
      <c r="E840" s="8" t="s">
        <v>3170</v>
      </c>
      <c r="F840" s="8" t="s">
        <v>3171</v>
      </c>
      <c r="G840" s="53" t="s">
        <v>3172</v>
      </c>
    </row>
    <row r="841" spans="1:7" ht="26.4" customHeight="1">
      <c r="A841" s="7">
        <v>18485</v>
      </c>
      <c r="B841" s="11" t="s">
        <v>3173</v>
      </c>
      <c r="C841" s="79" t="s">
        <v>3174</v>
      </c>
      <c r="D841" s="25" t="s">
        <v>16</v>
      </c>
      <c r="E841" s="8" t="s">
        <v>3175</v>
      </c>
      <c r="F841" s="8" t="s">
        <v>3176</v>
      </c>
      <c r="G841" s="53" t="s">
        <v>3177</v>
      </c>
    </row>
    <row r="842" spans="1:7" ht="26.4" customHeight="1">
      <c r="A842" s="7">
        <v>18490</v>
      </c>
      <c r="B842" s="11" t="s">
        <v>3178</v>
      </c>
      <c r="C842" s="79" t="s">
        <v>3179</v>
      </c>
      <c r="D842" s="25" t="s">
        <v>15</v>
      </c>
      <c r="E842" s="8" t="s">
        <v>3180</v>
      </c>
      <c r="F842" s="8" t="s">
        <v>3181</v>
      </c>
      <c r="G842" s="53" t="s">
        <v>3182</v>
      </c>
    </row>
    <row r="843" spans="1:7" ht="26.4" customHeight="1">
      <c r="A843" s="7">
        <v>18681</v>
      </c>
      <c r="B843" s="11" t="s">
        <v>3183</v>
      </c>
      <c r="C843" s="79" t="s">
        <v>3184</v>
      </c>
      <c r="D843" s="25" t="s">
        <v>15</v>
      </c>
      <c r="E843" s="8" t="s">
        <v>3185</v>
      </c>
      <c r="F843" s="8" t="s">
        <v>3186</v>
      </c>
      <c r="G843" s="53" t="s">
        <v>3187</v>
      </c>
    </row>
    <row r="844" spans="1:7" ht="26.4" customHeight="1">
      <c r="A844" s="7">
        <v>19401</v>
      </c>
      <c r="B844" s="11" t="s">
        <v>3188</v>
      </c>
      <c r="C844" s="79" t="s">
        <v>3189</v>
      </c>
      <c r="D844" s="25" t="s">
        <v>15</v>
      </c>
      <c r="E844" s="8" t="s">
        <v>3190</v>
      </c>
      <c r="F844" s="8" t="s">
        <v>3191</v>
      </c>
      <c r="G844" s="53" t="s">
        <v>3192</v>
      </c>
    </row>
    <row r="845" spans="1:7" ht="26.4" customHeight="1">
      <c r="A845" s="7">
        <v>19403</v>
      </c>
      <c r="B845" s="11" t="s">
        <v>3193</v>
      </c>
      <c r="C845" s="79" t="s">
        <v>3194</v>
      </c>
      <c r="D845" s="25" t="s">
        <v>15</v>
      </c>
      <c r="E845" s="8" t="s">
        <v>3195</v>
      </c>
      <c r="F845" s="8" t="s">
        <v>3196</v>
      </c>
      <c r="G845" s="53" t="s">
        <v>3197</v>
      </c>
    </row>
    <row r="846" spans="1:7" ht="26.4" customHeight="1">
      <c r="A846" s="7">
        <v>19405</v>
      </c>
      <c r="B846" s="11" t="s">
        <v>3198</v>
      </c>
      <c r="C846" s="79" t="s">
        <v>3199</v>
      </c>
      <c r="D846" s="25" t="s">
        <v>16</v>
      </c>
      <c r="E846" s="8" t="s">
        <v>3200</v>
      </c>
      <c r="F846" s="8" t="s">
        <v>3201</v>
      </c>
      <c r="G846" s="53" t="s">
        <v>3202</v>
      </c>
    </row>
    <row r="847" spans="1:7" ht="26.4" customHeight="1">
      <c r="A847" s="7">
        <v>19554</v>
      </c>
      <c r="B847" s="11" t="s">
        <v>3203</v>
      </c>
      <c r="C847" s="79" t="s">
        <v>3204</v>
      </c>
      <c r="D847" s="25" t="s">
        <v>3</v>
      </c>
      <c r="E847" s="8" t="s">
        <v>3205</v>
      </c>
      <c r="F847" s="8" t="s">
        <v>3206</v>
      </c>
      <c r="G847" s="53" t="s">
        <v>3207</v>
      </c>
    </row>
    <row r="848" spans="1:7" ht="26.4" customHeight="1">
      <c r="A848" s="7">
        <v>19998</v>
      </c>
      <c r="B848" s="11" t="s">
        <v>3208</v>
      </c>
      <c r="C848" s="79" t="s">
        <v>3209</v>
      </c>
      <c r="D848" s="25" t="s">
        <v>16</v>
      </c>
      <c r="E848" s="8" t="s">
        <v>3210</v>
      </c>
      <c r="F848" s="8" t="s">
        <v>3211</v>
      </c>
      <c r="G848" s="53" t="s">
        <v>3212</v>
      </c>
    </row>
    <row r="849" spans="1:7" ht="26.4" customHeight="1">
      <c r="A849" s="7">
        <v>19999</v>
      </c>
      <c r="B849" s="11" t="s">
        <v>3213</v>
      </c>
      <c r="C849" s="79" t="s">
        <v>3214</v>
      </c>
      <c r="D849" s="25" t="s">
        <v>3</v>
      </c>
      <c r="E849" s="8" t="s">
        <v>3215</v>
      </c>
      <c r="F849" s="8" t="s">
        <v>3216</v>
      </c>
      <c r="G849" s="53" t="s">
        <v>3217</v>
      </c>
    </row>
    <row r="850" spans="1:7" ht="26.4" customHeight="1">
      <c r="A850" s="7">
        <v>20001</v>
      </c>
      <c r="B850" s="11" t="s">
        <v>3218</v>
      </c>
      <c r="C850" s="79" t="s">
        <v>3219</v>
      </c>
      <c r="D850" s="25" t="s">
        <v>15</v>
      </c>
      <c r="E850" s="8" t="s">
        <v>3220</v>
      </c>
      <c r="F850" s="8" t="s">
        <v>3221</v>
      </c>
      <c r="G850" s="53" t="s">
        <v>3222</v>
      </c>
    </row>
    <row r="851" spans="1:7" ht="26.4" customHeight="1">
      <c r="A851" s="7">
        <v>20002</v>
      </c>
      <c r="B851" s="11" t="s">
        <v>3223</v>
      </c>
      <c r="C851" s="79" t="s">
        <v>3224</v>
      </c>
      <c r="D851" s="25" t="s">
        <v>15</v>
      </c>
      <c r="E851" s="8" t="s">
        <v>3225</v>
      </c>
      <c r="F851" s="8" t="s">
        <v>3226</v>
      </c>
      <c r="G851" s="53" t="s">
        <v>3227</v>
      </c>
    </row>
    <row r="852" spans="1:7" ht="26.4" customHeight="1">
      <c r="A852" s="7">
        <v>20003</v>
      </c>
      <c r="B852" s="11" t="s">
        <v>3228</v>
      </c>
      <c r="C852" s="79" t="s">
        <v>3229</v>
      </c>
      <c r="D852" s="25" t="s">
        <v>15</v>
      </c>
      <c r="E852" s="8" t="s">
        <v>3230</v>
      </c>
      <c r="F852" s="8" t="s">
        <v>3231</v>
      </c>
      <c r="G852" s="53" t="s">
        <v>3232</v>
      </c>
    </row>
    <row r="853" spans="1:7" ht="26.4" customHeight="1">
      <c r="A853" s="7">
        <v>20004</v>
      </c>
      <c r="B853" s="11" t="s">
        <v>3233</v>
      </c>
      <c r="C853" s="79" t="s">
        <v>3234</v>
      </c>
      <c r="D853" s="25" t="s">
        <v>3</v>
      </c>
      <c r="E853" s="8" t="s">
        <v>3235</v>
      </c>
      <c r="F853" s="8" t="s">
        <v>3236</v>
      </c>
      <c r="G853" s="53" t="s">
        <v>3237</v>
      </c>
    </row>
    <row r="854" spans="1:7" ht="26.4" customHeight="1">
      <c r="A854" s="7">
        <v>20005</v>
      </c>
      <c r="B854" s="11" t="s">
        <v>3238</v>
      </c>
      <c r="C854" s="79" t="s">
        <v>3239</v>
      </c>
      <c r="D854" s="25" t="s">
        <v>15</v>
      </c>
      <c r="E854" s="8" t="s">
        <v>3240</v>
      </c>
      <c r="F854" s="8" t="s">
        <v>3241</v>
      </c>
      <c r="G854" s="53" t="s">
        <v>3242</v>
      </c>
    </row>
    <row r="855" spans="1:7" ht="26.4" customHeight="1">
      <c r="A855" s="7">
        <v>20172</v>
      </c>
      <c r="B855" s="11" t="s">
        <v>3243</v>
      </c>
      <c r="C855" s="79" t="s">
        <v>3244</v>
      </c>
      <c r="D855" s="25" t="s">
        <v>15</v>
      </c>
      <c r="E855" s="8" t="s">
        <v>3245</v>
      </c>
      <c r="F855" s="8" t="s">
        <v>3246</v>
      </c>
      <c r="G855" s="53" t="s">
        <v>3247</v>
      </c>
    </row>
    <row r="856" spans="1:7" ht="26.4" customHeight="1">
      <c r="A856" s="7">
        <v>20299</v>
      </c>
      <c r="B856" s="11" t="s">
        <v>3248</v>
      </c>
      <c r="C856" s="79" t="s">
        <v>3249</v>
      </c>
      <c r="D856" s="25" t="s">
        <v>15</v>
      </c>
      <c r="E856" s="8" t="s">
        <v>3250</v>
      </c>
      <c r="F856" s="8" t="s">
        <v>3251</v>
      </c>
      <c r="G856" s="53" t="s">
        <v>3252</v>
      </c>
    </row>
    <row r="857" spans="1:7" ht="26.4" customHeight="1">
      <c r="A857" s="7">
        <v>20382</v>
      </c>
      <c r="B857" s="11" t="s">
        <v>3253</v>
      </c>
      <c r="C857" s="79" t="s">
        <v>3254</v>
      </c>
      <c r="D857" s="25" t="s">
        <v>15</v>
      </c>
      <c r="E857" s="8" t="s">
        <v>3255</v>
      </c>
      <c r="F857" s="8" t="s">
        <v>3256</v>
      </c>
      <c r="G857" s="53" t="s">
        <v>3257</v>
      </c>
    </row>
    <row r="858" spans="1:7" ht="26.4" customHeight="1">
      <c r="A858" s="7">
        <v>20389</v>
      </c>
      <c r="B858" s="11" t="s">
        <v>3258</v>
      </c>
      <c r="C858" s="79" t="s">
        <v>3259</v>
      </c>
      <c r="D858" s="25" t="s">
        <v>15</v>
      </c>
      <c r="E858" s="8" t="s">
        <v>3260</v>
      </c>
      <c r="F858" s="8" t="s">
        <v>3261</v>
      </c>
      <c r="G858" s="53" t="s">
        <v>3262</v>
      </c>
    </row>
    <row r="859" spans="1:7" ht="26.4" customHeight="1">
      <c r="A859" s="7">
        <v>20907</v>
      </c>
      <c r="B859" s="11" t="s">
        <v>3263</v>
      </c>
      <c r="C859" s="79" t="s">
        <v>3264</v>
      </c>
      <c r="D859" s="25" t="s">
        <v>16</v>
      </c>
      <c r="E859" s="8" t="s">
        <v>3265</v>
      </c>
      <c r="F859" s="8" t="s">
        <v>3266</v>
      </c>
      <c r="G859" s="53" t="s">
        <v>3267</v>
      </c>
    </row>
    <row r="860" spans="1:7" ht="26.4" customHeight="1">
      <c r="A860" s="7">
        <v>20908</v>
      </c>
      <c r="B860" s="11" t="s">
        <v>3268</v>
      </c>
      <c r="C860" s="79" t="s">
        <v>3269</v>
      </c>
      <c r="D860" s="25" t="s">
        <v>16</v>
      </c>
      <c r="E860" s="8" t="s">
        <v>3270</v>
      </c>
      <c r="F860" s="8" t="s">
        <v>3271</v>
      </c>
      <c r="G860" s="53" t="s">
        <v>3272</v>
      </c>
    </row>
    <row r="861" spans="1:7" ht="26.4" customHeight="1">
      <c r="A861" s="7">
        <v>20909</v>
      </c>
      <c r="B861" s="11" t="s">
        <v>3273</v>
      </c>
      <c r="C861" s="79" t="s">
        <v>3274</v>
      </c>
      <c r="D861" s="25" t="s">
        <v>15</v>
      </c>
      <c r="E861" s="8" t="s">
        <v>3275</v>
      </c>
      <c r="F861" s="8" t="s">
        <v>3276</v>
      </c>
      <c r="G861" s="53" t="s">
        <v>3277</v>
      </c>
    </row>
    <row r="862" spans="1:7" ht="26.4" customHeight="1">
      <c r="A862" s="7">
        <v>21210</v>
      </c>
      <c r="B862" s="11" t="s">
        <v>3278</v>
      </c>
      <c r="C862" s="79" t="s">
        <v>3279</v>
      </c>
      <c r="D862" s="25" t="s">
        <v>15</v>
      </c>
      <c r="E862" s="8" t="s">
        <v>3280</v>
      </c>
      <c r="F862" s="8" t="s">
        <v>3281</v>
      </c>
      <c r="G862" s="53" t="s">
        <v>3282</v>
      </c>
    </row>
    <row r="863" spans="1:7" ht="26.4" customHeight="1">
      <c r="A863" s="7">
        <v>21211</v>
      </c>
      <c r="B863" s="11" t="s">
        <v>3283</v>
      </c>
      <c r="C863" s="79" t="s">
        <v>3284</v>
      </c>
      <c r="D863" s="25" t="s">
        <v>16</v>
      </c>
      <c r="E863" s="8" t="s">
        <v>3285</v>
      </c>
      <c r="F863" s="8" t="s">
        <v>3286</v>
      </c>
      <c r="G863" s="53" t="s">
        <v>3287</v>
      </c>
    </row>
    <row r="864" spans="1:7" ht="26.4" customHeight="1">
      <c r="A864" s="7">
        <v>21212</v>
      </c>
      <c r="B864" s="11" t="s">
        <v>3288</v>
      </c>
      <c r="C864" s="79" t="s">
        <v>3289</v>
      </c>
      <c r="D864" s="25" t="s">
        <v>16</v>
      </c>
      <c r="E864" s="8" t="s">
        <v>3290</v>
      </c>
      <c r="F864" s="8" t="s">
        <v>3291</v>
      </c>
      <c r="G864" s="53" t="s">
        <v>3292</v>
      </c>
    </row>
    <row r="865" spans="1:7" ht="26.4" customHeight="1">
      <c r="A865" s="7">
        <v>21213</v>
      </c>
      <c r="B865" s="11" t="s">
        <v>3293</v>
      </c>
      <c r="C865" s="79" t="s">
        <v>3294</v>
      </c>
      <c r="D865" s="25" t="s">
        <v>16</v>
      </c>
      <c r="E865" s="8" t="s">
        <v>3295</v>
      </c>
      <c r="F865" s="8" t="s">
        <v>3296</v>
      </c>
      <c r="G865" s="53" t="s">
        <v>3297</v>
      </c>
    </row>
    <row r="866" spans="1:7" ht="26.4" customHeight="1">
      <c r="A866" s="7">
        <v>21685</v>
      </c>
      <c r="B866" s="11" t="s">
        <v>3298</v>
      </c>
      <c r="C866" s="79" t="s">
        <v>3299</v>
      </c>
      <c r="D866" s="25" t="s">
        <v>15</v>
      </c>
      <c r="E866" s="8" t="s">
        <v>3300</v>
      </c>
      <c r="F866" s="8" t="s">
        <v>3301</v>
      </c>
      <c r="G866" s="53" t="s">
        <v>3302</v>
      </c>
    </row>
    <row r="867" spans="1:7" ht="26.4" customHeight="1">
      <c r="A867" s="7">
        <v>21686</v>
      </c>
      <c r="B867" s="11" t="s">
        <v>3303</v>
      </c>
      <c r="C867" s="79" t="s">
        <v>3304</v>
      </c>
      <c r="D867" s="25" t="s">
        <v>16</v>
      </c>
      <c r="E867" s="8" t="s">
        <v>3305</v>
      </c>
      <c r="F867" s="8" t="s">
        <v>3306</v>
      </c>
      <c r="G867" s="53" t="s">
        <v>3307</v>
      </c>
    </row>
    <row r="868" spans="1:7" ht="26.4" customHeight="1">
      <c r="A868" s="7">
        <v>21687</v>
      </c>
      <c r="B868" s="11" t="s">
        <v>3308</v>
      </c>
      <c r="C868" s="79" t="s">
        <v>3309</v>
      </c>
      <c r="D868" s="25" t="s">
        <v>16</v>
      </c>
      <c r="E868" s="8" t="s">
        <v>3310</v>
      </c>
      <c r="F868" s="8" t="s">
        <v>3311</v>
      </c>
      <c r="G868" s="53" t="s">
        <v>3312</v>
      </c>
    </row>
    <row r="869" spans="1:7" ht="26.4" customHeight="1">
      <c r="A869" s="7">
        <v>21688</v>
      </c>
      <c r="B869" s="11" t="s">
        <v>3313</v>
      </c>
      <c r="C869" s="79" t="s">
        <v>3314</v>
      </c>
      <c r="D869" s="25" t="s">
        <v>15</v>
      </c>
      <c r="E869" s="8" t="s">
        <v>3315</v>
      </c>
      <c r="F869" s="8" t="s">
        <v>3316</v>
      </c>
      <c r="G869" s="53" t="s">
        <v>3317</v>
      </c>
    </row>
    <row r="870" spans="1:7" ht="26.4" customHeight="1">
      <c r="A870" s="7">
        <v>21689</v>
      </c>
      <c r="B870" s="11" t="s">
        <v>3318</v>
      </c>
      <c r="C870" s="79" t="s">
        <v>3319</v>
      </c>
      <c r="D870" s="25" t="s">
        <v>15</v>
      </c>
      <c r="E870" s="8" t="s">
        <v>3320</v>
      </c>
      <c r="F870" s="8" t="s">
        <v>3321</v>
      </c>
      <c r="G870" s="53" t="s">
        <v>3322</v>
      </c>
    </row>
    <row r="871" spans="1:7" ht="26.4" customHeight="1">
      <c r="A871" s="7">
        <v>21692</v>
      </c>
      <c r="B871" s="11" t="s">
        <v>3323</v>
      </c>
      <c r="C871" s="79" t="s">
        <v>3324</v>
      </c>
      <c r="D871" s="25" t="s">
        <v>3</v>
      </c>
      <c r="E871" s="8" t="s">
        <v>3325</v>
      </c>
      <c r="F871" s="8" t="s">
        <v>3326</v>
      </c>
      <c r="G871" s="53" t="s">
        <v>3327</v>
      </c>
    </row>
    <row r="872" spans="1:7" ht="26.4" customHeight="1">
      <c r="A872" s="7">
        <v>21694</v>
      </c>
      <c r="B872" s="11" t="s">
        <v>3328</v>
      </c>
      <c r="C872" s="79" t="s">
        <v>3329</v>
      </c>
      <c r="D872" s="25" t="s">
        <v>15</v>
      </c>
      <c r="E872" s="8" t="s">
        <v>3330</v>
      </c>
      <c r="F872" s="8" t="s">
        <v>3331</v>
      </c>
      <c r="G872" s="53"/>
    </row>
    <row r="873" spans="1:7" ht="26.4" customHeight="1">
      <c r="A873" s="7">
        <v>22024</v>
      </c>
      <c r="B873" s="11" t="s">
        <v>3332</v>
      </c>
      <c r="C873" s="79" t="s">
        <v>3333</v>
      </c>
      <c r="D873" s="25" t="s">
        <v>3</v>
      </c>
      <c r="E873" s="8" t="s">
        <v>3334</v>
      </c>
      <c r="F873" s="8" t="s">
        <v>3335</v>
      </c>
      <c r="G873" s="53" t="s">
        <v>3336</v>
      </c>
    </row>
    <row r="874" spans="1:7" ht="26.4" customHeight="1">
      <c r="A874" s="7">
        <v>22030</v>
      </c>
      <c r="B874" s="11" t="s">
        <v>3337</v>
      </c>
      <c r="C874" s="79" t="s">
        <v>3338</v>
      </c>
      <c r="D874" s="25" t="s">
        <v>15</v>
      </c>
      <c r="E874" s="8" t="s">
        <v>3339</v>
      </c>
      <c r="F874" s="8" t="s">
        <v>3340</v>
      </c>
      <c r="G874" s="53" t="s">
        <v>3341</v>
      </c>
    </row>
    <row r="875" spans="1:7" ht="26.4" customHeight="1">
      <c r="A875" s="7">
        <v>22182</v>
      </c>
      <c r="B875" s="11" t="s">
        <v>3342</v>
      </c>
      <c r="C875" s="79" t="s">
        <v>3343</v>
      </c>
      <c r="D875" s="25" t="s">
        <v>3</v>
      </c>
      <c r="E875" s="8" t="s">
        <v>3344</v>
      </c>
      <c r="F875" s="8" t="s">
        <v>3345</v>
      </c>
      <c r="G875" s="53" t="s">
        <v>3346</v>
      </c>
    </row>
    <row r="876" spans="1:7" ht="26.4" customHeight="1">
      <c r="A876" s="7">
        <v>22183</v>
      </c>
      <c r="B876" s="11" t="s">
        <v>3347</v>
      </c>
      <c r="C876" s="79" t="s">
        <v>3348</v>
      </c>
      <c r="D876" s="25" t="s">
        <v>3</v>
      </c>
      <c r="E876" s="8" t="s">
        <v>3349</v>
      </c>
      <c r="F876" s="8" t="s">
        <v>3350</v>
      </c>
      <c r="G876" s="53" t="s">
        <v>3351</v>
      </c>
    </row>
    <row r="877" spans="1:7" ht="26.4" customHeight="1">
      <c r="A877" s="7">
        <v>22184</v>
      </c>
      <c r="B877" s="11" t="s">
        <v>3352</v>
      </c>
      <c r="C877" s="79" t="s">
        <v>3353</v>
      </c>
      <c r="D877" s="25" t="s">
        <v>15</v>
      </c>
      <c r="E877" s="8" t="s">
        <v>3354</v>
      </c>
      <c r="F877" s="8" t="s">
        <v>3355</v>
      </c>
      <c r="G877" s="53" t="s">
        <v>3356</v>
      </c>
    </row>
    <row r="878" spans="1:7" ht="26.4" customHeight="1">
      <c r="A878" s="7">
        <v>22187</v>
      </c>
      <c r="B878" s="11" t="s">
        <v>3357</v>
      </c>
      <c r="C878" s="79" t="s">
        <v>3358</v>
      </c>
      <c r="D878" s="25" t="s">
        <v>16</v>
      </c>
      <c r="E878" s="8" t="s">
        <v>3359</v>
      </c>
      <c r="F878" s="8" t="s">
        <v>3360</v>
      </c>
      <c r="G878" s="53" t="s">
        <v>3361</v>
      </c>
    </row>
    <row r="879" spans="1:7" ht="26.4" customHeight="1">
      <c r="A879" s="7">
        <v>22188</v>
      </c>
      <c r="B879" s="11" t="s">
        <v>3362</v>
      </c>
      <c r="C879" s="79" t="s">
        <v>3363</v>
      </c>
      <c r="D879" s="25" t="s">
        <v>15</v>
      </c>
      <c r="E879" s="8" t="s">
        <v>3364</v>
      </c>
      <c r="F879" s="8" t="s">
        <v>3365</v>
      </c>
      <c r="G879" s="53" t="s">
        <v>3366</v>
      </c>
    </row>
    <row r="880" spans="1:7" ht="26.4" customHeight="1">
      <c r="A880" s="7">
        <v>22192</v>
      </c>
      <c r="B880" s="11" t="s">
        <v>3367</v>
      </c>
      <c r="C880" s="79" t="s">
        <v>3368</v>
      </c>
      <c r="D880" s="25" t="s">
        <v>15</v>
      </c>
      <c r="E880" s="8" t="s">
        <v>3369</v>
      </c>
      <c r="F880" s="8" t="s">
        <v>3370</v>
      </c>
      <c r="G880" s="53" t="s">
        <v>3371</v>
      </c>
    </row>
    <row r="881" spans="1:7" ht="26.4" customHeight="1">
      <c r="A881" s="7">
        <v>22193</v>
      </c>
      <c r="B881" s="11" t="s">
        <v>3372</v>
      </c>
      <c r="C881" s="79" t="s">
        <v>3373</v>
      </c>
      <c r="D881" s="25" t="s">
        <v>15</v>
      </c>
      <c r="E881" s="8" t="s">
        <v>3374</v>
      </c>
      <c r="F881" s="8" t="s">
        <v>3375</v>
      </c>
      <c r="G881" s="53" t="s">
        <v>3376</v>
      </c>
    </row>
    <row r="882" spans="1:7" ht="26.4" customHeight="1">
      <c r="A882" s="7">
        <v>22333</v>
      </c>
      <c r="B882" s="11" t="s">
        <v>3377</v>
      </c>
      <c r="C882" s="79" t="s">
        <v>3378</v>
      </c>
      <c r="D882" s="25" t="s">
        <v>16</v>
      </c>
      <c r="E882" s="8" t="s">
        <v>3379</v>
      </c>
      <c r="F882" s="8" t="s">
        <v>3380</v>
      </c>
      <c r="G882" s="53" t="s">
        <v>3381</v>
      </c>
    </row>
    <row r="883" spans="1:7" ht="26.4" customHeight="1">
      <c r="A883" s="7">
        <v>22449</v>
      </c>
      <c r="B883" s="11" t="s">
        <v>3382</v>
      </c>
      <c r="C883" s="79" t="s">
        <v>3383</v>
      </c>
      <c r="D883" s="25" t="s">
        <v>15</v>
      </c>
      <c r="E883" s="8" t="s">
        <v>3384</v>
      </c>
      <c r="F883" s="8" t="s">
        <v>3385</v>
      </c>
      <c r="G883" s="53" t="s">
        <v>3386</v>
      </c>
    </row>
    <row r="884" spans="1:7" ht="26.4" customHeight="1">
      <c r="A884" s="7">
        <v>22530</v>
      </c>
      <c r="B884" s="11" t="s">
        <v>3387</v>
      </c>
      <c r="C884" s="79" t="s">
        <v>3388</v>
      </c>
      <c r="D884" s="25" t="s">
        <v>15</v>
      </c>
      <c r="E884" s="8" t="s">
        <v>3389</v>
      </c>
      <c r="F884" s="8" t="s">
        <v>3390</v>
      </c>
      <c r="G884" s="53" t="s">
        <v>3391</v>
      </c>
    </row>
    <row r="885" spans="1:7" ht="26.4" customHeight="1">
      <c r="A885" s="7">
        <v>22534</v>
      </c>
      <c r="B885" s="11" t="s">
        <v>3392</v>
      </c>
      <c r="C885" s="79" t="s">
        <v>3393</v>
      </c>
      <c r="D885" s="25" t="s">
        <v>15</v>
      </c>
      <c r="E885" s="8" t="s">
        <v>3394</v>
      </c>
      <c r="F885" s="8" t="s">
        <v>3395</v>
      </c>
      <c r="G885" s="53" t="s">
        <v>3396</v>
      </c>
    </row>
    <row r="886" spans="1:7" ht="26.4" customHeight="1">
      <c r="A886" s="7">
        <v>22536</v>
      </c>
      <c r="B886" s="11" t="s">
        <v>3397</v>
      </c>
      <c r="C886" s="79" t="s">
        <v>3398</v>
      </c>
      <c r="D886" s="25" t="s">
        <v>15</v>
      </c>
      <c r="E886" s="8" t="s">
        <v>3399</v>
      </c>
      <c r="F886" s="8" t="s">
        <v>3400</v>
      </c>
      <c r="G886" s="53" t="s">
        <v>3401</v>
      </c>
    </row>
    <row r="887" spans="1:7" ht="26.4" customHeight="1">
      <c r="A887" s="7">
        <v>22537</v>
      </c>
      <c r="B887" s="11" t="s">
        <v>3402</v>
      </c>
      <c r="C887" s="79" t="s">
        <v>3403</v>
      </c>
      <c r="D887" s="25" t="s">
        <v>16</v>
      </c>
      <c r="E887" s="8" t="s">
        <v>3404</v>
      </c>
      <c r="F887" s="8" t="s">
        <v>3405</v>
      </c>
      <c r="G887" s="53" t="s">
        <v>3406</v>
      </c>
    </row>
    <row r="888" spans="1:7" ht="26.4" customHeight="1">
      <c r="A888" s="7">
        <v>22538</v>
      </c>
      <c r="B888" s="11" t="s">
        <v>3407</v>
      </c>
      <c r="C888" s="79" t="s">
        <v>3408</v>
      </c>
      <c r="D888" s="25" t="s">
        <v>16</v>
      </c>
      <c r="E888" s="8" t="s">
        <v>3409</v>
      </c>
      <c r="F888" s="8" t="s">
        <v>3410</v>
      </c>
      <c r="G888" s="53" t="s">
        <v>3411</v>
      </c>
    </row>
    <row r="889" spans="1:7" ht="26.4" customHeight="1">
      <c r="A889" s="7">
        <v>23643</v>
      </c>
      <c r="B889" s="11" t="s">
        <v>3412</v>
      </c>
      <c r="C889" s="79" t="s">
        <v>3413</v>
      </c>
      <c r="D889" s="25" t="s">
        <v>15</v>
      </c>
      <c r="E889" s="8" t="s">
        <v>3414</v>
      </c>
      <c r="F889" s="8" t="s">
        <v>3415</v>
      </c>
      <c r="G889" s="53" t="s">
        <v>3416</v>
      </c>
    </row>
    <row r="890" spans="1:7" ht="26.4" customHeight="1">
      <c r="A890" s="7">
        <v>23644</v>
      </c>
      <c r="B890" s="11" t="s">
        <v>3417</v>
      </c>
      <c r="C890" s="79" t="s">
        <v>3418</v>
      </c>
      <c r="D890" s="25" t="s">
        <v>15</v>
      </c>
      <c r="E890" s="8" t="s">
        <v>3419</v>
      </c>
      <c r="F890" s="8" t="s">
        <v>3420</v>
      </c>
      <c r="G890" s="53" t="s">
        <v>3421</v>
      </c>
    </row>
    <row r="891" spans="1:7" ht="26.4" customHeight="1">
      <c r="A891" s="7">
        <v>23645</v>
      </c>
      <c r="B891" s="11" t="s">
        <v>3422</v>
      </c>
      <c r="C891" s="79" t="s">
        <v>3423</v>
      </c>
      <c r="D891" s="25" t="s">
        <v>15</v>
      </c>
      <c r="E891" s="8" t="s">
        <v>3424</v>
      </c>
      <c r="F891" s="8" t="s">
        <v>3425</v>
      </c>
      <c r="G891" s="53" t="s">
        <v>3426</v>
      </c>
    </row>
    <row r="892" spans="1:7" ht="26.4" customHeight="1">
      <c r="A892" s="7">
        <v>23833</v>
      </c>
      <c r="B892" s="11" t="s">
        <v>3427</v>
      </c>
      <c r="C892" s="79" t="s">
        <v>3428</v>
      </c>
      <c r="D892" s="25" t="s">
        <v>15</v>
      </c>
      <c r="E892" s="8" t="s">
        <v>3429</v>
      </c>
      <c r="F892" s="8" t="s">
        <v>3430</v>
      </c>
      <c r="G892" s="53" t="s">
        <v>3431</v>
      </c>
    </row>
    <row r="893" spans="1:7" ht="26.4" customHeight="1">
      <c r="A893" s="7">
        <v>23835</v>
      </c>
      <c r="B893" s="11" t="s">
        <v>3432</v>
      </c>
      <c r="C893" s="79" t="s">
        <v>3433</v>
      </c>
      <c r="D893" s="25" t="s">
        <v>16</v>
      </c>
      <c r="E893" s="8" t="s">
        <v>3434</v>
      </c>
      <c r="F893" s="8" t="s">
        <v>3435</v>
      </c>
      <c r="G893" s="53" t="s">
        <v>3436</v>
      </c>
    </row>
    <row r="894" spans="1:7" ht="26.4" customHeight="1">
      <c r="A894" s="7">
        <v>23837</v>
      </c>
      <c r="B894" s="11" t="s">
        <v>3437</v>
      </c>
      <c r="C894" s="79" t="s">
        <v>3438</v>
      </c>
      <c r="D894" s="25" t="s">
        <v>3</v>
      </c>
      <c r="E894" s="8" t="s">
        <v>3439</v>
      </c>
      <c r="F894" s="8" t="s">
        <v>3440</v>
      </c>
      <c r="G894" s="53" t="s">
        <v>3441</v>
      </c>
    </row>
    <row r="895" spans="1:7" ht="26.4" customHeight="1">
      <c r="A895" s="7">
        <v>23838</v>
      </c>
      <c r="B895" s="11" t="s">
        <v>3442</v>
      </c>
      <c r="C895" s="79" t="s">
        <v>3443</v>
      </c>
      <c r="D895" s="25" t="s">
        <v>15</v>
      </c>
      <c r="E895" s="8" t="s">
        <v>3444</v>
      </c>
      <c r="F895" s="8" t="s">
        <v>3445</v>
      </c>
      <c r="G895" s="53" t="s">
        <v>3446</v>
      </c>
    </row>
    <row r="896" spans="1:7" ht="26.4" customHeight="1">
      <c r="A896" s="7">
        <v>23931</v>
      </c>
      <c r="B896" s="11" t="s">
        <v>3447</v>
      </c>
      <c r="C896" s="79" t="s">
        <v>3448</v>
      </c>
      <c r="D896" s="25" t="s">
        <v>15</v>
      </c>
      <c r="E896" s="8" t="s">
        <v>3449</v>
      </c>
      <c r="F896" s="8" t="s">
        <v>3450</v>
      </c>
      <c r="G896" s="53" t="s">
        <v>3451</v>
      </c>
    </row>
    <row r="897" spans="1:7" ht="26.4" customHeight="1">
      <c r="A897" s="7">
        <v>24000</v>
      </c>
      <c r="B897" s="11" t="s">
        <v>3452</v>
      </c>
      <c r="C897" s="79" t="s">
        <v>3453</v>
      </c>
      <c r="D897" s="25" t="s">
        <v>15</v>
      </c>
      <c r="E897" s="8" t="s">
        <v>3454</v>
      </c>
      <c r="F897" s="8" t="s">
        <v>3455</v>
      </c>
      <c r="G897" s="53" t="s">
        <v>3456</v>
      </c>
    </row>
    <row r="898" spans="1:7" ht="26.4" customHeight="1">
      <c r="A898" s="7">
        <v>24022</v>
      </c>
      <c r="B898" s="11" t="s">
        <v>3457</v>
      </c>
      <c r="C898" s="79" t="s">
        <v>3458</v>
      </c>
      <c r="D898" s="25" t="s">
        <v>15</v>
      </c>
      <c r="E898" s="8" t="s">
        <v>3459</v>
      </c>
      <c r="F898" s="8" t="s">
        <v>3460</v>
      </c>
      <c r="G898" s="53" t="s">
        <v>3461</v>
      </c>
    </row>
    <row r="899" spans="1:7" ht="26.4" customHeight="1">
      <c r="A899" s="7">
        <v>24330</v>
      </c>
      <c r="B899" s="11" t="s">
        <v>3462</v>
      </c>
      <c r="C899" s="79" t="s">
        <v>3463</v>
      </c>
      <c r="D899" s="25" t="s">
        <v>15</v>
      </c>
      <c r="E899" s="8" t="s">
        <v>3464</v>
      </c>
      <c r="F899" s="8" t="s">
        <v>3465</v>
      </c>
      <c r="G899" s="53" t="s">
        <v>3466</v>
      </c>
    </row>
    <row r="900" spans="1:7" ht="26.4" customHeight="1">
      <c r="A900" s="7">
        <v>24332</v>
      </c>
      <c r="B900" s="11" t="s">
        <v>3467</v>
      </c>
      <c r="C900" s="79" t="s">
        <v>3468</v>
      </c>
      <c r="D900" s="25" t="s">
        <v>15</v>
      </c>
      <c r="E900" s="8" t="s">
        <v>3469</v>
      </c>
      <c r="F900" s="8" t="s">
        <v>3470</v>
      </c>
      <c r="G900" s="53" t="s">
        <v>3471</v>
      </c>
    </row>
    <row r="901" spans="1:7" ht="26.4" customHeight="1">
      <c r="A901" s="7">
        <v>24335</v>
      </c>
      <c r="B901" s="11" t="s">
        <v>3472</v>
      </c>
      <c r="C901" s="79" t="s">
        <v>3473</v>
      </c>
      <c r="D901" s="25" t="s">
        <v>15</v>
      </c>
      <c r="E901" s="8" t="s">
        <v>3474</v>
      </c>
      <c r="F901" s="8" t="s">
        <v>3475</v>
      </c>
      <c r="G901" s="53" t="s">
        <v>3476</v>
      </c>
    </row>
    <row r="902" spans="1:7" ht="26.4" customHeight="1">
      <c r="A902" s="7">
        <v>24336</v>
      </c>
      <c r="B902" s="11" t="s">
        <v>3477</v>
      </c>
      <c r="C902" s="79" t="s">
        <v>3478</v>
      </c>
      <c r="D902" s="25" t="s">
        <v>15</v>
      </c>
      <c r="E902" s="8" t="s">
        <v>3479</v>
      </c>
      <c r="F902" s="8" t="s">
        <v>3480</v>
      </c>
      <c r="G902" s="53" t="s">
        <v>3481</v>
      </c>
    </row>
    <row r="903" spans="1:7" ht="26.4" customHeight="1">
      <c r="A903" s="7">
        <v>24337</v>
      </c>
      <c r="B903" s="11" t="s">
        <v>3482</v>
      </c>
      <c r="C903" s="79" t="s">
        <v>3483</v>
      </c>
      <c r="D903" s="25" t="s">
        <v>15</v>
      </c>
      <c r="E903" s="8" t="s">
        <v>3484</v>
      </c>
      <c r="F903" s="8" t="s">
        <v>3485</v>
      </c>
      <c r="G903" s="53" t="s">
        <v>3486</v>
      </c>
    </row>
    <row r="904" spans="1:7" ht="26.4" customHeight="1">
      <c r="A904" s="7">
        <v>24340</v>
      </c>
      <c r="B904" s="11" t="s">
        <v>3487</v>
      </c>
      <c r="C904" s="79" t="s">
        <v>3488</v>
      </c>
      <c r="D904" s="25" t="s">
        <v>3</v>
      </c>
      <c r="E904" s="8" t="s">
        <v>3489</v>
      </c>
      <c r="F904" s="8" t="s">
        <v>3490</v>
      </c>
      <c r="G904" s="53" t="s">
        <v>3491</v>
      </c>
    </row>
    <row r="905" spans="1:7" ht="26.4" customHeight="1">
      <c r="A905" s="7">
        <v>24911</v>
      </c>
      <c r="B905" s="11" t="s">
        <v>3492</v>
      </c>
      <c r="C905" s="79" t="s">
        <v>3493</v>
      </c>
      <c r="D905" s="25" t="s">
        <v>15</v>
      </c>
      <c r="E905" s="8" t="s">
        <v>3494</v>
      </c>
      <c r="F905" s="8" t="s">
        <v>3495</v>
      </c>
      <c r="G905" s="53" t="s">
        <v>3496</v>
      </c>
    </row>
    <row r="906" spans="1:7" ht="26.4" customHeight="1">
      <c r="A906" s="7">
        <v>25023</v>
      </c>
      <c r="B906" s="11" t="s">
        <v>3497</v>
      </c>
      <c r="C906" s="79" t="s">
        <v>3498</v>
      </c>
      <c r="D906" s="25" t="s">
        <v>15</v>
      </c>
      <c r="E906" s="8" t="s">
        <v>3499</v>
      </c>
      <c r="F906" s="8" t="s">
        <v>3500</v>
      </c>
      <c r="G906" s="53" t="s">
        <v>3501</v>
      </c>
    </row>
    <row r="907" spans="1:7" ht="26.4" customHeight="1">
      <c r="A907" s="7">
        <v>25024</v>
      </c>
      <c r="B907" s="11" t="s">
        <v>3502</v>
      </c>
      <c r="C907" s="79" t="s">
        <v>3503</v>
      </c>
      <c r="D907" s="25" t="s">
        <v>15</v>
      </c>
      <c r="E907" s="8" t="s">
        <v>3504</v>
      </c>
      <c r="F907" s="8" t="s">
        <v>3505</v>
      </c>
      <c r="G907" s="53" t="s">
        <v>3506</v>
      </c>
    </row>
    <row r="908" spans="1:7" ht="26.4" customHeight="1">
      <c r="A908" s="7">
        <v>25025</v>
      </c>
      <c r="B908" s="11" t="s">
        <v>3507</v>
      </c>
      <c r="C908" s="79" t="s">
        <v>3508</v>
      </c>
      <c r="D908" s="25" t="s">
        <v>15</v>
      </c>
      <c r="E908" s="8" t="s">
        <v>3509</v>
      </c>
      <c r="F908" s="8" t="s">
        <v>3510</v>
      </c>
      <c r="G908" s="53" t="s">
        <v>3511</v>
      </c>
    </row>
    <row r="909" spans="1:7" ht="26.4" customHeight="1">
      <c r="A909" s="7">
        <v>25124</v>
      </c>
      <c r="B909" s="11" t="s">
        <v>3512</v>
      </c>
      <c r="C909" s="79" t="s">
        <v>3513</v>
      </c>
      <c r="D909" s="25" t="s">
        <v>15</v>
      </c>
      <c r="E909" s="8" t="s">
        <v>3514</v>
      </c>
      <c r="F909" s="8" t="s">
        <v>3515</v>
      </c>
      <c r="G909" s="53" t="s">
        <v>3516</v>
      </c>
    </row>
    <row r="910" spans="1:7" ht="26.4" customHeight="1">
      <c r="A910" s="7">
        <v>25166</v>
      </c>
      <c r="B910" s="11" t="s">
        <v>3517</v>
      </c>
      <c r="C910" s="79" t="s">
        <v>3518</v>
      </c>
      <c r="D910" s="25" t="s">
        <v>15</v>
      </c>
      <c r="E910" s="8" t="s">
        <v>3519</v>
      </c>
      <c r="F910" s="8" t="s">
        <v>3520</v>
      </c>
      <c r="G910" s="53" t="s">
        <v>3521</v>
      </c>
    </row>
    <row r="911" spans="1:7" ht="26.4" customHeight="1">
      <c r="A911" s="7">
        <v>25370</v>
      </c>
      <c r="B911" s="11" t="s">
        <v>3522</v>
      </c>
      <c r="C911" s="79" t="s">
        <v>3523</v>
      </c>
      <c r="D911" s="25" t="s">
        <v>15</v>
      </c>
      <c r="E911" s="8" t="s">
        <v>3524</v>
      </c>
      <c r="F911" s="8" t="s">
        <v>3525</v>
      </c>
      <c r="G911" s="53" t="s">
        <v>3526</v>
      </c>
    </row>
    <row r="912" spans="1:7" ht="26.4" customHeight="1">
      <c r="A912" s="7">
        <v>25484</v>
      </c>
      <c r="B912" s="11" t="s">
        <v>3527</v>
      </c>
      <c r="C912" s="79" t="s">
        <v>3528</v>
      </c>
      <c r="D912" s="25" t="s">
        <v>15</v>
      </c>
      <c r="E912" s="8" t="s">
        <v>3529</v>
      </c>
      <c r="F912" s="8" t="s">
        <v>3530</v>
      </c>
      <c r="G912" s="53" t="s">
        <v>3531</v>
      </c>
    </row>
    <row r="913" spans="1:7" ht="26.4" customHeight="1">
      <c r="A913" s="7">
        <v>25486</v>
      </c>
      <c r="B913" s="11" t="s">
        <v>3532</v>
      </c>
      <c r="C913" s="79" t="s">
        <v>3533</v>
      </c>
      <c r="D913" s="25" t="s">
        <v>15</v>
      </c>
      <c r="E913" s="8" t="s">
        <v>3534</v>
      </c>
      <c r="F913" s="8" t="s">
        <v>3535</v>
      </c>
      <c r="G913" s="53" t="s">
        <v>3536</v>
      </c>
    </row>
    <row r="914" spans="1:7" ht="26.4" customHeight="1">
      <c r="A914" s="7">
        <v>25487</v>
      </c>
      <c r="B914" s="11" t="s">
        <v>3537</v>
      </c>
      <c r="C914" s="79" t="s">
        <v>3538</v>
      </c>
      <c r="D914" s="25" t="s">
        <v>15</v>
      </c>
      <c r="E914" s="8" t="s">
        <v>3539</v>
      </c>
      <c r="F914" s="8" t="s">
        <v>3540</v>
      </c>
      <c r="G914" s="53" t="s">
        <v>3541</v>
      </c>
    </row>
    <row r="915" spans="1:7" ht="26.4" customHeight="1">
      <c r="A915" s="7">
        <v>25488</v>
      </c>
      <c r="B915" s="11" t="s">
        <v>3542</v>
      </c>
      <c r="C915" s="79" t="s">
        <v>3543</v>
      </c>
      <c r="D915" s="25" t="s">
        <v>15</v>
      </c>
      <c r="E915" s="8" t="s">
        <v>3544</v>
      </c>
      <c r="F915" s="8" t="s">
        <v>3545</v>
      </c>
      <c r="G915" s="53" t="s">
        <v>3546</v>
      </c>
    </row>
    <row r="916" spans="1:7" ht="26.4" customHeight="1">
      <c r="A916" s="7">
        <v>25627</v>
      </c>
      <c r="B916" s="11" t="s">
        <v>3547</v>
      </c>
      <c r="C916" s="79" t="s">
        <v>3548</v>
      </c>
      <c r="D916" s="25" t="s">
        <v>15</v>
      </c>
      <c r="E916" s="8" t="s">
        <v>3549</v>
      </c>
      <c r="F916" s="8" t="s">
        <v>3550</v>
      </c>
      <c r="G916" s="53" t="s">
        <v>3551</v>
      </c>
    </row>
    <row r="917" spans="1:7" ht="26.4" customHeight="1">
      <c r="A917" s="7">
        <v>25690</v>
      </c>
      <c r="B917" s="11" t="s">
        <v>3552</v>
      </c>
      <c r="C917" s="79" t="s">
        <v>3553</v>
      </c>
      <c r="D917" s="25" t="s">
        <v>3</v>
      </c>
      <c r="E917" s="8" t="s">
        <v>3554</v>
      </c>
      <c r="F917" s="8" t="s">
        <v>3555</v>
      </c>
      <c r="G917" s="53" t="s">
        <v>3556</v>
      </c>
    </row>
    <row r="918" spans="1:7" ht="26.4" customHeight="1">
      <c r="A918" s="7">
        <v>25691</v>
      </c>
      <c r="B918" s="11" t="s">
        <v>3557</v>
      </c>
      <c r="C918" s="79" t="s">
        <v>3558</v>
      </c>
      <c r="D918" s="25" t="s">
        <v>15</v>
      </c>
      <c r="E918" s="8" t="s">
        <v>3559</v>
      </c>
      <c r="F918" s="8" t="s">
        <v>3560</v>
      </c>
      <c r="G918" s="53" t="s">
        <v>3561</v>
      </c>
    </row>
    <row r="919" spans="1:7" ht="26.4" customHeight="1">
      <c r="A919" s="7">
        <v>25693</v>
      </c>
      <c r="B919" s="11" t="s">
        <v>3562</v>
      </c>
      <c r="C919" s="79" t="s">
        <v>3563</v>
      </c>
      <c r="D919" s="25" t="s">
        <v>16</v>
      </c>
      <c r="E919" s="8" t="s">
        <v>3564</v>
      </c>
      <c r="F919" s="8" t="s">
        <v>3565</v>
      </c>
      <c r="G919" s="53" t="s">
        <v>3566</v>
      </c>
    </row>
    <row r="920" spans="1:7" ht="26.4" customHeight="1">
      <c r="A920" s="7">
        <v>25880</v>
      </c>
      <c r="B920" s="11" t="s">
        <v>3567</v>
      </c>
      <c r="C920" s="79" t="s">
        <v>3568</v>
      </c>
      <c r="D920" s="25" t="s">
        <v>15</v>
      </c>
      <c r="E920" s="8" t="s">
        <v>3569</v>
      </c>
      <c r="F920" s="8" t="s">
        <v>3570</v>
      </c>
      <c r="G920" s="53" t="s">
        <v>3571</v>
      </c>
    </row>
    <row r="921" spans="1:7" ht="26.4" customHeight="1">
      <c r="A921" s="7">
        <v>25881</v>
      </c>
      <c r="B921" s="11" t="s">
        <v>3572</v>
      </c>
      <c r="C921" s="79" t="s">
        <v>3573</v>
      </c>
      <c r="D921" s="25" t="s">
        <v>15</v>
      </c>
      <c r="E921" s="8" t="s">
        <v>3574</v>
      </c>
      <c r="F921" s="8" t="s">
        <v>3575</v>
      </c>
      <c r="G921" s="53" t="s">
        <v>3576</v>
      </c>
    </row>
    <row r="922" spans="1:7" ht="26.4" customHeight="1">
      <c r="A922" s="7">
        <v>25883</v>
      </c>
      <c r="B922" s="11" t="s">
        <v>3577</v>
      </c>
      <c r="C922" s="79" t="s">
        <v>3578</v>
      </c>
      <c r="D922" s="25" t="s">
        <v>15</v>
      </c>
      <c r="E922" s="8" t="s">
        <v>3579</v>
      </c>
      <c r="F922" s="8" t="s">
        <v>3580</v>
      </c>
      <c r="G922" s="53" t="s">
        <v>3581</v>
      </c>
    </row>
    <row r="923" spans="1:7" ht="26.4" customHeight="1">
      <c r="A923" s="7">
        <v>25884</v>
      </c>
      <c r="B923" s="11" t="s">
        <v>3582</v>
      </c>
      <c r="C923" s="79" t="s">
        <v>3583</v>
      </c>
      <c r="D923" s="25" t="s">
        <v>15</v>
      </c>
      <c r="E923" s="8" t="s">
        <v>3584</v>
      </c>
      <c r="F923" s="8" t="s">
        <v>3585</v>
      </c>
      <c r="G923" s="53" t="s">
        <v>3586</v>
      </c>
    </row>
    <row r="924" spans="1:7" ht="26.4" customHeight="1">
      <c r="A924" s="7">
        <v>25885</v>
      </c>
      <c r="B924" s="11" t="s">
        <v>3587</v>
      </c>
      <c r="C924" s="79" t="s">
        <v>3588</v>
      </c>
      <c r="D924" s="25" t="s">
        <v>15</v>
      </c>
      <c r="E924" s="8" t="s">
        <v>3589</v>
      </c>
      <c r="F924" s="8" t="s">
        <v>3590</v>
      </c>
      <c r="G924" s="53" t="s">
        <v>3591</v>
      </c>
    </row>
    <row r="925" spans="1:7" ht="26.4" customHeight="1">
      <c r="A925" s="7">
        <v>25886</v>
      </c>
      <c r="B925" s="11" t="s">
        <v>3592</v>
      </c>
      <c r="C925" s="79" t="s">
        <v>3593</v>
      </c>
      <c r="D925" s="25" t="s">
        <v>15</v>
      </c>
      <c r="E925" s="8" t="s">
        <v>3594</v>
      </c>
      <c r="F925" s="8" t="s">
        <v>3595</v>
      </c>
      <c r="G925" s="53" t="s">
        <v>3596</v>
      </c>
    </row>
    <row r="926" spans="1:7" ht="26.4" customHeight="1">
      <c r="A926" s="7">
        <v>25903</v>
      </c>
      <c r="B926" s="11" t="s">
        <v>3597</v>
      </c>
      <c r="C926" s="79" t="s">
        <v>3598</v>
      </c>
      <c r="D926" s="25" t="s">
        <v>15</v>
      </c>
      <c r="E926" s="8" t="s">
        <v>3599</v>
      </c>
      <c r="F926" s="8" t="s">
        <v>3600</v>
      </c>
      <c r="G926" s="53"/>
    </row>
    <row r="927" spans="1:7" ht="26.4" customHeight="1">
      <c r="A927" s="7">
        <v>25926</v>
      </c>
      <c r="B927" s="11" t="s">
        <v>3601</v>
      </c>
      <c r="C927" s="81" t="s">
        <v>3602</v>
      </c>
      <c r="D927" s="26" t="s">
        <v>16</v>
      </c>
      <c r="E927" s="11" t="s">
        <v>3603</v>
      </c>
      <c r="F927" s="11" t="s">
        <v>3604</v>
      </c>
      <c r="G927" s="53" t="s">
        <v>3605</v>
      </c>
    </row>
    <row r="928" spans="1:7" ht="26.4" customHeight="1">
      <c r="A928" s="7">
        <v>26921</v>
      </c>
      <c r="B928" s="11" t="s">
        <v>3606</v>
      </c>
      <c r="C928" s="79" t="s">
        <v>3607</v>
      </c>
      <c r="D928" s="25" t="s">
        <v>3</v>
      </c>
      <c r="E928" s="8" t="s">
        <v>3608</v>
      </c>
      <c r="F928" s="8" t="s">
        <v>3609</v>
      </c>
      <c r="G928" s="53" t="s">
        <v>3610</v>
      </c>
    </row>
    <row r="929" spans="1:7" ht="26.4" customHeight="1">
      <c r="A929" s="7">
        <v>26923</v>
      </c>
      <c r="B929" s="11" t="s">
        <v>3611</v>
      </c>
      <c r="C929" s="79" t="s">
        <v>3612</v>
      </c>
      <c r="D929" s="25" t="s">
        <v>15</v>
      </c>
      <c r="E929" s="8" t="s">
        <v>3613</v>
      </c>
      <c r="F929" s="8" t="s">
        <v>3614</v>
      </c>
      <c r="G929" s="53" t="s">
        <v>3615</v>
      </c>
    </row>
    <row r="930" spans="1:7" ht="26.4" customHeight="1">
      <c r="A930" s="7">
        <v>26962</v>
      </c>
      <c r="B930" s="11" t="s">
        <v>3616</v>
      </c>
      <c r="C930" s="79" t="s">
        <v>3617</v>
      </c>
      <c r="D930" s="25" t="s">
        <v>15</v>
      </c>
      <c r="E930" s="8" t="s">
        <v>3618</v>
      </c>
      <c r="F930" s="8" t="s">
        <v>3619</v>
      </c>
      <c r="G930" s="53" t="s">
        <v>3620</v>
      </c>
    </row>
    <row r="931" spans="1:7" ht="26.4" customHeight="1">
      <c r="A931" s="7">
        <v>26963</v>
      </c>
      <c r="B931" s="11" t="s">
        <v>3621</v>
      </c>
      <c r="C931" s="79" t="s">
        <v>3622</v>
      </c>
      <c r="D931" s="25" t="s">
        <v>15</v>
      </c>
      <c r="E931" s="8" t="s">
        <v>3623</v>
      </c>
      <c r="F931" s="8" t="s">
        <v>3624</v>
      </c>
      <c r="G931" s="53" t="s">
        <v>3625</v>
      </c>
    </row>
    <row r="932" spans="1:7" ht="26.4" customHeight="1">
      <c r="A932" s="7">
        <v>26964</v>
      </c>
      <c r="B932" s="11" t="s">
        <v>3626</v>
      </c>
      <c r="C932" s="79" t="s">
        <v>3627</v>
      </c>
      <c r="D932" s="25" t="s">
        <v>15</v>
      </c>
      <c r="E932" s="8" t="s">
        <v>3628</v>
      </c>
      <c r="F932" s="8" t="s">
        <v>3629</v>
      </c>
      <c r="G932" s="53" t="s">
        <v>3630</v>
      </c>
    </row>
    <row r="933" spans="1:7" ht="26.4" customHeight="1">
      <c r="A933" s="7">
        <v>28183</v>
      </c>
      <c r="B933" s="11" t="s">
        <v>3631</v>
      </c>
      <c r="C933" s="79" t="s">
        <v>3632</v>
      </c>
      <c r="D933" s="25" t="s">
        <v>15</v>
      </c>
      <c r="E933" s="8" t="s">
        <v>3633</v>
      </c>
      <c r="F933" s="8" t="s">
        <v>3634</v>
      </c>
      <c r="G933" s="53" t="s">
        <v>3635</v>
      </c>
    </row>
    <row r="934" spans="1:7" ht="26.4" customHeight="1">
      <c r="A934" s="7">
        <v>28185</v>
      </c>
      <c r="B934" s="11" t="s">
        <v>3636</v>
      </c>
      <c r="C934" s="79" t="s">
        <v>3637</v>
      </c>
      <c r="D934" s="25" t="s">
        <v>16</v>
      </c>
      <c r="E934" s="8" t="s">
        <v>3638</v>
      </c>
      <c r="F934" s="8" t="s">
        <v>3639</v>
      </c>
      <c r="G934" s="53"/>
    </row>
    <row r="935" spans="1:7" ht="26.4" customHeight="1">
      <c r="A935" s="7">
        <v>29219</v>
      </c>
      <c r="B935" s="8" t="s">
        <v>3640</v>
      </c>
      <c r="C935" s="79" t="s">
        <v>3641</v>
      </c>
      <c r="D935" s="26" t="s">
        <v>16</v>
      </c>
      <c r="E935" s="11" t="s">
        <v>3642</v>
      </c>
      <c r="F935" s="11" t="s">
        <v>3643</v>
      </c>
      <c r="G935" s="53" t="s">
        <v>3644</v>
      </c>
    </row>
    <row r="936" spans="1:7" ht="26.4" customHeight="1">
      <c r="A936" s="7">
        <v>29308</v>
      </c>
      <c r="B936" s="11" t="s">
        <v>3645</v>
      </c>
      <c r="C936" s="79" t="s">
        <v>3637</v>
      </c>
      <c r="D936" s="25" t="s">
        <v>15</v>
      </c>
      <c r="E936" s="8" t="s">
        <v>3646</v>
      </c>
      <c r="F936" s="8" t="s">
        <v>3647</v>
      </c>
      <c r="G936" s="53" t="s">
        <v>3635</v>
      </c>
    </row>
    <row r="937" spans="1:7" ht="26.4" customHeight="1">
      <c r="A937" s="7">
        <v>29311</v>
      </c>
      <c r="B937" s="11" t="s">
        <v>3648</v>
      </c>
      <c r="C937" s="79" t="s">
        <v>3649</v>
      </c>
      <c r="D937" s="25" t="s">
        <v>16</v>
      </c>
      <c r="E937" s="8" t="s">
        <v>3638</v>
      </c>
      <c r="F937" s="8" t="s">
        <v>3639</v>
      </c>
      <c r="G937" s="53" t="s">
        <v>3650</v>
      </c>
    </row>
    <row r="938" spans="1:7" ht="26.4" customHeight="1">
      <c r="A938" s="7">
        <v>29312</v>
      </c>
      <c r="B938" s="11" t="s">
        <v>3651</v>
      </c>
      <c r="C938" s="79" t="s">
        <v>3652</v>
      </c>
      <c r="D938" s="25" t="s">
        <v>15</v>
      </c>
      <c r="E938" s="8" t="s">
        <v>3653</v>
      </c>
      <c r="F938" s="8" t="s">
        <v>3654</v>
      </c>
      <c r="G938" s="53" t="s">
        <v>3655</v>
      </c>
    </row>
    <row r="939" spans="1:7" ht="26.4" customHeight="1">
      <c r="A939" s="7">
        <v>29313</v>
      </c>
      <c r="B939" s="11" t="s">
        <v>3656</v>
      </c>
      <c r="C939" s="79" t="s">
        <v>3657</v>
      </c>
      <c r="D939" s="25" t="s">
        <v>15</v>
      </c>
      <c r="E939" s="8" t="s">
        <v>3658</v>
      </c>
      <c r="F939" s="8" t="s">
        <v>3659</v>
      </c>
      <c r="G939" s="53" t="s">
        <v>3660</v>
      </c>
    </row>
    <row r="940" spans="1:7" ht="26.4" customHeight="1">
      <c r="A940" s="7">
        <v>29893</v>
      </c>
      <c r="B940" s="11" t="s">
        <v>3661</v>
      </c>
      <c r="C940" s="79" t="s">
        <v>3662</v>
      </c>
      <c r="D940" s="25" t="s">
        <v>3</v>
      </c>
      <c r="E940" s="8" t="s">
        <v>3663</v>
      </c>
      <c r="F940" s="8" t="s">
        <v>3664</v>
      </c>
      <c r="G940" s="53" t="s">
        <v>3665</v>
      </c>
    </row>
    <row r="941" spans="1:7" ht="26.4" customHeight="1">
      <c r="A941" s="7">
        <v>29894</v>
      </c>
      <c r="B941" s="11" t="s">
        <v>3666</v>
      </c>
      <c r="C941" s="79" t="s">
        <v>3667</v>
      </c>
      <c r="D941" s="25" t="s">
        <v>15</v>
      </c>
      <c r="E941" s="8" t="s">
        <v>3668</v>
      </c>
      <c r="F941" s="8" t="s">
        <v>3669</v>
      </c>
      <c r="G941" s="53" t="s">
        <v>3670</v>
      </c>
    </row>
    <row r="942" spans="1:7" ht="26.4" customHeight="1">
      <c r="A942" s="7">
        <v>30148</v>
      </c>
      <c r="B942" s="11" t="s">
        <v>3671</v>
      </c>
      <c r="C942" s="79" t="s">
        <v>3672</v>
      </c>
      <c r="D942" s="25" t="s">
        <v>16</v>
      </c>
      <c r="E942" s="8" t="s">
        <v>3673</v>
      </c>
      <c r="F942" s="8" t="s">
        <v>3674</v>
      </c>
      <c r="G942" s="53" t="s">
        <v>3675</v>
      </c>
    </row>
    <row r="943" spans="1:7" ht="26.4" customHeight="1">
      <c r="A943" s="7">
        <v>31037</v>
      </c>
      <c r="B943" s="11" t="s">
        <v>3676</v>
      </c>
      <c r="C943" s="79" t="s">
        <v>3677</v>
      </c>
      <c r="D943" s="25" t="s">
        <v>16</v>
      </c>
      <c r="E943" s="8" t="s">
        <v>3678</v>
      </c>
      <c r="F943" s="8" t="s">
        <v>3679</v>
      </c>
      <c r="G943" s="53" t="s">
        <v>3680</v>
      </c>
    </row>
    <row r="944" spans="1:7" ht="26.4" customHeight="1">
      <c r="A944" s="7">
        <v>31041</v>
      </c>
      <c r="B944" s="11" t="s">
        <v>3681</v>
      </c>
      <c r="C944" s="79" t="s">
        <v>3682</v>
      </c>
      <c r="D944" s="25" t="s">
        <v>15</v>
      </c>
      <c r="E944" s="8" t="s">
        <v>3683</v>
      </c>
      <c r="F944" s="8" t="s">
        <v>3684</v>
      </c>
      <c r="G944" s="53" t="s">
        <v>3685</v>
      </c>
    </row>
    <row r="945" spans="1:7" ht="26.4" customHeight="1">
      <c r="A945" s="7">
        <v>31042</v>
      </c>
      <c r="B945" s="11" t="s">
        <v>3686</v>
      </c>
      <c r="C945" s="79" t="s">
        <v>3687</v>
      </c>
      <c r="D945" s="25" t="s">
        <v>15</v>
      </c>
      <c r="E945" s="8" t="s">
        <v>3688</v>
      </c>
      <c r="F945" s="8" t="s">
        <v>3689</v>
      </c>
      <c r="G945" s="53" t="s">
        <v>3690</v>
      </c>
    </row>
    <row r="946" spans="1:7" ht="26.4" customHeight="1">
      <c r="A946" s="7">
        <v>31044</v>
      </c>
      <c r="B946" s="11" t="s">
        <v>3691</v>
      </c>
      <c r="C946" s="79" t="s">
        <v>3692</v>
      </c>
      <c r="D946" s="25" t="s">
        <v>15</v>
      </c>
      <c r="E946" s="8" t="s">
        <v>3693</v>
      </c>
      <c r="F946" s="8" t="s">
        <v>3694</v>
      </c>
      <c r="G946" s="53" t="s">
        <v>3695</v>
      </c>
    </row>
    <row r="947" spans="1:7" ht="26.4" customHeight="1">
      <c r="A947" s="7">
        <v>31344</v>
      </c>
      <c r="B947" s="11" t="s">
        <v>3696</v>
      </c>
      <c r="C947" s="79" t="s">
        <v>3697</v>
      </c>
      <c r="D947" s="25" t="s">
        <v>15</v>
      </c>
      <c r="E947" s="8" t="s">
        <v>3698</v>
      </c>
      <c r="F947" s="8" t="s">
        <v>3699</v>
      </c>
      <c r="G947" s="53" t="s">
        <v>3700</v>
      </c>
    </row>
    <row r="948" spans="1:7" ht="26.4" customHeight="1">
      <c r="A948" s="7">
        <v>31356</v>
      </c>
      <c r="B948" s="11" t="s">
        <v>3701</v>
      </c>
      <c r="C948" s="79" t="s">
        <v>3702</v>
      </c>
      <c r="D948" s="25" t="s">
        <v>15</v>
      </c>
      <c r="E948" s="8" t="s">
        <v>3703</v>
      </c>
      <c r="F948" s="8" t="s">
        <v>3704</v>
      </c>
      <c r="G948" s="53" t="s">
        <v>3705</v>
      </c>
    </row>
    <row r="949" spans="1:7" ht="26.4" customHeight="1">
      <c r="A949" s="7">
        <v>31793</v>
      </c>
      <c r="B949" s="11" t="s">
        <v>3706</v>
      </c>
      <c r="C949" s="79" t="s">
        <v>3707</v>
      </c>
      <c r="D949" s="25" t="s">
        <v>16</v>
      </c>
      <c r="E949" s="8" t="s">
        <v>3708</v>
      </c>
      <c r="F949" s="8" t="s">
        <v>3709</v>
      </c>
      <c r="G949" s="53" t="s">
        <v>3710</v>
      </c>
    </row>
    <row r="950" spans="1:7" ht="26.4" customHeight="1">
      <c r="A950" s="7">
        <v>31794</v>
      </c>
      <c r="B950" s="11" t="s">
        <v>3711</v>
      </c>
      <c r="C950" s="79" t="s">
        <v>3712</v>
      </c>
      <c r="D950" s="25" t="s">
        <v>15</v>
      </c>
      <c r="E950" s="8" t="s">
        <v>3713</v>
      </c>
      <c r="F950" s="8" t="s">
        <v>3714</v>
      </c>
      <c r="G950" s="53" t="s">
        <v>3715</v>
      </c>
    </row>
    <row r="951" spans="1:7" ht="26.4" customHeight="1">
      <c r="A951" s="7">
        <v>31795</v>
      </c>
      <c r="B951" s="11" t="s">
        <v>3716</v>
      </c>
      <c r="C951" s="79" t="s">
        <v>3717</v>
      </c>
      <c r="D951" s="25" t="s">
        <v>16</v>
      </c>
      <c r="E951" s="8" t="s">
        <v>3718</v>
      </c>
      <c r="F951" s="8" t="s">
        <v>3719</v>
      </c>
      <c r="G951" s="53" t="s">
        <v>3720</v>
      </c>
    </row>
    <row r="952" spans="1:7" ht="26.4" customHeight="1">
      <c r="A952" s="7">
        <v>31797</v>
      </c>
      <c r="B952" s="11" t="s">
        <v>3721</v>
      </c>
      <c r="C952" s="79" t="s">
        <v>3722</v>
      </c>
      <c r="D952" s="25" t="s">
        <v>15</v>
      </c>
      <c r="E952" s="8" t="s">
        <v>3723</v>
      </c>
      <c r="F952" s="8" t="s">
        <v>3724</v>
      </c>
      <c r="G952" s="53" t="s">
        <v>3725</v>
      </c>
    </row>
    <row r="953" spans="1:7" ht="26.4" customHeight="1">
      <c r="A953" s="7">
        <v>31798</v>
      </c>
      <c r="B953" s="11" t="s">
        <v>3726</v>
      </c>
      <c r="C953" s="79" t="s">
        <v>3727</v>
      </c>
      <c r="D953" s="25" t="s">
        <v>15</v>
      </c>
      <c r="E953" s="8" t="s">
        <v>3728</v>
      </c>
      <c r="F953" s="8" t="s">
        <v>3729</v>
      </c>
      <c r="G953" s="53" t="s">
        <v>3730</v>
      </c>
    </row>
    <row r="954" spans="1:7" ht="26.4" customHeight="1">
      <c r="A954" s="7">
        <v>32312</v>
      </c>
      <c r="B954" s="11" t="s">
        <v>3731</v>
      </c>
      <c r="C954" s="79" t="s">
        <v>3732</v>
      </c>
      <c r="D954" s="25" t="s">
        <v>15</v>
      </c>
      <c r="E954" s="8" t="s">
        <v>3733</v>
      </c>
      <c r="F954" s="8" t="s">
        <v>3734</v>
      </c>
      <c r="G954" s="53" t="s">
        <v>3735</v>
      </c>
    </row>
    <row r="955" spans="1:7" ht="26.4" customHeight="1">
      <c r="A955" s="7">
        <v>33133</v>
      </c>
      <c r="B955" s="11" t="s">
        <v>3736</v>
      </c>
      <c r="C955" s="79" t="s">
        <v>3737</v>
      </c>
      <c r="D955" s="25" t="s">
        <v>15</v>
      </c>
      <c r="E955" s="8" t="s">
        <v>3738</v>
      </c>
      <c r="F955" s="8" t="s">
        <v>3739</v>
      </c>
      <c r="G955" s="53" t="s">
        <v>3740</v>
      </c>
    </row>
    <row r="956" spans="1:7" ht="26.4" customHeight="1">
      <c r="A956" s="7">
        <v>33134</v>
      </c>
      <c r="B956" s="11" t="s">
        <v>3741</v>
      </c>
      <c r="C956" s="79" t="s">
        <v>3742</v>
      </c>
      <c r="D956" s="25" t="s">
        <v>16</v>
      </c>
      <c r="E956" s="8" t="s">
        <v>3743</v>
      </c>
      <c r="F956" s="8" t="s">
        <v>3744</v>
      </c>
      <c r="G956" s="53" t="s">
        <v>3745</v>
      </c>
    </row>
    <row r="957" spans="1:7" ht="26.4" customHeight="1">
      <c r="A957" s="7">
        <v>33135</v>
      </c>
      <c r="B957" s="11" t="s">
        <v>3746</v>
      </c>
      <c r="C957" s="79" t="s">
        <v>3747</v>
      </c>
      <c r="D957" s="25" t="s">
        <v>15</v>
      </c>
      <c r="E957" s="8" t="s">
        <v>3748</v>
      </c>
      <c r="F957" s="8" t="s">
        <v>3749</v>
      </c>
      <c r="G957" s="53" t="s">
        <v>3750</v>
      </c>
    </row>
    <row r="958" spans="1:7" ht="26.4" customHeight="1">
      <c r="A958" s="7">
        <v>33137</v>
      </c>
      <c r="B958" s="11" t="s">
        <v>3751</v>
      </c>
      <c r="C958" s="79" t="s">
        <v>3752</v>
      </c>
      <c r="D958" s="25" t="s">
        <v>15</v>
      </c>
      <c r="E958" s="8" t="s">
        <v>3753</v>
      </c>
      <c r="F958" s="8" t="s">
        <v>3754</v>
      </c>
      <c r="G958" s="53" t="s">
        <v>3755</v>
      </c>
    </row>
    <row r="959" spans="1:7" ht="26.4" customHeight="1">
      <c r="A959" s="7">
        <v>33138</v>
      </c>
      <c r="B959" s="11" t="s">
        <v>3756</v>
      </c>
      <c r="C959" s="79" t="s">
        <v>3757</v>
      </c>
      <c r="D959" s="25" t="s">
        <v>15</v>
      </c>
      <c r="E959" s="8" t="s">
        <v>3758</v>
      </c>
      <c r="F959" s="8" t="s">
        <v>3759</v>
      </c>
      <c r="G959" s="53" t="s">
        <v>3760</v>
      </c>
    </row>
    <row r="960" spans="1:7" ht="26.4" customHeight="1">
      <c r="A960" s="7">
        <v>33441</v>
      </c>
      <c r="B960" s="11" t="s">
        <v>3761</v>
      </c>
      <c r="C960" s="79" t="s">
        <v>2427</v>
      </c>
      <c r="D960" s="25" t="s">
        <v>16</v>
      </c>
      <c r="E960" s="8" t="s">
        <v>2428</v>
      </c>
      <c r="F960" s="8" t="s">
        <v>3762</v>
      </c>
      <c r="G960" s="53" t="s">
        <v>3763</v>
      </c>
    </row>
    <row r="961" spans="1:7" ht="26.4" customHeight="1">
      <c r="A961" s="7">
        <v>33487</v>
      </c>
      <c r="B961" s="11" t="s">
        <v>3764</v>
      </c>
      <c r="C961" s="79" t="s">
        <v>3765</v>
      </c>
      <c r="D961" s="25" t="s">
        <v>15</v>
      </c>
      <c r="E961" s="8" t="s">
        <v>3766</v>
      </c>
      <c r="F961" s="8" t="s">
        <v>3767</v>
      </c>
      <c r="G961" s="53" t="s">
        <v>3768</v>
      </c>
    </row>
    <row r="962" spans="1:7" ht="26.4" customHeight="1">
      <c r="A962" s="7">
        <v>33874</v>
      </c>
      <c r="B962" s="11" t="s">
        <v>3769</v>
      </c>
      <c r="C962" s="79" t="s">
        <v>3770</v>
      </c>
      <c r="D962" s="25" t="s">
        <v>15</v>
      </c>
      <c r="E962" s="8" t="s">
        <v>3771</v>
      </c>
      <c r="F962" s="8" t="s">
        <v>3772</v>
      </c>
      <c r="G962" s="53" t="s">
        <v>3773</v>
      </c>
    </row>
    <row r="963" spans="1:7" ht="26.4" customHeight="1">
      <c r="A963" s="7">
        <v>33875</v>
      </c>
      <c r="B963" s="11" t="s">
        <v>3774</v>
      </c>
      <c r="C963" s="79" t="s">
        <v>3775</v>
      </c>
      <c r="D963" s="25" t="s">
        <v>15</v>
      </c>
      <c r="E963" s="8" t="s">
        <v>3776</v>
      </c>
      <c r="F963" s="8" t="s">
        <v>3777</v>
      </c>
      <c r="G963" s="53" t="s">
        <v>3778</v>
      </c>
    </row>
    <row r="964" spans="1:7" ht="26.4" customHeight="1">
      <c r="A964" s="7">
        <v>33877</v>
      </c>
      <c r="B964" s="11" t="s">
        <v>3779</v>
      </c>
      <c r="C964" s="79" t="s">
        <v>3780</v>
      </c>
      <c r="D964" s="25" t="s">
        <v>15</v>
      </c>
      <c r="E964" s="8" t="s">
        <v>3781</v>
      </c>
      <c r="F964" s="8" t="s">
        <v>3782</v>
      </c>
      <c r="G964" s="53" t="s">
        <v>3783</v>
      </c>
    </row>
    <row r="965" spans="1:7" ht="26.4" customHeight="1">
      <c r="A965" s="7">
        <v>33878</v>
      </c>
      <c r="B965" s="11" t="s">
        <v>3784</v>
      </c>
      <c r="C965" s="79" t="s">
        <v>3785</v>
      </c>
      <c r="D965" s="25" t="s">
        <v>15</v>
      </c>
      <c r="E965" s="8" t="s">
        <v>3786</v>
      </c>
      <c r="F965" s="8" t="s">
        <v>3787</v>
      </c>
      <c r="G965" s="53" t="s">
        <v>3788</v>
      </c>
    </row>
    <row r="966" spans="1:7" ht="26.4" customHeight="1">
      <c r="A966" s="7">
        <v>34403</v>
      </c>
      <c r="B966" s="11" t="s">
        <v>3789</v>
      </c>
      <c r="C966" s="79" t="s">
        <v>3790</v>
      </c>
      <c r="D966" s="25" t="s">
        <v>15</v>
      </c>
      <c r="E966" s="8" t="s">
        <v>3791</v>
      </c>
      <c r="F966" s="8" t="s">
        <v>3792</v>
      </c>
      <c r="G966" s="53" t="s">
        <v>3793</v>
      </c>
    </row>
    <row r="967" spans="1:7" ht="26.4" customHeight="1">
      <c r="A967" s="7">
        <v>34406</v>
      </c>
      <c r="B967" s="11" t="s">
        <v>3794</v>
      </c>
      <c r="C967" s="79" t="s">
        <v>3795</v>
      </c>
      <c r="D967" s="25" t="s">
        <v>15</v>
      </c>
      <c r="E967" s="8" t="s">
        <v>3796</v>
      </c>
      <c r="F967" s="8" t="s">
        <v>3797</v>
      </c>
      <c r="G967" s="53" t="s">
        <v>3798</v>
      </c>
    </row>
    <row r="968" spans="1:7" ht="26.4" customHeight="1">
      <c r="A968" s="7">
        <v>34408</v>
      </c>
      <c r="B968" s="11" t="s">
        <v>3799</v>
      </c>
      <c r="C968" s="79" t="s">
        <v>3800</v>
      </c>
      <c r="D968" s="25" t="s">
        <v>15</v>
      </c>
      <c r="E968" s="8" t="s">
        <v>3801</v>
      </c>
      <c r="F968" s="8" t="s">
        <v>3802</v>
      </c>
      <c r="G968" s="53" t="s">
        <v>3803</v>
      </c>
    </row>
    <row r="969" spans="1:7" ht="26.4" customHeight="1">
      <c r="A969" s="7">
        <v>34409</v>
      </c>
      <c r="B969" s="11" t="s">
        <v>3804</v>
      </c>
      <c r="C969" s="79" t="s">
        <v>3805</v>
      </c>
      <c r="D969" s="25" t="s">
        <v>15</v>
      </c>
      <c r="E969" s="8" t="s">
        <v>3806</v>
      </c>
      <c r="F969" s="8" t="s">
        <v>3807</v>
      </c>
      <c r="G969" s="53" t="s">
        <v>3808</v>
      </c>
    </row>
    <row r="970" spans="1:7" ht="26.4" customHeight="1">
      <c r="A970" s="7">
        <v>34411</v>
      </c>
      <c r="B970" s="11" t="s">
        <v>3809</v>
      </c>
      <c r="C970" s="79" t="s">
        <v>3810</v>
      </c>
      <c r="D970" s="25" t="s">
        <v>15</v>
      </c>
      <c r="E970" s="8" t="s">
        <v>3811</v>
      </c>
      <c r="F970" s="8" t="s">
        <v>3812</v>
      </c>
      <c r="G970" s="53" t="s">
        <v>3813</v>
      </c>
    </row>
    <row r="971" spans="1:7" ht="26.4" customHeight="1">
      <c r="A971" s="7">
        <v>34476</v>
      </c>
      <c r="B971" s="11" t="s">
        <v>3814</v>
      </c>
      <c r="C971" s="79" t="s">
        <v>3815</v>
      </c>
      <c r="D971" s="25" t="s">
        <v>3</v>
      </c>
      <c r="E971" s="8" t="s">
        <v>3816</v>
      </c>
      <c r="F971" s="8" t="s">
        <v>3817</v>
      </c>
      <c r="G971" s="53" t="s">
        <v>3818</v>
      </c>
    </row>
    <row r="972" spans="1:7" ht="26.4" customHeight="1">
      <c r="A972" s="7">
        <v>34743</v>
      </c>
      <c r="B972" s="11" t="s">
        <v>3819</v>
      </c>
      <c r="C972" s="79" t="s">
        <v>3820</v>
      </c>
      <c r="D972" s="25" t="s">
        <v>15</v>
      </c>
      <c r="E972" s="8" t="s">
        <v>3821</v>
      </c>
      <c r="F972" s="8" t="s">
        <v>3822</v>
      </c>
      <c r="G972" s="53" t="s">
        <v>3823</v>
      </c>
    </row>
    <row r="973" spans="1:7" ht="26.4" customHeight="1">
      <c r="A973" s="7">
        <v>34744</v>
      </c>
      <c r="B973" s="11" t="s">
        <v>3824</v>
      </c>
      <c r="C973" s="79" t="s">
        <v>3825</v>
      </c>
      <c r="D973" s="25" t="s">
        <v>15</v>
      </c>
      <c r="E973" s="8" t="s">
        <v>3826</v>
      </c>
      <c r="F973" s="8" t="s">
        <v>3827</v>
      </c>
      <c r="G973" s="53" t="s">
        <v>3828</v>
      </c>
    </row>
    <row r="974" spans="1:7" ht="26.4" customHeight="1">
      <c r="A974" s="7">
        <v>35030</v>
      </c>
      <c r="B974" s="11" t="s">
        <v>3829</v>
      </c>
      <c r="C974" s="79" t="s">
        <v>3830</v>
      </c>
      <c r="D974" s="25" t="s">
        <v>15</v>
      </c>
      <c r="E974" s="8" t="s">
        <v>3831</v>
      </c>
      <c r="F974" s="8" t="s">
        <v>3832</v>
      </c>
      <c r="G974" s="53" t="s">
        <v>3833</v>
      </c>
    </row>
    <row r="975" spans="1:7" ht="26.4" customHeight="1">
      <c r="A975" s="7">
        <v>35069</v>
      </c>
      <c r="B975" s="11" t="s">
        <v>3834</v>
      </c>
      <c r="C975" s="79" t="s">
        <v>3835</v>
      </c>
      <c r="D975" s="25" t="s">
        <v>15</v>
      </c>
      <c r="E975" s="8" t="s">
        <v>3836</v>
      </c>
      <c r="F975" s="8" t="s">
        <v>3837</v>
      </c>
      <c r="G975" s="53" t="s">
        <v>3838</v>
      </c>
    </row>
    <row r="976" spans="1:7" ht="26.4" customHeight="1">
      <c r="A976" s="7">
        <v>35070</v>
      </c>
      <c r="B976" s="11" t="s">
        <v>3839</v>
      </c>
      <c r="C976" s="79" t="s">
        <v>3840</v>
      </c>
      <c r="D976" s="25" t="s">
        <v>15</v>
      </c>
      <c r="E976" s="8" t="s">
        <v>3841</v>
      </c>
      <c r="F976" s="8" t="s">
        <v>3842</v>
      </c>
      <c r="G976" s="53" t="s">
        <v>3843</v>
      </c>
    </row>
    <row r="977" spans="1:7" ht="26.4" customHeight="1">
      <c r="A977" s="7">
        <v>35072</v>
      </c>
      <c r="B977" s="11" t="s">
        <v>3844</v>
      </c>
      <c r="C977" s="79" t="s">
        <v>3845</v>
      </c>
      <c r="D977" s="25" t="s">
        <v>15</v>
      </c>
      <c r="E977" s="8" t="s">
        <v>3846</v>
      </c>
      <c r="F977" s="8" t="s">
        <v>3847</v>
      </c>
      <c r="G977" s="53" t="s">
        <v>3848</v>
      </c>
    </row>
    <row r="978" spans="1:7" ht="26.4" customHeight="1">
      <c r="A978" s="7">
        <v>35075</v>
      </c>
      <c r="B978" s="11" t="s">
        <v>3849</v>
      </c>
      <c r="C978" s="79" t="s">
        <v>3850</v>
      </c>
      <c r="D978" s="25" t="s">
        <v>15</v>
      </c>
      <c r="E978" s="8" t="s">
        <v>3851</v>
      </c>
      <c r="F978" s="8" t="s">
        <v>3852</v>
      </c>
      <c r="G978" s="53" t="s">
        <v>3853</v>
      </c>
    </row>
    <row r="979" spans="1:7" ht="26.4" customHeight="1">
      <c r="A979" s="7">
        <v>35221</v>
      </c>
      <c r="B979" s="11" t="s">
        <v>3854</v>
      </c>
      <c r="C979" s="79" t="s">
        <v>3855</v>
      </c>
      <c r="D979" s="25" t="s">
        <v>15</v>
      </c>
      <c r="E979" s="8" t="s">
        <v>3856</v>
      </c>
      <c r="F979" s="8" t="s">
        <v>3792</v>
      </c>
      <c r="G979" s="53" t="s">
        <v>3857</v>
      </c>
    </row>
    <row r="980" spans="1:7" ht="26.4" customHeight="1">
      <c r="A980" s="7">
        <v>35361</v>
      </c>
      <c r="B980" s="11" t="s">
        <v>3858</v>
      </c>
      <c r="C980" s="79" t="s">
        <v>3859</v>
      </c>
      <c r="D980" s="25" t="s">
        <v>3</v>
      </c>
      <c r="E980" s="8" t="s">
        <v>3860</v>
      </c>
      <c r="F980" s="8" t="s">
        <v>3861</v>
      </c>
      <c r="G980" s="53"/>
    </row>
    <row r="981" spans="1:7" ht="26.4" customHeight="1">
      <c r="A981" s="7">
        <v>35709</v>
      </c>
      <c r="B981" s="8" t="s">
        <v>3862</v>
      </c>
      <c r="C981" s="79" t="s">
        <v>3863</v>
      </c>
      <c r="D981" s="25" t="s">
        <v>16</v>
      </c>
      <c r="E981" s="8" t="s">
        <v>3864</v>
      </c>
      <c r="F981" s="8" t="s">
        <v>3865</v>
      </c>
      <c r="G981" s="53" t="s">
        <v>3866</v>
      </c>
    </row>
    <row r="982" spans="1:7" ht="26.4" customHeight="1">
      <c r="A982" s="7">
        <v>35822</v>
      </c>
      <c r="B982" s="11" t="s">
        <v>3867</v>
      </c>
      <c r="C982" s="79" t="s">
        <v>3868</v>
      </c>
      <c r="D982" s="25" t="s">
        <v>15</v>
      </c>
      <c r="E982" s="8" t="s">
        <v>3869</v>
      </c>
      <c r="F982" s="8" t="s">
        <v>3870</v>
      </c>
      <c r="G982" s="53" t="s">
        <v>3871</v>
      </c>
    </row>
    <row r="983" spans="1:7" ht="26.4" customHeight="1">
      <c r="A983" s="7">
        <v>35823</v>
      </c>
      <c r="B983" s="11" t="s">
        <v>3872</v>
      </c>
      <c r="C983" s="79" t="s">
        <v>3873</v>
      </c>
      <c r="D983" s="25" t="s">
        <v>15</v>
      </c>
      <c r="E983" s="8" t="s">
        <v>3874</v>
      </c>
      <c r="F983" s="8" t="s">
        <v>3875</v>
      </c>
      <c r="G983" s="53" t="s">
        <v>3876</v>
      </c>
    </row>
    <row r="984" spans="1:7" ht="26.4" customHeight="1">
      <c r="A984" s="7">
        <v>36034</v>
      </c>
      <c r="B984" s="11" t="s">
        <v>3877</v>
      </c>
      <c r="C984" s="79" t="s">
        <v>3878</v>
      </c>
      <c r="D984" s="25" t="s">
        <v>15</v>
      </c>
      <c r="E984" s="8" t="s">
        <v>3879</v>
      </c>
      <c r="F984" s="8" t="s">
        <v>3880</v>
      </c>
      <c r="G984" s="53" t="s">
        <v>3881</v>
      </c>
    </row>
    <row r="985" spans="1:7" ht="26.4" customHeight="1">
      <c r="A985" s="7">
        <v>36148</v>
      </c>
      <c r="B985" s="11" t="s">
        <v>3882</v>
      </c>
      <c r="C985" s="79" t="s">
        <v>3883</v>
      </c>
      <c r="D985" s="25" t="s">
        <v>15</v>
      </c>
      <c r="E985" s="8" t="s">
        <v>3884</v>
      </c>
      <c r="F985" s="8" t="s">
        <v>3885</v>
      </c>
      <c r="G985" s="53" t="s">
        <v>3886</v>
      </c>
    </row>
    <row r="986" spans="1:7" ht="26.4" customHeight="1">
      <c r="A986" s="7">
        <v>36149</v>
      </c>
      <c r="B986" s="11" t="s">
        <v>3887</v>
      </c>
      <c r="C986" s="79" t="s">
        <v>3888</v>
      </c>
      <c r="D986" s="25" t="s">
        <v>15</v>
      </c>
      <c r="E986" s="8" t="s">
        <v>3889</v>
      </c>
      <c r="F986" s="8" t="s">
        <v>3890</v>
      </c>
      <c r="G986" s="53" t="s">
        <v>3891</v>
      </c>
    </row>
    <row r="987" spans="1:7" ht="26.4" customHeight="1">
      <c r="A987" s="7">
        <v>36150</v>
      </c>
      <c r="B987" s="11" t="s">
        <v>3892</v>
      </c>
      <c r="C987" s="79" t="s">
        <v>3893</v>
      </c>
      <c r="D987" s="25" t="s">
        <v>15</v>
      </c>
      <c r="E987" s="8" t="s">
        <v>3894</v>
      </c>
      <c r="F987" s="8" t="s">
        <v>3895</v>
      </c>
      <c r="G987" s="53" t="s">
        <v>3896</v>
      </c>
    </row>
    <row r="988" spans="1:7" ht="26.4" customHeight="1">
      <c r="A988" s="7">
        <v>36152</v>
      </c>
      <c r="B988" s="11" t="s">
        <v>3897</v>
      </c>
      <c r="C988" s="79" t="s">
        <v>3898</v>
      </c>
      <c r="D988" s="25" t="s">
        <v>15</v>
      </c>
      <c r="E988" s="8" t="s">
        <v>3899</v>
      </c>
      <c r="F988" s="8" t="s">
        <v>3900</v>
      </c>
      <c r="G988" s="53" t="s">
        <v>3896</v>
      </c>
    </row>
    <row r="989" spans="1:7" ht="26.4" customHeight="1">
      <c r="A989" s="7">
        <v>36153</v>
      </c>
      <c r="B989" s="11" t="s">
        <v>3901</v>
      </c>
      <c r="C989" s="79" t="s">
        <v>3902</v>
      </c>
      <c r="D989" s="25" t="s">
        <v>15</v>
      </c>
      <c r="E989" s="8" t="s">
        <v>3903</v>
      </c>
      <c r="F989" s="8" t="s">
        <v>3904</v>
      </c>
      <c r="G989" s="53" t="s">
        <v>3905</v>
      </c>
    </row>
    <row r="990" spans="1:7" ht="26.4" customHeight="1">
      <c r="A990" s="7">
        <v>40495</v>
      </c>
      <c r="B990" s="11" t="s">
        <v>3906</v>
      </c>
      <c r="C990" s="79" t="s">
        <v>3907</v>
      </c>
      <c r="D990" s="25" t="s">
        <v>15</v>
      </c>
      <c r="E990" s="8" t="s">
        <v>3908</v>
      </c>
      <c r="F990" s="8" t="s">
        <v>3909</v>
      </c>
      <c r="G990" s="53" t="s">
        <v>3910</v>
      </c>
    </row>
    <row r="991" spans="1:7" ht="26.4" customHeight="1">
      <c r="A991" s="7">
        <v>42373</v>
      </c>
      <c r="B991" s="11" t="s">
        <v>3911</v>
      </c>
      <c r="C991" s="79" t="s">
        <v>3912</v>
      </c>
      <c r="D991" s="25" t="s">
        <v>15</v>
      </c>
      <c r="E991" s="8" t="s">
        <v>3913</v>
      </c>
      <c r="F991" s="8" t="s">
        <v>3914</v>
      </c>
      <c r="G991" s="53" t="s">
        <v>3915</v>
      </c>
    </row>
    <row r="992" spans="1:7" ht="26.4" customHeight="1">
      <c r="A992" s="7">
        <v>44418</v>
      </c>
      <c r="B992" s="11" t="s">
        <v>3916</v>
      </c>
      <c r="C992" s="79" t="s">
        <v>3917</v>
      </c>
      <c r="D992" s="25" t="s">
        <v>16</v>
      </c>
      <c r="E992" s="8" t="s">
        <v>3918</v>
      </c>
      <c r="F992" s="8" t="s">
        <v>3919</v>
      </c>
      <c r="G992" s="53" t="s">
        <v>3920</v>
      </c>
    </row>
    <row r="993" spans="1:7" ht="26.4" customHeight="1">
      <c r="A993" s="7">
        <v>45379</v>
      </c>
      <c r="B993" s="11" t="s">
        <v>3921</v>
      </c>
      <c r="C993" s="79" t="s">
        <v>3922</v>
      </c>
      <c r="D993" s="25" t="s">
        <v>15</v>
      </c>
      <c r="E993" s="8" t="s">
        <v>3923</v>
      </c>
      <c r="F993" s="8" t="s">
        <v>3924</v>
      </c>
      <c r="G993" s="53" t="s">
        <v>3925</v>
      </c>
    </row>
    <row r="994" spans="1:7" ht="26.4" customHeight="1">
      <c r="A994" s="7">
        <v>46841</v>
      </c>
      <c r="B994" s="11" t="s">
        <v>3926</v>
      </c>
      <c r="C994" s="79" t="s">
        <v>3927</v>
      </c>
      <c r="D994" s="25" t="s">
        <v>16</v>
      </c>
      <c r="E994" s="8" t="s">
        <v>3928</v>
      </c>
      <c r="F994" s="8" t="s">
        <v>3929</v>
      </c>
      <c r="G994" s="53" t="s">
        <v>3920</v>
      </c>
    </row>
    <row r="995" spans="1:7" ht="26.4" customHeight="1">
      <c r="A995" s="7">
        <v>49996</v>
      </c>
      <c r="B995" s="11" t="s">
        <v>3930</v>
      </c>
      <c r="C995" s="79" t="s">
        <v>3922</v>
      </c>
      <c r="D995" s="25" t="s">
        <v>3</v>
      </c>
      <c r="E995" s="8" t="s">
        <v>3923</v>
      </c>
      <c r="F995" s="8" t="s">
        <v>3924</v>
      </c>
      <c r="G995" s="53"/>
    </row>
    <row r="996" spans="1:7" ht="26.4" customHeight="1">
      <c r="A996" s="7">
        <v>50831</v>
      </c>
      <c r="B996" s="11" t="s">
        <v>3931</v>
      </c>
      <c r="C996" s="79" t="s">
        <v>3932</v>
      </c>
      <c r="D996" s="25" t="s">
        <v>15</v>
      </c>
      <c r="E996" s="8" t="s">
        <v>3933</v>
      </c>
      <c r="F996" s="8" t="s">
        <v>3934</v>
      </c>
      <c r="G996" s="53" t="s">
        <v>3935</v>
      </c>
    </row>
    <row r="997" spans="1:7" ht="26.4" customHeight="1">
      <c r="A997" s="7">
        <v>51893</v>
      </c>
      <c r="B997" s="11" t="s">
        <v>3936</v>
      </c>
      <c r="C997" s="79" t="s">
        <v>3937</v>
      </c>
      <c r="D997" s="25" t="s">
        <v>16</v>
      </c>
      <c r="E997" s="8" t="s">
        <v>3938</v>
      </c>
      <c r="F997" s="8" t="s">
        <v>3939</v>
      </c>
      <c r="G997" s="53" t="s">
        <v>3940</v>
      </c>
    </row>
    <row r="998" spans="1:7" ht="26.4" customHeight="1">
      <c r="A998" s="7">
        <v>52002</v>
      </c>
      <c r="B998" s="11" t="s">
        <v>3941</v>
      </c>
      <c r="C998" s="79" t="s">
        <v>3942</v>
      </c>
      <c r="D998" s="25" t="s">
        <v>3</v>
      </c>
      <c r="E998" s="8" t="s">
        <v>3943</v>
      </c>
      <c r="F998" s="8" t="s">
        <v>3944</v>
      </c>
      <c r="G998" s="53" t="s">
        <v>3945</v>
      </c>
    </row>
    <row r="999" spans="1:7" ht="26.4" customHeight="1">
      <c r="A999" s="7">
        <v>54997</v>
      </c>
      <c r="B999" s="11" t="s">
        <v>3946</v>
      </c>
      <c r="C999" s="79" t="s">
        <v>3947</v>
      </c>
      <c r="D999" s="25" t="s">
        <v>3</v>
      </c>
      <c r="E999" s="8" t="s">
        <v>3948</v>
      </c>
      <c r="F999" s="8" t="s">
        <v>3949</v>
      </c>
      <c r="G999" s="53" t="s">
        <v>3950</v>
      </c>
    </row>
    <row r="1000" spans="1:7" ht="26.4" customHeight="1">
      <c r="A1000" s="7">
        <v>55802</v>
      </c>
      <c r="B1000" s="11" t="s">
        <v>3951</v>
      </c>
      <c r="C1000" s="79" t="s">
        <v>3952</v>
      </c>
      <c r="D1000" s="25" t="s">
        <v>16</v>
      </c>
      <c r="E1000" s="8" t="s">
        <v>3953</v>
      </c>
      <c r="F1000" s="8" t="s">
        <v>3954</v>
      </c>
      <c r="G1000" s="53"/>
    </row>
    <row r="1001" spans="1:7" ht="26.4" customHeight="1">
      <c r="A1001" s="7">
        <v>55958</v>
      </c>
      <c r="B1001" s="11" t="s">
        <v>3955</v>
      </c>
      <c r="C1001" s="79" t="s">
        <v>3956</v>
      </c>
      <c r="D1001" s="25" t="s">
        <v>3</v>
      </c>
      <c r="E1001" s="8" t="s">
        <v>3957</v>
      </c>
      <c r="F1001" s="8" t="s">
        <v>3958</v>
      </c>
      <c r="G1001" s="53" t="s">
        <v>3959</v>
      </c>
    </row>
    <row r="1002" spans="1:7" ht="26.4" customHeight="1">
      <c r="A1002" s="7">
        <v>56566</v>
      </c>
      <c r="B1002" s="11" t="s">
        <v>3960</v>
      </c>
      <c r="C1002" s="79" t="s">
        <v>3961</v>
      </c>
      <c r="D1002" s="25" t="s">
        <v>3</v>
      </c>
      <c r="E1002" s="8" t="s">
        <v>3962</v>
      </c>
      <c r="F1002" s="8" t="s">
        <v>3963</v>
      </c>
      <c r="G1002" s="53" t="s">
        <v>3964</v>
      </c>
    </row>
    <row r="1003" spans="1:7" ht="26.4" customHeight="1">
      <c r="A1003" s="7">
        <v>57959</v>
      </c>
      <c r="B1003" s="11" t="s">
        <v>3965</v>
      </c>
      <c r="C1003" s="79" t="s">
        <v>3966</v>
      </c>
      <c r="D1003" s="25" t="s">
        <v>3</v>
      </c>
      <c r="E1003" s="8" t="s">
        <v>3967</v>
      </c>
      <c r="F1003" s="8" t="s">
        <v>3968</v>
      </c>
      <c r="G1003" s="53" t="s">
        <v>3969</v>
      </c>
    </row>
    <row r="1004" spans="1:7" ht="26.4" customHeight="1">
      <c r="A1004" s="7">
        <v>58335</v>
      </c>
      <c r="B1004" s="11" t="s">
        <v>3970</v>
      </c>
      <c r="C1004" s="79" t="s">
        <v>3971</v>
      </c>
      <c r="D1004" s="25" t="s">
        <v>16</v>
      </c>
      <c r="E1004" s="8" t="s">
        <v>3972</v>
      </c>
      <c r="F1004" s="8" t="s">
        <v>3973</v>
      </c>
      <c r="G1004" s="53" t="s">
        <v>3974</v>
      </c>
    </row>
    <row r="1005" spans="1:7" ht="26.4" customHeight="1">
      <c r="A1005" s="7">
        <v>58991</v>
      </c>
      <c r="B1005" s="11" t="s">
        <v>3975</v>
      </c>
      <c r="C1005" s="79" t="s">
        <v>3976</v>
      </c>
      <c r="D1005" s="25" t="s">
        <v>3</v>
      </c>
      <c r="E1005" s="8" t="s">
        <v>3977</v>
      </c>
      <c r="F1005" s="8" t="s">
        <v>3978</v>
      </c>
      <c r="G1005" s="53" t="s">
        <v>3979</v>
      </c>
    </row>
    <row r="1006" spans="1:7" ht="26.4" customHeight="1">
      <c r="A1006" s="7">
        <v>59044</v>
      </c>
      <c r="B1006" s="11" t="s">
        <v>3980</v>
      </c>
      <c r="C1006" s="79" t="s">
        <v>3981</v>
      </c>
      <c r="D1006" s="25" t="s">
        <v>15</v>
      </c>
      <c r="E1006" s="8" t="s">
        <v>3982</v>
      </c>
      <c r="F1006" s="8" t="s">
        <v>3983</v>
      </c>
      <c r="G1006" s="53" t="s">
        <v>3984</v>
      </c>
    </row>
    <row r="1007" spans="1:7" ht="26.4" customHeight="1">
      <c r="A1007" s="7">
        <v>59462</v>
      </c>
      <c r="B1007" s="11" t="s">
        <v>3985</v>
      </c>
      <c r="C1007" s="79" t="s">
        <v>3986</v>
      </c>
      <c r="D1007" s="25" t="s">
        <v>3</v>
      </c>
      <c r="E1007" s="8" t="s">
        <v>3987</v>
      </c>
      <c r="F1007" s="8" t="s">
        <v>3988</v>
      </c>
      <c r="G1007" s="53"/>
    </row>
    <row r="1008" spans="1:7" ht="26.4" customHeight="1">
      <c r="A1008" s="7">
        <v>61393</v>
      </c>
      <c r="B1008" s="8" t="s">
        <v>3989</v>
      </c>
      <c r="C1008" s="79" t="s">
        <v>3990</v>
      </c>
      <c r="D1008" s="26" t="s">
        <v>15</v>
      </c>
      <c r="E1008" s="11" t="s">
        <v>3991</v>
      </c>
      <c r="F1008" s="11" t="s">
        <v>3992</v>
      </c>
      <c r="G1008" s="53" t="s">
        <v>3993</v>
      </c>
    </row>
    <row r="1009" spans="1:7" ht="26.4" customHeight="1">
      <c r="A1009" s="7">
        <v>62593</v>
      </c>
      <c r="B1009" s="11" t="s">
        <v>3994</v>
      </c>
      <c r="C1009" s="79" t="s">
        <v>3995</v>
      </c>
      <c r="D1009" s="25" t="s">
        <v>3</v>
      </c>
      <c r="E1009" s="8" t="s">
        <v>3996</v>
      </c>
      <c r="F1009" s="8" t="s">
        <v>3997</v>
      </c>
      <c r="G1009" s="53"/>
    </row>
    <row r="1010" spans="1:7" ht="26.4" customHeight="1">
      <c r="A1010" s="7">
        <v>63478</v>
      </c>
      <c r="B1010" s="11" t="s">
        <v>3998</v>
      </c>
      <c r="C1010" s="79" t="s">
        <v>3999</v>
      </c>
      <c r="D1010" s="25" t="s">
        <v>16</v>
      </c>
      <c r="E1010" s="8" t="s">
        <v>4000</v>
      </c>
      <c r="F1010" s="8" t="s">
        <v>4001</v>
      </c>
      <c r="G1010" s="53" t="s">
        <v>4002</v>
      </c>
    </row>
    <row r="1011" spans="1:7" ht="26.4" customHeight="1">
      <c r="A1011" s="7">
        <v>64394</v>
      </c>
      <c r="B1011" s="8" t="s">
        <v>4003</v>
      </c>
      <c r="C1011" s="79" t="s">
        <v>4004</v>
      </c>
      <c r="D1011" s="25" t="s">
        <v>3</v>
      </c>
      <c r="E1011" s="8" t="s">
        <v>4005</v>
      </c>
      <c r="F1011" s="8" t="s">
        <v>4006</v>
      </c>
      <c r="G1011" s="53" t="s">
        <v>4007</v>
      </c>
    </row>
    <row r="1012" spans="1:7" ht="26.4" customHeight="1">
      <c r="A1012" s="7">
        <v>64454</v>
      </c>
      <c r="B1012" s="11" t="s">
        <v>4008</v>
      </c>
      <c r="C1012" s="79" t="s">
        <v>4009</v>
      </c>
      <c r="D1012" s="25" t="s">
        <v>3</v>
      </c>
      <c r="E1012" s="8" t="s">
        <v>4010</v>
      </c>
      <c r="F1012" s="8" t="s">
        <v>4011</v>
      </c>
      <c r="G1012" s="53"/>
    </row>
    <row r="1013" spans="1:7" ht="26.4" customHeight="1">
      <c r="A1013" s="7">
        <v>64784</v>
      </c>
      <c r="B1013" s="11" t="s">
        <v>4012</v>
      </c>
      <c r="C1013" s="79" t="s">
        <v>4013</v>
      </c>
      <c r="D1013" s="25" t="s">
        <v>3</v>
      </c>
      <c r="E1013" s="8" t="s">
        <v>4014</v>
      </c>
      <c r="F1013" s="8" t="s">
        <v>4015</v>
      </c>
      <c r="G1013" s="53" t="s">
        <v>4016</v>
      </c>
    </row>
    <row r="1014" spans="1:7" ht="26.4" customHeight="1">
      <c r="A1014" s="7">
        <v>64790</v>
      </c>
      <c r="B1014" s="11" t="s">
        <v>4017</v>
      </c>
      <c r="C1014" s="79" t="s">
        <v>4018</v>
      </c>
      <c r="D1014" s="25" t="s">
        <v>3</v>
      </c>
      <c r="E1014" s="8" t="s">
        <v>4019</v>
      </c>
      <c r="F1014" s="8" t="s">
        <v>4020</v>
      </c>
      <c r="G1014" s="53" t="s">
        <v>4021</v>
      </c>
    </row>
    <row r="1015" spans="1:7" ht="26.4" customHeight="1">
      <c r="A1015" s="7">
        <v>65048</v>
      </c>
      <c r="B1015" s="11" t="s">
        <v>4022</v>
      </c>
      <c r="C1015" s="79" t="s">
        <v>4023</v>
      </c>
      <c r="D1015" s="25" t="s">
        <v>15</v>
      </c>
      <c r="E1015" s="8" t="s">
        <v>4024</v>
      </c>
      <c r="F1015" s="8" t="s">
        <v>4025</v>
      </c>
      <c r="G1015" s="53"/>
    </row>
    <row r="1016" spans="1:7" ht="26.4" customHeight="1">
      <c r="A1016" s="7">
        <v>65057</v>
      </c>
      <c r="B1016" s="11" t="s">
        <v>4026</v>
      </c>
      <c r="C1016" s="79" t="s">
        <v>4027</v>
      </c>
      <c r="D1016" s="25" t="s">
        <v>15</v>
      </c>
      <c r="E1016" s="8" t="s">
        <v>4028</v>
      </c>
      <c r="F1016" s="8" t="s">
        <v>4029</v>
      </c>
      <c r="G1016" s="53" t="s">
        <v>4030</v>
      </c>
    </row>
    <row r="1017" spans="1:7" ht="26.4" customHeight="1">
      <c r="A1017" s="7">
        <v>65995</v>
      </c>
      <c r="B1017" s="11" t="s">
        <v>4031</v>
      </c>
      <c r="C1017" s="79" t="s">
        <v>4032</v>
      </c>
      <c r="D1017" s="25" t="s">
        <v>3</v>
      </c>
      <c r="E1017" s="8" t="s">
        <v>4033</v>
      </c>
      <c r="F1017" s="8" t="s">
        <v>4034</v>
      </c>
      <c r="G1017" s="53" t="s">
        <v>4035</v>
      </c>
    </row>
    <row r="1018" spans="1:7" ht="26.4" customHeight="1">
      <c r="A1018" s="7">
        <v>66932</v>
      </c>
      <c r="B1018" s="11" t="s">
        <v>4036</v>
      </c>
      <c r="C1018" s="79" t="s">
        <v>4037</v>
      </c>
      <c r="D1018" s="25" t="s">
        <v>3</v>
      </c>
      <c r="E1018" s="8" t="s">
        <v>4038</v>
      </c>
      <c r="F1018" s="8" t="s">
        <v>4039</v>
      </c>
      <c r="G1018" s="53" t="s">
        <v>4040</v>
      </c>
    </row>
    <row r="1019" spans="1:7" ht="26.4" customHeight="1">
      <c r="A1019" s="7">
        <v>70472</v>
      </c>
      <c r="B1019" s="11" t="s">
        <v>4041</v>
      </c>
      <c r="C1019" s="79" t="s">
        <v>4042</v>
      </c>
      <c r="D1019" s="25" t="s">
        <v>3</v>
      </c>
      <c r="E1019" s="8" t="s">
        <v>4043</v>
      </c>
      <c r="F1019" s="8" t="s">
        <v>4044</v>
      </c>
      <c r="G1019" s="53" t="s">
        <v>4045</v>
      </c>
    </row>
    <row r="1020" spans="1:7" ht="26.4" customHeight="1">
      <c r="A1020" s="7">
        <v>71966</v>
      </c>
      <c r="B1020" s="11" t="s">
        <v>4046</v>
      </c>
      <c r="C1020" s="79" t="s">
        <v>4047</v>
      </c>
      <c r="D1020" s="25" t="s">
        <v>3</v>
      </c>
      <c r="E1020" s="8" t="s">
        <v>4048</v>
      </c>
      <c r="F1020" s="8" t="s">
        <v>4049</v>
      </c>
      <c r="G1020" s="53" t="s">
        <v>4050</v>
      </c>
    </row>
    <row r="1021" spans="1:7" ht="26.4" customHeight="1">
      <c r="A1021" s="7">
        <v>73570</v>
      </c>
      <c r="B1021" s="11" t="s">
        <v>4051</v>
      </c>
      <c r="C1021" s="79" t="s">
        <v>4052</v>
      </c>
      <c r="D1021" s="25" t="s">
        <v>3</v>
      </c>
      <c r="E1021" s="8" t="s">
        <v>4053</v>
      </c>
      <c r="F1021" s="8" t="s">
        <v>4054</v>
      </c>
      <c r="G1021" s="53" t="s">
        <v>4055</v>
      </c>
    </row>
    <row r="1022" spans="1:7" ht="26.4" customHeight="1">
      <c r="A1022" s="7">
        <v>76532</v>
      </c>
      <c r="B1022" s="11" t="s">
        <v>4056</v>
      </c>
      <c r="C1022" s="79" t="s">
        <v>4057</v>
      </c>
      <c r="D1022" s="25" t="s">
        <v>3</v>
      </c>
      <c r="E1022" s="8" t="s">
        <v>4058</v>
      </c>
      <c r="F1022" s="8" t="s">
        <v>4059</v>
      </c>
      <c r="G1022" s="53" t="s">
        <v>4060</v>
      </c>
    </row>
    <row r="1023" spans="1:7" ht="26.4" customHeight="1">
      <c r="A1023" s="7">
        <v>78481</v>
      </c>
      <c r="B1023" s="11" t="s">
        <v>4061</v>
      </c>
      <c r="C1023" s="79" t="s">
        <v>4062</v>
      </c>
      <c r="D1023" s="25" t="s">
        <v>3</v>
      </c>
      <c r="E1023" s="8" t="s">
        <v>4063</v>
      </c>
      <c r="F1023" s="8" t="s">
        <v>4064</v>
      </c>
      <c r="G1023" s="53" t="s">
        <v>4065</v>
      </c>
    </row>
    <row r="1024" spans="1:7" ht="26.4" customHeight="1">
      <c r="A1024" s="7">
        <v>80908</v>
      </c>
      <c r="B1024" s="11" t="s">
        <v>4066</v>
      </c>
      <c r="C1024" s="79" t="s">
        <v>2879</v>
      </c>
      <c r="D1024" s="25" t="s">
        <v>3</v>
      </c>
      <c r="E1024" s="8" t="s">
        <v>4067</v>
      </c>
      <c r="F1024" s="8" t="s">
        <v>4068</v>
      </c>
      <c r="G1024" s="53" t="s">
        <v>4069</v>
      </c>
    </row>
    <row r="1025" spans="1:7" ht="26.4" customHeight="1">
      <c r="A1025" s="7">
        <v>82820</v>
      </c>
      <c r="B1025" s="11" t="s">
        <v>4070</v>
      </c>
      <c r="C1025" s="79" t="s">
        <v>2828</v>
      </c>
      <c r="D1025" s="25" t="s">
        <v>3</v>
      </c>
      <c r="E1025" s="8" t="s">
        <v>4071</v>
      </c>
      <c r="F1025" s="8" t="s">
        <v>4072</v>
      </c>
      <c r="G1025" s="53"/>
    </row>
    <row r="1026" spans="1:7" ht="26.4" customHeight="1">
      <c r="A1026" s="7">
        <v>86322</v>
      </c>
      <c r="B1026" s="8" t="s">
        <v>4073</v>
      </c>
      <c r="C1026" s="79" t="s">
        <v>4074</v>
      </c>
      <c r="D1026" s="25" t="s">
        <v>15</v>
      </c>
      <c r="E1026" s="8" t="s">
        <v>4075</v>
      </c>
      <c r="F1026" s="8" t="s">
        <v>4076</v>
      </c>
      <c r="G1026" s="53"/>
    </row>
    <row r="1027" spans="1:7" ht="26.4" customHeight="1">
      <c r="A1027" s="7">
        <v>87312</v>
      </c>
      <c r="B1027" s="8" t="s">
        <v>4077</v>
      </c>
      <c r="C1027" s="79" t="s">
        <v>4078</v>
      </c>
      <c r="D1027" s="25" t="s">
        <v>3</v>
      </c>
      <c r="E1027" s="8" t="s">
        <v>4079</v>
      </c>
      <c r="F1027" s="8" t="s">
        <v>4080</v>
      </c>
      <c r="G1027" s="53"/>
    </row>
    <row r="1028" spans="1:7" ht="26.4" customHeight="1">
      <c r="A1028" s="7">
        <v>94048</v>
      </c>
      <c r="B1028" s="8" t="s">
        <v>4081</v>
      </c>
      <c r="C1028" s="79" t="s">
        <v>4082</v>
      </c>
      <c r="D1028" s="25" t="s">
        <v>16</v>
      </c>
      <c r="E1028" s="8" t="s">
        <v>4083</v>
      </c>
      <c r="G1028" s="53"/>
    </row>
    <row r="1029" spans="1:7" ht="26.4" customHeight="1">
      <c r="A1029" s="7">
        <v>97322</v>
      </c>
      <c r="B1029" s="8" t="s">
        <v>4084</v>
      </c>
      <c r="C1029" s="79" t="s">
        <v>4085</v>
      </c>
      <c r="D1029" s="9" t="s">
        <v>15</v>
      </c>
      <c r="E1029" s="8" t="s">
        <v>4086</v>
      </c>
      <c r="F1029" s="8" t="s">
        <v>4087</v>
      </c>
      <c r="G1029" s="53"/>
    </row>
    <row r="1030" spans="1:7" ht="26.4" customHeight="1">
      <c r="A1030" s="7">
        <v>97434</v>
      </c>
      <c r="B1030" s="8" t="s">
        <v>4088</v>
      </c>
      <c r="C1030" s="79" t="s">
        <v>4089</v>
      </c>
      <c r="D1030" s="9" t="s">
        <v>15</v>
      </c>
      <c r="E1030" s="8" t="s">
        <v>4086</v>
      </c>
      <c r="F1030" s="8" t="s">
        <v>4090</v>
      </c>
      <c r="G1030" s="53"/>
    </row>
    <row r="1031" spans="1:7" ht="26.4" customHeight="1">
      <c r="A1031" s="7">
        <v>97468</v>
      </c>
      <c r="B1031" s="8" t="s">
        <v>4091</v>
      </c>
      <c r="C1031" s="79" t="s">
        <v>4092</v>
      </c>
      <c r="D1031" s="9" t="s">
        <v>15</v>
      </c>
      <c r="E1031" s="8" t="s">
        <v>4086</v>
      </c>
      <c r="F1031" s="8" t="s">
        <v>4093</v>
      </c>
      <c r="G1031" s="53"/>
    </row>
    <row r="1032" spans="1:7" ht="26.4" customHeight="1">
      <c r="A1032" s="7">
        <v>97600</v>
      </c>
      <c r="B1032" s="8" t="s">
        <v>4094</v>
      </c>
      <c r="C1032" s="79" t="s">
        <v>4095</v>
      </c>
      <c r="D1032" s="9" t="s">
        <v>16</v>
      </c>
      <c r="E1032" s="8" t="s">
        <v>4086</v>
      </c>
      <c r="F1032" s="8" t="s">
        <v>4096</v>
      </c>
      <c r="G1032" s="53"/>
    </row>
    <row r="1033" spans="1:7" ht="26.4" customHeight="1">
      <c r="A1033" s="7">
        <v>97605</v>
      </c>
      <c r="B1033" s="8" t="s">
        <v>4097</v>
      </c>
      <c r="C1033" s="79" t="s">
        <v>4098</v>
      </c>
      <c r="D1033" s="9" t="s">
        <v>15</v>
      </c>
      <c r="E1033" s="8" t="s">
        <v>4086</v>
      </c>
      <c r="F1033" s="8" t="s">
        <v>4099</v>
      </c>
      <c r="G1033" s="53"/>
    </row>
    <row r="1034" spans="1:7" ht="26.4" customHeight="1">
      <c r="A1034" s="7">
        <v>97720</v>
      </c>
      <c r="B1034" s="8" t="s">
        <v>4100</v>
      </c>
      <c r="C1034" s="79" t="s">
        <v>4101</v>
      </c>
      <c r="D1034" s="9" t="s">
        <v>3</v>
      </c>
      <c r="E1034" s="8" t="s">
        <v>4086</v>
      </c>
      <c r="F1034" s="8" t="s">
        <v>4102</v>
      </c>
      <c r="G1034" s="53"/>
    </row>
    <row r="1035" spans="1:7" ht="26.4" customHeight="1">
      <c r="A1035" s="7">
        <v>97778</v>
      </c>
      <c r="B1035" s="8" t="s">
        <v>4103</v>
      </c>
      <c r="C1035" s="79" t="s">
        <v>4104</v>
      </c>
      <c r="D1035" s="9" t="s">
        <v>16</v>
      </c>
      <c r="E1035" s="8" t="s">
        <v>4086</v>
      </c>
      <c r="F1035" s="8" t="s">
        <v>4105</v>
      </c>
      <c r="G1035" s="53"/>
    </row>
    <row r="1036" spans="1:7" ht="26.4" customHeight="1">
      <c r="A1036" s="7">
        <v>97793</v>
      </c>
      <c r="B1036" s="8" t="s">
        <v>4106</v>
      </c>
      <c r="C1036" s="79" t="s">
        <v>4107</v>
      </c>
      <c r="D1036" s="9" t="s">
        <v>3</v>
      </c>
      <c r="E1036" s="8" t="s">
        <v>4086</v>
      </c>
      <c r="F1036" s="8" t="s">
        <v>4108</v>
      </c>
      <c r="G1036" s="53"/>
    </row>
    <row r="1037" spans="1:7" ht="26.4" customHeight="1">
      <c r="A1037" s="7">
        <v>97854</v>
      </c>
      <c r="B1037" s="8" t="s">
        <v>4109</v>
      </c>
      <c r="C1037" s="79" t="s">
        <v>4110</v>
      </c>
      <c r="D1037" s="9" t="s">
        <v>16</v>
      </c>
      <c r="E1037" s="8" t="s">
        <v>4086</v>
      </c>
      <c r="F1037" s="8" t="s">
        <v>4111</v>
      </c>
      <c r="G1037" s="53"/>
    </row>
    <row r="1038" spans="1:7" ht="26.4" customHeight="1">
      <c r="A1038" s="7">
        <v>97855</v>
      </c>
      <c r="B1038" s="8" t="s">
        <v>4112</v>
      </c>
      <c r="C1038" s="79" t="s">
        <v>4113</v>
      </c>
      <c r="D1038" s="9" t="s">
        <v>16</v>
      </c>
      <c r="E1038" s="8" t="s">
        <v>4086</v>
      </c>
      <c r="F1038" s="8" t="s">
        <v>4114</v>
      </c>
      <c r="G1038" s="53"/>
    </row>
    <row r="1039" spans="1:7" ht="26.4" customHeight="1">
      <c r="A1039" s="7">
        <v>97856</v>
      </c>
      <c r="B1039" s="8" t="s">
        <v>4115</v>
      </c>
      <c r="C1039" s="79" t="s">
        <v>4116</v>
      </c>
      <c r="D1039" s="9" t="s">
        <v>15</v>
      </c>
      <c r="E1039" s="8" t="s">
        <v>4086</v>
      </c>
      <c r="F1039" s="8" t="s">
        <v>4117</v>
      </c>
      <c r="G1039" s="53"/>
    </row>
    <row r="1040" spans="1:7" ht="26.4" customHeight="1">
      <c r="A1040" s="7">
        <v>97887</v>
      </c>
      <c r="B1040" s="8" t="s">
        <v>4118</v>
      </c>
      <c r="C1040" s="79" t="s">
        <v>4119</v>
      </c>
      <c r="D1040" s="9" t="s">
        <v>15</v>
      </c>
      <c r="E1040" s="8" t="s">
        <v>4086</v>
      </c>
      <c r="F1040" s="8" t="s">
        <v>4120</v>
      </c>
      <c r="G1040" s="53"/>
    </row>
    <row r="1041" spans="1:7" ht="26.4" customHeight="1">
      <c r="A1041" s="7">
        <v>99023</v>
      </c>
      <c r="B1041" s="8" t="s">
        <v>4121</v>
      </c>
      <c r="C1041" s="79" t="s">
        <v>4122</v>
      </c>
      <c r="D1041" s="9" t="s">
        <v>16</v>
      </c>
      <c r="E1041" s="8" t="s">
        <v>4086</v>
      </c>
      <c r="F1041" s="8" t="s">
        <v>4123</v>
      </c>
      <c r="G1041" s="53"/>
    </row>
    <row r="1042" spans="1:7" ht="26.4" customHeight="1">
      <c r="A1042" s="7">
        <v>99025</v>
      </c>
      <c r="B1042" s="8" t="s">
        <v>4124</v>
      </c>
      <c r="C1042" s="79" t="s">
        <v>4125</v>
      </c>
      <c r="D1042" s="9" t="s">
        <v>15</v>
      </c>
      <c r="E1042" s="8" t="s">
        <v>4086</v>
      </c>
      <c r="F1042" s="8" t="s">
        <v>4126</v>
      </c>
      <c r="G1042" s="53"/>
    </row>
    <row r="1043" spans="1:7" ht="26.4" customHeight="1">
      <c r="A1043" s="7">
        <v>99096</v>
      </c>
      <c r="B1043" s="8" t="s">
        <v>4127</v>
      </c>
      <c r="C1043" s="79" t="s">
        <v>4104</v>
      </c>
      <c r="D1043" s="9" t="s">
        <v>15</v>
      </c>
      <c r="E1043" s="8" t="s">
        <v>4086</v>
      </c>
      <c r="F1043" s="8" t="s">
        <v>4128</v>
      </c>
      <c r="G1043" s="53"/>
    </row>
    <row r="1044" spans="1:7" ht="26.4" customHeight="1">
      <c r="A1044" s="7">
        <v>99121</v>
      </c>
      <c r="B1044" s="8" t="s">
        <v>4129</v>
      </c>
      <c r="C1044" s="79" t="s">
        <v>4113</v>
      </c>
      <c r="D1044" s="9" t="s">
        <v>15</v>
      </c>
      <c r="E1044" s="8" t="s">
        <v>4086</v>
      </c>
      <c r="F1044" s="8" t="s">
        <v>4130</v>
      </c>
      <c r="G1044" s="53"/>
    </row>
    <row r="1045" spans="1:7" ht="26.4" customHeight="1">
      <c r="A1045" s="7">
        <v>99197</v>
      </c>
      <c r="B1045" s="8" t="s">
        <v>4131</v>
      </c>
      <c r="C1045" s="79" t="s">
        <v>4132</v>
      </c>
      <c r="D1045" s="9" t="s">
        <v>15</v>
      </c>
      <c r="E1045" s="8" t="s">
        <v>4086</v>
      </c>
      <c r="F1045" s="8" t="s">
        <v>4133</v>
      </c>
      <c r="G1045" s="53"/>
    </row>
    <row r="1046" spans="1:7" ht="26.4" customHeight="1">
      <c r="A1046" s="7">
        <v>99583</v>
      </c>
      <c r="B1046" s="8" t="s">
        <v>4134</v>
      </c>
      <c r="C1046" s="79" t="s">
        <v>4135</v>
      </c>
      <c r="D1046" s="9" t="s">
        <v>15</v>
      </c>
      <c r="E1046" s="8" t="s">
        <v>4086</v>
      </c>
      <c r="F1046" s="8" t="s">
        <v>4136</v>
      </c>
      <c r="G1046" s="53"/>
    </row>
    <row r="1047" spans="1:7" ht="26.4" customHeight="1">
      <c r="A1047" s="7">
        <v>99626</v>
      </c>
      <c r="B1047" s="8" t="s">
        <v>4137</v>
      </c>
      <c r="C1047" s="79" t="s">
        <v>4138</v>
      </c>
      <c r="D1047" s="9" t="s">
        <v>15</v>
      </c>
      <c r="E1047" s="8" t="s">
        <v>4086</v>
      </c>
      <c r="F1047" s="8" t="s">
        <v>4139</v>
      </c>
      <c r="G1047" s="53"/>
    </row>
    <row r="1048" spans="1:7" ht="26.4" customHeight="1">
      <c r="A1048" s="7">
        <v>99657</v>
      </c>
      <c r="B1048" s="8" t="s">
        <v>4140</v>
      </c>
      <c r="C1048" s="79" t="s">
        <v>4104</v>
      </c>
      <c r="D1048" s="9" t="s">
        <v>15</v>
      </c>
      <c r="E1048" s="8" t="s">
        <v>4086</v>
      </c>
      <c r="F1048" s="8" t="s">
        <v>4141</v>
      </c>
      <c r="G1048" s="53"/>
    </row>
    <row r="1049" spans="1:7" ht="26.4" customHeight="1">
      <c r="A1049" s="7">
        <v>99966</v>
      </c>
      <c r="B1049" s="8" t="s">
        <v>4142</v>
      </c>
      <c r="C1049" s="79" t="s">
        <v>4143</v>
      </c>
      <c r="D1049" s="9" t="s">
        <v>16</v>
      </c>
      <c r="E1049" s="8" t="s">
        <v>4086</v>
      </c>
      <c r="F1049" s="8" t="s">
        <v>4144</v>
      </c>
      <c r="G1049" s="53"/>
    </row>
    <row r="1050" spans="1:7" ht="26.4" customHeight="1">
      <c r="A1050" s="7">
        <v>99993</v>
      </c>
      <c r="B1050" s="8" t="s">
        <v>4145</v>
      </c>
      <c r="C1050" s="79" t="s">
        <v>4146</v>
      </c>
      <c r="D1050" s="9" t="s">
        <v>16</v>
      </c>
      <c r="E1050" s="8" t="s">
        <v>4086</v>
      </c>
      <c r="F1050" s="8" t="s">
        <v>4147</v>
      </c>
      <c r="G1050" s="53"/>
    </row>
    <row r="1051" spans="1:7" ht="26.4" customHeight="1">
      <c r="A1051" s="7">
        <v>100101</v>
      </c>
      <c r="B1051" s="8" t="s">
        <v>4148</v>
      </c>
      <c r="C1051" s="79" t="s">
        <v>4149</v>
      </c>
      <c r="D1051" s="9" t="s">
        <v>15</v>
      </c>
      <c r="E1051" s="8" t="s">
        <v>4086</v>
      </c>
      <c r="F1051" s="8" t="s">
        <v>4150</v>
      </c>
      <c r="G1051" s="53"/>
    </row>
    <row r="1052" spans="1:7" ht="26.4" customHeight="1">
      <c r="A1052" s="7">
        <v>100102</v>
      </c>
      <c r="B1052" s="8" t="s">
        <v>4151</v>
      </c>
      <c r="C1052" s="79" t="s">
        <v>4152</v>
      </c>
      <c r="D1052" s="9" t="s">
        <v>15</v>
      </c>
      <c r="E1052" s="8" t="s">
        <v>4086</v>
      </c>
      <c r="F1052" s="8" t="s">
        <v>4153</v>
      </c>
      <c r="G1052" s="53"/>
    </row>
    <row r="1053" spans="1:7" ht="26.4" customHeight="1">
      <c r="A1053" s="7">
        <v>100153</v>
      </c>
      <c r="B1053" s="8" t="s">
        <v>4154</v>
      </c>
      <c r="C1053" s="79" t="s">
        <v>4138</v>
      </c>
      <c r="D1053" s="9" t="s">
        <v>15</v>
      </c>
      <c r="E1053" s="8" t="s">
        <v>4086</v>
      </c>
      <c r="F1053" s="8" t="s">
        <v>4155</v>
      </c>
      <c r="G1053" s="53"/>
    </row>
    <row r="1054" spans="1:7" ht="26.4" customHeight="1">
      <c r="A1054" s="7">
        <v>100248</v>
      </c>
      <c r="B1054" s="8" t="s">
        <v>4156</v>
      </c>
      <c r="C1054" s="79" t="s">
        <v>4157</v>
      </c>
      <c r="D1054" s="9" t="s">
        <v>16</v>
      </c>
      <c r="E1054" s="8" t="s">
        <v>4086</v>
      </c>
      <c r="F1054" s="8" t="s">
        <v>4158</v>
      </c>
      <c r="G1054" s="53"/>
    </row>
    <row r="1055" spans="1:7" ht="26.4" customHeight="1">
      <c r="A1055" s="7">
        <v>100252</v>
      </c>
      <c r="B1055" s="8" t="s">
        <v>4159</v>
      </c>
      <c r="C1055" s="79" t="s">
        <v>4160</v>
      </c>
      <c r="D1055" s="9" t="s">
        <v>15</v>
      </c>
      <c r="E1055" s="8" t="s">
        <v>4086</v>
      </c>
      <c r="F1055" s="50" t="s">
        <v>4161</v>
      </c>
      <c r="G1055" s="53"/>
    </row>
    <row r="1056" spans="1:7" ht="26.4" customHeight="1">
      <c r="A1056" s="7">
        <v>100268</v>
      </c>
      <c r="B1056" s="8" t="s">
        <v>4162</v>
      </c>
      <c r="C1056" s="79" t="s">
        <v>4163</v>
      </c>
      <c r="D1056" s="9" t="s">
        <v>15</v>
      </c>
      <c r="E1056" s="8" t="s">
        <v>4086</v>
      </c>
      <c r="F1056" s="8" t="s">
        <v>4164</v>
      </c>
      <c r="G1056" s="53"/>
    </row>
    <row r="1057" spans="1:7" ht="26.4" customHeight="1">
      <c r="A1057" s="7">
        <v>100460</v>
      </c>
      <c r="B1057" s="8" t="s">
        <v>4165</v>
      </c>
      <c r="C1057" s="79" t="s">
        <v>4138</v>
      </c>
      <c r="D1057" s="9" t="s">
        <v>15</v>
      </c>
      <c r="E1057" s="8" t="s">
        <v>4086</v>
      </c>
      <c r="F1057" s="8" t="s">
        <v>4166</v>
      </c>
      <c r="G1057" s="53"/>
    </row>
    <row r="1058" spans="1:7" ht="26.4" customHeight="1">
      <c r="A1058" s="7">
        <v>100545</v>
      </c>
      <c r="B1058" s="8" t="s">
        <v>4167</v>
      </c>
      <c r="C1058" s="79" t="s">
        <v>4089</v>
      </c>
      <c r="D1058" s="9" t="s">
        <v>15</v>
      </c>
      <c r="E1058" s="8" t="s">
        <v>4086</v>
      </c>
      <c r="F1058" s="8" t="s">
        <v>4168</v>
      </c>
      <c r="G1058" s="53"/>
    </row>
    <row r="1059" spans="1:7" ht="26.4" customHeight="1">
      <c r="A1059" s="7">
        <v>100549</v>
      </c>
      <c r="B1059" s="8" t="s">
        <v>4169</v>
      </c>
      <c r="C1059" s="79" t="s">
        <v>4170</v>
      </c>
      <c r="D1059" s="9" t="s">
        <v>16</v>
      </c>
      <c r="E1059" s="8" t="s">
        <v>4086</v>
      </c>
      <c r="F1059" s="8" t="s">
        <v>4171</v>
      </c>
      <c r="G1059" s="53"/>
    </row>
    <row r="1060" spans="1:7" ht="26.4" customHeight="1">
      <c r="A1060" s="7">
        <v>100590</v>
      </c>
      <c r="B1060" s="8" t="s">
        <v>4172</v>
      </c>
      <c r="C1060" s="79" t="s">
        <v>4173</v>
      </c>
      <c r="D1060" s="9" t="s">
        <v>16</v>
      </c>
      <c r="E1060" s="8" t="s">
        <v>4086</v>
      </c>
      <c r="F1060" s="8" t="s">
        <v>4174</v>
      </c>
      <c r="G1060" s="53"/>
    </row>
    <row r="1061" spans="1:7" ht="26.4" customHeight="1">
      <c r="A1061" s="7">
        <v>100633</v>
      </c>
      <c r="B1061" s="8" t="s">
        <v>4175</v>
      </c>
      <c r="C1061" s="79" t="s">
        <v>4176</v>
      </c>
      <c r="D1061" s="9" t="s">
        <v>16</v>
      </c>
      <c r="E1061" s="8" t="s">
        <v>4086</v>
      </c>
      <c r="F1061" s="8" t="s">
        <v>4177</v>
      </c>
      <c r="G1061" s="53"/>
    </row>
    <row r="1062" spans="1:7" ht="26.4" customHeight="1">
      <c r="A1062" s="7">
        <v>100663</v>
      </c>
      <c r="B1062" s="8" t="s">
        <v>4178</v>
      </c>
      <c r="C1062" s="79" t="s">
        <v>4179</v>
      </c>
      <c r="D1062" s="9" t="s">
        <v>15</v>
      </c>
      <c r="E1062" s="8" t="s">
        <v>4086</v>
      </c>
      <c r="F1062" s="8" t="s">
        <v>4180</v>
      </c>
      <c r="G1062" s="53"/>
    </row>
    <row r="1063" spans="1:7" ht="26.4" customHeight="1">
      <c r="A1063" s="7">
        <v>100664</v>
      </c>
      <c r="B1063" s="8" t="s">
        <v>4181</v>
      </c>
      <c r="C1063" s="79" t="s">
        <v>4104</v>
      </c>
      <c r="D1063" s="9" t="s">
        <v>3</v>
      </c>
      <c r="E1063" s="8" t="s">
        <v>4086</v>
      </c>
      <c r="F1063" s="8" t="s">
        <v>4182</v>
      </c>
      <c r="G1063" s="53"/>
    </row>
    <row r="1064" spans="1:7" ht="26.4" customHeight="1">
      <c r="A1064" s="7">
        <v>100781</v>
      </c>
      <c r="B1064" s="8" t="s">
        <v>4183</v>
      </c>
      <c r="C1064" s="79" t="s">
        <v>4184</v>
      </c>
      <c r="D1064" s="9" t="s">
        <v>16</v>
      </c>
      <c r="E1064" s="8" t="s">
        <v>4086</v>
      </c>
      <c r="F1064" s="8" t="s">
        <v>4185</v>
      </c>
      <c r="G1064" s="53"/>
    </row>
    <row r="1065" spans="1:7" ht="26.4" customHeight="1">
      <c r="A1065" s="7">
        <v>100835</v>
      </c>
      <c r="B1065" s="8" t="s">
        <v>4186</v>
      </c>
      <c r="C1065" s="79" t="s">
        <v>4138</v>
      </c>
      <c r="D1065" s="9" t="s">
        <v>15</v>
      </c>
      <c r="E1065" s="8" t="s">
        <v>4086</v>
      </c>
      <c r="F1065" s="8" t="s">
        <v>4187</v>
      </c>
      <c r="G1065" s="53"/>
    </row>
    <row r="1066" spans="1:7" ht="26.4" customHeight="1">
      <c r="A1066" s="7">
        <v>100921</v>
      </c>
      <c r="B1066" s="8" t="s">
        <v>4188</v>
      </c>
      <c r="C1066" s="79" t="s">
        <v>4189</v>
      </c>
      <c r="D1066" s="9" t="s">
        <v>15</v>
      </c>
      <c r="E1066" s="8" t="s">
        <v>4086</v>
      </c>
      <c r="F1066" s="8" t="s">
        <v>4190</v>
      </c>
      <c r="G1066" s="53"/>
    </row>
    <row r="1067" spans="1:7" ht="26.4" customHeight="1">
      <c r="A1067" s="7">
        <v>100926</v>
      </c>
      <c r="B1067" s="8" t="s">
        <v>4191</v>
      </c>
      <c r="C1067" s="79" t="s">
        <v>4192</v>
      </c>
      <c r="D1067" s="9" t="s">
        <v>3</v>
      </c>
      <c r="E1067" s="8" t="s">
        <v>4086</v>
      </c>
      <c r="F1067" s="8" t="s">
        <v>4193</v>
      </c>
      <c r="G1067" s="53"/>
    </row>
    <row r="1068" spans="1:7" ht="26.4" customHeight="1">
      <c r="A1068" s="7">
        <v>101154</v>
      </c>
      <c r="B1068" s="8" t="s">
        <v>4194</v>
      </c>
      <c r="C1068" s="79" t="s">
        <v>4104</v>
      </c>
      <c r="D1068" s="9" t="s">
        <v>3</v>
      </c>
      <c r="E1068" s="8" t="s">
        <v>4086</v>
      </c>
      <c r="F1068" s="8" t="s">
        <v>4195</v>
      </c>
      <c r="G1068" s="53"/>
    </row>
    <row r="1069" spans="1:7" ht="26.4" customHeight="1">
      <c r="A1069" s="7">
        <v>101231</v>
      </c>
      <c r="B1069" s="8" t="s">
        <v>4196</v>
      </c>
      <c r="C1069" s="79" t="s">
        <v>4197</v>
      </c>
      <c r="D1069" s="9" t="s">
        <v>16</v>
      </c>
      <c r="E1069" s="8" t="s">
        <v>4086</v>
      </c>
      <c r="F1069" s="8" t="s">
        <v>4198</v>
      </c>
      <c r="G1069" s="53"/>
    </row>
    <row r="1070" spans="1:7" ht="26.4" customHeight="1">
      <c r="A1070" s="7">
        <v>101354</v>
      </c>
      <c r="B1070" s="8" t="s">
        <v>4199</v>
      </c>
      <c r="C1070" s="79" t="s">
        <v>4200</v>
      </c>
      <c r="D1070" s="9" t="s">
        <v>16</v>
      </c>
      <c r="E1070" s="8" t="s">
        <v>4086</v>
      </c>
      <c r="F1070" s="8" t="s">
        <v>4201</v>
      </c>
      <c r="G1070" s="53"/>
    </row>
    <row r="1071" spans="1:7" ht="26.4" customHeight="1">
      <c r="A1071" s="7">
        <v>101769</v>
      </c>
      <c r="B1071" s="8" t="s">
        <v>4202</v>
      </c>
      <c r="C1071" s="79" t="s">
        <v>4203</v>
      </c>
      <c r="D1071" s="9" t="s">
        <v>16</v>
      </c>
      <c r="E1071" s="8" t="s">
        <v>4086</v>
      </c>
      <c r="F1071" s="8" t="s">
        <v>4204</v>
      </c>
      <c r="G1071" s="53"/>
    </row>
    <row r="1072" spans="1:7" ht="26.4" customHeight="1">
      <c r="A1072" s="7">
        <v>101835</v>
      </c>
      <c r="B1072" s="8" t="s">
        <v>4205</v>
      </c>
      <c r="C1072" s="79" t="s">
        <v>4206</v>
      </c>
      <c r="D1072" s="9" t="s">
        <v>16</v>
      </c>
      <c r="E1072" s="8" t="s">
        <v>4086</v>
      </c>
      <c r="F1072" s="8" t="s">
        <v>4207</v>
      </c>
      <c r="G1072" s="53"/>
    </row>
    <row r="1073" spans="1:7" ht="26.4" customHeight="1">
      <c r="A1073" s="7">
        <v>101949</v>
      </c>
      <c r="B1073" s="8" t="s">
        <v>4208</v>
      </c>
      <c r="C1073" s="79" t="s">
        <v>4209</v>
      </c>
      <c r="D1073" s="9" t="s">
        <v>16</v>
      </c>
      <c r="E1073" s="8" t="s">
        <v>4086</v>
      </c>
      <c r="F1073" s="8" t="s">
        <v>4210</v>
      </c>
      <c r="G1073" s="53"/>
    </row>
    <row r="1074" spans="1:7" ht="26.4" customHeight="1">
      <c r="A1074" s="7">
        <v>101951</v>
      </c>
      <c r="B1074" s="8" t="s">
        <v>4211</v>
      </c>
      <c r="C1074" s="79" t="s">
        <v>4212</v>
      </c>
      <c r="D1074" s="9" t="s">
        <v>16</v>
      </c>
      <c r="E1074" s="8" t="s">
        <v>4086</v>
      </c>
      <c r="F1074" s="8" t="s">
        <v>4213</v>
      </c>
      <c r="G1074" s="53"/>
    </row>
    <row r="1075" spans="1:7" ht="26.4" customHeight="1">
      <c r="A1075" s="7">
        <v>102197</v>
      </c>
      <c r="B1075" s="8" t="s">
        <v>4214</v>
      </c>
      <c r="C1075" s="79" t="s">
        <v>4104</v>
      </c>
      <c r="D1075" s="9" t="s">
        <v>15</v>
      </c>
      <c r="E1075" s="8" t="s">
        <v>4086</v>
      </c>
      <c r="F1075" s="8" t="s">
        <v>4215</v>
      </c>
      <c r="G1075" s="53"/>
    </row>
    <row r="1076" spans="1:7" ht="26.4" customHeight="1">
      <c r="A1076" s="7">
        <v>102417</v>
      </c>
      <c r="B1076" s="8" t="s">
        <v>4216</v>
      </c>
      <c r="C1076" s="79" t="s">
        <v>4217</v>
      </c>
      <c r="D1076" s="9" t="s">
        <v>15</v>
      </c>
      <c r="E1076" s="8" t="s">
        <v>4086</v>
      </c>
      <c r="F1076" s="8" t="s">
        <v>4218</v>
      </c>
      <c r="G1076" s="53"/>
    </row>
    <row r="1077" spans="1:7" ht="26.4" customHeight="1">
      <c r="A1077" s="7">
        <v>102420</v>
      </c>
      <c r="B1077" s="8" t="s">
        <v>4219</v>
      </c>
      <c r="C1077" s="79" t="s">
        <v>4104</v>
      </c>
      <c r="D1077" s="9" t="s">
        <v>15</v>
      </c>
      <c r="E1077" s="8" t="s">
        <v>4086</v>
      </c>
      <c r="F1077" s="8" t="s">
        <v>4220</v>
      </c>
      <c r="G1077" s="53"/>
    </row>
    <row r="1078" spans="1:7" ht="26.4" customHeight="1">
      <c r="A1078" s="7">
        <v>102523</v>
      </c>
      <c r="B1078" s="8" t="s">
        <v>4221</v>
      </c>
      <c r="C1078" s="79" t="s">
        <v>4222</v>
      </c>
      <c r="D1078" s="9" t="s">
        <v>15</v>
      </c>
      <c r="E1078" s="8" t="s">
        <v>4086</v>
      </c>
      <c r="F1078" s="8" t="s">
        <v>4223</v>
      </c>
      <c r="G1078" s="53"/>
    </row>
    <row r="1079" spans="1:7" ht="26.4" customHeight="1">
      <c r="A1079" s="7">
        <v>102524</v>
      </c>
      <c r="B1079" s="8" t="s">
        <v>4224</v>
      </c>
      <c r="C1079" s="79" t="s">
        <v>4104</v>
      </c>
      <c r="D1079" s="9" t="s">
        <v>15</v>
      </c>
      <c r="E1079" s="8" t="s">
        <v>4086</v>
      </c>
      <c r="F1079" s="8" t="s">
        <v>4225</v>
      </c>
      <c r="G1079" s="53"/>
    </row>
    <row r="1080" spans="1:7" ht="26.4" customHeight="1">
      <c r="A1080" s="7">
        <v>102543</v>
      </c>
      <c r="B1080" s="8" t="s">
        <v>4226</v>
      </c>
      <c r="C1080" s="79" t="s">
        <v>4227</v>
      </c>
      <c r="D1080" s="9" t="s">
        <v>15</v>
      </c>
      <c r="E1080" s="8" t="s">
        <v>4086</v>
      </c>
      <c r="F1080" s="8" t="s">
        <v>4228</v>
      </c>
      <c r="G1080" s="53"/>
    </row>
    <row r="1081" spans="1:7" ht="26.4" customHeight="1">
      <c r="A1081" s="7">
        <v>102580</v>
      </c>
      <c r="B1081" s="8" t="s">
        <v>4229</v>
      </c>
      <c r="C1081" s="79" t="s">
        <v>4222</v>
      </c>
      <c r="D1081" s="9" t="s">
        <v>15</v>
      </c>
      <c r="E1081" s="8" t="s">
        <v>4086</v>
      </c>
      <c r="F1081" s="8" t="s">
        <v>4230</v>
      </c>
      <c r="G1081" s="53"/>
    </row>
    <row r="1082" spans="1:7" ht="26.4" customHeight="1">
      <c r="A1082" s="7">
        <v>102679</v>
      </c>
      <c r="B1082" s="8" t="s">
        <v>4231</v>
      </c>
      <c r="C1082" s="79" t="s">
        <v>4232</v>
      </c>
      <c r="D1082" s="9" t="s">
        <v>15</v>
      </c>
      <c r="E1082" s="8" t="s">
        <v>4086</v>
      </c>
      <c r="F1082" s="8" t="s">
        <v>4233</v>
      </c>
      <c r="G1082" s="53"/>
    </row>
    <row r="1083" spans="1:7" ht="26.4" customHeight="1">
      <c r="A1083" s="7">
        <v>102818</v>
      </c>
      <c r="B1083" s="8" t="s">
        <v>4234</v>
      </c>
      <c r="C1083" s="79" t="s">
        <v>4235</v>
      </c>
      <c r="D1083" s="9" t="s">
        <v>3</v>
      </c>
      <c r="E1083" s="8" t="s">
        <v>4086</v>
      </c>
      <c r="F1083" s="8" t="s">
        <v>4236</v>
      </c>
      <c r="G1083" s="53"/>
    </row>
    <row r="1084" spans="1:7" ht="26.4" customHeight="1">
      <c r="A1084" s="7">
        <v>102975</v>
      </c>
      <c r="B1084" s="8" t="s">
        <v>4237</v>
      </c>
      <c r="C1084" s="79" t="s">
        <v>4238</v>
      </c>
      <c r="D1084" s="9" t="s">
        <v>16</v>
      </c>
      <c r="E1084" s="8" t="s">
        <v>4086</v>
      </c>
      <c r="F1084" s="8" t="s">
        <v>4239</v>
      </c>
      <c r="G1084" s="53"/>
    </row>
    <row r="1085" spans="1:7" ht="26.4" customHeight="1">
      <c r="A1085" s="7">
        <v>103320</v>
      </c>
      <c r="B1085" s="8" t="s">
        <v>4240</v>
      </c>
      <c r="C1085" s="79" t="s">
        <v>4241</v>
      </c>
      <c r="D1085" s="9" t="s">
        <v>16</v>
      </c>
      <c r="E1085" s="8" t="s">
        <v>4086</v>
      </c>
      <c r="F1085" s="8" t="s">
        <v>4242</v>
      </c>
      <c r="G1085" s="53"/>
    </row>
    <row r="1086" spans="1:7" ht="26.4" customHeight="1">
      <c r="A1086" s="7">
        <v>103323</v>
      </c>
      <c r="B1086" s="8" t="s">
        <v>4243</v>
      </c>
      <c r="C1086" s="79" t="s">
        <v>4244</v>
      </c>
      <c r="D1086" s="9" t="s">
        <v>3</v>
      </c>
      <c r="E1086" s="8" t="s">
        <v>4086</v>
      </c>
      <c r="F1086" s="8" t="s">
        <v>4245</v>
      </c>
      <c r="G1086" s="53"/>
    </row>
    <row r="1087" spans="1:7" ht="26.4" customHeight="1">
      <c r="A1087" s="7">
        <v>103327</v>
      </c>
      <c r="B1087" s="8" t="s">
        <v>4246</v>
      </c>
      <c r="C1087" s="79" t="s">
        <v>4247</v>
      </c>
      <c r="D1087" s="9" t="s">
        <v>16</v>
      </c>
      <c r="E1087" s="8" t="s">
        <v>4086</v>
      </c>
      <c r="F1087" s="8" t="s">
        <v>4248</v>
      </c>
      <c r="G1087" s="53"/>
    </row>
    <row r="1088" spans="1:7" ht="26.4" customHeight="1">
      <c r="A1088" s="7">
        <v>103466</v>
      </c>
      <c r="B1088" s="8" t="s">
        <v>4249</v>
      </c>
      <c r="C1088" s="79" t="s">
        <v>4250</v>
      </c>
      <c r="D1088" s="9" t="s">
        <v>16</v>
      </c>
      <c r="E1088" s="8" t="s">
        <v>4086</v>
      </c>
      <c r="F1088" s="8" t="s">
        <v>4251</v>
      </c>
      <c r="G1088" s="53"/>
    </row>
    <row r="1089" spans="1:7" ht="26.4" customHeight="1">
      <c r="A1089" s="7">
        <v>103530</v>
      </c>
      <c r="B1089" s="8" t="s">
        <v>4252</v>
      </c>
      <c r="C1089" s="79" t="s">
        <v>4253</v>
      </c>
      <c r="D1089" s="9" t="s">
        <v>15</v>
      </c>
      <c r="E1089" s="8" t="s">
        <v>4254</v>
      </c>
      <c r="F1089" s="8" t="s">
        <v>4255</v>
      </c>
      <c r="G1089" s="53"/>
    </row>
    <row r="1090" spans="1:7" ht="26.4" customHeight="1">
      <c r="A1090" s="7">
        <v>103643</v>
      </c>
      <c r="B1090" s="8" t="s">
        <v>4256</v>
      </c>
      <c r="C1090" s="79" t="s">
        <v>4257</v>
      </c>
      <c r="D1090" s="9" t="s">
        <v>15</v>
      </c>
      <c r="E1090" s="8" t="s">
        <v>4086</v>
      </c>
      <c r="F1090" s="8" t="s">
        <v>4258</v>
      </c>
      <c r="G1090" s="53"/>
    </row>
    <row r="1091" spans="1:7" ht="26.4" customHeight="1">
      <c r="A1091" s="7">
        <v>103644</v>
      </c>
      <c r="B1091" s="8" t="s">
        <v>4259</v>
      </c>
      <c r="C1091" s="79" t="s">
        <v>4260</v>
      </c>
      <c r="D1091" s="9" t="s">
        <v>16</v>
      </c>
      <c r="E1091" s="8" t="s">
        <v>4086</v>
      </c>
      <c r="F1091" s="8" t="s">
        <v>4261</v>
      </c>
      <c r="G1091" s="53"/>
    </row>
    <row r="1092" spans="1:7" ht="26.4" customHeight="1">
      <c r="A1092" s="7">
        <v>103645</v>
      </c>
      <c r="B1092" s="8" t="s">
        <v>4262</v>
      </c>
      <c r="C1092" s="79" t="s">
        <v>4263</v>
      </c>
      <c r="D1092" s="9" t="s">
        <v>15</v>
      </c>
      <c r="E1092" s="8" t="s">
        <v>4086</v>
      </c>
      <c r="F1092" s="8" t="s">
        <v>4264</v>
      </c>
      <c r="G1092" s="53"/>
    </row>
    <row r="1093" spans="1:7" ht="26.4" customHeight="1">
      <c r="A1093" s="7">
        <v>103646</v>
      </c>
      <c r="B1093" s="8" t="s">
        <v>4265</v>
      </c>
      <c r="C1093" s="79" t="s">
        <v>4266</v>
      </c>
      <c r="D1093" s="9" t="s">
        <v>15</v>
      </c>
      <c r="E1093" s="8" t="s">
        <v>4086</v>
      </c>
      <c r="F1093" s="8" t="s">
        <v>4267</v>
      </c>
      <c r="G1093" s="53"/>
    </row>
    <row r="1094" spans="1:7" ht="26.4" customHeight="1">
      <c r="A1094" s="7">
        <v>103667</v>
      </c>
      <c r="B1094" s="8" t="s">
        <v>4268</v>
      </c>
      <c r="C1094" s="79" t="s">
        <v>4222</v>
      </c>
      <c r="D1094" s="9" t="s">
        <v>16</v>
      </c>
      <c r="E1094" s="8" t="s">
        <v>4086</v>
      </c>
      <c r="F1094" s="8" t="s">
        <v>4269</v>
      </c>
      <c r="G1094" s="53"/>
    </row>
    <row r="1095" spans="1:7" ht="26.4" customHeight="1">
      <c r="A1095" s="7">
        <v>103731</v>
      </c>
      <c r="B1095" s="8" t="s">
        <v>4270</v>
      </c>
      <c r="C1095" s="79" t="s">
        <v>4260</v>
      </c>
      <c r="D1095" s="9" t="s">
        <v>16</v>
      </c>
      <c r="E1095" s="8" t="s">
        <v>4086</v>
      </c>
      <c r="F1095" s="8" t="s">
        <v>4271</v>
      </c>
      <c r="G1095" s="53"/>
    </row>
    <row r="1096" spans="1:7" ht="26.4" customHeight="1">
      <c r="A1096" s="7">
        <v>103773</v>
      </c>
      <c r="B1096" s="8" t="s">
        <v>4272</v>
      </c>
      <c r="C1096" s="79" t="s">
        <v>4273</v>
      </c>
      <c r="D1096" s="9" t="s">
        <v>16</v>
      </c>
      <c r="E1096" s="8" t="s">
        <v>4086</v>
      </c>
      <c r="F1096" s="8" t="s">
        <v>4274</v>
      </c>
      <c r="G1096" s="53"/>
    </row>
    <row r="1097" spans="1:7" ht="26.4" customHeight="1">
      <c r="A1097" s="7">
        <v>103778</v>
      </c>
      <c r="B1097" s="8" t="s">
        <v>4275</v>
      </c>
      <c r="C1097" s="79" t="s">
        <v>4244</v>
      </c>
      <c r="D1097" s="9" t="s">
        <v>15</v>
      </c>
      <c r="E1097" s="8" t="s">
        <v>4086</v>
      </c>
      <c r="F1097" s="8" t="s">
        <v>4276</v>
      </c>
      <c r="G1097" s="53"/>
    </row>
    <row r="1098" spans="1:7" ht="26.4" customHeight="1">
      <c r="A1098" s="7">
        <v>103834</v>
      </c>
      <c r="B1098" s="8" t="s">
        <v>4277</v>
      </c>
      <c r="C1098" s="79" t="s">
        <v>4278</v>
      </c>
      <c r="D1098" s="9" t="s">
        <v>16</v>
      </c>
      <c r="E1098" s="8" t="s">
        <v>4086</v>
      </c>
      <c r="F1098" s="8" t="s">
        <v>4279</v>
      </c>
      <c r="G1098" s="53"/>
    </row>
    <row r="1099" spans="1:7" ht="26.4" customHeight="1">
      <c r="A1099" s="7">
        <v>103921</v>
      </c>
      <c r="B1099" s="8" t="s">
        <v>4280</v>
      </c>
      <c r="C1099" s="79" t="s">
        <v>4281</v>
      </c>
      <c r="D1099" s="9" t="s">
        <v>3</v>
      </c>
      <c r="E1099" s="8" t="s">
        <v>4086</v>
      </c>
      <c r="F1099" s="8" t="s">
        <v>4282</v>
      </c>
      <c r="G1099" s="53"/>
    </row>
    <row r="1100" spans="1:7" ht="26.4" customHeight="1">
      <c r="A1100" s="7">
        <v>104118</v>
      </c>
      <c r="B1100" s="8" t="s">
        <v>4283</v>
      </c>
      <c r="C1100" s="79" t="s">
        <v>4284</v>
      </c>
      <c r="D1100" s="9" t="s">
        <v>15</v>
      </c>
      <c r="E1100" s="8" t="s">
        <v>4086</v>
      </c>
      <c r="F1100" s="8" t="s">
        <v>4285</v>
      </c>
      <c r="G1100" s="53"/>
    </row>
    <row r="1101" spans="1:7" ht="26.4" customHeight="1">
      <c r="A1101" s="7">
        <v>104119</v>
      </c>
      <c r="B1101" s="8" t="s">
        <v>4286</v>
      </c>
      <c r="C1101" s="79" t="s">
        <v>4287</v>
      </c>
      <c r="D1101" s="9" t="s">
        <v>16</v>
      </c>
      <c r="E1101" s="8" t="s">
        <v>4086</v>
      </c>
      <c r="F1101" s="8" t="s">
        <v>4288</v>
      </c>
      <c r="G1101" s="53"/>
    </row>
    <row r="1102" spans="1:7" ht="26.4" customHeight="1">
      <c r="A1102" s="7">
        <v>104211</v>
      </c>
      <c r="B1102" s="8" t="s">
        <v>4289</v>
      </c>
      <c r="C1102" s="79" t="s">
        <v>4290</v>
      </c>
      <c r="D1102" s="9" t="s">
        <v>15</v>
      </c>
      <c r="E1102" s="8" t="s">
        <v>4086</v>
      </c>
      <c r="F1102" s="8" t="s">
        <v>4291</v>
      </c>
      <c r="G1102" s="53"/>
    </row>
    <row r="1103" spans="1:7" ht="26.4" customHeight="1">
      <c r="A1103" s="7">
        <v>104272</v>
      </c>
      <c r="B1103" s="8" t="s">
        <v>4292</v>
      </c>
      <c r="C1103" s="79" t="s">
        <v>4293</v>
      </c>
      <c r="D1103" s="9" t="s">
        <v>16</v>
      </c>
      <c r="E1103" s="8" t="s">
        <v>4086</v>
      </c>
      <c r="F1103" s="8" t="s">
        <v>4294</v>
      </c>
      <c r="G1103" s="53"/>
    </row>
    <row r="1104" spans="1:7" ht="26.4" customHeight="1">
      <c r="A1104" s="7">
        <v>104320</v>
      </c>
      <c r="B1104" s="8" t="s">
        <v>4295</v>
      </c>
      <c r="C1104" s="79" t="s">
        <v>4244</v>
      </c>
      <c r="D1104" s="9" t="s">
        <v>15</v>
      </c>
      <c r="E1104" s="8" t="s">
        <v>4086</v>
      </c>
      <c r="F1104" s="8" t="s">
        <v>4296</v>
      </c>
      <c r="G1104" s="53"/>
    </row>
    <row r="1105" spans="1:7" ht="26.4" customHeight="1">
      <c r="A1105" s="7">
        <v>104432</v>
      </c>
      <c r="B1105" s="8" t="s">
        <v>4297</v>
      </c>
      <c r="C1105" s="79" t="s">
        <v>4298</v>
      </c>
      <c r="D1105" s="9" t="s">
        <v>16</v>
      </c>
      <c r="E1105" s="8" t="s">
        <v>4086</v>
      </c>
      <c r="F1105" s="8" t="s">
        <v>4299</v>
      </c>
      <c r="G1105" s="53"/>
    </row>
    <row r="1106" spans="1:7" ht="26.4" customHeight="1">
      <c r="A1106" s="7">
        <v>104543</v>
      </c>
      <c r="B1106" s="8" t="s">
        <v>4300</v>
      </c>
      <c r="C1106" s="79" t="s">
        <v>4301</v>
      </c>
      <c r="D1106" s="9" t="s">
        <v>16</v>
      </c>
      <c r="E1106" s="8" t="s">
        <v>4086</v>
      </c>
      <c r="F1106" s="8" t="s">
        <v>4302</v>
      </c>
      <c r="G1106" s="53"/>
    </row>
    <row r="1107" spans="1:7" ht="26.4" customHeight="1">
      <c r="A1107" s="7">
        <v>104631</v>
      </c>
      <c r="B1107" s="8" t="s">
        <v>4303</v>
      </c>
      <c r="C1107" s="79" t="s">
        <v>4304</v>
      </c>
      <c r="D1107" s="9" t="s">
        <v>15</v>
      </c>
      <c r="E1107" s="8" t="s">
        <v>4305</v>
      </c>
      <c r="F1107" s="8" t="s">
        <v>4306</v>
      </c>
      <c r="G1107" s="53"/>
    </row>
    <row r="1108" spans="1:7" ht="26.4" customHeight="1">
      <c r="A1108" s="7">
        <v>104652</v>
      </c>
      <c r="B1108" s="8" t="s">
        <v>4307</v>
      </c>
      <c r="C1108" s="79" t="s">
        <v>4308</v>
      </c>
      <c r="D1108" s="9" t="s">
        <v>15</v>
      </c>
      <c r="E1108" s="8" t="s">
        <v>4086</v>
      </c>
      <c r="F1108" s="8" t="s">
        <v>4309</v>
      </c>
      <c r="G1108" s="53"/>
    </row>
    <row r="1109" spans="1:7" ht="26.4" customHeight="1">
      <c r="A1109" s="7">
        <v>79233</v>
      </c>
      <c r="B1109" s="8" t="s">
        <v>4310</v>
      </c>
      <c r="C1109" s="79" t="s">
        <v>4311</v>
      </c>
      <c r="D1109" s="9" t="s">
        <v>3</v>
      </c>
      <c r="E1109" s="8" t="s">
        <v>4312</v>
      </c>
      <c r="F1109" s="8" t="s">
        <v>4313</v>
      </c>
      <c r="G1109" s="53"/>
    </row>
    <row r="1110" spans="1:7" ht="26.4" customHeight="1">
      <c r="A1110" s="7">
        <v>53641</v>
      </c>
      <c r="B1110" s="54" t="s">
        <v>4314</v>
      </c>
      <c r="C1110" s="79" t="s">
        <v>4315</v>
      </c>
      <c r="D1110" s="9" t="s">
        <v>3</v>
      </c>
      <c r="E1110" s="8" t="s">
        <v>4316</v>
      </c>
      <c r="F1110" s="8" t="s">
        <v>4317</v>
      </c>
      <c r="G1110" s="53"/>
    </row>
    <row r="1111" spans="1:7" ht="26.4" customHeight="1">
      <c r="A1111" s="7">
        <v>66700</v>
      </c>
      <c r="B1111" s="8" t="s">
        <v>4318</v>
      </c>
      <c r="C1111" s="79" t="s">
        <v>4319</v>
      </c>
      <c r="D1111" s="9" t="s">
        <v>15</v>
      </c>
      <c r="E1111" s="8" t="s">
        <v>4320</v>
      </c>
      <c r="F1111" s="8" t="s">
        <v>4321</v>
      </c>
      <c r="G1111" s="53"/>
    </row>
    <row r="1112" spans="1:7" ht="26.4" customHeight="1">
      <c r="A1112" s="7">
        <v>69379</v>
      </c>
      <c r="B1112" s="8" t="s">
        <v>4322</v>
      </c>
      <c r="C1112" s="79" t="s">
        <v>4323</v>
      </c>
      <c r="D1112" s="9" t="s">
        <v>16</v>
      </c>
      <c r="E1112" s="8" t="s">
        <v>4324</v>
      </c>
      <c r="F1112" s="8" t="s">
        <v>4325</v>
      </c>
      <c r="G1112" s="53"/>
    </row>
    <row r="1113" spans="1:7" ht="26.4" customHeight="1">
      <c r="A1113" s="7">
        <v>74241</v>
      </c>
      <c r="B1113" s="54" t="s">
        <v>4326</v>
      </c>
      <c r="C1113" s="79" t="s">
        <v>4327</v>
      </c>
      <c r="D1113" s="9" t="s">
        <v>15</v>
      </c>
      <c r="E1113" s="8" t="s">
        <v>4328</v>
      </c>
      <c r="F1113" s="8" t="s">
        <v>4329</v>
      </c>
      <c r="G1113" s="53"/>
    </row>
    <row r="1114" spans="1:7" ht="26.4" customHeight="1">
      <c r="A1114" s="7">
        <v>77284</v>
      </c>
      <c r="B1114" s="8" t="s">
        <v>4330</v>
      </c>
      <c r="C1114" s="79" t="s">
        <v>4331</v>
      </c>
      <c r="D1114" s="9" t="s">
        <v>16</v>
      </c>
      <c r="E1114" s="8" t="s">
        <v>4332</v>
      </c>
      <c r="F1114" s="8" t="s">
        <v>4333</v>
      </c>
      <c r="G1114" s="53"/>
    </row>
    <row r="1115" spans="1:7" ht="26.4" customHeight="1">
      <c r="A1115" s="7">
        <v>78693</v>
      </c>
      <c r="B1115" s="8" t="s">
        <v>4334</v>
      </c>
      <c r="C1115" s="79" t="s">
        <v>4335</v>
      </c>
      <c r="D1115" s="9" t="s">
        <v>3</v>
      </c>
      <c r="E1115" s="8" t="s">
        <v>4336</v>
      </c>
      <c r="F1115" s="8" t="s">
        <v>4337</v>
      </c>
      <c r="G1115" s="53"/>
    </row>
    <row r="1116" spans="1:7" ht="26.4" customHeight="1">
      <c r="A1116" s="7">
        <v>81911</v>
      </c>
      <c r="B1116" s="8" t="s">
        <v>4338</v>
      </c>
      <c r="C1116" s="79" t="s">
        <v>4339</v>
      </c>
      <c r="D1116" s="9" t="s">
        <v>15</v>
      </c>
      <c r="E1116" s="8" t="s">
        <v>4340</v>
      </c>
      <c r="F1116" s="8" t="s">
        <v>4341</v>
      </c>
      <c r="G1116" s="53"/>
    </row>
    <row r="1117" spans="1:7" ht="26.4" customHeight="1">
      <c r="A1117" s="7">
        <v>88991</v>
      </c>
      <c r="B1117" s="54" t="s">
        <v>4342</v>
      </c>
      <c r="C1117" s="79" t="s">
        <v>4343</v>
      </c>
      <c r="D1117" s="9" t="s">
        <v>15</v>
      </c>
      <c r="E1117" s="8" t="s">
        <v>4344</v>
      </c>
      <c r="F1117" s="8" t="s">
        <v>4345</v>
      </c>
      <c r="G1117" s="53"/>
    </row>
    <row r="1118" spans="1:7" ht="26.4" customHeight="1">
      <c r="A1118" s="7">
        <v>89784</v>
      </c>
      <c r="B1118" s="8" t="s">
        <v>4346</v>
      </c>
      <c r="D1118" s="9" t="s">
        <v>15</v>
      </c>
      <c r="E1118" s="8" t="s">
        <v>4347</v>
      </c>
      <c r="F1118" s="8" t="s">
        <v>4348</v>
      </c>
      <c r="G1118" s="53"/>
    </row>
    <row r="1119" spans="1:7" ht="26.4" customHeight="1">
      <c r="A1119" s="7">
        <v>92412</v>
      </c>
      <c r="B1119" s="8" t="s">
        <v>4349</v>
      </c>
      <c r="C1119" s="79" t="s">
        <v>1985</v>
      </c>
      <c r="D1119" s="9" t="s">
        <v>15</v>
      </c>
      <c r="E1119" s="8" t="s">
        <v>4350</v>
      </c>
      <c r="F1119" s="8" t="s">
        <v>4351</v>
      </c>
      <c r="G1119" s="53"/>
    </row>
    <row r="1120" spans="1:7" ht="26.4" customHeight="1">
      <c r="A1120" s="7">
        <v>94070</v>
      </c>
      <c r="B1120" s="8" t="s">
        <v>4352</v>
      </c>
      <c r="C1120" s="79" t="s">
        <v>4353</v>
      </c>
      <c r="D1120" s="9" t="s">
        <v>15</v>
      </c>
      <c r="E1120" s="8" t="s">
        <v>4354</v>
      </c>
      <c r="F1120" s="8" t="s">
        <v>4355</v>
      </c>
      <c r="G1120" s="53"/>
    </row>
    <row r="1121" spans="1:7" ht="26.4" customHeight="1">
      <c r="A1121" s="7">
        <v>94109</v>
      </c>
      <c r="B1121" s="8" t="s">
        <v>4356</v>
      </c>
      <c r="C1121" s="79" t="s">
        <v>4357</v>
      </c>
      <c r="D1121" s="9" t="s">
        <v>3</v>
      </c>
      <c r="E1121" s="8" t="s">
        <v>4358</v>
      </c>
      <c r="F1121" s="8" t="s">
        <v>4359</v>
      </c>
      <c r="G1121" s="53"/>
    </row>
    <row r="1122" spans="1:7" ht="26.4" customHeight="1">
      <c r="A1122" s="7">
        <v>95256</v>
      </c>
      <c r="B1122" s="8" t="s">
        <v>4360</v>
      </c>
      <c r="C1122" s="79" t="s">
        <v>4361</v>
      </c>
      <c r="D1122" s="9" t="s">
        <v>15</v>
      </c>
      <c r="E1122" s="8" t="s">
        <v>4362</v>
      </c>
      <c r="F1122" s="8" t="s">
        <v>4359</v>
      </c>
      <c r="G1122" s="53"/>
    </row>
    <row r="1123" spans="1:7" ht="26.4" customHeight="1">
      <c r="A1123" s="7">
        <v>95257</v>
      </c>
      <c r="B1123" s="8" t="s">
        <v>4363</v>
      </c>
      <c r="C1123" s="79" t="s">
        <v>4364</v>
      </c>
      <c r="D1123" s="9" t="s">
        <v>15</v>
      </c>
      <c r="E1123" s="8" t="s">
        <v>4365</v>
      </c>
      <c r="F1123" s="8" t="s">
        <v>4366</v>
      </c>
      <c r="G1123" s="53"/>
    </row>
    <row r="1124" spans="1:7" ht="26.4" customHeight="1">
      <c r="A1124" s="7">
        <v>104177</v>
      </c>
      <c r="B1124" s="8" t="s">
        <v>4367</v>
      </c>
      <c r="D1124" s="9" t="s">
        <v>15</v>
      </c>
      <c r="E1124" s="8" t="s">
        <v>4368</v>
      </c>
      <c r="F1124" s="27" t="s">
        <v>4369</v>
      </c>
      <c r="G1124" s="53"/>
    </row>
    <row r="1125" spans="1:7" ht="26.4" customHeight="1">
      <c r="A1125" s="7">
        <v>44076</v>
      </c>
      <c r="B1125" s="8" t="s">
        <v>4370</v>
      </c>
      <c r="C1125" s="79" t="s">
        <v>4371</v>
      </c>
      <c r="D1125" s="9" t="s">
        <v>16</v>
      </c>
      <c r="E1125" s="8" t="s">
        <v>4372</v>
      </c>
      <c r="F1125" s="8" t="s">
        <v>4373</v>
      </c>
      <c r="G1125" s="53"/>
    </row>
    <row r="1126" spans="1:7" ht="26.4" customHeight="1">
      <c r="A1126" s="7">
        <v>44077</v>
      </c>
      <c r="B1126" s="8" t="s">
        <v>4374</v>
      </c>
      <c r="C1126" s="79" t="s">
        <v>4375</v>
      </c>
      <c r="D1126" s="9" t="s">
        <v>15</v>
      </c>
      <c r="E1126" s="8" t="s">
        <v>4376</v>
      </c>
      <c r="F1126" s="8" t="s">
        <v>4377</v>
      </c>
      <c r="G1126" s="53"/>
    </row>
    <row r="1127" spans="1:7" ht="26.4" customHeight="1">
      <c r="A1127" s="7">
        <v>92555</v>
      </c>
      <c r="B1127" s="8" t="s">
        <v>4378</v>
      </c>
      <c r="C1127" s="79" t="s">
        <v>4895</v>
      </c>
      <c r="D1127" s="9" t="s">
        <v>3</v>
      </c>
      <c r="E1127" s="8" t="s">
        <v>4380</v>
      </c>
      <c r="F1127" s="8" t="s">
        <v>4381</v>
      </c>
      <c r="G1127" s="53"/>
    </row>
    <row r="1128" spans="1:7" ht="26.4" customHeight="1">
      <c r="A1128" s="7">
        <v>93077</v>
      </c>
      <c r="B1128" s="8" t="s">
        <v>4382</v>
      </c>
      <c r="C1128" s="79" t="s">
        <v>4379</v>
      </c>
      <c r="D1128" s="9" t="s">
        <v>15</v>
      </c>
      <c r="E1128" s="8" t="s">
        <v>4380</v>
      </c>
      <c r="F1128" s="8" t="s">
        <v>4383</v>
      </c>
      <c r="G1128" s="53"/>
    </row>
    <row r="1129" spans="1:7" ht="26.4" customHeight="1">
      <c r="A1129" s="7">
        <v>93656</v>
      </c>
      <c r="B1129" s="8" t="s">
        <v>4384</v>
      </c>
      <c r="C1129" s="79" t="s">
        <v>4379</v>
      </c>
      <c r="D1129" s="9" t="s">
        <v>3</v>
      </c>
      <c r="E1129" s="8" t="s">
        <v>4380</v>
      </c>
      <c r="F1129" s="8" t="s">
        <v>4385</v>
      </c>
      <c r="G1129" s="53"/>
    </row>
    <row r="1130" spans="1:7" ht="26.4" customHeight="1">
      <c r="A1130" s="7">
        <v>103838</v>
      </c>
      <c r="B1130" s="8" t="s">
        <v>4386</v>
      </c>
      <c r="C1130" s="79" t="s">
        <v>4387</v>
      </c>
      <c r="D1130" s="9" t="s">
        <v>16</v>
      </c>
      <c r="E1130" s="8" t="s">
        <v>4388</v>
      </c>
      <c r="F1130" s="8" t="s">
        <v>4389</v>
      </c>
      <c r="G1130" s="53"/>
    </row>
    <row r="1131" spans="1:7" ht="26.4" customHeight="1">
      <c r="A1131" s="7">
        <v>10703</v>
      </c>
      <c r="B1131" s="8" t="s">
        <v>4390</v>
      </c>
      <c r="C1131" s="79" t="s">
        <v>4391</v>
      </c>
      <c r="D1131" s="9" t="s">
        <v>15</v>
      </c>
      <c r="E1131" s="8" t="s">
        <v>4392</v>
      </c>
      <c r="F1131" s="8" t="s">
        <v>4393</v>
      </c>
      <c r="G1131" s="53"/>
    </row>
    <row r="1132" spans="1:7" ht="26.4" customHeight="1">
      <c r="A1132" s="7">
        <v>10885</v>
      </c>
      <c r="B1132" s="8" t="s">
        <v>4394</v>
      </c>
      <c r="C1132" s="79" t="s">
        <v>4395</v>
      </c>
      <c r="D1132" s="9" t="s">
        <v>16</v>
      </c>
      <c r="E1132" s="8" t="s">
        <v>4396</v>
      </c>
      <c r="F1132" s="8" t="s">
        <v>4397</v>
      </c>
      <c r="G1132" s="53"/>
    </row>
    <row r="1133" spans="1:7" ht="26.4" customHeight="1">
      <c r="A1133" s="7">
        <v>11308</v>
      </c>
      <c r="B1133" s="8" t="s">
        <v>4398</v>
      </c>
      <c r="C1133" s="79" t="s">
        <v>4399</v>
      </c>
      <c r="D1133" s="9" t="s">
        <v>16</v>
      </c>
      <c r="E1133" s="8" t="s">
        <v>4400</v>
      </c>
      <c r="F1133" s="8" t="s">
        <v>4401</v>
      </c>
      <c r="G1133" s="53"/>
    </row>
    <row r="1134" spans="1:7" ht="26.4" customHeight="1">
      <c r="A1134" s="7">
        <v>87736</v>
      </c>
      <c r="B1134" s="8" t="s">
        <v>4402</v>
      </c>
      <c r="C1134" s="79" t="s">
        <v>4403</v>
      </c>
      <c r="D1134" s="9" t="s">
        <v>16</v>
      </c>
      <c r="E1134" s="8" t="s">
        <v>4404</v>
      </c>
      <c r="F1134" s="8" t="s">
        <v>4405</v>
      </c>
      <c r="G1134" s="53"/>
    </row>
    <row r="1135" spans="1:7" ht="26.4" customHeight="1">
      <c r="A1135" s="7">
        <v>89108</v>
      </c>
      <c r="B1135" s="8" t="s">
        <v>4406</v>
      </c>
      <c r="C1135" s="79" t="s">
        <v>4407</v>
      </c>
      <c r="D1135" s="9" t="s">
        <v>15</v>
      </c>
      <c r="E1135" s="8" t="s">
        <v>4408</v>
      </c>
      <c r="F1135" s="8" t="s">
        <v>4409</v>
      </c>
      <c r="G1135" s="53"/>
    </row>
    <row r="1136" spans="1:7" ht="26.4" customHeight="1">
      <c r="A1136" s="7">
        <v>89678</v>
      </c>
      <c r="B1136" s="8" t="s">
        <v>4410</v>
      </c>
      <c r="C1136" s="79" t="s">
        <v>4411</v>
      </c>
      <c r="D1136" s="9" t="s">
        <v>15</v>
      </c>
      <c r="E1136" s="8" t="s">
        <v>4412</v>
      </c>
      <c r="F1136" s="8" t="s">
        <v>4413</v>
      </c>
      <c r="G1136" s="53"/>
    </row>
    <row r="1137" spans="1:7" ht="26.4" customHeight="1">
      <c r="A1137" s="7">
        <v>89680</v>
      </c>
      <c r="B1137" s="8" t="s">
        <v>4414</v>
      </c>
      <c r="C1137" s="79" t="s">
        <v>4415</v>
      </c>
      <c r="D1137" s="9" t="s">
        <v>15</v>
      </c>
      <c r="E1137" s="8" t="s">
        <v>4416</v>
      </c>
      <c r="F1137" s="8" t="s">
        <v>4417</v>
      </c>
      <c r="G1137" s="53"/>
    </row>
    <row r="1138" spans="1:7" ht="26.4" customHeight="1">
      <c r="A1138" s="7">
        <v>87943</v>
      </c>
      <c r="B1138" s="8" t="s">
        <v>4418</v>
      </c>
      <c r="C1138" s="79" t="s">
        <v>4419</v>
      </c>
      <c r="D1138" s="9" t="s">
        <v>16</v>
      </c>
      <c r="E1138" s="8" t="s">
        <v>4420</v>
      </c>
      <c r="F1138" s="8" t="s">
        <v>4421</v>
      </c>
      <c r="G1138" s="53"/>
    </row>
    <row r="1139" spans="1:7" ht="26.4" customHeight="1">
      <c r="A1139" s="7">
        <v>102698</v>
      </c>
      <c r="B1139" s="8" t="s">
        <v>4422</v>
      </c>
      <c r="C1139" s="79" t="s">
        <v>4423</v>
      </c>
      <c r="D1139" s="9" t="s">
        <v>16</v>
      </c>
      <c r="E1139" s="8" t="s">
        <v>4424</v>
      </c>
      <c r="F1139" s="8" t="s">
        <v>4425</v>
      </c>
      <c r="G1139" s="53"/>
    </row>
    <row r="1140" spans="1:7" ht="26.4" customHeight="1">
      <c r="A1140" s="7">
        <v>86125</v>
      </c>
      <c r="B1140" s="8" t="s">
        <v>4426</v>
      </c>
      <c r="C1140" s="79" t="s">
        <v>4427</v>
      </c>
      <c r="D1140" s="9" t="s">
        <v>16</v>
      </c>
      <c r="E1140" s="8" t="s">
        <v>4428</v>
      </c>
      <c r="F1140" s="8" t="s">
        <v>4429</v>
      </c>
      <c r="G1140" s="53"/>
    </row>
    <row r="1141" spans="1:7" ht="26.4" customHeight="1">
      <c r="A1141" s="7">
        <v>92870</v>
      </c>
      <c r="B1141" s="8" t="s">
        <v>4430</v>
      </c>
      <c r="C1141" s="79" t="s">
        <v>4431</v>
      </c>
      <c r="D1141" s="9" t="s">
        <v>16</v>
      </c>
      <c r="E1141" s="8" t="s">
        <v>4432</v>
      </c>
      <c r="F1141" s="8" t="s">
        <v>4433</v>
      </c>
      <c r="G1141" s="53"/>
    </row>
    <row r="1142" spans="1:7" ht="26.4" customHeight="1">
      <c r="A1142" s="7">
        <v>99475</v>
      </c>
      <c r="B1142" s="8" t="s">
        <v>4434</v>
      </c>
      <c r="C1142" s="79" t="s">
        <v>4434</v>
      </c>
      <c r="D1142" s="9" t="s">
        <v>16</v>
      </c>
      <c r="E1142" s="8" t="s">
        <v>4435</v>
      </c>
      <c r="F1142" s="8" t="s">
        <v>4436</v>
      </c>
      <c r="G1142" s="53"/>
    </row>
    <row r="1143" spans="1:7" ht="26.4" customHeight="1">
      <c r="A1143" s="7">
        <v>104654</v>
      </c>
      <c r="B1143" s="8" t="s">
        <v>4437</v>
      </c>
      <c r="C1143" s="79" t="s">
        <v>4438</v>
      </c>
      <c r="D1143" s="9" t="s">
        <v>15</v>
      </c>
      <c r="E1143" s="8" t="s">
        <v>4439</v>
      </c>
      <c r="F1143" s="8" t="s">
        <v>4440</v>
      </c>
      <c r="G1143" s="53"/>
    </row>
    <row r="1144" spans="1:7" ht="26.4" customHeight="1">
      <c r="A1144" s="7">
        <v>102803</v>
      </c>
      <c r="B1144" s="8" t="s">
        <v>4441</v>
      </c>
      <c r="C1144" s="79" t="s">
        <v>4441</v>
      </c>
      <c r="D1144" s="9" t="s">
        <v>3</v>
      </c>
      <c r="E1144" s="8" t="s">
        <v>4442</v>
      </c>
      <c r="F1144" s="8" t="s">
        <v>4443</v>
      </c>
      <c r="G1144" s="53"/>
    </row>
    <row r="1145" spans="1:7" ht="26.4" customHeight="1">
      <c r="A1145" s="7">
        <v>89106</v>
      </c>
      <c r="B1145" s="8" t="s">
        <v>4444</v>
      </c>
      <c r="C1145" s="79" t="s">
        <v>4445</v>
      </c>
      <c r="D1145" s="9" t="s">
        <v>3</v>
      </c>
      <c r="E1145" s="8" t="s">
        <v>4446</v>
      </c>
      <c r="F1145" s="8" t="s">
        <v>4447</v>
      </c>
      <c r="G1145" s="53"/>
    </row>
    <row r="1146" spans="1:7" ht="26.4" customHeight="1">
      <c r="A1146" s="7">
        <v>58751</v>
      </c>
      <c r="B1146" s="9" t="s">
        <v>4448</v>
      </c>
      <c r="C1146" s="79" t="s">
        <v>4449</v>
      </c>
      <c r="D1146" s="9" t="s">
        <v>16</v>
      </c>
      <c r="E1146" s="8" t="s">
        <v>4450</v>
      </c>
      <c r="F1146" s="8" t="s">
        <v>4451</v>
      </c>
      <c r="G1146" s="56" t="s">
        <v>3959</v>
      </c>
    </row>
    <row r="1147" spans="1:7" ht="26.4" customHeight="1">
      <c r="A1147" s="7">
        <v>85582</v>
      </c>
      <c r="B1147" s="8" t="s">
        <v>4452</v>
      </c>
      <c r="C1147" s="79" t="s">
        <v>4453</v>
      </c>
      <c r="D1147" s="9" t="s">
        <v>16</v>
      </c>
      <c r="E1147" s="8" t="s">
        <v>4454</v>
      </c>
      <c r="F1147" s="8" t="s">
        <v>4455</v>
      </c>
      <c r="G1147" s="57"/>
    </row>
    <row r="1148" spans="1:7" ht="26.4" customHeight="1">
      <c r="A1148" s="7">
        <v>100634</v>
      </c>
      <c r="B1148" s="8" t="s">
        <v>4456</v>
      </c>
      <c r="C1148" s="79" t="s">
        <v>4457</v>
      </c>
      <c r="D1148" s="9" t="s">
        <v>15</v>
      </c>
      <c r="E1148" s="8" t="s">
        <v>4458</v>
      </c>
      <c r="F1148" s="8" t="s">
        <v>4459</v>
      </c>
      <c r="G1148" s="57"/>
    </row>
    <row r="1149" spans="1:7" ht="26.4" customHeight="1">
      <c r="A1149" s="7">
        <v>76509</v>
      </c>
      <c r="B1149" s="8" t="s">
        <v>4460</v>
      </c>
      <c r="C1149" s="79" t="s">
        <v>4461</v>
      </c>
      <c r="D1149" s="9" t="s">
        <v>15</v>
      </c>
      <c r="E1149" s="8" t="s">
        <v>4462</v>
      </c>
      <c r="F1149" s="8" t="s">
        <v>4463</v>
      </c>
      <c r="G1149" s="57"/>
    </row>
    <row r="1150" spans="1:7" ht="26.4" customHeight="1">
      <c r="A1150" s="7">
        <v>104632</v>
      </c>
      <c r="B1150" s="8" t="s">
        <v>4464</v>
      </c>
      <c r="C1150" s="79" t="s">
        <v>4465</v>
      </c>
      <c r="D1150" s="9" t="s">
        <v>15</v>
      </c>
      <c r="E1150" s="8" t="s">
        <v>4466</v>
      </c>
      <c r="F1150" s="8" t="s">
        <v>4467</v>
      </c>
      <c r="G1150" s="57"/>
    </row>
    <row r="1151" spans="1:7" ht="26.4" customHeight="1">
      <c r="A1151" s="7">
        <v>99439</v>
      </c>
      <c r="B1151" s="8" t="s">
        <v>4468</v>
      </c>
      <c r="C1151" s="79" t="s">
        <v>4469</v>
      </c>
      <c r="D1151" s="9" t="s">
        <v>3</v>
      </c>
      <c r="E1151" s="8" t="s">
        <v>4470</v>
      </c>
      <c r="F1151" s="8" t="s">
        <v>4471</v>
      </c>
      <c r="G1151" s="57"/>
    </row>
    <row r="1152" spans="1:7" ht="26.4" customHeight="1">
      <c r="A1152" s="7">
        <v>105293</v>
      </c>
      <c r="B1152" s="8" t="s">
        <v>4472</v>
      </c>
      <c r="C1152" s="79" t="s">
        <v>4473</v>
      </c>
      <c r="D1152" s="9" t="s">
        <v>16</v>
      </c>
      <c r="E1152" s="8" t="s">
        <v>4474</v>
      </c>
      <c r="F1152" s="8" t="s">
        <v>4475</v>
      </c>
      <c r="G1152" s="8"/>
    </row>
    <row r="1153" spans="1:7" ht="26.4" customHeight="1">
      <c r="A1153" s="7">
        <v>92554</v>
      </c>
      <c r="B1153" s="8" t="s">
        <v>4476</v>
      </c>
      <c r="C1153" s="79" t="s">
        <v>4477</v>
      </c>
      <c r="D1153" s="9" t="s">
        <v>3</v>
      </c>
      <c r="E1153" s="8" t="s">
        <v>4478</v>
      </c>
      <c r="F1153" s="8" t="s">
        <v>4479</v>
      </c>
      <c r="G1153" s="57"/>
    </row>
    <row r="1154" spans="1:7" ht="26.4" customHeight="1">
      <c r="A1154" s="7">
        <v>97666</v>
      </c>
      <c r="B1154" s="8" t="s">
        <v>4480</v>
      </c>
      <c r="C1154" s="79" t="s">
        <v>4481</v>
      </c>
      <c r="D1154" s="9" t="s">
        <v>15</v>
      </c>
      <c r="E1154" s="8" t="s">
        <v>4482</v>
      </c>
      <c r="F1154" s="8" t="s">
        <v>4483</v>
      </c>
      <c r="G1154" s="57"/>
    </row>
    <row r="1155" spans="1:7" ht="26.4" customHeight="1">
      <c r="A1155" s="7">
        <v>10193</v>
      </c>
      <c r="B1155" s="8" t="s">
        <v>4484</v>
      </c>
      <c r="C1155" s="79" t="s">
        <v>4485</v>
      </c>
      <c r="D1155" s="9" t="s">
        <v>16</v>
      </c>
      <c r="E1155" s="8" t="s">
        <v>4486</v>
      </c>
      <c r="F1155" s="8" t="s">
        <v>4487</v>
      </c>
      <c r="G1155" s="57"/>
    </row>
    <row r="1156" spans="1:7" ht="26.4" customHeight="1">
      <c r="A1156" s="7">
        <v>10194</v>
      </c>
      <c r="B1156" s="8" t="s">
        <v>4488</v>
      </c>
      <c r="C1156" s="79" t="s">
        <v>4489</v>
      </c>
      <c r="D1156" s="9" t="s">
        <v>16</v>
      </c>
      <c r="E1156" s="8" t="s">
        <v>4490</v>
      </c>
      <c r="F1156" s="8" t="s">
        <v>4491</v>
      </c>
      <c r="G1156" s="57"/>
    </row>
    <row r="1157" spans="1:7" ht="26.4" customHeight="1">
      <c r="A1157" s="7">
        <v>29224</v>
      </c>
      <c r="B1157" s="8" t="s">
        <v>4492</v>
      </c>
      <c r="C1157" s="79" t="s">
        <v>4493</v>
      </c>
      <c r="D1157" s="9" t="s">
        <v>16</v>
      </c>
      <c r="E1157" s="8" t="s">
        <v>4494</v>
      </c>
      <c r="F1157" s="8" t="s">
        <v>4495</v>
      </c>
      <c r="G1157" s="57"/>
    </row>
    <row r="1158" spans="1:7" ht="26.4" customHeight="1">
      <c r="A1158" s="7">
        <v>104408</v>
      </c>
      <c r="B1158" s="8" t="s">
        <v>4496</v>
      </c>
      <c r="C1158" s="79" t="s">
        <v>4497</v>
      </c>
      <c r="D1158" s="9" t="s">
        <v>16</v>
      </c>
      <c r="E1158" s="8" t="s">
        <v>4498</v>
      </c>
      <c r="F1158" s="8" t="s">
        <v>4499</v>
      </c>
      <c r="G1158" s="57"/>
    </row>
    <row r="1159" spans="1:7" ht="26.4" customHeight="1">
      <c r="A1159" s="7">
        <v>104634</v>
      </c>
      <c r="B1159" s="8" t="s">
        <v>4500</v>
      </c>
      <c r="C1159" s="79" t="s">
        <v>4501</v>
      </c>
      <c r="D1159" s="9" t="s">
        <v>16</v>
      </c>
      <c r="E1159" s="8" t="s">
        <v>4502</v>
      </c>
      <c r="F1159" s="8" t="s">
        <v>4503</v>
      </c>
      <c r="G1159" s="57"/>
    </row>
    <row r="1160" spans="1:7" ht="26.4" customHeight="1">
      <c r="A1160" s="7">
        <v>84151</v>
      </c>
      <c r="B1160" s="8" t="s">
        <v>4504</v>
      </c>
      <c r="C1160" s="79" t="s">
        <v>4505</v>
      </c>
      <c r="D1160" s="9" t="s">
        <v>16</v>
      </c>
      <c r="E1160" s="8" t="s">
        <v>4506</v>
      </c>
      <c r="F1160" s="8" t="s">
        <v>4507</v>
      </c>
      <c r="G1160" s="57"/>
    </row>
    <row r="1161" spans="1:7" ht="26.4" customHeight="1">
      <c r="A1161" s="7">
        <v>73081</v>
      </c>
      <c r="B1161" s="8" t="s">
        <v>4508</v>
      </c>
      <c r="C1161" s="79" t="s">
        <v>4509</v>
      </c>
      <c r="D1161" s="9" t="s">
        <v>16</v>
      </c>
      <c r="E1161" s="8" t="s">
        <v>4510</v>
      </c>
      <c r="F1161" s="8" t="s">
        <v>4511</v>
      </c>
      <c r="G1161" s="57"/>
    </row>
    <row r="1162" spans="1:7" ht="26.4" customHeight="1">
      <c r="A1162" s="7">
        <v>74222</v>
      </c>
      <c r="B1162" s="8" t="s">
        <v>4512</v>
      </c>
      <c r="C1162" s="79" t="s">
        <v>4513</v>
      </c>
      <c r="D1162" s="9" t="s">
        <v>15</v>
      </c>
      <c r="E1162" s="8" t="s">
        <v>4514</v>
      </c>
      <c r="F1162" s="8" t="s">
        <v>4515</v>
      </c>
      <c r="G1162" s="57"/>
    </row>
    <row r="1163" spans="1:7" ht="26.4" customHeight="1">
      <c r="A1163" s="7">
        <v>50451</v>
      </c>
      <c r="B1163" s="8" t="s">
        <v>4516</v>
      </c>
      <c r="C1163" s="79" t="s">
        <v>4517</v>
      </c>
      <c r="D1163" s="9" t="s">
        <v>16</v>
      </c>
      <c r="E1163" s="8" t="s">
        <v>4518</v>
      </c>
      <c r="F1163" s="8" t="s">
        <v>4519</v>
      </c>
      <c r="G1163" s="57"/>
    </row>
    <row r="1164" spans="1:7" ht="26.4" customHeight="1">
      <c r="A1164" s="7">
        <v>53547</v>
      </c>
      <c r="B1164" s="8" t="s">
        <v>4520</v>
      </c>
      <c r="C1164" s="79" t="s">
        <v>4521</v>
      </c>
      <c r="D1164" s="9" t="s">
        <v>16</v>
      </c>
      <c r="E1164" s="8" t="s">
        <v>4522</v>
      </c>
      <c r="F1164" s="8" t="s">
        <v>4523</v>
      </c>
      <c r="G1164" s="57"/>
    </row>
    <row r="1165" spans="1:7" ht="26.4" customHeight="1">
      <c r="A1165" s="7">
        <v>56928</v>
      </c>
      <c r="B1165" s="8" t="s">
        <v>4524</v>
      </c>
      <c r="C1165" s="79" t="s">
        <v>4525</v>
      </c>
      <c r="D1165" s="9" t="s">
        <v>16</v>
      </c>
      <c r="E1165" s="8" t="s">
        <v>4526</v>
      </c>
      <c r="F1165" s="8" t="s">
        <v>4527</v>
      </c>
      <c r="G1165" s="57"/>
    </row>
    <row r="1166" spans="1:7" ht="26.4" customHeight="1">
      <c r="A1166" s="7">
        <v>59904</v>
      </c>
      <c r="B1166" s="8" t="s">
        <v>4528</v>
      </c>
      <c r="C1166" s="79" t="s">
        <v>4529</v>
      </c>
      <c r="D1166" s="9" t="s">
        <v>15</v>
      </c>
      <c r="E1166" s="8" t="s">
        <v>4530</v>
      </c>
      <c r="F1166" s="8" t="s">
        <v>4531</v>
      </c>
      <c r="G1166" s="57"/>
    </row>
    <row r="1167" spans="1:7" ht="26.4" customHeight="1">
      <c r="A1167" s="7">
        <v>62701</v>
      </c>
      <c r="B1167" s="8" t="s">
        <v>4532</v>
      </c>
      <c r="C1167" s="79" t="s">
        <v>4533</v>
      </c>
      <c r="D1167" s="9" t="s">
        <v>15</v>
      </c>
      <c r="E1167" s="8" t="s">
        <v>4534</v>
      </c>
      <c r="F1167" s="8" t="s">
        <v>4535</v>
      </c>
      <c r="G1167" s="57"/>
    </row>
    <row r="1168" spans="1:7" ht="26.4" customHeight="1">
      <c r="A1168" s="7">
        <v>71519</v>
      </c>
      <c r="B1168" s="8" t="s">
        <v>4536</v>
      </c>
      <c r="C1168" s="79" t="s">
        <v>4537</v>
      </c>
      <c r="D1168" s="9" t="s">
        <v>15</v>
      </c>
      <c r="E1168" s="8" t="s">
        <v>4538</v>
      </c>
      <c r="F1168" s="8" t="s">
        <v>4539</v>
      </c>
      <c r="G1168" s="57"/>
    </row>
    <row r="1169" spans="1:7" ht="26.4" customHeight="1">
      <c r="A1169" s="7">
        <v>76114</v>
      </c>
      <c r="B1169" s="8" t="s">
        <v>4540</v>
      </c>
      <c r="C1169" s="79" t="s">
        <v>4541</v>
      </c>
      <c r="D1169" s="9" t="s">
        <v>15</v>
      </c>
      <c r="E1169" s="8" t="s">
        <v>4542</v>
      </c>
      <c r="F1169" s="8" t="s">
        <v>4543</v>
      </c>
      <c r="G1169" s="57"/>
    </row>
    <row r="1170" spans="1:7" ht="26.4" customHeight="1">
      <c r="A1170" s="7">
        <v>84828</v>
      </c>
      <c r="B1170" s="8" t="s">
        <v>4544</v>
      </c>
      <c r="C1170" s="79" t="s">
        <v>4545</v>
      </c>
      <c r="D1170" s="9" t="s">
        <v>15</v>
      </c>
      <c r="E1170" s="8" t="s">
        <v>4546</v>
      </c>
      <c r="F1170" s="8" t="s">
        <v>4547</v>
      </c>
      <c r="G1170" s="57"/>
    </row>
    <row r="1171" spans="1:7" ht="26.4" customHeight="1">
      <c r="A1171" s="7">
        <v>17162</v>
      </c>
      <c r="B1171" s="8" t="s">
        <v>4548</v>
      </c>
      <c r="C1171" s="79" t="s">
        <v>4549</v>
      </c>
      <c r="D1171" s="9" t="s">
        <v>15</v>
      </c>
      <c r="E1171" s="8" t="s">
        <v>4550</v>
      </c>
      <c r="F1171" s="8" t="s">
        <v>4551</v>
      </c>
      <c r="G1171" s="57"/>
    </row>
    <row r="1172" spans="1:7" ht="26.4" customHeight="1">
      <c r="A1172" s="7">
        <v>17784</v>
      </c>
      <c r="B1172" s="8" t="s">
        <v>4552</v>
      </c>
      <c r="C1172" s="79" t="s">
        <v>4553</v>
      </c>
      <c r="D1172" s="9" t="s">
        <v>15</v>
      </c>
      <c r="E1172" s="8" t="s">
        <v>4554</v>
      </c>
      <c r="F1172" s="8" t="s">
        <v>4555</v>
      </c>
      <c r="G1172" s="57"/>
    </row>
    <row r="1173" spans="1:7" ht="26.4" customHeight="1">
      <c r="A1173" s="7">
        <v>17790</v>
      </c>
      <c r="B1173" s="8" t="s">
        <v>4556</v>
      </c>
      <c r="C1173" s="79" t="s">
        <v>4557</v>
      </c>
      <c r="D1173" s="9" t="s">
        <v>16</v>
      </c>
      <c r="E1173" s="8" t="s">
        <v>4558</v>
      </c>
      <c r="F1173" s="8" t="s">
        <v>4559</v>
      </c>
      <c r="G1173" s="57"/>
    </row>
    <row r="1174" spans="1:7" ht="26.4" customHeight="1">
      <c r="A1174" s="7">
        <v>17791</v>
      </c>
      <c r="B1174" s="8" t="s">
        <v>4560</v>
      </c>
      <c r="C1174" s="79" t="s">
        <v>4561</v>
      </c>
      <c r="D1174" s="9" t="s">
        <v>15</v>
      </c>
      <c r="E1174" s="8" t="s">
        <v>4561</v>
      </c>
      <c r="F1174" s="8" t="s">
        <v>4562</v>
      </c>
      <c r="G1174" s="57"/>
    </row>
    <row r="1175" spans="1:7" ht="26.4" customHeight="1">
      <c r="A1175" s="7">
        <v>17792</v>
      </c>
      <c r="B1175" s="8" t="s">
        <v>4563</v>
      </c>
      <c r="C1175" s="79" t="s">
        <v>4564</v>
      </c>
      <c r="D1175" s="9" t="s">
        <v>16</v>
      </c>
      <c r="E1175" s="8" t="s">
        <v>4565</v>
      </c>
      <c r="F1175" s="8" t="s">
        <v>4566</v>
      </c>
      <c r="G1175" s="57"/>
    </row>
    <row r="1176" spans="1:7" ht="26.4" customHeight="1">
      <c r="A1176" s="7">
        <v>17795</v>
      </c>
      <c r="B1176" s="8" t="s">
        <v>4567</v>
      </c>
      <c r="C1176" s="79" t="s">
        <v>4568</v>
      </c>
      <c r="D1176" s="9" t="s">
        <v>16</v>
      </c>
      <c r="E1176" s="8" t="s">
        <v>4569</v>
      </c>
      <c r="F1176" s="8" t="s">
        <v>4570</v>
      </c>
      <c r="G1176" s="57"/>
    </row>
    <row r="1177" spans="1:7" ht="26.4" customHeight="1">
      <c r="A1177" s="7">
        <v>49007</v>
      </c>
      <c r="B1177" s="8" t="s">
        <v>4571</v>
      </c>
      <c r="C1177" s="79" t="s">
        <v>4572</v>
      </c>
      <c r="D1177" s="9" t="s">
        <v>15</v>
      </c>
      <c r="E1177" s="8" t="s">
        <v>4573</v>
      </c>
      <c r="F1177" s="8" t="s">
        <v>4574</v>
      </c>
      <c r="G1177" s="57"/>
    </row>
    <row r="1178" spans="1:7" ht="26.4" customHeight="1">
      <c r="A1178" s="7">
        <v>49009</v>
      </c>
      <c r="B1178" s="8" t="s">
        <v>4575</v>
      </c>
      <c r="C1178" s="79" t="s">
        <v>4576</v>
      </c>
      <c r="D1178" s="9" t="s">
        <v>15</v>
      </c>
      <c r="E1178" s="8" t="s">
        <v>4577</v>
      </c>
      <c r="F1178" s="8" t="s">
        <v>4578</v>
      </c>
      <c r="G1178" s="57"/>
    </row>
    <row r="1179" spans="1:7" ht="26.4" customHeight="1">
      <c r="A1179" s="7">
        <v>49010</v>
      </c>
      <c r="B1179" s="8" t="s">
        <v>4579</v>
      </c>
      <c r="C1179" s="79" t="s">
        <v>4580</v>
      </c>
      <c r="D1179" s="9" t="s">
        <v>15</v>
      </c>
      <c r="E1179" s="8" t="s">
        <v>4581</v>
      </c>
      <c r="F1179" s="8" t="s">
        <v>4582</v>
      </c>
      <c r="G1179" s="57"/>
    </row>
    <row r="1180" spans="1:7" ht="26.4" customHeight="1">
      <c r="A1180" s="7">
        <v>49011</v>
      </c>
      <c r="B1180" s="8" t="s">
        <v>4583</v>
      </c>
      <c r="C1180" s="79" t="s">
        <v>4584</v>
      </c>
      <c r="D1180" s="9" t="s">
        <v>15</v>
      </c>
      <c r="E1180" s="8" t="s">
        <v>4585</v>
      </c>
      <c r="F1180" s="8" t="s">
        <v>4586</v>
      </c>
      <c r="G1180" s="57"/>
    </row>
    <row r="1181" spans="1:7" ht="26.4" customHeight="1">
      <c r="A1181" s="7">
        <v>49012</v>
      </c>
      <c r="B1181" s="8" t="s">
        <v>4587</v>
      </c>
      <c r="C1181" s="79" t="s">
        <v>4588</v>
      </c>
      <c r="D1181" s="9" t="s">
        <v>15</v>
      </c>
      <c r="E1181" s="8" t="s">
        <v>4589</v>
      </c>
      <c r="F1181" s="8" t="s">
        <v>4590</v>
      </c>
      <c r="G1181" s="57"/>
    </row>
    <row r="1182" spans="1:7" ht="26.4" customHeight="1">
      <c r="A1182" s="7">
        <v>49023</v>
      </c>
      <c r="B1182" s="8" t="s">
        <v>4591</v>
      </c>
      <c r="C1182" s="79" t="s">
        <v>4592</v>
      </c>
      <c r="D1182" s="9" t="s">
        <v>15</v>
      </c>
      <c r="E1182" s="8" t="s">
        <v>4593</v>
      </c>
      <c r="F1182" s="8" t="s">
        <v>4594</v>
      </c>
      <c r="G1182" s="57"/>
    </row>
    <row r="1183" spans="1:7" ht="26.4" customHeight="1">
      <c r="A1183" s="7">
        <v>49030</v>
      </c>
      <c r="B1183" s="8" t="s">
        <v>4595</v>
      </c>
      <c r="C1183" s="79" t="s">
        <v>4596</v>
      </c>
      <c r="D1183" s="9" t="s">
        <v>15</v>
      </c>
      <c r="E1183" s="8" t="s">
        <v>4597</v>
      </c>
      <c r="F1183" s="8" t="s">
        <v>4598</v>
      </c>
      <c r="G1183" s="57"/>
    </row>
    <row r="1184" spans="1:7" ht="26.4" customHeight="1">
      <c r="A1184" s="7">
        <v>49034</v>
      </c>
      <c r="B1184" s="8" t="s">
        <v>4599</v>
      </c>
      <c r="C1184" s="79" t="s">
        <v>4600</v>
      </c>
      <c r="D1184" s="9" t="s">
        <v>15</v>
      </c>
      <c r="E1184" s="8" t="s">
        <v>4601</v>
      </c>
      <c r="F1184" s="8" t="s">
        <v>4602</v>
      </c>
      <c r="G1184" s="57"/>
    </row>
    <row r="1185" spans="1:7" ht="26.4" customHeight="1">
      <c r="A1185" s="7">
        <v>49035</v>
      </c>
      <c r="B1185" s="8" t="s">
        <v>4603</v>
      </c>
      <c r="C1185" s="79" t="s">
        <v>4604</v>
      </c>
      <c r="D1185" s="9" t="s">
        <v>15</v>
      </c>
      <c r="E1185" s="8" t="s">
        <v>4605</v>
      </c>
      <c r="F1185" s="8" t="s">
        <v>4606</v>
      </c>
      <c r="G1185" s="57"/>
    </row>
    <row r="1186" spans="1:7" ht="26.4" customHeight="1">
      <c r="A1186" s="7">
        <v>49038</v>
      </c>
      <c r="B1186" s="8" t="s">
        <v>4607</v>
      </c>
      <c r="C1186" s="79" t="s">
        <v>4608</v>
      </c>
      <c r="D1186" s="9" t="s">
        <v>15</v>
      </c>
      <c r="E1186" s="8" t="s">
        <v>4609</v>
      </c>
      <c r="F1186" s="8" t="s">
        <v>4610</v>
      </c>
      <c r="G1186" s="57"/>
    </row>
    <row r="1187" spans="1:7" ht="26.4" customHeight="1">
      <c r="A1187" s="7">
        <v>49040</v>
      </c>
      <c r="B1187" s="8" t="s">
        <v>4611</v>
      </c>
      <c r="C1187" s="79" t="s">
        <v>4612</v>
      </c>
      <c r="D1187" s="9" t="s">
        <v>15</v>
      </c>
      <c r="E1187" s="8" t="s">
        <v>4613</v>
      </c>
      <c r="F1187" s="8" t="s">
        <v>4614</v>
      </c>
      <c r="G1187" s="57"/>
    </row>
    <row r="1188" spans="1:7" ht="26.4" customHeight="1">
      <c r="A1188" s="7">
        <v>49048</v>
      </c>
      <c r="B1188" s="8" t="s">
        <v>4615</v>
      </c>
      <c r="C1188" s="79" t="s">
        <v>4616</v>
      </c>
      <c r="D1188" s="9" t="s">
        <v>15</v>
      </c>
      <c r="E1188" s="8" t="s">
        <v>4617</v>
      </c>
      <c r="F1188" s="8" t="s">
        <v>4618</v>
      </c>
      <c r="G1188" s="57"/>
    </row>
    <row r="1189" spans="1:7" ht="26.4" customHeight="1">
      <c r="A1189" s="7">
        <v>49052</v>
      </c>
      <c r="B1189" s="8" t="s">
        <v>4619</v>
      </c>
      <c r="C1189" s="79" t="s">
        <v>4620</v>
      </c>
      <c r="D1189" s="9" t="s">
        <v>15</v>
      </c>
      <c r="E1189" s="8" t="s">
        <v>4621</v>
      </c>
      <c r="F1189" s="8" t="s">
        <v>4622</v>
      </c>
      <c r="G1189" s="57"/>
    </row>
    <row r="1190" spans="1:7" ht="26.4" customHeight="1">
      <c r="A1190" s="7">
        <v>56314</v>
      </c>
      <c r="B1190" s="8" t="s">
        <v>4623</v>
      </c>
      <c r="C1190" s="79" t="s">
        <v>4624</v>
      </c>
      <c r="D1190" s="9" t="s">
        <v>15</v>
      </c>
      <c r="E1190" s="8" t="s">
        <v>4625</v>
      </c>
      <c r="F1190" s="8" t="s">
        <v>4626</v>
      </c>
      <c r="G1190" s="57"/>
    </row>
    <row r="1191" spans="1:7" ht="26.4" customHeight="1">
      <c r="A1191" s="7">
        <v>58566</v>
      </c>
      <c r="B1191" s="8" t="s">
        <v>4627</v>
      </c>
      <c r="C1191" s="79" t="s">
        <v>4628</v>
      </c>
      <c r="D1191" s="9" t="s">
        <v>15</v>
      </c>
      <c r="E1191" s="8" t="s">
        <v>4629</v>
      </c>
      <c r="F1191" s="8" t="s">
        <v>4630</v>
      </c>
      <c r="G1191" s="57"/>
    </row>
    <row r="1192" spans="1:7" ht="26.4" customHeight="1">
      <c r="A1192" s="7">
        <v>58568</v>
      </c>
      <c r="B1192" s="8" t="s">
        <v>4631</v>
      </c>
      <c r="C1192" s="79" t="s">
        <v>4632</v>
      </c>
      <c r="D1192" s="9" t="s">
        <v>15</v>
      </c>
      <c r="E1192" s="8" t="s">
        <v>4633</v>
      </c>
      <c r="F1192" s="8" t="s">
        <v>4634</v>
      </c>
      <c r="G1192" s="57"/>
    </row>
    <row r="1193" spans="1:7" ht="26.4" customHeight="1">
      <c r="A1193" s="7">
        <v>68991</v>
      </c>
      <c r="B1193" s="8" t="s">
        <v>4635</v>
      </c>
      <c r="C1193" s="79" t="s">
        <v>4636</v>
      </c>
      <c r="D1193" s="9" t="s">
        <v>3</v>
      </c>
      <c r="E1193" s="8" t="s">
        <v>4637</v>
      </c>
      <c r="F1193" s="8" t="s">
        <v>4638</v>
      </c>
      <c r="G1193" s="57"/>
    </row>
    <row r="1194" spans="1:7" ht="26.4" customHeight="1">
      <c r="A1194" s="7">
        <v>69377</v>
      </c>
      <c r="B1194" s="8" t="s">
        <v>4639</v>
      </c>
      <c r="C1194" s="79" t="s">
        <v>4640</v>
      </c>
      <c r="D1194" s="9" t="s">
        <v>16</v>
      </c>
      <c r="E1194" s="8" t="s">
        <v>4641</v>
      </c>
      <c r="F1194" s="8" t="s">
        <v>4642</v>
      </c>
      <c r="G1194" s="57"/>
    </row>
    <row r="1195" spans="1:7" ht="26.4" customHeight="1">
      <c r="A1195" s="7">
        <v>70316</v>
      </c>
      <c r="B1195" s="8" t="s">
        <v>4643</v>
      </c>
      <c r="C1195" s="79" t="s">
        <v>4644</v>
      </c>
      <c r="D1195" s="9" t="s">
        <v>15</v>
      </c>
      <c r="E1195" s="8" t="s">
        <v>4645</v>
      </c>
      <c r="F1195" s="8" t="s">
        <v>4646</v>
      </c>
      <c r="G1195" s="57"/>
    </row>
    <row r="1196" spans="1:7" ht="26.4" customHeight="1">
      <c r="A1196" s="7">
        <v>70322</v>
      </c>
      <c r="B1196" s="8" t="s">
        <v>4647</v>
      </c>
      <c r="C1196" s="79" t="s">
        <v>4648</v>
      </c>
      <c r="D1196" s="9" t="s">
        <v>15</v>
      </c>
      <c r="E1196" s="8" t="s">
        <v>4649</v>
      </c>
      <c r="F1196" s="8" t="s">
        <v>4650</v>
      </c>
      <c r="G1196" s="57"/>
    </row>
    <row r="1197" spans="1:7" ht="26.4" customHeight="1">
      <c r="A1197" s="7">
        <v>73345</v>
      </c>
      <c r="B1197" s="8" t="s">
        <v>4651</v>
      </c>
      <c r="C1197" s="79" t="s">
        <v>4652</v>
      </c>
      <c r="D1197" s="9" t="s">
        <v>15</v>
      </c>
      <c r="E1197" s="8" t="s">
        <v>4653</v>
      </c>
      <c r="F1197" s="8" t="s">
        <v>4654</v>
      </c>
      <c r="G1197" s="57"/>
    </row>
    <row r="1198" spans="1:7" ht="26.4" customHeight="1">
      <c r="A1198" s="7">
        <v>91854</v>
      </c>
      <c r="B1198" s="8" t="s">
        <v>4655</v>
      </c>
      <c r="C1198" s="79" t="s">
        <v>4656</v>
      </c>
      <c r="D1198" s="9" t="s">
        <v>16</v>
      </c>
      <c r="E1198" s="8" t="s">
        <v>4657</v>
      </c>
      <c r="F1198" s="8" t="s">
        <v>4658</v>
      </c>
      <c r="G1198" s="57"/>
    </row>
    <row r="1199" spans="1:7" ht="26.4" customHeight="1">
      <c r="A1199" s="7">
        <v>93736</v>
      </c>
      <c r="B1199" s="8" t="s">
        <v>4659</v>
      </c>
      <c r="C1199" s="79" t="s">
        <v>4660</v>
      </c>
      <c r="D1199" s="9" t="s">
        <v>16</v>
      </c>
      <c r="E1199" s="8" t="s">
        <v>4661</v>
      </c>
      <c r="F1199" s="8" t="s">
        <v>4662</v>
      </c>
      <c r="G1199" s="57"/>
    </row>
    <row r="1200" spans="1:7" ht="26.4" customHeight="1">
      <c r="A1200" s="7">
        <v>17163</v>
      </c>
      <c r="B1200" s="8" t="s">
        <v>4663</v>
      </c>
      <c r="C1200" s="79" t="s">
        <v>4664</v>
      </c>
      <c r="D1200" s="9" t="s">
        <v>15</v>
      </c>
      <c r="E1200" s="8" t="s">
        <v>4665</v>
      </c>
      <c r="F1200" s="8" t="s">
        <v>4666</v>
      </c>
      <c r="G1200" s="57"/>
    </row>
    <row r="1201" spans="1:7" ht="26.4" customHeight="1">
      <c r="A1201" s="7">
        <v>58795</v>
      </c>
      <c r="B1201" s="8" t="s">
        <v>4667</v>
      </c>
      <c r="C1201" s="79" t="s">
        <v>4668</v>
      </c>
      <c r="D1201" s="9" t="s">
        <v>16</v>
      </c>
      <c r="E1201" s="8" t="s">
        <v>4669</v>
      </c>
      <c r="F1201" s="8" t="s">
        <v>4670</v>
      </c>
      <c r="G1201" s="57"/>
    </row>
    <row r="1202" spans="1:7" ht="26.4" customHeight="1">
      <c r="A1202" s="7">
        <v>61644</v>
      </c>
      <c r="B1202" s="8" t="s">
        <v>4671</v>
      </c>
      <c r="C1202" s="79" t="s">
        <v>4672</v>
      </c>
      <c r="D1202" s="9" t="s">
        <v>16</v>
      </c>
      <c r="E1202" s="8" t="s">
        <v>4673</v>
      </c>
      <c r="F1202" s="8" t="s">
        <v>4674</v>
      </c>
      <c r="G1202" s="57"/>
    </row>
    <row r="1203" spans="1:7" ht="26.4" customHeight="1">
      <c r="A1203" s="7">
        <v>64893</v>
      </c>
      <c r="B1203" s="8" t="s">
        <v>4675</v>
      </c>
      <c r="C1203" s="79" t="s">
        <v>4676</v>
      </c>
      <c r="D1203" s="9" t="s">
        <v>16</v>
      </c>
      <c r="E1203" s="8" t="s">
        <v>4677</v>
      </c>
      <c r="F1203" s="8" t="s">
        <v>4678</v>
      </c>
      <c r="G1203" s="57"/>
    </row>
    <row r="1204" spans="1:7" ht="26.4" customHeight="1">
      <c r="A1204" s="7">
        <v>69014</v>
      </c>
      <c r="B1204" s="8" t="s">
        <v>4679</v>
      </c>
      <c r="C1204" s="79" t="s">
        <v>4680</v>
      </c>
      <c r="D1204" s="9" t="s">
        <v>15</v>
      </c>
      <c r="E1204" s="8" t="s">
        <v>4681</v>
      </c>
      <c r="F1204" s="8" t="s">
        <v>4682</v>
      </c>
      <c r="G1204" s="57"/>
    </row>
    <row r="1205" spans="1:7" ht="26.4" customHeight="1">
      <c r="A1205" s="7">
        <v>57462</v>
      </c>
      <c r="B1205" s="28" t="s">
        <v>4683</v>
      </c>
      <c r="C1205" s="79" t="s">
        <v>4684</v>
      </c>
      <c r="D1205" s="9" t="s">
        <v>3</v>
      </c>
      <c r="E1205" s="8" t="s">
        <v>4685</v>
      </c>
      <c r="F1205" s="8" t="s">
        <v>4686</v>
      </c>
      <c r="G1205" s="57"/>
    </row>
    <row r="1206" spans="1:7" ht="26.4" customHeight="1">
      <c r="A1206" s="7">
        <v>10678</v>
      </c>
      <c r="B1206" s="8" t="s">
        <v>4687</v>
      </c>
      <c r="C1206" s="79" t="s">
        <v>4688</v>
      </c>
      <c r="D1206" s="9" t="s">
        <v>16</v>
      </c>
      <c r="E1206" s="8" t="s">
        <v>4689</v>
      </c>
      <c r="F1206" s="8" t="s">
        <v>4690</v>
      </c>
      <c r="G1206" s="57"/>
    </row>
    <row r="1207" spans="1:7" ht="26.4" customHeight="1">
      <c r="A1207" s="7">
        <v>90891</v>
      </c>
      <c r="B1207" s="8" t="s">
        <v>4691</v>
      </c>
      <c r="C1207" s="79" t="s">
        <v>4692</v>
      </c>
      <c r="D1207" s="9" t="s">
        <v>16</v>
      </c>
      <c r="E1207" s="8" t="s">
        <v>4693</v>
      </c>
      <c r="F1207" s="8" t="s">
        <v>4694</v>
      </c>
      <c r="G1207" s="57"/>
    </row>
    <row r="1208" spans="1:7" ht="26.4" customHeight="1">
      <c r="A1208" s="7">
        <v>70886</v>
      </c>
      <c r="B1208" s="8" t="s">
        <v>4695</v>
      </c>
      <c r="C1208" s="79" t="s">
        <v>4696</v>
      </c>
      <c r="D1208" s="9" t="s">
        <v>16</v>
      </c>
      <c r="E1208" s="8" t="s">
        <v>4697</v>
      </c>
      <c r="F1208" s="8" t="s">
        <v>4698</v>
      </c>
      <c r="G1208" s="57"/>
    </row>
    <row r="1209" spans="1:7" ht="26.4" customHeight="1">
      <c r="A1209" s="7">
        <v>70888</v>
      </c>
      <c r="B1209" s="8" t="s">
        <v>4699</v>
      </c>
      <c r="C1209" s="79" t="s">
        <v>4700</v>
      </c>
      <c r="D1209" s="9" t="s">
        <v>15</v>
      </c>
      <c r="E1209" s="8" t="s">
        <v>4701</v>
      </c>
      <c r="F1209" s="8" t="s">
        <v>4702</v>
      </c>
      <c r="G1209" s="57"/>
    </row>
    <row r="1210" spans="1:7" ht="26.4" customHeight="1">
      <c r="A1210" s="7">
        <v>72217</v>
      </c>
      <c r="B1210" s="8" t="s">
        <v>4703</v>
      </c>
      <c r="C1210" s="79" t="s">
        <v>4704</v>
      </c>
      <c r="D1210" s="9" t="s">
        <v>16</v>
      </c>
      <c r="E1210" s="8" t="s">
        <v>4705</v>
      </c>
      <c r="F1210" s="8" t="s">
        <v>4706</v>
      </c>
      <c r="G1210" s="57"/>
    </row>
    <row r="1211" spans="1:7" ht="26.4" customHeight="1">
      <c r="A1211" s="7">
        <v>99130</v>
      </c>
      <c r="B1211" s="8" t="s">
        <v>4707</v>
      </c>
      <c r="C1211" s="79" t="s">
        <v>4708</v>
      </c>
      <c r="D1211" s="9" t="s">
        <v>15</v>
      </c>
      <c r="E1211" s="8" t="s">
        <v>4709</v>
      </c>
      <c r="F1211" s="8" t="s">
        <v>4710</v>
      </c>
      <c r="G1211" s="57"/>
    </row>
    <row r="1212" spans="1:7" ht="26.4" customHeight="1">
      <c r="A1212" s="7">
        <v>25352</v>
      </c>
      <c r="B1212" s="8" t="s">
        <v>4711</v>
      </c>
      <c r="C1212" s="79" t="s">
        <v>4712</v>
      </c>
      <c r="D1212" s="9" t="s">
        <v>16</v>
      </c>
      <c r="E1212" s="8" t="s">
        <v>4713</v>
      </c>
      <c r="F1212" s="8" t="s">
        <v>4714</v>
      </c>
      <c r="G1212" s="57"/>
    </row>
    <row r="1213" spans="1:7" ht="26.4" customHeight="1">
      <c r="A1213" s="7">
        <v>10069</v>
      </c>
      <c r="B1213" s="8" t="s">
        <v>4715</v>
      </c>
      <c r="C1213" s="79" t="s">
        <v>4716</v>
      </c>
      <c r="D1213" s="9" t="s">
        <v>16</v>
      </c>
      <c r="E1213" s="8" t="s">
        <v>4717</v>
      </c>
      <c r="F1213" s="8" t="s">
        <v>4718</v>
      </c>
      <c r="G1213" s="57"/>
    </row>
    <row r="1214" spans="1:7" ht="26.4" customHeight="1">
      <c r="A1214" s="7">
        <v>24323</v>
      </c>
      <c r="B1214" s="8" t="s">
        <v>4719</v>
      </c>
      <c r="C1214" s="79" t="s">
        <v>4720</v>
      </c>
      <c r="D1214" s="9" t="s">
        <v>3</v>
      </c>
      <c r="E1214" s="8" t="s">
        <v>4721</v>
      </c>
      <c r="F1214" s="8" t="s">
        <v>4722</v>
      </c>
      <c r="G1214" s="57"/>
    </row>
    <row r="1215" spans="1:7" ht="26.4" customHeight="1">
      <c r="A1215" s="7">
        <v>35372</v>
      </c>
      <c r="B1215" s="8" t="s">
        <v>4723</v>
      </c>
      <c r="C1215" s="79" t="s">
        <v>4724</v>
      </c>
      <c r="D1215" s="9" t="s">
        <v>16</v>
      </c>
      <c r="E1215" s="8" t="s">
        <v>4725</v>
      </c>
      <c r="F1215" s="8" t="s">
        <v>4726</v>
      </c>
      <c r="G1215" s="57"/>
    </row>
    <row r="1216" spans="1:7" ht="26.4" customHeight="1">
      <c r="A1216" s="7">
        <v>76111</v>
      </c>
      <c r="B1216" s="8" t="s">
        <v>4727</v>
      </c>
      <c r="C1216" s="79" t="s">
        <v>4728</v>
      </c>
      <c r="D1216" s="9" t="s">
        <v>15</v>
      </c>
      <c r="E1216" s="8" t="s">
        <v>4729</v>
      </c>
      <c r="F1216" s="8" t="s">
        <v>4730</v>
      </c>
      <c r="G1216" s="57"/>
    </row>
    <row r="1217" spans="1:7" ht="26.4" customHeight="1">
      <c r="A1217" s="7">
        <v>77571</v>
      </c>
      <c r="B1217" s="8" t="s">
        <v>4731</v>
      </c>
      <c r="C1217" s="79" t="s">
        <v>4732</v>
      </c>
      <c r="D1217" s="9" t="s">
        <v>15</v>
      </c>
      <c r="E1217" s="8" t="s">
        <v>4733</v>
      </c>
      <c r="F1217" s="8" t="s">
        <v>4734</v>
      </c>
      <c r="G1217" s="57"/>
    </row>
    <row r="1218" spans="1:7" ht="26.4" customHeight="1">
      <c r="A1218" s="7">
        <v>82824</v>
      </c>
      <c r="B1218" s="8" t="s">
        <v>4735</v>
      </c>
      <c r="C1218" s="79" t="s">
        <v>4736</v>
      </c>
      <c r="D1218" s="9" t="s">
        <v>16</v>
      </c>
      <c r="E1218" s="8" t="s">
        <v>4737</v>
      </c>
      <c r="F1218" s="8" t="s">
        <v>4738</v>
      </c>
      <c r="G1218" s="57"/>
    </row>
    <row r="1219" spans="1:7" ht="26.4" customHeight="1">
      <c r="A1219" s="7">
        <v>84827</v>
      </c>
      <c r="B1219" s="8" t="s">
        <v>4739</v>
      </c>
      <c r="C1219" s="79" t="s">
        <v>4740</v>
      </c>
      <c r="D1219" s="9" t="s">
        <v>3</v>
      </c>
      <c r="E1219" s="8" t="s">
        <v>4741</v>
      </c>
      <c r="F1219" s="8" t="s">
        <v>4742</v>
      </c>
      <c r="G1219" s="57"/>
    </row>
    <row r="1220" spans="1:7" ht="26.4" customHeight="1">
      <c r="A1220" s="7">
        <v>86002</v>
      </c>
      <c r="B1220" s="8" t="s">
        <v>4743</v>
      </c>
      <c r="C1220" s="79" t="s">
        <v>4744</v>
      </c>
      <c r="D1220" s="9" t="s">
        <v>3</v>
      </c>
      <c r="E1220" s="8" t="s">
        <v>4745</v>
      </c>
      <c r="F1220" s="8" t="s">
        <v>4746</v>
      </c>
      <c r="G1220" s="57"/>
    </row>
    <row r="1221" spans="1:7" ht="26.4" customHeight="1">
      <c r="A1221">
        <v>69800</v>
      </c>
      <c r="B1221" s="8" t="s">
        <v>4747</v>
      </c>
      <c r="C1221" s="79" t="s">
        <v>4748</v>
      </c>
      <c r="D1221" s="9" t="s">
        <v>16</v>
      </c>
      <c r="E1221" s="8" t="s">
        <v>4749</v>
      </c>
      <c r="F1221" s="8" t="s">
        <v>4750</v>
      </c>
      <c r="G1221" s="57"/>
    </row>
    <row r="1222" spans="1:7" ht="26.4" customHeight="1">
      <c r="A1222" s="7">
        <v>182811</v>
      </c>
      <c r="B1222" s="8" t="s">
        <v>4751</v>
      </c>
      <c r="C1222" s="79" t="s">
        <v>4752</v>
      </c>
      <c r="D1222" s="9" t="s">
        <v>16</v>
      </c>
      <c r="E1222" s="8" t="s">
        <v>4753</v>
      </c>
      <c r="F1222" s="8" t="s">
        <v>4754</v>
      </c>
      <c r="G1222" s="57"/>
    </row>
    <row r="1223" spans="1:7" ht="26.4" customHeight="1">
      <c r="A1223">
        <v>186364</v>
      </c>
      <c r="B1223" s="8" t="s">
        <v>4755</v>
      </c>
      <c r="C1223" s="79" t="s">
        <v>4755</v>
      </c>
      <c r="D1223" s="9" t="s">
        <v>15</v>
      </c>
      <c r="E1223" s="8" t="s">
        <v>4756</v>
      </c>
      <c r="F1223" s="8" t="s">
        <v>4757</v>
      </c>
      <c r="G1223" s="57"/>
    </row>
    <row r="1224" spans="1:7" ht="26.4" customHeight="1">
      <c r="A1224">
        <v>192043</v>
      </c>
      <c r="B1224" s="8" t="s">
        <v>4758</v>
      </c>
      <c r="C1224" s="79" t="s">
        <v>4759</v>
      </c>
      <c r="D1224" s="9" t="s">
        <v>15</v>
      </c>
      <c r="E1224" s="8" t="s">
        <v>4760</v>
      </c>
      <c r="F1224" s="8" t="s">
        <v>4761</v>
      </c>
      <c r="G1224" s="57"/>
    </row>
    <row r="1225" spans="1:7" ht="26.4" customHeight="1">
      <c r="A1225" s="7">
        <v>180192</v>
      </c>
      <c r="B1225" s="8" t="s">
        <v>4762</v>
      </c>
      <c r="C1225" s="79" t="s">
        <v>4762</v>
      </c>
      <c r="D1225" s="9" t="s">
        <v>16</v>
      </c>
      <c r="E1225" s="8" t="s">
        <v>4763</v>
      </c>
      <c r="F1225" s="8" t="s">
        <v>4764</v>
      </c>
      <c r="G1225" s="57"/>
    </row>
    <row r="1226" spans="1:7" ht="26.4" customHeight="1">
      <c r="A1226" s="7">
        <v>142960</v>
      </c>
      <c r="B1226" s="8" t="s">
        <v>4765</v>
      </c>
      <c r="C1226" s="79" t="s">
        <v>4766</v>
      </c>
      <c r="D1226" s="9" t="s">
        <v>16</v>
      </c>
      <c r="E1226" s="8" t="s">
        <v>4767</v>
      </c>
      <c r="F1226" s="8" t="s">
        <v>4768</v>
      </c>
      <c r="G1226" s="57"/>
    </row>
    <row r="1227" spans="1:7" ht="26.4" customHeight="1">
      <c r="A1227" s="7">
        <v>159491</v>
      </c>
      <c r="B1227" s="8" t="s">
        <v>4769</v>
      </c>
      <c r="C1227" s="79" t="s">
        <v>4769</v>
      </c>
      <c r="D1227" s="9" t="s">
        <v>16</v>
      </c>
      <c r="E1227" s="8" t="s">
        <v>4770</v>
      </c>
      <c r="F1227" s="8" t="s">
        <v>4771</v>
      </c>
      <c r="G1227" s="57"/>
    </row>
    <row r="1228" spans="1:7" ht="26.4" customHeight="1">
      <c r="A1228" s="7">
        <v>187201</v>
      </c>
      <c r="B1228" s="8" t="s">
        <v>4772</v>
      </c>
      <c r="C1228" s="79" t="s">
        <v>4773</v>
      </c>
      <c r="D1228" s="9" t="s">
        <v>16</v>
      </c>
      <c r="E1228" s="8" t="s">
        <v>4774</v>
      </c>
      <c r="F1228" s="8" t="s">
        <v>4775</v>
      </c>
      <c r="G1228" s="57"/>
    </row>
    <row r="1229" spans="1:7" ht="26.4" customHeight="1">
      <c r="A1229" s="59">
        <v>187315</v>
      </c>
      <c r="B1229" s="60" t="s">
        <v>4776</v>
      </c>
      <c r="C1229" s="89" t="s">
        <v>4777</v>
      </c>
      <c r="D1229" s="61" t="s">
        <v>16</v>
      </c>
      <c r="E1229" s="60" t="s">
        <v>4778</v>
      </c>
      <c r="F1229" s="60" t="s">
        <v>4779</v>
      </c>
      <c r="G1229" s="57"/>
    </row>
    <row r="1230" spans="1:7" ht="26.4" customHeight="1">
      <c r="A1230" s="62">
        <v>159490</v>
      </c>
      <c r="B1230" s="63" t="s">
        <v>4780</v>
      </c>
      <c r="C1230" s="90" t="s">
        <v>4780</v>
      </c>
      <c r="D1230" s="64" t="s">
        <v>16</v>
      </c>
      <c r="E1230" s="63" t="s">
        <v>4781</v>
      </c>
      <c r="F1230" s="63" t="s">
        <v>4782</v>
      </c>
      <c r="G1230" s="57"/>
    </row>
    <row r="1231" spans="1:7" ht="26.4" customHeight="1">
      <c r="A1231" s="65">
        <v>148367</v>
      </c>
      <c r="B1231" s="65" t="s">
        <v>4783</v>
      </c>
      <c r="C1231" s="90" t="s">
        <v>4785</v>
      </c>
      <c r="D1231" s="64" t="s">
        <v>3</v>
      </c>
      <c r="E1231" s="63" t="s">
        <v>4787</v>
      </c>
      <c r="F1231" s="66" t="s">
        <v>4786</v>
      </c>
      <c r="G1231" s="57"/>
    </row>
    <row r="1232" spans="1:7" ht="26.4" customHeight="1">
      <c r="A1232" s="65">
        <v>136890</v>
      </c>
      <c r="B1232" s="65" t="s">
        <v>4784</v>
      </c>
      <c r="C1232" s="90" t="s">
        <v>4788</v>
      </c>
      <c r="D1232" s="64" t="s">
        <v>3</v>
      </c>
      <c r="E1232" s="63" t="s">
        <v>4789</v>
      </c>
      <c r="F1232" s="63" t="s">
        <v>4790</v>
      </c>
      <c r="G1232" s="58"/>
    </row>
    <row r="1233" spans="1:6" ht="26.4" customHeight="1">
      <c r="A1233" s="51">
        <v>157288</v>
      </c>
      <c r="B1233" s="52" t="s">
        <v>4791</v>
      </c>
      <c r="C1233" s="91" t="s">
        <v>4792</v>
      </c>
      <c r="D1233" s="64" t="s">
        <v>16</v>
      </c>
      <c r="E1233" s="52" t="s">
        <v>4793</v>
      </c>
      <c r="F1233" s="52" t="s">
        <v>4794</v>
      </c>
    </row>
    <row r="1234" spans="1:6" ht="26.4" customHeight="1">
      <c r="A1234" s="7">
        <v>104743</v>
      </c>
      <c r="B1234" s="8" t="s">
        <v>4795</v>
      </c>
      <c r="C1234" s="79" t="s">
        <v>4796</v>
      </c>
      <c r="D1234" s="64" t="s">
        <v>16</v>
      </c>
      <c r="E1234" s="8" t="s">
        <v>4797</v>
      </c>
      <c r="F1234" s="8" t="s">
        <v>4798</v>
      </c>
    </row>
    <row r="1235" spans="1:6" ht="26.4" customHeight="1">
      <c r="A1235" s="7">
        <v>137702</v>
      </c>
      <c r="B1235" s="8" t="s">
        <v>4799</v>
      </c>
      <c r="C1235" s="79" t="s">
        <v>4800</v>
      </c>
      <c r="D1235" s="64" t="s">
        <v>3</v>
      </c>
      <c r="E1235" s="8" t="s">
        <v>4801</v>
      </c>
      <c r="F1235" s="8" t="s">
        <v>4802</v>
      </c>
    </row>
    <row r="1236" spans="1:6" ht="26.4" customHeight="1">
      <c r="A1236">
        <v>31705</v>
      </c>
      <c r="B1236" t="s">
        <v>4803</v>
      </c>
      <c r="C1236" s="79" t="s">
        <v>4804</v>
      </c>
      <c r="D1236" s="64" t="s">
        <v>16</v>
      </c>
      <c r="E1236" s="8" t="s">
        <v>4805</v>
      </c>
      <c r="F1236" s="8" t="s">
        <v>4806</v>
      </c>
    </row>
    <row r="1237" spans="1:6" ht="26.4" customHeight="1">
      <c r="A1237" s="7">
        <v>201212</v>
      </c>
      <c r="B1237" s="8" t="s">
        <v>4810</v>
      </c>
      <c r="C1237" s="79" t="s">
        <v>4807</v>
      </c>
      <c r="D1237" s="9" t="s">
        <v>15</v>
      </c>
      <c r="E1237" s="8" t="s">
        <v>4808</v>
      </c>
      <c r="F1237" s="8" t="s">
        <v>4809</v>
      </c>
    </row>
    <row r="1238" spans="1:6" ht="26.4" customHeight="1">
      <c r="A1238" s="7">
        <v>201194</v>
      </c>
      <c r="B1238" s="8" t="s">
        <v>4811</v>
      </c>
      <c r="C1238" s="79" t="s">
        <v>4811</v>
      </c>
      <c r="D1238" s="9" t="s">
        <v>15</v>
      </c>
      <c r="E1238" s="8" t="s">
        <v>4812</v>
      </c>
      <c r="F1238" s="8" t="s">
        <v>4813</v>
      </c>
    </row>
    <row r="1239" spans="1:6" ht="26.4" customHeight="1">
      <c r="A1239" s="7">
        <v>201213</v>
      </c>
      <c r="B1239" s="8" t="s">
        <v>4817</v>
      </c>
      <c r="C1239" s="79" t="s">
        <v>4814</v>
      </c>
      <c r="D1239" s="9" t="s">
        <v>15</v>
      </c>
      <c r="E1239" s="8" t="s">
        <v>4815</v>
      </c>
      <c r="F1239" s="8" t="s">
        <v>4816</v>
      </c>
    </row>
    <row r="1240" spans="1:6" ht="26.4" customHeight="1">
      <c r="A1240" s="7">
        <v>103698</v>
      </c>
      <c r="B1240" s="8" t="s">
        <v>4818</v>
      </c>
      <c r="C1240" s="79" t="s">
        <v>4841</v>
      </c>
      <c r="D1240" s="9" t="s">
        <v>15</v>
      </c>
      <c r="E1240" s="8" t="s">
        <v>4842</v>
      </c>
      <c r="F1240" s="8" t="s">
        <v>4843</v>
      </c>
    </row>
    <row r="1241" spans="1:6" ht="26.4" customHeight="1">
      <c r="A1241" s="7">
        <v>111068</v>
      </c>
      <c r="B1241" s="8" t="s">
        <v>4819</v>
      </c>
      <c r="C1241" s="79" t="s">
        <v>4844</v>
      </c>
      <c r="D1241" s="9" t="s">
        <v>3</v>
      </c>
      <c r="E1241" s="8" t="s">
        <v>4845</v>
      </c>
      <c r="F1241" s="8" t="s">
        <v>4846</v>
      </c>
    </row>
    <row r="1242" spans="1:6" ht="26.4" customHeight="1">
      <c r="A1242" s="7">
        <v>118036</v>
      </c>
      <c r="B1242" s="8" t="s">
        <v>4820</v>
      </c>
      <c r="C1242" s="79" t="s">
        <v>4847</v>
      </c>
      <c r="D1242" s="9" t="s">
        <v>16</v>
      </c>
      <c r="E1242" s="8" t="s">
        <v>4848</v>
      </c>
      <c r="F1242" s="8" t="s">
        <v>4849</v>
      </c>
    </row>
    <row r="1243" spans="1:6" ht="26.4" customHeight="1">
      <c r="A1243" s="7">
        <v>121124</v>
      </c>
      <c r="B1243" s="8" t="s">
        <v>4821</v>
      </c>
      <c r="C1243" s="79" t="s">
        <v>4850</v>
      </c>
      <c r="D1243" s="9" t="s">
        <v>15</v>
      </c>
      <c r="E1243" s="8" t="s">
        <v>4851</v>
      </c>
      <c r="F1243" s="8" t="s">
        <v>4852</v>
      </c>
    </row>
    <row r="1244" spans="1:6" ht="26.4" customHeight="1">
      <c r="A1244" s="7">
        <v>126125</v>
      </c>
      <c r="B1244" s="8" t="s">
        <v>4822</v>
      </c>
      <c r="C1244" s="79" t="s">
        <v>4854</v>
      </c>
      <c r="D1244" s="9" t="s">
        <v>15</v>
      </c>
      <c r="E1244" s="8" t="s">
        <v>4855</v>
      </c>
      <c r="F1244" s="8" t="s">
        <v>4856</v>
      </c>
    </row>
    <row r="1245" spans="1:6" ht="26.4" customHeight="1">
      <c r="A1245" s="7">
        <v>132413</v>
      </c>
      <c r="B1245" s="8" t="s">
        <v>4823</v>
      </c>
      <c r="C1245" s="79" t="s">
        <v>4857</v>
      </c>
      <c r="D1245" s="9" t="s">
        <v>15</v>
      </c>
      <c r="E1245" s="8" t="s">
        <v>4858</v>
      </c>
      <c r="F1245" s="8" t="s">
        <v>4859</v>
      </c>
    </row>
    <row r="1246" spans="1:6" ht="26.4" customHeight="1">
      <c r="A1246" s="7">
        <v>132418</v>
      </c>
      <c r="B1246" s="8" t="s">
        <v>4824</v>
      </c>
      <c r="C1246" s="79" t="s">
        <v>4860</v>
      </c>
      <c r="D1246" s="9" t="s">
        <v>15</v>
      </c>
      <c r="E1246" s="8" t="s">
        <v>4861</v>
      </c>
      <c r="F1246" s="8" t="s">
        <v>4862</v>
      </c>
    </row>
    <row r="1247" spans="1:6" ht="26.4" customHeight="1">
      <c r="A1247" s="7">
        <v>133845</v>
      </c>
      <c r="B1247" s="8" t="s">
        <v>4825</v>
      </c>
      <c r="C1247" s="79" t="s">
        <v>4863</v>
      </c>
      <c r="D1247" s="9" t="s">
        <v>3</v>
      </c>
      <c r="E1247" s="8" t="s">
        <v>4864</v>
      </c>
      <c r="F1247" s="8" t="s">
        <v>4865</v>
      </c>
    </row>
    <row r="1248" spans="1:6" ht="26.4" customHeight="1">
      <c r="A1248" s="7">
        <v>134862</v>
      </c>
      <c r="B1248" s="8" t="s">
        <v>4826</v>
      </c>
      <c r="C1248" s="79" t="s">
        <v>4866</v>
      </c>
      <c r="D1248" s="9" t="s">
        <v>3</v>
      </c>
      <c r="E1248" s="8" t="s">
        <v>4867</v>
      </c>
      <c r="F1248" s="8" t="s">
        <v>4868</v>
      </c>
    </row>
    <row r="1249" spans="1:6" ht="26.4" customHeight="1">
      <c r="A1249" s="7">
        <v>136807</v>
      </c>
      <c r="B1249" s="8" t="s">
        <v>4827</v>
      </c>
      <c r="C1249" s="79" t="s">
        <v>4869</v>
      </c>
      <c r="D1249" s="9" t="s">
        <v>15</v>
      </c>
      <c r="E1249" s="8" t="s">
        <v>4870</v>
      </c>
      <c r="F1249" s="8" t="s">
        <v>4871</v>
      </c>
    </row>
    <row r="1250" spans="1:6" ht="26.4" customHeight="1">
      <c r="A1250" s="7">
        <v>138097</v>
      </c>
      <c r="B1250" s="8" t="s">
        <v>4828</v>
      </c>
      <c r="C1250" s="79" t="s">
        <v>4872</v>
      </c>
      <c r="D1250" s="9" t="s">
        <v>15</v>
      </c>
      <c r="E1250" s="8" t="s">
        <v>4873</v>
      </c>
      <c r="F1250" s="67" t="s">
        <v>4853</v>
      </c>
    </row>
    <row r="1251" spans="1:6" ht="26.4" customHeight="1">
      <c r="A1251" s="7">
        <v>138574</v>
      </c>
      <c r="B1251" s="8" t="s">
        <v>4829</v>
      </c>
      <c r="C1251" s="79" t="s">
        <v>4874</v>
      </c>
      <c r="D1251" s="9" t="s">
        <v>15</v>
      </c>
      <c r="E1251" s="8" t="s">
        <v>4875</v>
      </c>
      <c r="F1251" s="8" t="s">
        <v>4876</v>
      </c>
    </row>
    <row r="1252" spans="1:6" ht="26.4" customHeight="1">
      <c r="A1252" s="7">
        <v>141446</v>
      </c>
      <c r="B1252" s="8" t="s">
        <v>4830</v>
      </c>
      <c r="C1252" s="79" t="s">
        <v>4877</v>
      </c>
      <c r="D1252" s="9" t="s">
        <v>16</v>
      </c>
      <c r="E1252" s="8" t="s">
        <v>4878</v>
      </c>
      <c r="F1252" s="8" t="s">
        <v>4879</v>
      </c>
    </row>
    <row r="1253" spans="1:6" ht="26.4" customHeight="1">
      <c r="A1253" s="7">
        <v>144054</v>
      </c>
      <c r="B1253" s="8" t="s">
        <v>4831</v>
      </c>
      <c r="C1253" s="79" t="s">
        <v>4880</v>
      </c>
      <c r="D1253" s="9" t="s">
        <v>15</v>
      </c>
      <c r="E1253" s="8" t="s">
        <v>4881</v>
      </c>
      <c r="F1253" s="8" t="s">
        <v>4882</v>
      </c>
    </row>
    <row r="1254" spans="1:6" ht="26.4" customHeight="1">
      <c r="A1254" s="7">
        <v>147019</v>
      </c>
      <c r="B1254" s="8" t="s">
        <v>4832</v>
      </c>
      <c r="C1254" s="79" t="s">
        <v>4883</v>
      </c>
      <c r="D1254" s="9" t="s">
        <v>15</v>
      </c>
      <c r="E1254" s="8" t="s">
        <v>4884</v>
      </c>
      <c r="F1254" s="8" t="s">
        <v>4885</v>
      </c>
    </row>
    <row r="1255" spans="1:6" ht="26.4" customHeight="1">
      <c r="A1255" s="7">
        <v>151502</v>
      </c>
      <c r="B1255" s="8" t="s">
        <v>4833</v>
      </c>
      <c r="C1255" s="79" t="s">
        <v>4886</v>
      </c>
      <c r="D1255" s="9" t="s">
        <v>16</v>
      </c>
      <c r="E1255" s="8" t="s">
        <v>4887</v>
      </c>
      <c r="F1255" s="8" t="s">
        <v>4888</v>
      </c>
    </row>
    <row r="1256" spans="1:6" ht="26.4" customHeight="1">
      <c r="A1256" s="7">
        <v>152183</v>
      </c>
      <c r="B1256" s="8" t="s">
        <v>4834</v>
      </c>
      <c r="C1256" s="79" t="s">
        <v>4889</v>
      </c>
      <c r="D1256" s="9" t="s">
        <v>16</v>
      </c>
      <c r="E1256" s="8" t="s">
        <v>4890</v>
      </c>
      <c r="F1256" s="8" t="s">
        <v>4891</v>
      </c>
    </row>
    <row r="1257" spans="1:6" ht="26.4" customHeight="1">
      <c r="A1257" s="7">
        <v>161181</v>
      </c>
      <c r="B1257" s="8" t="s">
        <v>4835</v>
      </c>
      <c r="C1257" s="79" t="s">
        <v>4892</v>
      </c>
      <c r="D1257" s="9" t="s">
        <v>15</v>
      </c>
      <c r="E1257" s="8" t="s">
        <v>4893</v>
      </c>
      <c r="F1257" s="8" t="s">
        <v>4894</v>
      </c>
    </row>
    <row r="1258" spans="1:6" ht="26.4" customHeight="1">
      <c r="A1258" s="7">
        <v>166807</v>
      </c>
      <c r="B1258" s="8" t="s">
        <v>4836</v>
      </c>
      <c r="C1258" s="79" t="s">
        <v>4896</v>
      </c>
      <c r="D1258" s="9" t="s">
        <v>15</v>
      </c>
      <c r="E1258" s="8" t="s">
        <v>4897</v>
      </c>
      <c r="F1258" s="8" t="s">
        <v>4898</v>
      </c>
    </row>
    <row r="1259" spans="1:6" ht="26.4" customHeight="1">
      <c r="A1259" s="7">
        <v>169458</v>
      </c>
      <c r="B1259" s="8" t="s">
        <v>4837</v>
      </c>
      <c r="C1259" s="79" t="s">
        <v>4899</v>
      </c>
      <c r="D1259" s="9" t="s">
        <v>15</v>
      </c>
      <c r="E1259" s="8" t="s">
        <v>4900</v>
      </c>
      <c r="F1259" s="8" t="s">
        <v>4901</v>
      </c>
    </row>
    <row r="1260" spans="1:6" ht="26.4" customHeight="1">
      <c r="A1260" s="7">
        <v>171656</v>
      </c>
      <c r="B1260" s="8" t="s">
        <v>4838</v>
      </c>
      <c r="C1260" s="79" t="s">
        <v>4902</v>
      </c>
      <c r="D1260" s="9" t="s">
        <v>15</v>
      </c>
      <c r="E1260" s="8" t="s">
        <v>4903</v>
      </c>
      <c r="F1260" s="8" t="s">
        <v>4904</v>
      </c>
    </row>
    <row r="1261" spans="1:6" ht="26.4" customHeight="1">
      <c r="A1261" s="7">
        <v>173256</v>
      </c>
      <c r="B1261" s="8" t="s">
        <v>4839</v>
      </c>
      <c r="C1261" s="79" t="s">
        <v>4905</v>
      </c>
      <c r="D1261" s="9" t="s">
        <v>16</v>
      </c>
      <c r="E1261" s="8" t="s">
        <v>4906</v>
      </c>
      <c r="F1261" s="8" t="s">
        <v>4907</v>
      </c>
    </row>
    <row r="1262" spans="1:6" ht="26.4" customHeight="1">
      <c r="A1262" s="7">
        <v>102589</v>
      </c>
      <c r="B1262" s="8" t="s">
        <v>4840</v>
      </c>
      <c r="C1262" s="79" t="s">
        <v>4908</v>
      </c>
      <c r="D1262" s="9" t="s">
        <v>15</v>
      </c>
      <c r="E1262" s="8" t="s">
        <v>4909</v>
      </c>
      <c r="F1262" s="8" t="s">
        <v>4910</v>
      </c>
    </row>
    <row r="1263" spans="1:6" ht="26.4" customHeight="1">
      <c r="A1263" s="7">
        <v>10114</v>
      </c>
      <c r="B1263" s="8" t="s">
        <v>4911</v>
      </c>
      <c r="C1263" s="79" t="s">
        <v>4912</v>
      </c>
      <c r="D1263" s="9" t="s">
        <v>17</v>
      </c>
      <c r="E1263" s="8" t="s">
        <v>4913</v>
      </c>
      <c r="F1263" s="8" t="s">
        <v>4914</v>
      </c>
    </row>
    <row r="1264" spans="1:6" ht="26.4" customHeight="1">
      <c r="A1264" s="7">
        <v>150280</v>
      </c>
      <c r="B1264" s="8" t="s">
        <v>4915</v>
      </c>
      <c r="C1264" s="79" t="s">
        <v>4916</v>
      </c>
      <c r="D1264" s="9" t="s">
        <v>3</v>
      </c>
      <c r="E1264" s="8" t="s">
        <v>4917</v>
      </c>
      <c r="F1264" s="8" t="s">
        <v>4918</v>
      </c>
    </row>
    <row r="1265" spans="1:6" ht="26.4" customHeight="1">
      <c r="A1265" s="7">
        <v>153583</v>
      </c>
      <c r="B1265" s="8" t="s">
        <v>4919</v>
      </c>
      <c r="C1265" s="79" t="s">
        <v>4920</v>
      </c>
      <c r="D1265" s="9" t="s">
        <v>3</v>
      </c>
      <c r="E1265" s="8" t="s">
        <v>4921</v>
      </c>
      <c r="F1265" s="8" t="s">
        <v>4922</v>
      </c>
    </row>
    <row r="1266" spans="1:6" ht="26.4" customHeight="1">
      <c r="A1266" s="7">
        <v>153584</v>
      </c>
      <c r="B1266" s="8" t="s">
        <v>4919</v>
      </c>
      <c r="C1266" s="79" t="s">
        <v>4920</v>
      </c>
      <c r="D1266" s="9" t="s">
        <v>3</v>
      </c>
      <c r="E1266" s="8" t="s">
        <v>4923</v>
      </c>
      <c r="F1266" s="8" t="s">
        <v>4922</v>
      </c>
    </row>
    <row r="1267" spans="1:6" ht="26.4" customHeight="1">
      <c r="A1267" s="7">
        <v>153585</v>
      </c>
      <c r="B1267" s="8" t="s">
        <v>4924</v>
      </c>
      <c r="C1267" s="79" t="s">
        <v>4924</v>
      </c>
      <c r="D1267" s="9" t="s">
        <v>15</v>
      </c>
      <c r="E1267" s="8" t="s">
        <v>4925</v>
      </c>
      <c r="F1267" s="8" t="s">
        <v>4922</v>
      </c>
    </row>
    <row r="1268" spans="1:6" ht="26.4" customHeight="1">
      <c r="A1268" s="7">
        <v>153586</v>
      </c>
      <c r="B1268" s="8" t="s">
        <v>4926</v>
      </c>
      <c r="C1268" s="79" t="s">
        <v>4926</v>
      </c>
      <c r="D1268" s="9" t="s">
        <v>15</v>
      </c>
      <c r="E1268" s="8" t="s">
        <v>4927</v>
      </c>
      <c r="F1268" s="8" t="s">
        <v>4922</v>
      </c>
    </row>
    <row r="1269" spans="1:6" ht="26.4" customHeight="1">
      <c r="A1269" s="7">
        <v>156255</v>
      </c>
      <c r="B1269" s="8" t="s">
        <v>4928</v>
      </c>
      <c r="C1269" s="79" t="s">
        <v>4929</v>
      </c>
      <c r="D1269" s="9" t="s">
        <v>3</v>
      </c>
      <c r="E1269" s="8" t="s">
        <v>4930</v>
      </c>
      <c r="F1269" s="8" t="s">
        <v>4931</v>
      </c>
    </row>
    <row r="1270" spans="1:6" ht="26.4" customHeight="1">
      <c r="A1270" s="7">
        <v>158900</v>
      </c>
      <c r="B1270" s="8" t="s">
        <v>4932</v>
      </c>
      <c r="C1270" s="79" t="s">
        <v>4933</v>
      </c>
      <c r="D1270" s="9" t="s">
        <v>3</v>
      </c>
      <c r="E1270" s="8" t="s">
        <v>4934</v>
      </c>
      <c r="F1270" s="8" t="s">
        <v>4935</v>
      </c>
    </row>
    <row r="1271" spans="1:6" ht="26.4" customHeight="1">
      <c r="A1271" s="7">
        <v>161454</v>
      </c>
      <c r="B1271" s="8" t="s">
        <v>4936</v>
      </c>
      <c r="C1271" s="79" t="s">
        <v>4937</v>
      </c>
      <c r="D1271" s="9" t="s">
        <v>3</v>
      </c>
      <c r="E1271" s="8" t="s">
        <v>4938</v>
      </c>
      <c r="F1271" s="8" t="s">
        <v>4931</v>
      </c>
    </row>
    <row r="1272" spans="1:6" ht="26.4" customHeight="1">
      <c r="A1272" s="7">
        <v>161948</v>
      </c>
      <c r="B1272" s="8" t="s">
        <v>4939</v>
      </c>
      <c r="C1272" s="79" t="s">
        <v>4940</v>
      </c>
      <c r="D1272" s="9" t="s">
        <v>3</v>
      </c>
      <c r="E1272" s="8" t="s">
        <v>4941</v>
      </c>
      <c r="F1272" s="8" t="s">
        <v>4942</v>
      </c>
    </row>
    <row r="1273" spans="1:6" ht="26.4" customHeight="1">
      <c r="A1273" s="7">
        <v>170113</v>
      </c>
      <c r="B1273" s="8" t="s">
        <v>4943</v>
      </c>
      <c r="C1273" s="79" t="s">
        <v>4944</v>
      </c>
      <c r="D1273" s="9" t="s">
        <v>3</v>
      </c>
      <c r="E1273" s="8" t="s">
        <v>4945</v>
      </c>
      <c r="F1273" s="8" t="s">
        <v>4946</v>
      </c>
    </row>
    <row r="1274" spans="1:6" ht="26.4" customHeight="1">
      <c r="A1274" s="7">
        <v>172186</v>
      </c>
      <c r="B1274" s="8" t="s">
        <v>4947</v>
      </c>
      <c r="C1274" s="79" t="s">
        <v>4948</v>
      </c>
      <c r="D1274" s="9" t="s">
        <v>3</v>
      </c>
      <c r="E1274" s="8" t="s">
        <v>4949</v>
      </c>
      <c r="F1274" s="8" t="s">
        <v>4950</v>
      </c>
    </row>
    <row r="1275" spans="1:6" ht="26.4" customHeight="1">
      <c r="A1275" s="7">
        <v>183391</v>
      </c>
      <c r="B1275" s="8" t="s">
        <v>4951</v>
      </c>
      <c r="C1275" s="79" t="s">
        <v>4952</v>
      </c>
      <c r="D1275" s="9" t="s">
        <v>15</v>
      </c>
      <c r="E1275" s="8" t="s">
        <v>4953</v>
      </c>
      <c r="F1275" s="8" t="s">
        <v>4954</v>
      </c>
    </row>
    <row r="1276" spans="1:6" ht="26.4" customHeight="1">
      <c r="A1276" s="7">
        <v>192923</v>
      </c>
      <c r="B1276" s="8" t="s">
        <v>4955</v>
      </c>
      <c r="C1276" s="79" t="s">
        <v>4956</v>
      </c>
      <c r="D1276" s="9" t="s">
        <v>15</v>
      </c>
      <c r="E1276" s="8" t="s">
        <v>4957</v>
      </c>
      <c r="F1276" s="8" t="s">
        <v>4958</v>
      </c>
    </row>
    <row r="1277" spans="1:6" ht="26.4" customHeight="1">
      <c r="A1277" s="7">
        <v>193419</v>
      </c>
      <c r="B1277" s="8" t="s">
        <v>4959</v>
      </c>
      <c r="C1277" s="79" t="s">
        <v>4960</v>
      </c>
      <c r="D1277" s="9" t="s">
        <v>15</v>
      </c>
      <c r="E1277" s="8" t="s">
        <v>4961</v>
      </c>
      <c r="F1277" s="8" t="s">
        <v>4954</v>
      </c>
    </row>
    <row r="1278" spans="1:6" ht="26.4" customHeight="1">
      <c r="A1278" s="7">
        <v>193420</v>
      </c>
      <c r="B1278" s="8" t="s">
        <v>4962</v>
      </c>
      <c r="C1278" s="79" t="s">
        <v>4963</v>
      </c>
      <c r="D1278" s="9" t="s">
        <v>16</v>
      </c>
      <c r="E1278" s="8" t="s">
        <v>4964</v>
      </c>
      <c r="F1278" s="8" t="s">
        <v>4942</v>
      </c>
    </row>
    <row r="1279" spans="1:6" ht="26.4" customHeight="1">
      <c r="A1279" s="7">
        <v>193421</v>
      </c>
      <c r="B1279" s="8" t="s">
        <v>4965</v>
      </c>
      <c r="C1279" s="79" t="s">
        <v>4966</v>
      </c>
      <c r="D1279" s="9" t="s">
        <v>3</v>
      </c>
      <c r="E1279" s="8" t="s">
        <v>4967</v>
      </c>
      <c r="F1279" s="8" t="s">
        <v>4942</v>
      </c>
    </row>
    <row r="1280" spans="1:6" ht="26.4" customHeight="1">
      <c r="A1280" s="7">
        <v>193422</v>
      </c>
      <c r="B1280" s="8" t="s">
        <v>4968</v>
      </c>
      <c r="C1280" s="79" t="s">
        <v>4969</v>
      </c>
      <c r="D1280" s="9" t="s">
        <v>15</v>
      </c>
      <c r="E1280" s="8" t="s">
        <v>4970</v>
      </c>
      <c r="F1280" s="8" t="s">
        <v>4942</v>
      </c>
    </row>
    <row r="1281" spans="1:6" ht="26.4" customHeight="1">
      <c r="A1281" s="7">
        <v>193423</v>
      </c>
      <c r="B1281" s="8" t="s">
        <v>4939</v>
      </c>
      <c r="C1281" s="79" t="s">
        <v>4940</v>
      </c>
      <c r="D1281" s="9" t="s">
        <v>15</v>
      </c>
      <c r="E1281" s="8" t="s">
        <v>4971</v>
      </c>
      <c r="F1281" s="8" t="s">
        <v>4942</v>
      </c>
    </row>
    <row r="1282" spans="1:6" ht="26.4" customHeight="1">
      <c r="A1282" s="7">
        <v>193424</v>
      </c>
      <c r="B1282" s="8" t="s">
        <v>4972</v>
      </c>
      <c r="C1282" s="79" t="s">
        <v>4973</v>
      </c>
      <c r="D1282" s="9" t="s">
        <v>15</v>
      </c>
      <c r="E1282" s="8" t="s">
        <v>4974</v>
      </c>
      <c r="F1282" s="8" t="s">
        <v>4942</v>
      </c>
    </row>
    <row r="1283" spans="1:6" ht="26.4" customHeight="1">
      <c r="A1283" s="7">
        <v>201198</v>
      </c>
      <c r="B1283" s="8" t="s">
        <v>4975</v>
      </c>
      <c r="C1283" s="79" t="s">
        <v>4976</v>
      </c>
      <c r="D1283" s="9" t="s">
        <v>3</v>
      </c>
      <c r="E1283" s="8" t="s">
        <v>4977</v>
      </c>
      <c r="F1283" s="8" t="s">
        <v>4978</v>
      </c>
    </row>
    <row r="1284" spans="1:6" ht="26.4" customHeight="1">
      <c r="A1284" s="7">
        <v>201532</v>
      </c>
      <c r="B1284" s="8" t="s">
        <v>4979</v>
      </c>
      <c r="C1284" s="79" t="s">
        <v>4979</v>
      </c>
      <c r="D1284" s="9" t="s">
        <v>15</v>
      </c>
      <c r="E1284" s="8" t="s">
        <v>4980</v>
      </c>
      <c r="F1284" s="8" t="s">
        <v>4981</v>
      </c>
    </row>
    <row r="1285" spans="1:6" ht="26.4" customHeight="1">
      <c r="A1285" s="7">
        <v>202577</v>
      </c>
      <c r="B1285" s="8" t="s">
        <v>4982</v>
      </c>
      <c r="C1285" s="79" t="s">
        <v>4983</v>
      </c>
      <c r="D1285" s="9" t="s">
        <v>15</v>
      </c>
      <c r="E1285" s="8" t="s">
        <v>4984</v>
      </c>
      <c r="F1285" s="8" t="s">
        <v>4985</v>
      </c>
    </row>
    <row r="1286" spans="1:6" ht="26.4" customHeight="1">
      <c r="A1286" s="7">
        <v>139574</v>
      </c>
      <c r="B1286" s="8" t="s">
        <v>4986</v>
      </c>
      <c r="C1286" s="79" t="s">
        <v>4987</v>
      </c>
      <c r="D1286" s="9" t="s">
        <v>3</v>
      </c>
      <c r="E1286" s="8" t="s">
        <v>4988</v>
      </c>
      <c r="F1286" s="8" t="s">
        <v>4989</v>
      </c>
    </row>
    <row r="1287" spans="1:6" ht="26.4" customHeight="1">
      <c r="A1287" s="7">
        <v>11852</v>
      </c>
      <c r="B1287" s="8" t="s">
        <v>4990</v>
      </c>
      <c r="C1287" s="79" t="s">
        <v>4991</v>
      </c>
      <c r="D1287" s="9" t="s">
        <v>15</v>
      </c>
      <c r="E1287" s="8" t="s">
        <v>4992</v>
      </c>
      <c r="F1287" s="8" t="s">
        <v>4993</v>
      </c>
    </row>
    <row r="1288" spans="1:6" ht="26.4" customHeight="1">
      <c r="A1288" s="7">
        <v>103781</v>
      </c>
      <c r="B1288" s="8" t="s">
        <v>4994</v>
      </c>
      <c r="C1288" s="79" t="s">
        <v>4994</v>
      </c>
      <c r="D1288" s="9" t="s">
        <v>16</v>
      </c>
      <c r="E1288" s="8" t="s">
        <v>4995</v>
      </c>
      <c r="F1288" s="8" t="s">
        <v>4996</v>
      </c>
    </row>
    <row r="1289" spans="1:6" ht="26.4" customHeight="1">
      <c r="A1289" s="7">
        <v>136929</v>
      </c>
      <c r="B1289" s="8" t="s">
        <v>4997</v>
      </c>
      <c r="C1289" s="79" t="s">
        <v>4998</v>
      </c>
      <c r="D1289" s="9" t="s">
        <v>16</v>
      </c>
      <c r="E1289" s="8" t="s">
        <v>4999</v>
      </c>
      <c r="F1289" s="8" t="s">
        <v>5000</v>
      </c>
    </row>
    <row r="1290" spans="1:6" ht="26.4" customHeight="1">
      <c r="A1290" s="7">
        <v>91572</v>
      </c>
      <c r="B1290" s="8" t="s">
        <v>5001</v>
      </c>
      <c r="C1290" s="79" t="s">
        <v>5002</v>
      </c>
      <c r="D1290" s="9" t="s">
        <v>16</v>
      </c>
      <c r="E1290" s="8" t="s">
        <v>5003</v>
      </c>
      <c r="F1290" s="8" t="s">
        <v>5004</v>
      </c>
    </row>
    <row r="1291" spans="1:6" ht="26.4" customHeight="1">
      <c r="A1291" s="68">
        <v>176278</v>
      </c>
      <c r="B1291" s="69" t="s">
        <v>5005</v>
      </c>
      <c r="C1291" s="70" t="s">
        <v>5005</v>
      </c>
      <c r="D1291" s="71" t="s">
        <v>15</v>
      </c>
      <c r="E1291" s="69" t="s">
        <v>5006</v>
      </c>
      <c r="F1291" s="72" t="s">
        <v>5007</v>
      </c>
    </row>
    <row r="1292" spans="1:6" ht="26.4" customHeight="1">
      <c r="A1292" s="68">
        <v>180194</v>
      </c>
      <c r="B1292" s="69" t="s">
        <v>5008</v>
      </c>
      <c r="C1292" s="70" t="s">
        <v>5008</v>
      </c>
      <c r="D1292" s="73" t="s">
        <v>16</v>
      </c>
      <c r="E1292" s="69" t="s">
        <v>5009</v>
      </c>
      <c r="F1292" s="72" t="s">
        <v>5010</v>
      </c>
    </row>
    <row r="1293" spans="1:6" ht="26.4" customHeight="1">
      <c r="A1293" s="68">
        <v>182809</v>
      </c>
      <c r="B1293" s="69" t="s">
        <v>5011</v>
      </c>
      <c r="C1293" s="70" t="s">
        <v>5012</v>
      </c>
      <c r="D1293" s="73" t="s">
        <v>16</v>
      </c>
      <c r="E1293" s="69" t="s">
        <v>5013</v>
      </c>
      <c r="F1293" s="72" t="s">
        <v>5014</v>
      </c>
    </row>
    <row r="1294" spans="1:6" ht="26.4" customHeight="1">
      <c r="A1294" s="68">
        <v>186365</v>
      </c>
      <c r="B1294" s="69" t="s">
        <v>5015</v>
      </c>
      <c r="C1294" s="70" t="s">
        <v>5015</v>
      </c>
      <c r="D1294" s="71" t="s">
        <v>15</v>
      </c>
      <c r="E1294" s="69" t="s">
        <v>5016</v>
      </c>
      <c r="F1294" s="72" t="s">
        <v>5017</v>
      </c>
    </row>
    <row r="1295" spans="1:6" ht="26.4" customHeight="1">
      <c r="A1295" s="68">
        <v>192042</v>
      </c>
      <c r="B1295" s="69" t="s">
        <v>5018</v>
      </c>
      <c r="C1295" s="70" t="s">
        <v>5019</v>
      </c>
      <c r="D1295" s="71" t="s">
        <v>15</v>
      </c>
      <c r="E1295" s="69" t="s">
        <v>5020</v>
      </c>
      <c r="F1295" s="72" t="s">
        <v>5021</v>
      </c>
    </row>
    <row r="1296" spans="1:6" ht="26.4" customHeight="1">
      <c r="A1296" s="68">
        <v>185454</v>
      </c>
      <c r="B1296" s="69" t="s">
        <v>5022</v>
      </c>
      <c r="C1296" s="70" t="s">
        <v>5022</v>
      </c>
      <c r="D1296" s="74" t="s">
        <v>3</v>
      </c>
      <c r="E1296" s="69" t="s">
        <v>5023</v>
      </c>
      <c r="F1296" s="72" t="s">
        <v>5024</v>
      </c>
    </row>
    <row r="1297" spans="1:6" ht="26.4" customHeight="1">
      <c r="A1297" s="68">
        <v>162502</v>
      </c>
      <c r="B1297" s="69" t="s">
        <v>5025</v>
      </c>
      <c r="C1297" s="70" t="s">
        <v>5025</v>
      </c>
      <c r="D1297" s="75" t="s">
        <v>16</v>
      </c>
      <c r="E1297" s="69" t="s">
        <v>5026</v>
      </c>
      <c r="F1297" s="72" t="s">
        <v>5027</v>
      </c>
    </row>
    <row r="1298" spans="1:6" ht="26.4" customHeight="1">
      <c r="A1298" s="76">
        <v>160891</v>
      </c>
      <c r="B1298" s="77" t="s">
        <v>5028</v>
      </c>
      <c r="C1298" s="70" t="s">
        <v>5028</v>
      </c>
      <c r="D1298" s="78" t="s">
        <v>15</v>
      </c>
      <c r="E1298" s="69" t="s">
        <v>5029</v>
      </c>
      <c r="F1298" s="72" t="s">
        <v>5030</v>
      </c>
    </row>
    <row r="1299" spans="1:6" ht="26.4" customHeight="1">
      <c r="A1299" s="68">
        <v>201848</v>
      </c>
      <c r="B1299" s="69" t="s">
        <v>5031</v>
      </c>
      <c r="C1299" s="70" t="s">
        <v>5031</v>
      </c>
      <c r="D1299" s="78" t="s">
        <v>15</v>
      </c>
      <c r="E1299" s="69" t="s">
        <v>5032</v>
      </c>
      <c r="F1299" s="72" t="s">
        <v>5033</v>
      </c>
    </row>
    <row r="1300" spans="1:6" ht="26.4" customHeight="1">
      <c r="A1300" s="68">
        <v>157119</v>
      </c>
      <c r="B1300" s="69" t="s">
        <v>5034</v>
      </c>
      <c r="C1300" s="70" t="s">
        <v>5035</v>
      </c>
      <c r="D1300" s="78" t="s">
        <v>15</v>
      </c>
      <c r="E1300" s="69" t="s">
        <v>5036</v>
      </c>
      <c r="F1300" s="72" t="s">
        <v>5037</v>
      </c>
    </row>
    <row r="1301" spans="1:6" ht="26.4" customHeight="1">
      <c r="A1301" s="68">
        <v>194472</v>
      </c>
      <c r="B1301" s="69" t="s">
        <v>5038</v>
      </c>
      <c r="C1301" s="70" t="s">
        <v>5039</v>
      </c>
      <c r="D1301" s="75" t="s">
        <v>16</v>
      </c>
      <c r="E1301" s="69" t="s">
        <v>5040</v>
      </c>
      <c r="F1301" s="72" t="s">
        <v>5041</v>
      </c>
    </row>
    <row r="1302" spans="1:6" ht="26.4" customHeight="1">
      <c r="A1302" s="68">
        <v>197847</v>
      </c>
      <c r="B1302" s="69" t="s">
        <v>5042</v>
      </c>
      <c r="C1302" s="70" t="s">
        <v>5042</v>
      </c>
      <c r="D1302" s="75" t="s">
        <v>16</v>
      </c>
      <c r="E1302" s="69" t="s">
        <v>5043</v>
      </c>
      <c r="F1302" s="72" t="s">
        <v>5044</v>
      </c>
    </row>
    <row r="1303" spans="1:6" ht="26.4" customHeight="1">
      <c r="A1303" s="68">
        <v>187123</v>
      </c>
      <c r="B1303" s="69" t="s">
        <v>5045</v>
      </c>
      <c r="C1303" s="70" t="s">
        <v>5046</v>
      </c>
      <c r="D1303" s="75" t="s">
        <v>16</v>
      </c>
      <c r="E1303" s="69" t="s">
        <v>5047</v>
      </c>
      <c r="F1303" s="72" t="s">
        <v>5048</v>
      </c>
    </row>
    <row r="1304" spans="1:6" ht="26.4" customHeight="1">
      <c r="A1304" s="68">
        <v>200798</v>
      </c>
      <c r="B1304" s="69" t="s">
        <v>5049</v>
      </c>
      <c r="C1304" s="70" t="s">
        <v>5049</v>
      </c>
      <c r="D1304" s="75" t="s">
        <v>16</v>
      </c>
      <c r="E1304" s="69" t="s">
        <v>5050</v>
      </c>
      <c r="F1304" s="72" t="s">
        <v>5051</v>
      </c>
    </row>
    <row r="1305" spans="1:6" ht="26.4" customHeight="1">
      <c r="A1305" s="68">
        <v>174002</v>
      </c>
      <c r="B1305" s="69" t="s">
        <v>5052</v>
      </c>
      <c r="C1305" s="70" t="s">
        <v>5052</v>
      </c>
      <c r="D1305" s="75" t="s">
        <v>16</v>
      </c>
      <c r="E1305" s="69" t="s">
        <v>5053</v>
      </c>
      <c r="F1305" s="72" t="s">
        <v>5054</v>
      </c>
    </row>
    <row r="1306" spans="1:6" ht="26.4" customHeight="1">
      <c r="A1306" s="68">
        <v>166906</v>
      </c>
      <c r="B1306" s="69" t="s">
        <v>5055</v>
      </c>
      <c r="C1306" s="70" t="s">
        <v>5055</v>
      </c>
      <c r="D1306" s="78" t="s">
        <v>15</v>
      </c>
      <c r="E1306" s="69" t="s">
        <v>5056</v>
      </c>
      <c r="F1306" s="72" t="s">
        <v>5057</v>
      </c>
    </row>
    <row r="1307" spans="1:6" ht="26.4" customHeight="1">
      <c r="A1307" s="68">
        <v>169459</v>
      </c>
      <c r="B1307" s="69" t="s">
        <v>5058</v>
      </c>
      <c r="C1307" s="70" t="s">
        <v>5058</v>
      </c>
      <c r="D1307" s="78" t="s">
        <v>15</v>
      </c>
      <c r="E1307" s="69" t="s">
        <v>5059</v>
      </c>
      <c r="F1307" s="72" t="s">
        <v>5060</v>
      </c>
    </row>
    <row r="1308" spans="1:6" ht="26.4" customHeight="1">
      <c r="A1308" s="68">
        <v>171657</v>
      </c>
      <c r="B1308" s="69" t="s">
        <v>5061</v>
      </c>
      <c r="C1308" s="70" t="s">
        <v>5061</v>
      </c>
      <c r="D1308" s="78" t="s">
        <v>15</v>
      </c>
      <c r="E1308" s="69" t="s">
        <v>5062</v>
      </c>
      <c r="F1308" s="72" t="s">
        <v>5063</v>
      </c>
    </row>
    <row r="1309" spans="1:6" ht="26.4" customHeight="1">
      <c r="A1309" s="68">
        <v>173251</v>
      </c>
      <c r="B1309" s="69" t="s">
        <v>5064</v>
      </c>
      <c r="C1309" s="70" t="s">
        <v>5064</v>
      </c>
      <c r="D1309" s="75" t="s">
        <v>16</v>
      </c>
      <c r="E1309" s="69" t="s">
        <v>5065</v>
      </c>
      <c r="F1309" s="72" t="s">
        <v>5066</v>
      </c>
    </row>
    <row r="1310" spans="1:6" ht="26.4" customHeight="1">
      <c r="A1310" s="68">
        <v>184357</v>
      </c>
      <c r="B1310" s="69" t="s">
        <v>5067</v>
      </c>
      <c r="C1310" s="70" t="s">
        <v>5068</v>
      </c>
      <c r="D1310" s="78" t="s">
        <v>15</v>
      </c>
      <c r="E1310" s="69" t="s">
        <v>5069</v>
      </c>
      <c r="F1310" s="72" t="s">
        <v>5070</v>
      </c>
    </row>
    <row r="1311" spans="1:6" ht="26.4" customHeight="1">
      <c r="A1311" s="68">
        <v>190601</v>
      </c>
      <c r="B1311" s="69" t="s">
        <v>5071</v>
      </c>
      <c r="C1311" s="70" t="s">
        <v>5072</v>
      </c>
      <c r="D1311" s="75" t="s">
        <v>16</v>
      </c>
      <c r="E1311" s="69" t="s">
        <v>5073</v>
      </c>
      <c r="F1311" s="72" t="s">
        <v>5074</v>
      </c>
    </row>
    <row r="1312" spans="1:6" ht="26.4" customHeight="1">
      <c r="A1312" s="68">
        <v>192023</v>
      </c>
      <c r="B1312" s="69" t="s">
        <v>5075</v>
      </c>
      <c r="C1312" s="70" t="s">
        <v>5075</v>
      </c>
      <c r="D1312" s="75" t="s">
        <v>16</v>
      </c>
      <c r="E1312" s="69" t="s">
        <v>5076</v>
      </c>
      <c r="F1312" s="72" t="s">
        <v>5077</v>
      </c>
    </row>
    <row r="1313" spans="1:6" ht="26.4" customHeight="1">
      <c r="A1313" s="68">
        <v>162498</v>
      </c>
      <c r="B1313" s="69" t="s">
        <v>5078</v>
      </c>
      <c r="C1313" s="70" t="s">
        <v>5078</v>
      </c>
      <c r="D1313" s="75" t="s">
        <v>16</v>
      </c>
      <c r="E1313" s="69" t="s">
        <v>5079</v>
      </c>
      <c r="F1313" s="72" t="s">
        <v>5080</v>
      </c>
    </row>
    <row r="1314" spans="1:6" ht="26.4" customHeight="1">
      <c r="A1314" s="68">
        <v>147164</v>
      </c>
      <c r="B1314" s="69" t="s">
        <v>5081</v>
      </c>
      <c r="C1314" s="70" t="s">
        <v>5082</v>
      </c>
      <c r="D1314" s="78" t="s">
        <v>15</v>
      </c>
      <c r="E1314" s="69" t="s">
        <v>5083</v>
      </c>
      <c r="F1314" s="72" t="s">
        <v>5084</v>
      </c>
    </row>
    <row r="1315" spans="1:6" ht="26.4" customHeight="1">
      <c r="A1315" s="68">
        <v>152182</v>
      </c>
      <c r="B1315" s="69" t="s">
        <v>5085</v>
      </c>
      <c r="C1315" s="70" t="s">
        <v>5085</v>
      </c>
      <c r="D1315" s="75" t="s">
        <v>16</v>
      </c>
      <c r="E1315" s="69" t="s">
        <v>5086</v>
      </c>
      <c r="F1315" s="72" t="s">
        <v>5087</v>
      </c>
    </row>
    <row r="1316" spans="1:6" ht="26.4" customHeight="1">
      <c r="A1316" s="68">
        <v>154150</v>
      </c>
      <c r="B1316" s="69" t="s">
        <v>5088</v>
      </c>
      <c r="C1316" s="70" t="s">
        <v>5088</v>
      </c>
      <c r="D1316" s="71" t="s">
        <v>15</v>
      </c>
      <c r="E1316" s="69" t="s">
        <v>5089</v>
      </c>
      <c r="F1316" s="72" t="s">
        <v>5090</v>
      </c>
    </row>
    <row r="1317" spans="1:6" ht="26.4" customHeight="1">
      <c r="A1317" s="68">
        <v>157117</v>
      </c>
      <c r="B1317" s="69" t="s">
        <v>5091</v>
      </c>
      <c r="C1317" s="70" t="s">
        <v>5092</v>
      </c>
      <c r="D1317" s="71" t="s">
        <v>15</v>
      </c>
      <c r="E1317" s="69" t="s">
        <v>5093</v>
      </c>
      <c r="F1317" s="72" t="s">
        <v>5094</v>
      </c>
    </row>
    <row r="1318" spans="1:6" ht="26.4" customHeight="1">
      <c r="A1318" s="68">
        <v>160894</v>
      </c>
      <c r="B1318" s="69" t="s">
        <v>5095</v>
      </c>
      <c r="C1318" s="70" t="s">
        <v>5095</v>
      </c>
      <c r="D1318" s="71" t="s">
        <v>15</v>
      </c>
      <c r="E1318" s="69" t="s">
        <v>5096</v>
      </c>
      <c r="F1318" s="72" t="s">
        <v>5097</v>
      </c>
    </row>
    <row r="1319" spans="1:6" ht="26.4" customHeight="1">
      <c r="A1319" s="68">
        <v>194473</v>
      </c>
      <c r="B1319" s="69" t="s">
        <v>5098</v>
      </c>
      <c r="C1319" s="70" t="s">
        <v>5099</v>
      </c>
      <c r="D1319" s="73" t="s">
        <v>16</v>
      </c>
      <c r="E1319" s="69" t="s">
        <v>5100</v>
      </c>
      <c r="F1319" s="72" t="s">
        <v>5101</v>
      </c>
    </row>
    <row r="1320" spans="1:6" ht="26.4" customHeight="1">
      <c r="A1320" s="68">
        <v>197830</v>
      </c>
      <c r="B1320" s="69" t="s">
        <v>5102</v>
      </c>
      <c r="C1320" s="70" t="s">
        <v>5102</v>
      </c>
      <c r="D1320" s="73" t="s">
        <v>16</v>
      </c>
      <c r="E1320" s="69" t="s">
        <v>5103</v>
      </c>
      <c r="F1320" s="72" t="s">
        <v>5104</v>
      </c>
    </row>
    <row r="1321" spans="1:6" ht="26.4" customHeight="1">
      <c r="A1321" s="68">
        <v>184129</v>
      </c>
      <c r="B1321" s="69" t="s">
        <v>5105</v>
      </c>
      <c r="C1321" s="70" t="s">
        <v>5106</v>
      </c>
      <c r="D1321" s="78" t="s">
        <v>15</v>
      </c>
      <c r="E1321" s="69" t="s">
        <v>5107</v>
      </c>
      <c r="F1321" s="72" t="s">
        <v>5108</v>
      </c>
    </row>
    <row r="1322" spans="1:6" ht="26.4" customHeight="1">
      <c r="A1322" s="68">
        <v>134220</v>
      </c>
      <c r="B1322" s="69" t="s">
        <v>5109</v>
      </c>
      <c r="C1322" s="70" t="s">
        <v>5110</v>
      </c>
      <c r="D1322" s="73" t="s">
        <v>16</v>
      </c>
      <c r="E1322" s="69" t="s">
        <v>5111</v>
      </c>
      <c r="F1322" s="72" t="s">
        <v>5112</v>
      </c>
    </row>
    <row r="1323" spans="1:6" ht="26.4" customHeight="1">
      <c r="A1323" s="68">
        <v>109345</v>
      </c>
      <c r="B1323" s="69" t="s">
        <v>5113</v>
      </c>
      <c r="C1323" s="70" t="s">
        <v>5114</v>
      </c>
      <c r="D1323" s="74" t="s">
        <v>3</v>
      </c>
      <c r="E1323" s="69" t="s">
        <v>5115</v>
      </c>
      <c r="F1323" s="72" t="s">
        <v>5116</v>
      </c>
    </row>
    <row r="1324" spans="1:6" ht="26.4" customHeight="1">
      <c r="A1324" s="68">
        <v>208027</v>
      </c>
      <c r="B1324" s="69" t="s">
        <v>5117</v>
      </c>
      <c r="C1324" s="70" t="s">
        <v>5118</v>
      </c>
      <c r="D1324" s="75" t="s">
        <v>16</v>
      </c>
      <c r="E1324" s="69" t="s">
        <v>5119</v>
      </c>
      <c r="F1324" s="72" t="s">
        <v>5120</v>
      </c>
    </row>
    <row r="1325" spans="1:6" ht="26.4" customHeight="1">
      <c r="A1325" s="68">
        <v>122973</v>
      </c>
      <c r="B1325" s="69" t="s">
        <v>5121</v>
      </c>
      <c r="C1325" s="70" t="s">
        <v>5121</v>
      </c>
      <c r="D1325" s="78" t="s">
        <v>15</v>
      </c>
      <c r="E1325" s="69" t="s">
        <v>5122</v>
      </c>
      <c r="F1325" s="72" t="s">
        <v>5123</v>
      </c>
    </row>
    <row r="1326" spans="1:6" ht="26.4" customHeight="1">
      <c r="A1326" s="68">
        <v>121479</v>
      </c>
      <c r="B1326" s="69" t="s">
        <v>5124</v>
      </c>
      <c r="C1326" s="70" t="s">
        <v>5125</v>
      </c>
      <c r="D1326" s="75" t="s">
        <v>16</v>
      </c>
      <c r="E1326" s="69" t="s">
        <v>5126</v>
      </c>
      <c r="F1326" s="72" t="s">
        <v>5127</v>
      </c>
    </row>
    <row r="1327" spans="1:6" ht="26.4" customHeight="1">
      <c r="A1327" s="68">
        <v>171346</v>
      </c>
      <c r="B1327" s="69" t="s">
        <v>5128</v>
      </c>
      <c r="C1327" s="70" t="s">
        <v>5128</v>
      </c>
      <c r="D1327" s="74" t="s">
        <v>3</v>
      </c>
      <c r="E1327" s="69" t="s">
        <v>5129</v>
      </c>
      <c r="F1327" s="72" t="s">
        <v>5130</v>
      </c>
    </row>
    <row r="1328" spans="1:6" ht="26.4" customHeight="1">
      <c r="A1328" s="68">
        <v>166806</v>
      </c>
      <c r="B1328" s="69" t="s">
        <v>5131</v>
      </c>
      <c r="C1328" s="70" t="s">
        <v>5131</v>
      </c>
      <c r="D1328" s="71" t="s">
        <v>15</v>
      </c>
      <c r="E1328" s="69" t="s">
        <v>5132</v>
      </c>
      <c r="F1328" s="72" t="s">
        <v>5133</v>
      </c>
    </row>
    <row r="1329" spans="1:6" ht="26.4" customHeight="1">
      <c r="A1329" s="68">
        <v>162499</v>
      </c>
      <c r="B1329" s="69" t="s">
        <v>5134</v>
      </c>
      <c r="C1329" s="70" t="s">
        <v>5134</v>
      </c>
      <c r="D1329" s="73" t="s">
        <v>16</v>
      </c>
      <c r="E1329" s="69" t="s">
        <v>5135</v>
      </c>
      <c r="F1329" s="72" t="s">
        <v>5136</v>
      </c>
    </row>
    <row r="1330" spans="1:6" ht="26.4" customHeight="1">
      <c r="A1330" s="7">
        <v>106977</v>
      </c>
      <c r="B1330" s="8" t="s">
        <v>5137</v>
      </c>
      <c r="C1330" s="79" t="s">
        <v>5144</v>
      </c>
      <c r="D1330" s="9" t="s">
        <v>16</v>
      </c>
      <c r="E1330" s="8" t="s">
        <v>5145</v>
      </c>
      <c r="F1330" s="8" t="s">
        <v>5146</v>
      </c>
    </row>
    <row r="1331" spans="1:6" ht="26.4" customHeight="1">
      <c r="A1331" s="7">
        <v>124063</v>
      </c>
      <c r="B1331" s="8" t="s">
        <v>5138</v>
      </c>
      <c r="C1331" s="79" t="s">
        <v>5147</v>
      </c>
      <c r="D1331" s="9" t="s">
        <v>15</v>
      </c>
      <c r="E1331" s="8" t="s">
        <v>5148</v>
      </c>
      <c r="F1331" s="8" t="s">
        <v>5149</v>
      </c>
    </row>
    <row r="1332" spans="1:6" ht="26.4" customHeight="1">
      <c r="A1332" s="7">
        <v>197817</v>
      </c>
      <c r="B1332" s="8" t="s">
        <v>5139</v>
      </c>
      <c r="C1332" s="79" t="s">
        <v>5139</v>
      </c>
      <c r="D1332" s="9" t="s">
        <v>15</v>
      </c>
      <c r="E1332" s="8" t="s">
        <v>5150</v>
      </c>
      <c r="F1332" s="8" t="s">
        <v>5151</v>
      </c>
    </row>
    <row r="1333" spans="1:6" ht="26.4" customHeight="1">
      <c r="A1333" s="7">
        <v>197819</v>
      </c>
      <c r="B1333" s="8" t="s">
        <v>5140</v>
      </c>
      <c r="C1333" s="79" t="s">
        <v>5140</v>
      </c>
      <c r="D1333" s="9" t="s">
        <v>16</v>
      </c>
      <c r="E1333" s="8" t="s">
        <v>5152</v>
      </c>
      <c r="F1333" s="8" t="s">
        <v>5153</v>
      </c>
    </row>
    <row r="1334" spans="1:6" ht="26.4" customHeight="1">
      <c r="A1334" s="7">
        <v>197827</v>
      </c>
      <c r="B1334" s="8" t="s">
        <v>5141</v>
      </c>
      <c r="C1334" s="79" t="s">
        <v>5154</v>
      </c>
      <c r="D1334" s="9" t="s">
        <v>3</v>
      </c>
      <c r="E1334" s="8" t="s">
        <v>5155</v>
      </c>
      <c r="F1334" s="8" t="s">
        <v>5156</v>
      </c>
    </row>
    <row r="1335" spans="1:6" ht="26.4" customHeight="1">
      <c r="A1335" s="7">
        <v>197852</v>
      </c>
      <c r="B1335" s="8" t="s">
        <v>5142</v>
      </c>
      <c r="C1335" s="79" t="s">
        <v>5142</v>
      </c>
      <c r="D1335" s="9" t="s">
        <v>15</v>
      </c>
      <c r="E1335" s="8" t="s">
        <v>5157</v>
      </c>
      <c r="F1335" s="8" t="s">
        <v>5158</v>
      </c>
    </row>
    <row r="1336" spans="1:6" ht="26.4" customHeight="1">
      <c r="A1336" s="7">
        <v>106712</v>
      </c>
      <c r="B1336" s="8" t="s">
        <v>5143</v>
      </c>
      <c r="C1336" s="79" t="s">
        <v>5143</v>
      </c>
      <c r="D1336" s="9" t="s">
        <v>16</v>
      </c>
      <c r="E1336" s="8" t="s">
        <v>5159</v>
      </c>
      <c r="F1336" s="8" t="s">
        <v>5160</v>
      </c>
    </row>
    <row r="1337" spans="1:6" ht="26.4" customHeight="1">
      <c r="A1337" s="7">
        <v>234554</v>
      </c>
      <c r="B1337" s="8" t="s">
        <v>5163</v>
      </c>
      <c r="C1337" s="79" t="s">
        <v>5163</v>
      </c>
      <c r="D1337" s="9" t="s">
        <v>16</v>
      </c>
      <c r="E1337" s="8" t="s">
        <v>5164</v>
      </c>
      <c r="F1337" s="8" t="s">
        <v>5165</v>
      </c>
    </row>
    <row r="1338" spans="1:6" ht="26.4" customHeight="1">
      <c r="A1338" s="7">
        <v>10268</v>
      </c>
      <c r="B1338" s="8" t="s">
        <v>5162</v>
      </c>
      <c r="C1338" s="79" t="s">
        <v>5166</v>
      </c>
      <c r="D1338" s="9" t="s">
        <v>16</v>
      </c>
      <c r="E1338" s="8" t="s">
        <v>5167</v>
      </c>
      <c r="F1338" s="8" t="s">
        <v>5168</v>
      </c>
    </row>
    <row r="1339" spans="1:6" ht="26.4" customHeight="1">
      <c r="A1339" s="7">
        <v>201456</v>
      </c>
      <c r="B1339" s="8" t="s">
        <v>5169</v>
      </c>
      <c r="C1339" s="79" t="s">
        <v>5169</v>
      </c>
      <c r="D1339" s="9" t="s">
        <v>3</v>
      </c>
      <c r="E1339" s="8" t="s">
        <v>5170</v>
      </c>
      <c r="F1339" s="8" t="s">
        <v>5171</v>
      </c>
    </row>
    <row r="1340" spans="1:6" ht="26.4" customHeight="1">
      <c r="A1340" s="7">
        <v>240850</v>
      </c>
      <c r="B1340" s="8" t="s">
        <v>5172</v>
      </c>
      <c r="C1340" s="79" t="s">
        <v>5174</v>
      </c>
      <c r="D1340" s="9" t="s">
        <v>16</v>
      </c>
      <c r="E1340" s="8" t="s">
        <v>5175</v>
      </c>
      <c r="F1340" s="8" t="s">
        <v>5176</v>
      </c>
    </row>
    <row r="1341" spans="1:6" ht="26.4" customHeight="1">
      <c r="A1341" s="7">
        <v>241291</v>
      </c>
      <c r="B1341" s="8" t="s">
        <v>5173</v>
      </c>
      <c r="C1341" s="79" t="s">
        <v>5177</v>
      </c>
      <c r="D1341" s="9" t="s">
        <v>16</v>
      </c>
      <c r="E1341" s="8" t="s">
        <v>5178</v>
      </c>
      <c r="F1341" s="8" t="s">
        <v>5179</v>
      </c>
    </row>
    <row r="1342" spans="1:6" ht="26.4" customHeight="1">
      <c r="A1342" s="7">
        <v>193176</v>
      </c>
      <c r="B1342" s="8" t="s">
        <v>5180</v>
      </c>
      <c r="C1342" s="79" t="s">
        <v>5181</v>
      </c>
      <c r="D1342" s="9" t="s">
        <v>16</v>
      </c>
      <c r="E1342" s="8" t="s">
        <v>5182</v>
      </c>
      <c r="F1342" s="8" t="s">
        <v>5183</v>
      </c>
    </row>
    <row r="1343" spans="1:6" ht="26.4" customHeight="1"/>
    <row r="1344" spans="1:6" ht="26.4" customHeight="1"/>
    <row r="1345" ht="26.4" customHeight="1"/>
    <row r="1346" ht="26.4" customHeight="1"/>
    <row r="1347" ht="26.4" customHeight="1"/>
    <row r="1348" ht="26.4" customHeight="1"/>
    <row r="1349" ht="26.4" customHeight="1"/>
    <row r="1350" ht="26.4" customHeight="1"/>
    <row r="1351" ht="26.4" customHeight="1"/>
    <row r="1352" ht="26.4" customHeight="1"/>
    <row r="1353" ht="26.4" customHeight="1"/>
    <row r="1354" ht="26.4" customHeight="1"/>
    <row r="1355" ht="26.4" customHeight="1"/>
    <row r="1356" ht="26.4" customHeight="1"/>
    <row r="1357" ht="26.4" customHeight="1"/>
    <row r="1358" ht="26.4" customHeight="1"/>
    <row r="1359" ht="26.4" customHeight="1"/>
    <row r="1360" ht="26.4" customHeight="1"/>
    <row r="1361" ht="26.4" customHeight="1"/>
    <row r="1362" ht="26.4" customHeight="1"/>
    <row r="1363" ht="26.4" customHeight="1"/>
    <row r="1364" ht="26.4" customHeight="1"/>
    <row r="1365" ht="26.4" customHeight="1"/>
    <row r="1366" ht="26.4" customHeight="1"/>
    <row r="1367" ht="26.4" customHeight="1"/>
    <row r="1368" ht="26.4" customHeight="1"/>
    <row r="1369" ht="26.4" customHeight="1"/>
    <row r="1370" ht="26.4" customHeight="1"/>
    <row r="1371" ht="26.4" customHeight="1"/>
    <row r="1372" ht="26.4" customHeight="1"/>
    <row r="1373" ht="26.4" customHeight="1"/>
    <row r="1374" ht="26.4" customHeight="1"/>
    <row r="1375" ht="26.4" customHeight="1"/>
    <row r="1376" ht="26.4" customHeight="1"/>
    <row r="1377" ht="26.4" customHeight="1"/>
    <row r="1378" ht="26.4" customHeight="1"/>
    <row r="1379" ht="26.4" customHeight="1"/>
    <row r="1380" ht="26.4" customHeight="1"/>
    <row r="1381" ht="26.4" customHeight="1"/>
    <row r="1382" ht="26.4" customHeight="1"/>
    <row r="1383" ht="26.4" customHeight="1"/>
    <row r="1384" ht="26.4" customHeight="1"/>
    <row r="1385" ht="26.4" customHeight="1"/>
    <row r="1386" ht="26.4" customHeight="1"/>
    <row r="1387" ht="26.4" customHeight="1"/>
    <row r="1388" ht="26.4" customHeight="1"/>
    <row r="1389" ht="26.4" customHeight="1"/>
    <row r="1390" ht="26.4" customHeight="1"/>
    <row r="1391" ht="26.4" customHeight="1"/>
    <row r="1392" ht="26.4" customHeight="1"/>
    <row r="1393" ht="26.4" customHeight="1"/>
    <row r="1394" ht="26.4" customHeight="1"/>
    <row r="1395" ht="26.4" customHeight="1"/>
    <row r="1396" ht="26.4" customHeight="1"/>
    <row r="1397" ht="26.4" customHeight="1"/>
    <row r="1398" ht="26.4" customHeight="1"/>
    <row r="1399" ht="26.4" customHeight="1"/>
    <row r="1400" ht="26.4" customHeight="1"/>
    <row r="1401" ht="26.4" customHeight="1"/>
    <row r="1402" ht="26.4" customHeight="1"/>
    <row r="1403" ht="26.4" customHeight="1"/>
    <row r="1404" ht="26.4" customHeight="1"/>
    <row r="1405" ht="26.4" customHeight="1"/>
    <row r="1406" ht="26.4" customHeight="1"/>
    <row r="1407" ht="26.4" customHeight="1"/>
    <row r="1408" ht="26.4" customHeight="1"/>
    <row r="1409" ht="26.4" customHeight="1"/>
    <row r="1410" ht="26.4" customHeight="1"/>
    <row r="1411" ht="26.4" customHeight="1"/>
    <row r="1412" ht="26.4" customHeight="1"/>
    <row r="1413" ht="26.4" customHeight="1"/>
    <row r="1414" ht="26.4" customHeight="1"/>
    <row r="1415" ht="26.4" customHeight="1"/>
    <row r="1416" ht="26.4" customHeight="1"/>
    <row r="1417" ht="26.4" customHeight="1"/>
    <row r="1418" ht="26.4" customHeight="1"/>
    <row r="1419" ht="26.4" customHeight="1"/>
    <row r="1420" ht="26.4" customHeight="1"/>
    <row r="1421" ht="26.4" customHeight="1"/>
    <row r="1422" ht="26.4" customHeight="1"/>
    <row r="1423" ht="26.4" customHeight="1"/>
    <row r="1424" ht="26.4" customHeight="1"/>
    <row r="1425" ht="26.4" customHeight="1"/>
    <row r="1426" ht="26.4" customHeight="1"/>
    <row r="1427" ht="26.4" customHeight="1"/>
    <row r="1428" ht="26.4" customHeight="1"/>
    <row r="1429" ht="26.4" customHeight="1"/>
    <row r="1430" ht="26.4" customHeight="1"/>
    <row r="1431" ht="26.4" customHeight="1"/>
    <row r="1432" ht="26.4" customHeight="1"/>
    <row r="1433" ht="26.4" customHeight="1"/>
    <row r="1434" ht="26.4" customHeight="1"/>
    <row r="1435" ht="26.4" customHeight="1"/>
    <row r="1436" ht="26.4" customHeight="1"/>
    <row r="1437" ht="26.4" customHeight="1"/>
    <row r="1438" ht="26.4" customHeight="1"/>
    <row r="1439" ht="26.4" customHeight="1"/>
    <row r="1440" ht="26.4" customHeight="1"/>
    <row r="1441" ht="26.4" customHeight="1"/>
    <row r="1442" ht="26.4" customHeight="1"/>
    <row r="1443" ht="26.4" customHeight="1"/>
    <row r="1444" ht="26.4" customHeight="1"/>
    <row r="1445" ht="26.4" customHeight="1"/>
    <row r="1446" ht="26.4" customHeight="1"/>
    <row r="1447" ht="26.4" customHeight="1"/>
    <row r="1448" ht="26.4" customHeight="1"/>
    <row r="1449" ht="26.4" customHeight="1"/>
    <row r="1450" ht="26.4" customHeight="1"/>
    <row r="1451" ht="26.4" customHeight="1"/>
    <row r="1452" ht="26.4" customHeight="1"/>
    <row r="1453" ht="26.4" customHeight="1"/>
    <row r="1454" ht="26.4" customHeight="1"/>
    <row r="1455" ht="26.4" customHeight="1"/>
    <row r="1456" ht="26.4" customHeight="1"/>
    <row r="1457" ht="26.4" customHeight="1"/>
    <row r="1458" ht="26.4" customHeight="1"/>
    <row r="1459" ht="26.4" customHeight="1"/>
    <row r="1460" ht="26.4" customHeight="1"/>
    <row r="1461" ht="26.4" customHeight="1"/>
    <row r="1462" ht="26.4" customHeight="1"/>
    <row r="1463" ht="26.4" customHeight="1"/>
    <row r="1464" ht="26.4" customHeight="1"/>
    <row r="1465" ht="26.4" customHeight="1"/>
    <row r="1466" ht="26.4" customHeight="1"/>
    <row r="1467" ht="26.4" customHeight="1"/>
    <row r="1468" ht="26.4" customHeight="1"/>
    <row r="1469" ht="26.4" customHeight="1"/>
    <row r="1470" ht="26.4" customHeight="1"/>
    <row r="1471" ht="26.4" customHeight="1"/>
    <row r="1472" ht="26.4" customHeight="1"/>
    <row r="1473" ht="26.4" customHeight="1"/>
    <row r="1474" ht="26.4" customHeight="1"/>
    <row r="1475" ht="26.4" customHeight="1"/>
    <row r="1476" ht="26.4" customHeight="1"/>
    <row r="1477" ht="26.4" customHeight="1"/>
    <row r="1478" ht="26.4" customHeight="1"/>
    <row r="1479" ht="26.4" customHeight="1"/>
    <row r="1480" ht="26.4" customHeight="1"/>
    <row r="1481" ht="26.4" customHeight="1"/>
    <row r="1482" ht="26.4" customHeight="1"/>
    <row r="1483" ht="26.4" customHeight="1"/>
    <row r="1484" ht="26.4" customHeight="1"/>
    <row r="1485" ht="26.4" customHeight="1"/>
    <row r="1486" ht="26.4" customHeight="1"/>
    <row r="1487" ht="26.4" customHeight="1"/>
    <row r="1488" ht="26.4" customHeight="1"/>
    <row r="1489" ht="26.4" customHeight="1"/>
    <row r="1490" ht="26.4" customHeight="1"/>
    <row r="1491" ht="26.4" customHeight="1"/>
    <row r="1492" ht="26.4" customHeight="1"/>
    <row r="1493" ht="26.4" customHeight="1"/>
    <row r="1494" ht="26.4" customHeight="1"/>
    <row r="1495" ht="26.4" customHeight="1"/>
    <row r="1496" ht="26.4" customHeight="1"/>
    <row r="1497" ht="26.4" customHeight="1"/>
    <row r="1498" ht="26.4" customHeight="1"/>
    <row r="1499" ht="26.4" customHeight="1"/>
    <row r="1500" ht="26.4" customHeight="1"/>
    <row r="1501" ht="26.4" customHeight="1"/>
    <row r="1502" ht="26.4" customHeight="1"/>
    <row r="1503" ht="26.4" customHeight="1"/>
    <row r="1504" ht="26.4" customHeight="1"/>
    <row r="1505" ht="26.4" customHeight="1"/>
    <row r="1506" ht="26.4" customHeight="1"/>
    <row r="1507" ht="26.4" customHeight="1"/>
    <row r="1508" ht="26.4" customHeight="1"/>
    <row r="1509" ht="26.4" customHeight="1"/>
    <row r="1510" ht="26.4" customHeight="1"/>
    <row r="1511" ht="26.4" customHeight="1"/>
    <row r="1512" ht="26.4" customHeight="1"/>
    <row r="1513" ht="26.4" customHeight="1"/>
    <row r="1514" ht="26.4" customHeight="1"/>
    <row r="1515" ht="26.4" customHeight="1"/>
    <row r="1516" ht="26.4" customHeight="1"/>
    <row r="1517" ht="26.4" customHeight="1"/>
    <row r="1518" ht="26.4" customHeight="1"/>
    <row r="1519" ht="26.4" customHeight="1"/>
    <row r="1520" ht="26.4" customHeight="1"/>
    <row r="1521" ht="26.4" customHeight="1"/>
    <row r="1522" ht="26.4" customHeight="1"/>
    <row r="1523" ht="26.4" customHeight="1"/>
    <row r="1524" ht="26.4" customHeight="1"/>
    <row r="1525" ht="26.4" customHeight="1"/>
    <row r="1526" ht="26.4" customHeight="1"/>
    <row r="1527" ht="26.4" customHeight="1"/>
    <row r="1528" ht="26.4" customHeight="1"/>
    <row r="1529" ht="26.4" customHeight="1"/>
    <row r="1530" ht="26.4" customHeight="1"/>
    <row r="1531" ht="26.4" customHeight="1"/>
    <row r="1532" ht="26.4" customHeight="1"/>
    <row r="1533" ht="26.4" customHeight="1"/>
    <row r="1534" ht="26.4" customHeight="1"/>
    <row r="1535" ht="26.4" customHeight="1"/>
    <row r="1536" ht="26.4" customHeight="1"/>
    <row r="1537" ht="26.4" customHeight="1"/>
    <row r="1538" ht="26.4" customHeight="1"/>
    <row r="1539" ht="26.4" customHeight="1"/>
    <row r="1540" ht="26.4" customHeight="1"/>
    <row r="1541" ht="26.4" customHeight="1"/>
    <row r="1542" ht="26.4" customHeight="1"/>
    <row r="1543" ht="26.4" customHeight="1"/>
    <row r="1544" ht="26.4" customHeight="1"/>
    <row r="1545" ht="26.4" customHeight="1"/>
    <row r="1546" ht="26.4" customHeight="1"/>
    <row r="1547" ht="26.4" customHeight="1"/>
    <row r="1548" ht="26.4" customHeight="1"/>
    <row r="1549" ht="26.4" customHeight="1"/>
    <row r="1550" ht="26.4" customHeight="1"/>
    <row r="1551" ht="26.4" customHeight="1"/>
    <row r="1552" ht="26.4" customHeight="1"/>
    <row r="1553" ht="26.4" customHeight="1"/>
    <row r="1554" ht="26.4" customHeight="1"/>
    <row r="1555" ht="26.4" customHeight="1"/>
    <row r="1556" ht="26.4" customHeight="1"/>
    <row r="1557" ht="26.4" customHeight="1"/>
    <row r="1558" ht="26.4" customHeight="1"/>
    <row r="1559" ht="26.4" customHeight="1"/>
    <row r="1560" ht="26.4" customHeight="1"/>
    <row r="1561" ht="26.4" customHeight="1"/>
    <row r="1562" ht="26.4" customHeight="1"/>
    <row r="1563" ht="26.4" customHeight="1"/>
    <row r="1564" ht="26.4" customHeight="1"/>
    <row r="1565" ht="26.4" customHeight="1"/>
    <row r="1566" ht="26.4" customHeight="1"/>
    <row r="1567" ht="26.4" customHeight="1"/>
    <row r="1568" ht="26.4" customHeight="1"/>
    <row r="1569" ht="26.4" customHeight="1"/>
    <row r="1570" ht="26.4" customHeight="1"/>
    <row r="1571" ht="26.4" customHeight="1"/>
    <row r="1572" ht="26.4" customHeight="1"/>
    <row r="1573" ht="26.4" customHeight="1"/>
    <row r="1574" ht="26.4" customHeight="1"/>
    <row r="1575" ht="26.4" customHeight="1"/>
    <row r="1576" ht="26.4" customHeight="1"/>
    <row r="1577" ht="26.4" customHeight="1"/>
    <row r="1578" ht="26.4" customHeight="1"/>
    <row r="1579" ht="26.4" customHeight="1"/>
    <row r="1580" ht="26.4" customHeight="1"/>
    <row r="1581" ht="26.4" customHeight="1"/>
    <row r="1582" ht="26.4" customHeight="1"/>
    <row r="1583" ht="26.4" customHeight="1"/>
    <row r="1584" ht="26.4" customHeight="1"/>
    <row r="1585" ht="26.4" customHeight="1"/>
    <row r="1586" ht="26.4" customHeight="1"/>
    <row r="1587" ht="26.4" customHeight="1"/>
    <row r="1588" ht="26.4" customHeight="1"/>
    <row r="1589" ht="26.4" customHeight="1"/>
    <row r="1590" ht="26.4" customHeight="1"/>
    <row r="1591" ht="26.4" customHeight="1"/>
    <row r="1592" ht="26.4" customHeight="1"/>
    <row r="1593" ht="26.4" customHeight="1"/>
    <row r="1594" ht="26.4" customHeight="1"/>
    <row r="1595" ht="26.4" customHeight="1"/>
    <row r="1596" ht="26.4" customHeight="1"/>
    <row r="1597" ht="26.4" customHeight="1"/>
    <row r="1598" ht="26.4" customHeight="1"/>
    <row r="1599" ht="26.4" customHeight="1"/>
    <row r="1600" ht="26.4" customHeight="1"/>
    <row r="1601" ht="26.4" customHeight="1"/>
    <row r="1602" ht="26.4" customHeight="1"/>
    <row r="1603" ht="26.4" customHeight="1"/>
    <row r="1604" ht="26.4" customHeight="1"/>
    <row r="1605" ht="26.4" customHeight="1"/>
    <row r="1606" ht="26.4" customHeight="1"/>
    <row r="1607" ht="26.4" customHeight="1"/>
    <row r="1608" ht="26.4" customHeight="1"/>
    <row r="1609" ht="26.4" customHeight="1"/>
    <row r="1610" ht="26.4" customHeight="1"/>
    <row r="1611" ht="26.4" customHeight="1"/>
    <row r="1612" ht="26.4" customHeight="1"/>
    <row r="1613" ht="26.4" customHeight="1"/>
    <row r="1614" ht="26.4" customHeight="1"/>
    <row r="1615" ht="26.4" customHeight="1"/>
    <row r="1616" ht="26.4" customHeight="1"/>
    <row r="1617" ht="26.4" customHeight="1"/>
    <row r="1618" ht="26.4" customHeight="1"/>
    <row r="1619" ht="26.4" customHeight="1"/>
    <row r="1620" ht="26.4" customHeight="1"/>
    <row r="1621" ht="26.4" customHeight="1"/>
    <row r="1622" ht="26.4" customHeight="1"/>
    <row r="1623" ht="26.4" customHeight="1"/>
    <row r="1624" ht="26.4" customHeight="1"/>
    <row r="1625" ht="26.4" customHeight="1"/>
    <row r="1626" ht="26.4" customHeight="1"/>
    <row r="1627" ht="26.4" customHeight="1"/>
    <row r="1628" ht="26.4" customHeight="1"/>
    <row r="1629" ht="26.4" customHeight="1"/>
    <row r="1630" ht="26.4" customHeight="1"/>
    <row r="1631" ht="26.4" customHeight="1"/>
    <row r="1632" ht="26.4" customHeight="1"/>
    <row r="1633" ht="26.4" customHeight="1"/>
    <row r="1634" ht="26.4" customHeight="1"/>
    <row r="1635" ht="26.4" customHeight="1"/>
    <row r="1636" ht="26.4" customHeight="1"/>
    <row r="1637" ht="26.4" customHeight="1"/>
    <row r="1638" ht="26.4" customHeight="1"/>
    <row r="1639" ht="26.4" customHeight="1"/>
    <row r="1640" ht="26.4" customHeight="1"/>
    <row r="1641" ht="26.4" customHeight="1"/>
    <row r="1642" ht="26.4" customHeight="1"/>
    <row r="1643" ht="26.4" customHeight="1"/>
    <row r="1644" ht="26.4" customHeight="1"/>
    <row r="1645" ht="26.4" customHeight="1"/>
    <row r="1646" ht="26.4" customHeight="1"/>
    <row r="1647" ht="26.4" customHeight="1"/>
    <row r="1648" ht="26.4" customHeight="1"/>
    <row r="1649" ht="26.4" customHeight="1"/>
    <row r="1650" ht="26.4" customHeight="1"/>
    <row r="1651" ht="26.4" customHeight="1"/>
    <row r="1652" ht="26.4" customHeight="1"/>
    <row r="1653" ht="26.4" customHeight="1"/>
    <row r="1654" ht="26.4" customHeight="1"/>
    <row r="1655" ht="26.4" customHeight="1"/>
    <row r="1656" ht="26.4" customHeight="1"/>
    <row r="1657" ht="26.4" customHeight="1"/>
    <row r="1658" ht="26.4" customHeight="1"/>
    <row r="1659" ht="26.4" customHeight="1"/>
    <row r="1660" ht="26.4" customHeight="1"/>
    <row r="1661" ht="26.4" customHeight="1"/>
    <row r="1662" ht="26.4" customHeight="1"/>
    <row r="1663" ht="26.4" customHeight="1"/>
    <row r="1664" ht="26.4" customHeight="1"/>
    <row r="1665" ht="26.4" customHeight="1"/>
    <row r="1666" ht="26.4" customHeight="1"/>
    <row r="1667" ht="26.4" customHeight="1"/>
    <row r="1668" ht="26.4" customHeight="1"/>
    <row r="1669" ht="26.4" customHeight="1"/>
    <row r="1670" ht="26.4" customHeight="1"/>
    <row r="1671" ht="26.4" customHeight="1"/>
    <row r="1672" ht="26.4" customHeight="1"/>
    <row r="1673" ht="26.4" customHeight="1"/>
    <row r="1674" ht="26.4" customHeight="1"/>
    <row r="1675" ht="26.4" customHeight="1"/>
    <row r="1676" ht="26.4" customHeight="1"/>
    <row r="1677" ht="26.4" customHeight="1"/>
    <row r="1678" ht="26.4" customHeight="1"/>
    <row r="1679" ht="26.4" customHeight="1"/>
    <row r="1680" ht="26.4" customHeight="1"/>
  </sheetData>
  <sortState xmlns:xlrd2="http://schemas.microsoft.com/office/spreadsheetml/2017/richdata2" ref="A2:G176">
    <sortCondition ref="A2:A176"/>
  </sortState>
  <phoneticPr fontId="18" type="noConversion"/>
  <conditionalFormatting sqref="A2:B2">
    <cfRule type="cellIs" dxfId="1270" priority="1081" stopIfTrue="1" operator="equal">
      <formula>#REF!</formula>
    </cfRule>
    <cfRule type="cellIs" dxfId="1269" priority="1082" stopIfTrue="1" operator="equal">
      <formula>#REF!</formula>
    </cfRule>
  </conditionalFormatting>
  <conditionalFormatting sqref="A35:B35">
    <cfRule type="cellIs" dxfId="1268" priority="1083" stopIfTrue="1" operator="equal">
      <formula>#REF!</formula>
    </cfRule>
    <cfRule type="cellIs" dxfId="1267" priority="1084" stopIfTrue="1" operator="equal">
      <formula>#REF!</formula>
    </cfRule>
  </conditionalFormatting>
  <conditionalFormatting sqref="A76:B76">
    <cfRule type="cellIs" dxfId="1266" priority="1075" stopIfTrue="1" operator="equal">
      <formula>#REF!</formula>
    </cfRule>
    <cfRule type="cellIs" dxfId="1265" priority="1076" stopIfTrue="1" operator="equal">
      <formula>#REF!</formula>
    </cfRule>
  </conditionalFormatting>
  <conditionalFormatting sqref="A96:B96">
    <cfRule type="cellIs" dxfId="1264" priority="1079" stopIfTrue="1" operator="equal">
      <formula>#REF!</formula>
    </cfRule>
    <cfRule type="cellIs" dxfId="1263" priority="1080" stopIfTrue="1" operator="equal">
      <formula>#REF!</formula>
    </cfRule>
  </conditionalFormatting>
  <conditionalFormatting sqref="A115:B115">
    <cfRule type="cellIs" dxfId="1262" priority="1091" stopIfTrue="1" operator="equal">
      <formula>#REF!</formula>
    </cfRule>
    <cfRule type="cellIs" dxfId="1261" priority="1092" stopIfTrue="1" operator="equal">
      <formula>#REF!</formula>
    </cfRule>
  </conditionalFormatting>
  <conditionalFormatting sqref="D115">
    <cfRule type="cellIs" dxfId="1260" priority="1093" stopIfTrue="1" operator="equal">
      <formula>#REF!</formula>
    </cfRule>
    <cfRule type="cellIs" dxfId="1259" priority="1094" stopIfTrue="1" operator="equal">
      <formula>#REF!</formula>
    </cfRule>
  </conditionalFormatting>
  <conditionalFormatting sqref="E115:F115">
    <cfRule type="cellIs" dxfId="1258" priority="1095" stopIfTrue="1" operator="equal">
      <formula>#REF!</formula>
    </cfRule>
    <cfRule type="cellIs" dxfId="1257" priority="1096" stopIfTrue="1" operator="equal">
      <formula>#REF!</formula>
    </cfRule>
  </conditionalFormatting>
  <conditionalFormatting sqref="A119">
    <cfRule type="cellIs" dxfId="1256" priority="1103" stopIfTrue="1" operator="equal">
      <formula>#REF!</formula>
    </cfRule>
    <cfRule type="cellIs" dxfId="1255" priority="1104" stopIfTrue="1" operator="equal">
      <formula>#REF!</formula>
    </cfRule>
  </conditionalFormatting>
  <conditionalFormatting sqref="D119">
    <cfRule type="cellIs" dxfId="1254" priority="1105" stopIfTrue="1" operator="equal">
      <formula>#REF!</formula>
    </cfRule>
    <cfRule type="cellIs" dxfId="1253" priority="1106" stopIfTrue="1" operator="equal">
      <formula>#REF!</formula>
    </cfRule>
  </conditionalFormatting>
  <conditionalFormatting sqref="D120">
    <cfRule type="cellIs" dxfId="1252" priority="1109" stopIfTrue="1" operator="equal">
      <formula>#REF!</formula>
    </cfRule>
    <cfRule type="cellIs" dxfId="1251" priority="1110" stopIfTrue="1" operator="equal">
      <formula>#REF!</formula>
    </cfRule>
  </conditionalFormatting>
  <conditionalFormatting sqref="E120:F120">
    <cfRule type="cellIs" dxfId="1250" priority="1107" stopIfTrue="1" operator="equal">
      <formula>#REF!</formula>
    </cfRule>
    <cfRule type="cellIs" dxfId="1249" priority="1108" stopIfTrue="1" operator="equal">
      <formula>#REF!</formula>
    </cfRule>
  </conditionalFormatting>
  <conditionalFormatting sqref="F121">
    <cfRule type="cellIs" dxfId="1248" priority="1111" stopIfTrue="1" operator="equal">
      <formula>#REF!</formula>
    </cfRule>
    <cfRule type="cellIs" dxfId="1247" priority="1112" stopIfTrue="1" operator="equal">
      <formula>#REF!</formula>
    </cfRule>
  </conditionalFormatting>
  <conditionalFormatting sqref="E122:F122">
    <cfRule type="cellIs" dxfId="1246" priority="1113" stopIfTrue="1" operator="equal">
      <formula>#REF!</formula>
    </cfRule>
    <cfRule type="cellIs" dxfId="1245" priority="1114" stopIfTrue="1" operator="equal">
      <formula>#REF!</formula>
    </cfRule>
  </conditionalFormatting>
  <conditionalFormatting sqref="D123">
    <cfRule type="cellIs" dxfId="1244" priority="1115" stopIfTrue="1" operator="equal">
      <formula>#REF!</formula>
    </cfRule>
    <cfRule type="cellIs" dxfId="1243" priority="1116" stopIfTrue="1" operator="equal">
      <formula>#REF!</formula>
    </cfRule>
  </conditionalFormatting>
  <conditionalFormatting sqref="D125">
    <cfRule type="cellIs" dxfId="1242" priority="1119" stopIfTrue="1" operator="equal">
      <formula>#REF!</formula>
    </cfRule>
    <cfRule type="cellIs" dxfId="1241" priority="1120" stopIfTrue="1" operator="equal">
      <formula>#REF!</formula>
    </cfRule>
  </conditionalFormatting>
  <conditionalFormatting sqref="E125:F125">
    <cfRule type="cellIs" dxfId="1240" priority="1117" stopIfTrue="1" operator="equal">
      <formula>#REF!</formula>
    </cfRule>
    <cfRule type="cellIs" dxfId="1239" priority="1118" stopIfTrue="1" operator="equal">
      <formula>#REF!</formula>
    </cfRule>
  </conditionalFormatting>
  <conditionalFormatting sqref="F126">
    <cfRule type="cellIs" dxfId="1238" priority="1121" stopIfTrue="1" operator="equal">
      <formula>#REF!</formula>
    </cfRule>
    <cfRule type="cellIs" dxfId="1237" priority="1122" stopIfTrue="1" operator="equal">
      <formula>#REF!</formula>
    </cfRule>
  </conditionalFormatting>
  <conditionalFormatting sqref="D127">
    <cfRule type="cellIs" dxfId="1236" priority="1125" stopIfTrue="1" operator="equal">
      <formula>#REF!</formula>
    </cfRule>
    <cfRule type="cellIs" dxfId="1235" priority="1126" stopIfTrue="1" operator="equal">
      <formula>#REF!</formula>
    </cfRule>
  </conditionalFormatting>
  <conditionalFormatting sqref="E127:F127">
    <cfRule type="cellIs" dxfId="1234" priority="1123" stopIfTrue="1" operator="equal">
      <formula>#REF!</formula>
    </cfRule>
    <cfRule type="cellIs" dxfId="1233" priority="1124" stopIfTrue="1" operator="equal">
      <formula>#REF!</formula>
    </cfRule>
  </conditionalFormatting>
  <conditionalFormatting sqref="D128">
    <cfRule type="cellIs" dxfId="1232" priority="1129" stopIfTrue="1" operator="equal">
      <formula>#REF!</formula>
    </cfRule>
    <cfRule type="cellIs" dxfId="1231" priority="1130" stopIfTrue="1" operator="equal">
      <formula>#REF!</formula>
    </cfRule>
  </conditionalFormatting>
  <conditionalFormatting sqref="A129">
    <cfRule type="cellIs" dxfId="1230" priority="1099" stopIfTrue="1" operator="equal">
      <formula>#REF!</formula>
    </cfRule>
    <cfRule type="cellIs" dxfId="1229" priority="1100" stopIfTrue="1" operator="equal">
      <formula>#REF!</formula>
    </cfRule>
  </conditionalFormatting>
  <conditionalFormatting sqref="D129">
    <cfRule type="cellIs" dxfId="1228" priority="1131" stopIfTrue="1" operator="equal">
      <formula>#REF!</formula>
    </cfRule>
    <cfRule type="cellIs" dxfId="1227" priority="1132" stopIfTrue="1" operator="equal">
      <formula>#REF!</formula>
    </cfRule>
  </conditionalFormatting>
  <conditionalFormatting sqref="D130">
    <cfRule type="cellIs" dxfId="1226" priority="1135" stopIfTrue="1" operator="equal">
      <formula>#REF!</formula>
    </cfRule>
    <cfRule type="cellIs" dxfId="1225" priority="1136" stopIfTrue="1" operator="equal">
      <formula>#REF!</formula>
    </cfRule>
  </conditionalFormatting>
  <conditionalFormatting sqref="E130:F130">
    <cfRule type="cellIs" dxfId="1224" priority="1133" stopIfTrue="1" operator="equal">
      <formula>#REF!</formula>
    </cfRule>
    <cfRule type="cellIs" dxfId="1223" priority="1134" stopIfTrue="1" operator="equal">
      <formula>#REF!</formula>
    </cfRule>
  </conditionalFormatting>
  <conditionalFormatting sqref="E131:F131">
    <cfRule type="cellIs" dxfId="1222" priority="1137" stopIfTrue="1" operator="equal">
      <formula>#REF!</formula>
    </cfRule>
    <cfRule type="cellIs" dxfId="1221" priority="1138" stopIfTrue="1" operator="equal">
      <formula>#REF!</formula>
    </cfRule>
  </conditionalFormatting>
  <conditionalFormatting sqref="D132">
    <cfRule type="cellIs" dxfId="1220" priority="1143" stopIfTrue="1" operator="equal">
      <formula>#REF!</formula>
    </cfRule>
    <cfRule type="cellIs" dxfId="1219" priority="1144" stopIfTrue="1" operator="equal">
      <formula>#REF!</formula>
    </cfRule>
  </conditionalFormatting>
  <conditionalFormatting sqref="E132:F132">
    <cfRule type="cellIs" dxfId="1218" priority="1141" stopIfTrue="1" operator="equal">
      <formula>#REF!</formula>
    </cfRule>
    <cfRule type="cellIs" dxfId="1217" priority="1142" stopIfTrue="1" operator="equal">
      <formula>#REF!</formula>
    </cfRule>
  </conditionalFormatting>
  <conditionalFormatting sqref="A133">
    <cfRule type="cellIs" dxfId="1216" priority="1101" stopIfTrue="1" operator="equal">
      <formula>#REF!</formula>
    </cfRule>
    <cfRule type="cellIs" dxfId="1215" priority="1102" stopIfTrue="1" operator="equal">
      <formula>#REF!</formula>
    </cfRule>
  </conditionalFormatting>
  <conditionalFormatting sqref="D133">
    <cfRule type="cellIs" dxfId="1214" priority="1147" stopIfTrue="1" operator="equal">
      <formula>#REF!</formula>
    </cfRule>
    <cfRule type="cellIs" dxfId="1213" priority="1148" stopIfTrue="1" operator="equal">
      <formula>#REF!</formula>
    </cfRule>
  </conditionalFormatting>
  <conditionalFormatting sqref="E133:F133">
    <cfRule type="cellIs" dxfId="1212" priority="1145" stopIfTrue="1" operator="equal">
      <formula>#REF!</formula>
    </cfRule>
    <cfRule type="cellIs" dxfId="1211" priority="1146" stopIfTrue="1" operator="equal">
      <formula>#REF!</formula>
    </cfRule>
  </conditionalFormatting>
  <conditionalFormatting sqref="E135">
    <cfRule type="cellIs" dxfId="1210" priority="1151" stopIfTrue="1" operator="equal">
      <formula>#REF!</formula>
    </cfRule>
    <cfRule type="cellIs" dxfId="1209" priority="1152" stopIfTrue="1" operator="equal">
      <formula>#REF!</formula>
    </cfRule>
  </conditionalFormatting>
  <conditionalFormatting sqref="F135">
    <cfRule type="cellIs" dxfId="1208" priority="1153" stopIfTrue="1" operator="equal">
      <formula>#REF!</formula>
    </cfRule>
    <cfRule type="cellIs" dxfId="1207" priority="1154" stopIfTrue="1" operator="equal">
      <formula>#REF!</formula>
    </cfRule>
  </conditionalFormatting>
  <conditionalFormatting sqref="D136">
    <cfRule type="cellIs" dxfId="1206" priority="1155" stopIfTrue="1" operator="equal">
      <formula>#REF!</formula>
    </cfRule>
    <cfRule type="cellIs" dxfId="1205" priority="1156" stopIfTrue="1" operator="equal">
      <formula>#REF!</formula>
    </cfRule>
  </conditionalFormatting>
  <conditionalFormatting sqref="E136">
    <cfRule type="cellIs" dxfId="1204" priority="1157" stopIfTrue="1" operator="equal">
      <formula>#REF!</formula>
    </cfRule>
    <cfRule type="cellIs" dxfId="1203" priority="1158" stopIfTrue="1" operator="equal">
      <formula>#REF!</formula>
    </cfRule>
  </conditionalFormatting>
  <conditionalFormatting sqref="F136">
    <cfRule type="cellIs" dxfId="1202" priority="1159" stopIfTrue="1" operator="equal">
      <formula>#REF!</formula>
    </cfRule>
    <cfRule type="cellIs" dxfId="1201" priority="1160" stopIfTrue="1" operator="equal">
      <formula>#REF!</formula>
    </cfRule>
  </conditionalFormatting>
  <conditionalFormatting sqref="D137">
    <cfRule type="cellIs" dxfId="1200" priority="1161" stopIfTrue="1" operator="equal">
      <formula>#REF!</formula>
    </cfRule>
    <cfRule type="cellIs" dxfId="1199" priority="1162" stopIfTrue="1" operator="equal">
      <formula>#REF!</formula>
    </cfRule>
  </conditionalFormatting>
  <conditionalFormatting sqref="E137">
    <cfRule type="cellIs" dxfId="1198" priority="1163" stopIfTrue="1" operator="equal">
      <formula>#REF!</formula>
    </cfRule>
    <cfRule type="cellIs" dxfId="1197" priority="1164" stopIfTrue="1" operator="equal">
      <formula>#REF!</formula>
    </cfRule>
  </conditionalFormatting>
  <conditionalFormatting sqref="F137">
    <cfRule type="cellIs" dxfId="1196" priority="1165" stopIfTrue="1" operator="equal">
      <formula>#REF!</formula>
    </cfRule>
    <cfRule type="cellIs" dxfId="1195" priority="1166" stopIfTrue="1" operator="equal">
      <formula>#REF!</formula>
    </cfRule>
  </conditionalFormatting>
  <conditionalFormatting sqref="D138">
    <cfRule type="cellIs" dxfId="1194" priority="1167" stopIfTrue="1" operator="equal">
      <formula>#REF!</formula>
    </cfRule>
    <cfRule type="cellIs" dxfId="1193" priority="1168" stopIfTrue="1" operator="equal">
      <formula>#REF!</formula>
    </cfRule>
  </conditionalFormatting>
  <conditionalFormatting sqref="D139">
    <cfRule type="cellIs" dxfId="1192" priority="1169" stopIfTrue="1" operator="equal">
      <formula>#REF!</formula>
    </cfRule>
    <cfRule type="cellIs" dxfId="1191" priority="1170" stopIfTrue="1" operator="equal">
      <formula>#REF!</formula>
    </cfRule>
  </conditionalFormatting>
  <conditionalFormatting sqref="F162">
    <cfRule type="cellIs" dxfId="1190" priority="1187" stopIfTrue="1" operator="equal">
      <formula>#REF!</formula>
    </cfRule>
    <cfRule type="cellIs" dxfId="1189" priority="1188" stopIfTrue="1" operator="equal">
      <formula>#REF!</formula>
    </cfRule>
  </conditionalFormatting>
  <conditionalFormatting sqref="D165">
    <cfRule type="cellIs" dxfId="1188" priority="1183" stopIfTrue="1" operator="equal">
      <formula>#REF!</formula>
    </cfRule>
    <cfRule type="cellIs" dxfId="1187" priority="1184" stopIfTrue="1" operator="equal">
      <formula>#REF!</formula>
    </cfRule>
  </conditionalFormatting>
  <conditionalFormatting sqref="D171:F171">
    <cfRule type="cellIs" dxfId="1186" priority="1181" stopIfTrue="1" operator="equal">
      <formula>#REF!</formula>
    </cfRule>
    <cfRule type="cellIs" dxfId="1185" priority="1182" stopIfTrue="1" operator="equal">
      <formula>#REF!</formula>
    </cfRule>
  </conditionalFormatting>
  <conditionalFormatting sqref="D195">
    <cfRule type="cellIs" dxfId="1184" priority="1201" stopIfTrue="1" operator="equal">
      <formula>"紧急"</formula>
    </cfRule>
    <cfRule type="cellIs" dxfId="1183" priority="1202" stopIfTrue="1" operator="equal">
      <formula>"高"</formula>
    </cfRule>
    <cfRule type="cellIs" dxfId="1182" priority="1203" stopIfTrue="1" operator="equal">
      <formula>"中"</formula>
    </cfRule>
  </conditionalFormatting>
  <conditionalFormatting sqref="D196">
    <cfRule type="cellIs" dxfId="1181" priority="1204" stopIfTrue="1" operator="equal">
      <formula>"紧急"</formula>
    </cfRule>
    <cfRule type="cellIs" dxfId="1180" priority="1205" stopIfTrue="1" operator="equal">
      <formula>"高"</formula>
    </cfRule>
    <cfRule type="cellIs" dxfId="1179" priority="1206" stopIfTrue="1" operator="equal">
      <formula>"中"</formula>
    </cfRule>
  </conditionalFormatting>
  <conditionalFormatting sqref="D197">
    <cfRule type="cellIs" dxfId="1178" priority="1207" stopIfTrue="1" operator="equal">
      <formula>"紧急"</formula>
    </cfRule>
    <cfRule type="cellIs" dxfId="1177" priority="1208" stopIfTrue="1" operator="equal">
      <formula>"高"</formula>
    </cfRule>
    <cfRule type="cellIs" dxfId="1176" priority="1209" stopIfTrue="1" operator="equal">
      <formula>"中"</formula>
    </cfRule>
  </conditionalFormatting>
  <conditionalFormatting sqref="D198">
    <cfRule type="cellIs" dxfId="1175" priority="1210" stopIfTrue="1" operator="equal">
      <formula>"紧急"</formula>
    </cfRule>
    <cfRule type="cellIs" dxfId="1174" priority="1211" stopIfTrue="1" operator="equal">
      <formula>"高"</formula>
    </cfRule>
    <cfRule type="cellIs" dxfId="1173" priority="1212" stopIfTrue="1" operator="equal">
      <formula>"中"</formula>
    </cfRule>
  </conditionalFormatting>
  <conditionalFormatting sqref="D199">
    <cfRule type="cellIs" dxfId="1172" priority="1213" stopIfTrue="1" operator="equal">
      <formula>"紧急"</formula>
    </cfRule>
    <cfRule type="cellIs" dxfId="1171" priority="1214" stopIfTrue="1" operator="equal">
      <formula>"高"</formula>
    </cfRule>
    <cfRule type="cellIs" dxfId="1170" priority="1215" stopIfTrue="1" operator="equal">
      <formula>"中"</formula>
    </cfRule>
  </conditionalFormatting>
  <conditionalFormatting sqref="D203">
    <cfRule type="cellIs" dxfId="1169" priority="1219" stopIfTrue="1" operator="equal">
      <formula>"紧急"</formula>
    </cfRule>
    <cfRule type="cellIs" dxfId="1168" priority="1220" stopIfTrue="1" operator="equal">
      <formula>"高"</formula>
    </cfRule>
    <cfRule type="cellIs" dxfId="1167" priority="1221" stopIfTrue="1" operator="equal">
      <formula>"中"</formula>
    </cfRule>
  </conditionalFormatting>
  <conditionalFormatting sqref="D204">
    <cfRule type="cellIs" dxfId="1166" priority="1222" stopIfTrue="1" operator="equal">
      <formula>"紧急"</formula>
    </cfRule>
    <cfRule type="cellIs" dxfId="1165" priority="1223" stopIfTrue="1" operator="equal">
      <formula>"高"</formula>
    </cfRule>
    <cfRule type="cellIs" dxfId="1164" priority="1224" stopIfTrue="1" operator="equal">
      <formula>"中"</formula>
    </cfRule>
  </conditionalFormatting>
  <conditionalFormatting sqref="D205">
    <cfRule type="cellIs" dxfId="1163" priority="1225" stopIfTrue="1" operator="equal">
      <formula>"紧急"</formula>
    </cfRule>
    <cfRule type="cellIs" dxfId="1162" priority="1226" stopIfTrue="1" operator="equal">
      <formula>"高"</formula>
    </cfRule>
    <cfRule type="cellIs" dxfId="1161" priority="1227" stopIfTrue="1" operator="equal">
      <formula>"中"</formula>
    </cfRule>
  </conditionalFormatting>
  <conditionalFormatting sqref="D206">
    <cfRule type="cellIs" dxfId="1160" priority="1228" stopIfTrue="1" operator="equal">
      <formula>"紧急"</formula>
    </cfRule>
    <cfRule type="cellIs" dxfId="1159" priority="1229" stopIfTrue="1" operator="equal">
      <formula>"高"</formula>
    </cfRule>
    <cfRule type="cellIs" dxfId="1158" priority="1230" stopIfTrue="1" operator="equal">
      <formula>"中"</formula>
    </cfRule>
  </conditionalFormatting>
  <conditionalFormatting sqref="D209">
    <cfRule type="cellIs" dxfId="1157" priority="1234" stopIfTrue="1" operator="equal">
      <formula>"紧急"</formula>
    </cfRule>
    <cfRule type="cellIs" dxfId="1156" priority="1235" stopIfTrue="1" operator="equal">
      <formula>"高"</formula>
    </cfRule>
    <cfRule type="cellIs" dxfId="1155" priority="1236" stopIfTrue="1" operator="equal">
      <formula>"中"</formula>
    </cfRule>
  </conditionalFormatting>
  <conditionalFormatting sqref="D215">
    <cfRule type="cellIs" dxfId="1154" priority="1239" stopIfTrue="1" operator="equal">
      <formula>"紧急"</formula>
    </cfRule>
    <cfRule type="cellIs" dxfId="1153" priority="1240" stopIfTrue="1" operator="equal">
      <formula>"高"</formula>
    </cfRule>
    <cfRule type="cellIs" dxfId="1152" priority="1241" stopIfTrue="1" operator="equal">
      <formula>"中"</formula>
    </cfRule>
  </conditionalFormatting>
  <conditionalFormatting sqref="D216">
    <cfRule type="cellIs" dxfId="1151" priority="1242" stopIfTrue="1" operator="equal">
      <formula>"紧急"</formula>
    </cfRule>
    <cfRule type="cellIs" dxfId="1150" priority="1243" stopIfTrue="1" operator="equal">
      <formula>"高"</formula>
    </cfRule>
    <cfRule type="cellIs" dxfId="1149" priority="1244" stopIfTrue="1" operator="equal">
      <formula>"中"</formula>
    </cfRule>
  </conditionalFormatting>
  <conditionalFormatting sqref="D230">
    <cfRule type="cellIs" dxfId="1148" priority="1245" stopIfTrue="1" operator="equal">
      <formula>"紧急"</formula>
    </cfRule>
    <cfRule type="cellIs" dxfId="1147" priority="1246" stopIfTrue="1" operator="equal">
      <formula>"高"</formula>
    </cfRule>
    <cfRule type="cellIs" dxfId="1146" priority="1247" stopIfTrue="1" operator="equal">
      <formula>"中"</formula>
    </cfRule>
  </conditionalFormatting>
  <conditionalFormatting sqref="D243">
    <cfRule type="cellIs" dxfId="1145" priority="1250" stopIfTrue="1" operator="equal">
      <formula>#REF!</formula>
    </cfRule>
    <cfRule type="cellIs" dxfId="1144" priority="1251" stopIfTrue="1" operator="equal">
      <formula>#REF!</formula>
    </cfRule>
  </conditionalFormatting>
  <conditionalFormatting sqref="B391">
    <cfRule type="cellIs" dxfId="1143" priority="1258" stopIfTrue="1" operator="equal">
      <formula>#REF!</formula>
    </cfRule>
    <cfRule type="cellIs" dxfId="1142" priority="1259" stopIfTrue="1" operator="equal">
      <formula>#REF!</formula>
    </cfRule>
  </conditionalFormatting>
  <conditionalFormatting sqref="D400:F400">
    <cfRule type="cellIs" dxfId="1141" priority="1264" stopIfTrue="1" operator="equal">
      <formula>#REF!</formula>
    </cfRule>
    <cfRule type="cellIs" dxfId="1140" priority="1265" stopIfTrue="1" operator="equal">
      <formula>#REF!</formula>
    </cfRule>
  </conditionalFormatting>
  <conditionalFormatting sqref="D402">
    <cfRule type="cellIs" dxfId="1139" priority="1266" stopIfTrue="1" operator="equal">
      <formula>#REF!</formula>
    </cfRule>
    <cfRule type="cellIs" dxfId="1138" priority="1267" stopIfTrue="1" operator="equal">
      <formula>#REF!</formula>
    </cfRule>
  </conditionalFormatting>
  <conditionalFormatting sqref="D404">
    <cfRule type="cellIs" dxfId="1137" priority="1268" stopIfTrue="1" operator="equal">
      <formula>#REF!</formula>
    </cfRule>
    <cfRule type="cellIs" dxfId="1136" priority="1269" stopIfTrue="1" operator="equal">
      <formula>#REF!</formula>
    </cfRule>
  </conditionalFormatting>
  <conditionalFormatting sqref="D406">
    <cfRule type="cellIs" dxfId="1135" priority="1270" stopIfTrue="1" operator="equal">
      <formula>#REF!</formula>
    </cfRule>
    <cfRule type="cellIs" dxfId="1134" priority="1271" stopIfTrue="1" operator="equal">
      <formula>#REF!</formula>
    </cfRule>
  </conditionalFormatting>
  <conditionalFormatting sqref="A407">
    <cfRule type="cellIs" dxfId="1133" priority="1252" stopIfTrue="1" operator="equal">
      <formula>#REF!</formula>
    </cfRule>
    <cfRule type="cellIs" dxfId="1132" priority="1253" stopIfTrue="1" operator="equal">
      <formula>#REF!</formula>
    </cfRule>
  </conditionalFormatting>
  <conditionalFormatting sqref="A408">
    <cfRule type="cellIs" dxfId="1131" priority="1272" stopIfTrue="1" operator="equal">
      <formula>#REF!</formula>
    </cfRule>
    <cfRule type="cellIs" dxfId="1130" priority="1273" stopIfTrue="1" operator="equal">
      <formula>#REF!</formula>
    </cfRule>
  </conditionalFormatting>
  <conditionalFormatting sqref="A409">
    <cfRule type="cellIs" dxfId="1129" priority="1278" stopIfTrue="1" operator="equal">
      <formula>#REF!</formula>
    </cfRule>
    <cfRule type="cellIs" dxfId="1128" priority="1279" stopIfTrue="1" operator="equal">
      <formula>#REF!</formula>
    </cfRule>
  </conditionalFormatting>
  <conditionalFormatting sqref="D409">
    <cfRule type="cellIs" dxfId="1127" priority="1276" stopIfTrue="1" operator="equal">
      <formula>#REF!</formula>
    </cfRule>
    <cfRule type="cellIs" dxfId="1126" priority="1277" stopIfTrue="1" operator="equal">
      <formula>#REF!</formula>
    </cfRule>
  </conditionalFormatting>
  <conditionalFormatting sqref="E465">
    <cfRule type="cellIs" dxfId="1125" priority="1292" stopIfTrue="1" operator="equal">
      <formula>#REF!</formula>
    </cfRule>
    <cfRule type="cellIs" dxfId="1124" priority="1293" stopIfTrue="1" operator="equal">
      <formula>#REF!</formula>
    </cfRule>
  </conditionalFormatting>
  <conditionalFormatting sqref="E469">
    <cfRule type="cellIs" dxfId="1123" priority="1294" stopIfTrue="1" operator="equal">
      <formula>#REF!</formula>
    </cfRule>
    <cfRule type="cellIs" dxfId="1122" priority="1295" stopIfTrue="1" operator="equal">
      <formula>#REF!</formula>
    </cfRule>
  </conditionalFormatting>
  <conditionalFormatting sqref="E470">
    <cfRule type="cellIs" dxfId="1121" priority="1296" stopIfTrue="1" operator="equal">
      <formula>#REF!</formula>
    </cfRule>
    <cfRule type="cellIs" dxfId="1120" priority="1297" stopIfTrue="1" operator="equal">
      <formula>#REF!</formula>
    </cfRule>
  </conditionalFormatting>
  <conditionalFormatting sqref="E471">
    <cfRule type="cellIs" dxfId="1119" priority="1298" stopIfTrue="1" operator="equal">
      <formula>#REF!</formula>
    </cfRule>
    <cfRule type="cellIs" dxfId="1118" priority="1299" stopIfTrue="1" operator="equal">
      <formula>#REF!</formula>
    </cfRule>
  </conditionalFormatting>
  <conditionalFormatting sqref="E472">
    <cfRule type="cellIs" dxfId="1117" priority="1300" stopIfTrue="1" operator="equal">
      <formula>#REF!</formula>
    </cfRule>
    <cfRule type="cellIs" dxfId="1116" priority="1301" stopIfTrue="1" operator="equal">
      <formula>#REF!</formula>
    </cfRule>
  </conditionalFormatting>
  <conditionalFormatting sqref="E475">
    <cfRule type="cellIs" dxfId="1115" priority="1302" stopIfTrue="1" operator="equal">
      <formula>#REF!</formula>
    </cfRule>
    <cfRule type="cellIs" dxfId="1114" priority="1303" stopIfTrue="1" operator="equal">
      <formula>#REF!</formula>
    </cfRule>
  </conditionalFormatting>
  <conditionalFormatting sqref="E476">
    <cfRule type="cellIs" dxfId="1113" priority="1304" stopIfTrue="1" operator="equal">
      <formula>#REF!</formula>
    </cfRule>
    <cfRule type="cellIs" dxfId="1112" priority="1305" stopIfTrue="1" operator="equal">
      <formula>#REF!</formula>
    </cfRule>
  </conditionalFormatting>
  <conditionalFormatting sqref="E477">
    <cfRule type="cellIs" dxfId="1111" priority="1306" stopIfTrue="1" operator="equal">
      <formula>#REF!</formula>
    </cfRule>
    <cfRule type="cellIs" dxfId="1110" priority="1307" stopIfTrue="1" operator="equal">
      <formula>#REF!</formula>
    </cfRule>
  </conditionalFormatting>
  <conditionalFormatting sqref="E478">
    <cfRule type="cellIs" dxfId="1109" priority="1308" stopIfTrue="1" operator="equal">
      <formula>#REF!</formula>
    </cfRule>
    <cfRule type="cellIs" dxfId="1108" priority="1309" stopIfTrue="1" operator="equal">
      <formula>#REF!</formula>
    </cfRule>
  </conditionalFormatting>
  <conditionalFormatting sqref="E479">
    <cfRule type="cellIs" dxfId="1107" priority="1310" stopIfTrue="1" operator="equal">
      <formula>#REF!</formula>
    </cfRule>
    <cfRule type="cellIs" dxfId="1106" priority="1311" stopIfTrue="1" operator="equal">
      <formula>#REF!</formula>
    </cfRule>
  </conditionalFormatting>
  <conditionalFormatting sqref="D481">
    <cfRule type="cellIs" dxfId="1105" priority="1315" stopIfTrue="1" operator="equal">
      <formula>"紧急"</formula>
    </cfRule>
    <cfRule type="cellIs" dxfId="1104" priority="1316" stopIfTrue="1" operator="equal">
      <formula>"高"</formula>
    </cfRule>
    <cfRule type="cellIs" dxfId="1103" priority="1317" stopIfTrue="1" operator="equal">
      <formula>"中"</formula>
    </cfRule>
  </conditionalFormatting>
  <conditionalFormatting sqref="E488:F488">
    <cfRule type="cellIs" dxfId="1102" priority="1318" stopIfTrue="1" operator="equal">
      <formula>#REF!</formula>
    </cfRule>
    <cfRule type="cellIs" dxfId="1101" priority="1319" stopIfTrue="1" operator="equal">
      <formula>#REF!</formula>
    </cfRule>
  </conditionalFormatting>
  <conditionalFormatting sqref="F490">
    <cfRule type="cellIs" dxfId="1100" priority="1320" stopIfTrue="1" operator="equal">
      <formula>#REF!</formula>
    </cfRule>
    <cfRule type="cellIs" dxfId="1099" priority="1321" stopIfTrue="1" operator="equal">
      <formula>#REF!</formula>
    </cfRule>
  </conditionalFormatting>
  <conditionalFormatting sqref="F491">
    <cfRule type="cellIs" dxfId="1098" priority="1322" stopIfTrue="1" operator="equal">
      <formula>#REF!</formula>
    </cfRule>
    <cfRule type="cellIs" dxfId="1097" priority="1323" stopIfTrue="1" operator="equal">
      <formula>#REF!</formula>
    </cfRule>
  </conditionalFormatting>
  <conditionalFormatting sqref="D494">
    <cfRule type="cellIs" dxfId="1096" priority="1327" stopIfTrue="1" operator="equal">
      <formula>"紧急"</formula>
    </cfRule>
    <cfRule type="cellIs" dxfId="1095" priority="1328" stopIfTrue="1" operator="equal">
      <formula>"高"</formula>
    </cfRule>
    <cfRule type="cellIs" dxfId="1094" priority="1329" stopIfTrue="1" operator="equal">
      <formula>"中"</formula>
    </cfRule>
  </conditionalFormatting>
  <conditionalFormatting sqref="D504">
    <cfRule type="cellIs" dxfId="1093" priority="1333" stopIfTrue="1" operator="equal">
      <formula>"紧急"</formula>
    </cfRule>
    <cfRule type="cellIs" dxfId="1092" priority="1334" stopIfTrue="1" operator="equal">
      <formula>"高"</formula>
    </cfRule>
    <cfRule type="cellIs" dxfId="1091" priority="1335" stopIfTrue="1" operator="equal">
      <formula>"中"</formula>
    </cfRule>
  </conditionalFormatting>
  <conditionalFormatting sqref="D505">
    <cfRule type="cellIs" dxfId="1090" priority="1336" stopIfTrue="1" operator="equal">
      <formula>"紧急"</formula>
    </cfRule>
    <cfRule type="cellIs" dxfId="1089" priority="1337" stopIfTrue="1" operator="equal">
      <formula>"高"</formula>
    </cfRule>
    <cfRule type="cellIs" dxfId="1088" priority="1338" stopIfTrue="1" operator="equal">
      <formula>"中"</formula>
    </cfRule>
  </conditionalFormatting>
  <conditionalFormatting sqref="D506">
    <cfRule type="cellIs" dxfId="1087" priority="1341" stopIfTrue="1" operator="equal">
      <formula>"紧急"</formula>
    </cfRule>
    <cfRule type="cellIs" dxfId="1086" priority="1342" stopIfTrue="1" operator="equal">
      <formula>"高"</formula>
    </cfRule>
    <cfRule type="cellIs" dxfId="1085" priority="1343" stopIfTrue="1" operator="equal">
      <formula>"中"</formula>
    </cfRule>
  </conditionalFormatting>
  <conditionalFormatting sqref="D507">
    <cfRule type="cellIs" dxfId="1084" priority="1344" stopIfTrue="1" operator="equal">
      <formula>"紧急"</formula>
    </cfRule>
    <cfRule type="cellIs" dxfId="1083" priority="1345" stopIfTrue="1" operator="equal">
      <formula>"高"</formula>
    </cfRule>
    <cfRule type="cellIs" dxfId="1082" priority="1346" stopIfTrue="1" operator="equal">
      <formula>"中"</formula>
    </cfRule>
  </conditionalFormatting>
  <conditionalFormatting sqref="D508">
    <cfRule type="cellIs" dxfId="1081" priority="1347" stopIfTrue="1" operator="equal">
      <formula>"紧急"</formula>
    </cfRule>
    <cfRule type="cellIs" dxfId="1080" priority="1348" stopIfTrue="1" operator="equal">
      <formula>"高"</formula>
    </cfRule>
    <cfRule type="cellIs" dxfId="1079" priority="1349" stopIfTrue="1" operator="equal">
      <formula>"中"</formula>
    </cfRule>
  </conditionalFormatting>
  <conditionalFormatting sqref="D509">
    <cfRule type="cellIs" dxfId="1078" priority="1355" stopIfTrue="1" operator="equal">
      <formula>"紧急"</formula>
    </cfRule>
    <cfRule type="cellIs" dxfId="1077" priority="1356" stopIfTrue="1" operator="equal">
      <formula>"高"</formula>
    </cfRule>
    <cfRule type="cellIs" dxfId="1076" priority="1357" stopIfTrue="1" operator="equal">
      <formula>"中"</formula>
    </cfRule>
  </conditionalFormatting>
  <conditionalFormatting sqref="D510">
    <cfRule type="cellIs" dxfId="1075" priority="1352" stopIfTrue="1" operator="equal">
      <formula>"紧急"</formula>
    </cfRule>
    <cfRule type="cellIs" dxfId="1074" priority="1353" stopIfTrue="1" operator="equal">
      <formula>"高"</formula>
    </cfRule>
    <cfRule type="cellIs" dxfId="1073" priority="1354" stopIfTrue="1" operator="equal">
      <formula>"中"</formula>
    </cfRule>
  </conditionalFormatting>
  <conditionalFormatting sqref="D511">
    <cfRule type="cellIs" dxfId="1072" priority="1360" stopIfTrue="1" operator="equal">
      <formula>"紧急"</formula>
    </cfRule>
    <cfRule type="cellIs" dxfId="1071" priority="1361" stopIfTrue="1" operator="equal">
      <formula>"高"</formula>
    </cfRule>
    <cfRule type="cellIs" dxfId="1070" priority="1362" stopIfTrue="1" operator="equal">
      <formula>"中"</formula>
    </cfRule>
  </conditionalFormatting>
  <conditionalFormatting sqref="F513">
    <cfRule type="cellIs" dxfId="1069" priority="1366" stopIfTrue="1" operator="equal">
      <formula>#REF!</formula>
    </cfRule>
    <cfRule type="cellIs" dxfId="1068" priority="1367" stopIfTrue="1" operator="equal">
      <formula>#REF!</formula>
    </cfRule>
  </conditionalFormatting>
  <conditionalFormatting sqref="D518">
    <cfRule type="cellIs" dxfId="1067" priority="1375" stopIfTrue="1" operator="equal">
      <formula>"紧急"</formula>
    </cfRule>
    <cfRule type="cellIs" dxfId="1066" priority="1376" stopIfTrue="1" operator="equal">
      <formula>"高"</formula>
    </cfRule>
    <cfRule type="cellIs" dxfId="1065" priority="1377" stopIfTrue="1" operator="equal">
      <formula>"中"</formula>
    </cfRule>
  </conditionalFormatting>
  <conditionalFormatting sqref="D537">
    <cfRule type="cellIs" dxfId="1064" priority="1383" stopIfTrue="1" operator="equal">
      <formula>"紧急"</formula>
    </cfRule>
    <cfRule type="cellIs" dxfId="1063" priority="1384" stopIfTrue="1" operator="equal">
      <formula>"高"</formula>
    </cfRule>
    <cfRule type="cellIs" dxfId="1062" priority="1385" stopIfTrue="1" operator="equal">
      <formula>"中"</formula>
    </cfRule>
  </conditionalFormatting>
  <conditionalFormatting sqref="D538">
    <cfRule type="cellIs" dxfId="1061" priority="1386" stopIfTrue="1" operator="equal">
      <formula>"紧急"</formula>
    </cfRule>
    <cfRule type="cellIs" dxfId="1060" priority="1387" stopIfTrue="1" operator="equal">
      <formula>"高"</formula>
    </cfRule>
    <cfRule type="cellIs" dxfId="1059" priority="1388" stopIfTrue="1" operator="equal">
      <formula>"中"</formula>
    </cfRule>
  </conditionalFormatting>
  <conditionalFormatting sqref="D539">
    <cfRule type="cellIs" dxfId="1058" priority="1389" stopIfTrue="1" operator="equal">
      <formula>"紧急"</formula>
    </cfRule>
    <cfRule type="cellIs" dxfId="1057" priority="1390" stopIfTrue="1" operator="equal">
      <formula>"高"</formula>
    </cfRule>
    <cfRule type="cellIs" dxfId="1056" priority="1391" stopIfTrue="1" operator="equal">
      <formula>"中"</formula>
    </cfRule>
  </conditionalFormatting>
  <conditionalFormatting sqref="D540">
    <cfRule type="cellIs" dxfId="1055" priority="1397" stopIfTrue="1" operator="equal">
      <formula>"紧急"</formula>
    </cfRule>
    <cfRule type="cellIs" dxfId="1054" priority="1398" stopIfTrue="1" operator="equal">
      <formula>"高"</formula>
    </cfRule>
    <cfRule type="cellIs" dxfId="1053" priority="1399" stopIfTrue="1" operator="equal">
      <formula>"中"</formula>
    </cfRule>
  </conditionalFormatting>
  <conditionalFormatting sqref="D541">
    <cfRule type="cellIs" dxfId="1052" priority="1400" stopIfTrue="1" operator="equal">
      <formula>"紧急"</formula>
    </cfRule>
    <cfRule type="cellIs" dxfId="1051" priority="1401" stopIfTrue="1" operator="equal">
      <formula>"高"</formula>
    </cfRule>
    <cfRule type="cellIs" dxfId="1050" priority="1402" stopIfTrue="1" operator="equal">
      <formula>"中"</formula>
    </cfRule>
  </conditionalFormatting>
  <conditionalFormatting sqref="A542">
    <cfRule type="cellIs" dxfId="1049" priority="1403" stopIfTrue="1" operator="equal">
      <formula>#REF!</formula>
    </cfRule>
    <cfRule type="cellIs" dxfId="1048" priority="1404" stopIfTrue="1" operator="equal">
      <formula>#REF!</formula>
    </cfRule>
  </conditionalFormatting>
  <conditionalFormatting sqref="D542">
    <cfRule type="cellIs" dxfId="1047" priority="1405" stopIfTrue="1" operator="equal">
      <formula>"紧急"</formula>
    </cfRule>
    <cfRule type="cellIs" dxfId="1046" priority="1406" stopIfTrue="1" operator="equal">
      <formula>"高"</formula>
    </cfRule>
    <cfRule type="cellIs" dxfId="1045" priority="1407" stopIfTrue="1" operator="equal">
      <formula>"中"</formula>
    </cfRule>
  </conditionalFormatting>
  <conditionalFormatting sqref="D571">
    <cfRule type="cellIs" dxfId="1044" priority="1413" stopIfTrue="1" operator="equal">
      <formula>"紧急"</formula>
    </cfRule>
    <cfRule type="cellIs" dxfId="1043" priority="1414" stopIfTrue="1" operator="equal">
      <formula>"高"</formula>
    </cfRule>
    <cfRule type="cellIs" dxfId="1042" priority="1415" stopIfTrue="1" operator="equal">
      <formula>"中"</formula>
    </cfRule>
  </conditionalFormatting>
  <conditionalFormatting sqref="D572">
    <cfRule type="cellIs" dxfId="1041" priority="1416" stopIfTrue="1" operator="equal">
      <formula>"紧急"</formula>
    </cfRule>
    <cfRule type="cellIs" dxfId="1040" priority="1417" stopIfTrue="1" operator="equal">
      <formula>"高"</formula>
    </cfRule>
    <cfRule type="cellIs" dxfId="1039" priority="1418" stopIfTrue="1" operator="equal">
      <formula>"中"</formula>
    </cfRule>
  </conditionalFormatting>
  <conditionalFormatting sqref="D594">
    <cfRule type="cellIs" dxfId="1038" priority="1419" stopIfTrue="1" operator="equal">
      <formula>"紧急"</formula>
    </cfRule>
    <cfRule type="cellIs" dxfId="1037" priority="1420" stopIfTrue="1" operator="equal">
      <formula>"高"</formula>
    </cfRule>
    <cfRule type="cellIs" dxfId="1036" priority="1421" stopIfTrue="1" operator="equal">
      <formula>"中"</formula>
    </cfRule>
  </conditionalFormatting>
  <conditionalFormatting sqref="D628">
    <cfRule type="cellIs" dxfId="1035" priority="1422" stopIfTrue="1" operator="equal">
      <formula>"紧急"</formula>
    </cfRule>
    <cfRule type="cellIs" dxfId="1034" priority="1423" stopIfTrue="1" operator="equal">
      <formula>"高"</formula>
    </cfRule>
    <cfRule type="cellIs" dxfId="1033" priority="1424" stopIfTrue="1" operator="equal">
      <formula>"中"</formula>
    </cfRule>
  </conditionalFormatting>
  <conditionalFormatting sqref="F641">
    <cfRule type="cellIs" dxfId="1032" priority="1425" stopIfTrue="1" operator="equal">
      <formula>#REF!</formula>
    </cfRule>
    <cfRule type="cellIs" dxfId="1031" priority="1426" stopIfTrue="1" operator="equal">
      <formula>#REF!</formula>
    </cfRule>
  </conditionalFormatting>
  <conditionalFormatting sqref="D643">
    <cfRule type="cellIs" dxfId="1030" priority="1430" stopIfTrue="1" operator="equal">
      <formula>"紧急"</formula>
    </cfRule>
    <cfRule type="cellIs" dxfId="1029" priority="1431" stopIfTrue="1" operator="equal">
      <formula>"高"</formula>
    </cfRule>
    <cfRule type="cellIs" dxfId="1028" priority="1432" stopIfTrue="1" operator="equal">
      <formula>"中"</formula>
    </cfRule>
  </conditionalFormatting>
  <conditionalFormatting sqref="D670">
    <cfRule type="cellIs" dxfId="1027" priority="1048" stopIfTrue="1" operator="equal">
      <formula>"紧急"</formula>
    </cfRule>
    <cfRule type="cellIs" dxfId="1026" priority="1049" stopIfTrue="1" operator="equal">
      <formula>"高"</formula>
    </cfRule>
    <cfRule type="cellIs" dxfId="1025" priority="1050" stopIfTrue="1" operator="equal">
      <formula>"中"</formula>
    </cfRule>
  </conditionalFormatting>
  <conditionalFormatting sqref="D714">
    <cfRule type="cellIs" dxfId="1024" priority="1043" stopIfTrue="1" operator="equal">
      <formula>"紧急"</formula>
    </cfRule>
    <cfRule type="cellIs" dxfId="1023" priority="1044" stopIfTrue="1" operator="equal">
      <formula>"高"</formula>
    </cfRule>
    <cfRule type="cellIs" dxfId="1022" priority="1045" stopIfTrue="1" operator="equal">
      <formula>"中"</formula>
    </cfRule>
  </conditionalFormatting>
  <conditionalFormatting sqref="D715">
    <cfRule type="cellIs" dxfId="1021" priority="1040" stopIfTrue="1" operator="equal">
      <formula>"紧急"</formula>
    </cfRule>
    <cfRule type="cellIs" dxfId="1020" priority="1041" stopIfTrue="1" operator="equal">
      <formula>"高"</formula>
    </cfRule>
    <cfRule type="cellIs" dxfId="1019" priority="1042" stopIfTrue="1" operator="equal">
      <formula>"中"</formula>
    </cfRule>
  </conditionalFormatting>
  <conditionalFormatting sqref="D716">
    <cfRule type="cellIs" dxfId="1018" priority="1035" stopIfTrue="1" operator="equal">
      <formula>"紧急"</formula>
    </cfRule>
    <cfRule type="cellIs" dxfId="1017" priority="1036" stopIfTrue="1" operator="equal">
      <formula>"高"</formula>
    </cfRule>
    <cfRule type="cellIs" dxfId="1016" priority="1037" stopIfTrue="1" operator="equal">
      <formula>"中"</formula>
    </cfRule>
  </conditionalFormatting>
  <conditionalFormatting sqref="D717">
    <cfRule type="cellIs" dxfId="1015" priority="1030" stopIfTrue="1" operator="equal">
      <formula>"紧急"</formula>
    </cfRule>
    <cfRule type="cellIs" dxfId="1014" priority="1031" stopIfTrue="1" operator="equal">
      <formula>"高"</formula>
    </cfRule>
    <cfRule type="cellIs" dxfId="1013" priority="1032" stopIfTrue="1" operator="equal">
      <formula>"中"</formula>
    </cfRule>
  </conditionalFormatting>
  <conditionalFormatting sqref="D720">
    <cfRule type="cellIs" dxfId="1012" priority="1020" stopIfTrue="1" operator="equal">
      <formula>"紧急"</formula>
    </cfRule>
    <cfRule type="cellIs" dxfId="1011" priority="1021" stopIfTrue="1" operator="equal">
      <formula>"高"</formula>
    </cfRule>
    <cfRule type="cellIs" dxfId="1010" priority="1022" stopIfTrue="1" operator="equal">
      <formula>"中"</formula>
    </cfRule>
  </conditionalFormatting>
  <conditionalFormatting sqref="A721">
    <cfRule type="duplicateValues" dxfId="1009" priority="1013"/>
    <cfRule type="duplicateValues" dxfId="1008" priority="1014"/>
  </conditionalFormatting>
  <conditionalFormatting sqref="D721">
    <cfRule type="cellIs" dxfId="1007" priority="1015" operator="equal">
      <formula>"紧急"</formula>
    </cfRule>
    <cfRule type="cellIs" dxfId="1006" priority="1016" operator="equal">
      <formula>"高"</formula>
    </cfRule>
    <cfRule type="cellIs" dxfId="1005" priority="1017" operator="equal">
      <formula>"中"</formula>
    </cfRule>
  </conditionalFormatting>
  <conditionalFormatting sqref="D751">
    <cfRule type="cellIs" dxfId="1004" priority="991" operator="equal">
      <formula>"紧急"</formula>
    </cfRule>
    <cfRule type="cellIs" dxfId="1003" priority="992" operator="equal">
      <formula>"高"</formula>
    </cfRule>
    <cfRule type="cellIs" dxfId="1002" priority="993" operator="equal">
      <formula>"中"</formula>
    </cfRule>
    <cfRule type="cellIs" dxfId="1001" priority="994" operator="equal">
      <formula>"紧急"</formula>
    </cfRule>
    <cfRule type="cellIs" dxfId="1000" priority="995" operator="equal">
      <formula>"高"</formula>
    </cfRule>
    <cfRule type="cellIs" dxfId="999" priority="996" operator="equal">
      <formula>"中"</formula>
    </cfRule>
  </conditionalFormatting>
  <conditionalFormatting sqref="A834">
    <cfRule type="cellIs" dxfId="998" priority="983" stopIfTrue="1" operator="equal">
      <formula>#REF!</formula>
    </cfRule>
    <cfRule type="cellIs" dxfId="997" priority="984" stopIfTrue="1" operator="equal">
      <formula>#REF!</formula>
    </cfRule>
  </conditionalFormatting>
  <conditionalFormatting sqref="D834">
    <cfRule type="cellIs" dxfId="996" priority="985" stopIfTrue="1" operator="equal">
      <formula>"紧急"</formula>
    </cfRule>
    <cfRule type="cellIs" dxfId="995" priority="986" stopIfTrue="1" operator="equal">
      <formula>"高"</formula>
    </cfRule>
    <cfRule type="cellIs" dxfId="994" priority="987" stopIfTrue="1" operator="equal">
      <formula>"中"</formula>
    </cfRule>
  </conditionalFormatting>
  <conditionalFormatting sqref="H834:XFD834">
    <cfRule type="cellIs" dxfId="993" priority="988" stopIfTrue="1" operator="equal">
      <formula>#REF!</formula>
    </cfRule>
    <cfRule type="cellIs" dxfId="992" priority="989" stopIfTrue="1" operator="equal">
      <formula>#REF!</formula>
    </cfRule>
  </conditionalFormatting>
  <conditionalFormatting sqref="A836">
    <cfRule type="cellIs" dxfId="991" priority="981" stopIfTrue="1" operator="equal">
      <formula>#REF!</formula>
    </cfRule>
    <cfRule type="cellIs" dxfId="990" priority="982" stopIfTrue="1" operator="equal">
      <formula>#REF!</formula>
    </cfRule>
  </conditionalFormatting>
  <conditionalFormatting sqref="B838">
    <cfRule type="cellIs" dxfId="989" priority="971" operator="equal">
      <formula>#REF!</formula>
    </cfRule>
    <cfRule type="cellIs" dxfId="988" priority="972" operator="equal">
      <formula>#REF!</formula>
    </cfRule>
  </conditionalFormatting>
  <conditionalFormatting sqref="D840">
    <cfRule type="cellIs" dxfId="987" priority="969" operator="equal">
      <formula>#REF!</formula>
    </cfRule>
    <cfRule type="cellIs" dxfId="986" priority="970" operator="equal">
      <formula>#REF!</formula>
    </cfRule>
  </conditionalFormatting>
  <conditionalFormatting sqref="E840">
    <cfRule type="cellIs" dxfId="985" priority="965" operator="equal">
      <formula>#REF!</formula>
    </cfRule>
    <cfRule type="cellIs" dxfId="984" priority="966" operator="equal">
      <formula>#REF!</formula>
    </cfRule>
    <cfRule type="cellIs" dxfId="983" priority="967" operator="equal">
      <formula>#REF!</formula>
    </cfRule>
    <cfRule type="cellIs" dxfId="982" priority="968" operator="equal">
      <formula>#REF!</formula>
    </cfRule>
  </conditionalFormatting>
  <conditionalFormatting sqref="F840">
    <cfRule type="cellIs" dxfId="981" priority="963" operator="equal">
      <formula>#REF!</formula>
    </cfRule>
    <cfRule type="cellIs" dxfId="980" priority="964" operator="equal">
      <formula>#REF!</formula>
    </cfRule>
  </conditionalFormatting>
  <conditionalFormatting sqref="D841">
    <cfRule type="cellIs" dxfId="979" priority="961" operator="equal">
      <formula>#REF!</formula>
    </cfRule>
    <cfRule type="cellIs" dxfId="978" priority="962" operator="equal">
      <formula>#REF!</formula>
    </cfRule>
  </conditionalFormatting>
  <conditionalFormatting sqref="F853">
    <cfRule type="cellIs" dxfId="977" priority="945" operator="equal">
      <formula>#REF!</formula>
    </cfRule>
    <cfRule type="cellIs" dxfId="976" priority="946" operator="equal">
      <formula>#REF!</formula>
    </cfRule>
  </conditionalFormatting>
  <conditionalFormatting sqref="D858:F858">
    <cfRule type="cellIs" dxfId="975" priority="943" operator="equal">
      <formula>#REF!</formula>
    </cfRule>
    <cfRule type="cellIs" dxfId="974" priority="944" operator="equal">
      <formula>#REF!</formula>
    </cfRule>
  </conditionalFormatting>
  <conditionalFormatting sqref="D875">
    <cfRule type="cellIs" dxfId="973" priority="938" operator="equal">
      <formula>"紧急"</formula>
    </cfRule>
    <cfRule type="cellIs" dxfId="972" priority="939" operator="equal">
      <formula>"高"</formula>
    </cfRule>
    <cfRule type="cellIs" dxfId="971" priority="940" operator="equal">
      <formula>"中"</formula>
    </cfRule>
  </conditionalFormatting>
  <conditionalFormatting sqref="D876">
    <cfRule type="cellIs" dxfId="970" priority="935" operator="equal">
      <formula>"紧急"</formula>
    </cfRule>
    <cfRule type="cellIs" dxfId="969" priority="936" operator="equal">
      <formula>"高"</formula>
    </cfRule>
    <cfRule type="cellIs" dxfId="968" priority="937" operator="equal">
      <formula>"中"</formula>
    </cfRule>
  </conditionalFormatting>
  <conditionalFormatting sqref="D877">
    <cfRule type="cellIs" dxfId="967" priority="932" operator="equal">
      <formula>"紧急"</formula>
    </cfRule>
    <cfRule type="cellIs" dxfId="966" priority="933" operator="equal">
      <formula>"高"</formula>
    </cfRule>
    <cfRule type="cellIs" dxfId="965" priority="934" operator="equal">
      <formula>"中"</formula>
    </cfRule>
  </conditionalFormatting>
  <conditionalFormatting sqref="D878">
    <cfRule type="cellIs" dxfId="964" priority="929" operator="equal">
      <formula>"紧急"</formula>
    </cfRule>
    <cfRule type="cellIs" dxfId="963" priority="930" operator="equal">
      <formula>"高"</formula>
    </cfRule>
    <cfRule type="cellIs" dxfId="962" priority="931" operator="equal">
      <formula>"中"</formula>
    </cfRule>
  </conditionalFormatting>
  <conditionalFormatting sqref="D879">
    <cfRule type="cellIs" dxfId="961" priority="926" operator="equal">
      <formula>"紧急"</formula>
    </cfRule>
    <cfRule type="cellIs" dxfId="960" priority="927" operator="equal">
      <formula>"高"</formula>
    </cfRule>
    <cfRule type="cellIs" dxfId="959" priority="928" operator="equal">
      <formula>"中"</formula>
    </cfRule>
  </conditionalFormatting>
  <conditionalFormatting sqref="D882">
    <cfRule type="cellIs" dxfId="958" priority="920" operator="equal">
      <formula>"紧急"</formula>
    </cfRule>
    <cfRule type="cellIs" dxfId="957" priority="921" operator="equal">
      <formula>"高"</formula>
    </cfRule>
    <cfRule type="cellIs" dxfId="956" priority="922" operator="equal">
      <formula>"中"</formula>
    </cfRule>
  </conditionalFormatting>
  <conditionalFormatting sqref="D883">
    <cfRule type="cellIs" dxfId="955" priority="917" operator="equal">
      <formula>"紧急"</formula>
    </cfRule>
    <cfRule type="cellIs" dxfId="954" priority="918" operator="equal">
      <formula>"高"</formula>
    </cfRule>
    <cfRule type="cellIs" dxfId="953" priority="919" operator="equal">
      <formula>"中"</formula>
    </cfRule>
  </conditionalFormatting>
  <conditionalFormatting sqref="D886">
    <cfRule type="cellIs" dxfId="952" priority="911" operator="equal">
      <formula>"紧急"</formula>
    </cfRule>
    <cfRule type="cellIs" dxfId="951" priority="912" operator="equal">
      <formula>"高"</formula>
    </cfRule>
    <cfRule type="cellIs" dxfId="950" priority="913" operator="equal">
      <formula>"中"</formula>
    </cfRule>
  </conditionalFormatting>
  <conditionalFormatting sqref="D891">
    <cfRule type="cellIs" dxfId="949" priority="905" operator="equal">
      <formula>"紧急"</formula>
    </cfRule>
    <cfRule type="cellIs" dxfId="948" priority="906" operator="equal">
      <formula>"高"</formula>
    </cfRule>
    <cfRule type="cellIs" dxfId="947" priority="907" operator="equal">
      <formula>"中"</formula>
    </cfRule>
  </conditionalFormatting>
  <conditionalFormatting sqref="D902">
    <cfRule type="cellIs" dxfId="946" priority="902" operator="equal">
      <formula>"紧急"</formula>
    </cfRule>
    <cfRule type="cellIs" dxfId="945" priority="903" operator="equal">
      <formula>"高"</formula>
    </cfRule>
    <cfRule type="cellIs" dxfId="944" priority="904" operator="equal">
      <formula>"中"</formula>
    </cfRule>
  </conditionalFormatting>
  <conditionalFormatting sqref="F991">
    <cfRule type="cellIs" dxfId="943" priority="892" operator="equal">
      <formula>#REF!</formula>
    </cfRule>
    <cfRule type="cellIs" dxfId="942" priority="893" operator="equal">
      <formula>#REF!</formula>
    </cfRule>
  </conditionalFormatting>
  <conditionalFormatting sqref="E999">
    <cfRule type="cellIs" dxfId="941" priority="886" operator="equal">
      <formula>#REF!</formula>
    </cfRule>
    <cfRule type="cellIs" dxfId="940" priority="887" operator="equal">
      <formula>#REF!</formula>
    </cfRule>
  </conditionalFormatting>
  <conditionalFormatting sqref="F999">
    <cfRule type="cellIs" dxfId="939" priority="888" operator="equal">
      <formula>#REF!</formula>
    </cfRule>
    <cfRule type="cellIs" dxfId="938" priority="889" operator="equal">
      <formula>#REF!</formula>
    </cfRule>
    <cfRule type="cellIs" dxfId="937" priority="890" operator="equal">
      <formula>#REF!</formula>
    </cfRule>
    <cfRule type="cellIs" dxfId="936" priority="891" operator="equal">
      <formula>#REF!</formula>
    </cfRule>
  </conditionalFormatting>
  <conditionalFormatting sqref="D1002">
    <cfRule type="cellIs" dxfId="935" priority="880" operator="equal">
      <formula>"紧急"</formula>
    </cfRule>
    <cfRule type="cellIs" dxfId="934" priority="881" operator="equal">
      <formula>"高"</formula>
    </cfRule>
    <cfRule type="cellIs" dxfId="933" priority="882" operator="equal">
      <formula>"中"</formula>
    </cfRule>
  </conditionalFormatting>
  <conditionalFormatting sqref="D1005">
    <cfRule type="cellIs" dxfId="932" priority="872" operator="equal">
      <formula>"紧急"</formula>
    </cfRule>
    <cfRule type="cellIs" dxfId="931" priority="873" operator="equal">
      <formula>"高"</formula>
    </cfRule>
    <cfRule type="cellIs" dxfId="930" priority="874" operator="equal">
      <formula>"中"</formula>
    </cfRule>
  </conditionalFormatting>
  <conditionalFormatting sqref="D1006">
    <cfRule type="cellIs" dxfId="929" priority="869" operator="equal">
      <formula>"紧急"</formula>
    </cfRule>
    <cfRule type="cellIs" dxfId="928" priority="870" operator="equal">
      <formula>"高"</formula>
    </cfRule>
    <cfRule type="cellIs" dxfId="927" priority="871" operator="equal">
      <formula>"中"</formula>
    </cfRule>
  </conditionalFormatting>
  <conditionalFormatting sqref="D1011">
    <cfRule type="cellIs" dxfId="926" priority="863" operator="equal">
      <formula>"紧急"</formula>
    </cfRule>
    <cfRule type="cellIs" dxfId="925" priority="864" operator="equal">
      <formula>"高"</formula>
    </cfRule>
    <cfRule type="cellIs" dxfId="924" priority="865" operator="equal">
      <formula>"中"</formula>
    </cfRule>
  </conditionalFormatting>
  <conditionalFormatting sqref="D1020">
    <cfRule type="cellIs" dxfId="923" priority="860" operator="equal">
      <formula>"紧急"</formula>
    </cfRule>
    <cfRule type="cellIs" dxfId="922" priority="861" operator="equal">
      <formula>"高"</formula>
    </cfRule>
    <cfRule type="cellIs" dxfId="921" priority="862" operator="equal">
      <formula>"中"</formula>
    </cfRule>
  </conditionalFormatting>
  <conditionalFormatting sqref="D1021">
    <cfRule type="cellIs" dxfId="920" priority="857" operator="equal">
      <formula>"紧急"</formula>
    </cfRule>
    <cfRule type="cellIs" dxfId="919" priority="858" operator="equal">
      <formula>"高"</formula>
    </cfRule>
    <cfRule type="cellIs" dxfId="918" priority="859" operator="equal">
      <formula>"中"</formula>
    </cfRule>
  </conditionalFormatting>
  <conditionalFormatting sqref="D1028">
    <cfRule type="cellIs" dxfId="917" priority="848" operator="equal">
      <formula>"紧急"</formula>
    </cfRule>
    <cfRule type="cellIs" dxfId="916" priority="849" operator="equal">
      <formula>"高"</formula>
    </cfRule>
    <cfRule type="cellIs" dxfId="915" priority="850" operator="equal">
      <formula>"中"</formula>
    </cfRule>
    <cfRule type="cellIs" dxfId="914" priority="851" operator="equal">
      <formula>"紧急"</formula>
    </cfRule>
    <cfRule type="cellIs" dxfId="913" priority="852" operator="equal">
      <formula>"高"</formula>
    </cfRule>
    <cfRule type="cellIs" dxfId="912" priority="853" operator="equal">
      <formula>"中"</formula>
    </cfRule>
  </conditionalFormatting>
  <conditionalFormatting sqref="D1038">
    <cfRule type="cellIs" dxfId="911" priority="842" stopIfTrue="1" operator="equal">
      <formula>"紧急"</formula>
    </cfRule>
    <cfRule type="cellIs" dxfId="910" priority="843" stopIfTrue="1" operator="equal">
      <formula>"高"</formula>
    </cfRule>
    <cfRule type="cellIs" dxfId="909" priority="844" stopIfTrue="1" operator="equal">
      <formula>"中"</formula>
    </cfRule>
  </conditionalFormatting>
  <conditionalFormatting sqref="D1041">
    <cfRule type="cellIs" dxfId="908" priority="836" operator="equal">
      <formula>"紧急"</formula>
    </cfRule>
    <cfRule type="cellIs" dxfId="907" priority="837" operator="equal">
      <formula>"高"</formula>
    </cfRule>
    <cfRule type="cellIs" dxfId="906" priority="838" operator="equal">
      <formula>"中"</formula>
    </cfRule>
  </conditionalFormatting>
  <conditionalFormatting sqref="D1042">
    <cfRule type="cellIs" dxfId="905" priority="833" operator="equal">
      <formula>"紧急"</formula>
    </cfRule>
    <cfRule type="cellIs" dxfId="904" priority="834" operator="equal">
      <formula>"高"</formula>
    </cfRule>
    <cfRule type="cellIs" dxfId="903" priority="835" operator="equal">
      <formula>"中"</formula>
    </cfRule>
  </conditionalFormatting>
  <conditionalFormatting sqref="D1043">
    <cfRule type="cellIs" dxfId="902" priority="830" operator="equal">
      <formula>"紧急"</formula>
    </cfRule>
    <cfRule type="cellIs" dxfId="901" priority="831" operator="equal">
      <formula>"高"</formula>
    </cfRule>
    <cfRule type="cellIs" dxfId="900" priority="832" operator="equal">
      <formula>"中"</formula>
    </cfRule>
  </conditionalFormatting>
  <conditionalFormatting sqref="D1044">
    <cfRule type="cellIs" dxfId="899" priority="827" stopIfTrue="1" operator="equal">
      <formula>"紧急"</formula>
    </cfRule>
    <cfRule type="cellIs" dxfId="898" priority="828" stopIfTrue="1" operator="equal">
      <formula>"高"</formula>
    </cfRule>
    <cfRule type="cellIs" dxfId="897" priority="829" stopIfTrue="1" operator="equal">
      <formula>"中"</formula>
    </cfRule>
  </conditionalFormatting>
  <conditionalFormatting sqref="D1049">
    <cfRule type="cellIs" dxfId="896" priority="818" stopIfTrue="1" operator="equal">
      <formula>"紧急"</formula>
    </cfRule>
    <cfRule type="cellIs" dxfId="895" priority="819" stopIfTrue="1" operator="equal">
      <formula>"高"</formula>
    </cfRule>
    <cfRule type="cellIs" dxfId="894" priority="820" stopIfTrue="1" operator="equal">
      <formula>"中"</formula>
    </cfRule>
  </conditionalFormatting>
  <conditionalFormatting sqref="D1060">
    <cfRule type="cellIs" dxfId="893" priority="794" stopIfTrue="1" operator="equal">
      <formula>"紧急"</formula>
    </cfRule>
    <cfRule type="cellIs" dxfId="892" priority="795" stopIfTrue="1" operator="equal">
      <formula>"高"</formula>
    </cfRule>
    <cfRule type="cellIs" dxfId="891" priority="796" stopIfTrue="1" operator="equal">
      <formula>"中"</formula>
    </cfRule>
  </conditionalFormatting>
  <conditionalFormatting sqref="D1061">
    <cfRule type="cellIs" dxfId="890" priority="803" operator="equal">
      <formula>"紧急"</formula>
    </cfRule>
    <cfRule type="cellIs" dxfId="889" priority="804" operator="equal">
      <formula>"高"</formula>
    </cfRule>
    <cfRule type="cellIs" dxfId="888" priority="805" operator="equal">
      <formula>"中"</formula>
    </cfRule>
  </conditionalFormatting>
  <conditionalFormatting sqref="D1068">
    <cfRule type="cellIs" dxfId="887" priority="791" stopIfTrue="1" operator="equal">
      <formula>"紧急"</formula>
    </cfRule>
    <cfRule type="cellIs" dxfId="886" priority="792" stopIfTrue="1" operator="equal">
      <formula>"高"</formula>
    </cfRule>
    <cfRule type="cellIs" dxfId="885" priority="793" stopIfTrue="1" operator="equal">
      <formula>"中"</formula>
    </cfRule>
  </conditionalFormatting>
  <conditionalFormatting sqref="D1069">
    <cfRule type="cellIs" dxfId="884" priority="788" operator="equal">
      <formula>"紧急"</formula>
    </cfRule>
    <cfRule type="cellIs" dxfId="883" priority="789" operator="equal">
      <formula>"高"</formula>
    </cfRule>
    <cfRule type="cellIs" dxfId="882" priority="790" operator="equal">
      <formula>"中"</formula>
    </cfRule>
  </conditionalFormatting>
  <conditionalFormatting sqref="D1070">
    <cfRule type="cellIs" dxfId="881" priority="785" operator="equal">
      <formula>"紧急"</formula>
    </cfRule>
    <cfRule type="cellIs" dxfId="880" priority="786" operator="equal">
      <formula>"高"</formula>
    </cfRule>
    <cfRule type="cellIs" dxfId="879" priority="787" operator="equal">
      <formula>"中"</formula>
    </cfRule>
  </conditionalFormatting>
  <conditionalFormatting sqref="D1071">
    <cfRule type="cellIs" dxfId="878" priority="782" operator="equal">
      <formula>"紧急"</formula>
    </cfRule>
    <cfRule type="cellIs" dxfId="877" priority="783" operator="equal">
      <formula>"高"</formula>
    </cfRule>
    <cfRule type="cellIs" dxfId="876" priority="784" operator="equal">
      <formula>"中"</formula>
    </cfRule>
  </conditionalFormatting>
  <conditionalFormatting sqref="D1083">
    <cfRule type="cellIs" dxfId="875" priority="773" operator="equal">
      <formula>"紧急"</formula>
    </cfRule>
    <cfRule type="cellIs" dxfId="874" priority="774" operator="equal">
      <formula>"高"</formula>
    </cfRule>
    <cfRule type="cellIs" dxfId="873" priority="775" operator="equal">
      <formula>"中"</formula>
    </cfRule>
  </conditionalFormatting>
  <conditionalFormatting sqref="D1084">
    <cfRule type="cellIs" dxfId="872" priority="770" operator="equal">
      <formula>"紧急"</formula>
    </cfRule>
    <cfRule type="cellIs" dxfId="871" priority="771" operator="equal">
      <formula>"高"</formula>
    </cfRule>
    <cfRule type="cellIs" dxfId="870" priority="772" operator="equal">
      <formula>"中"</formula>
    </cfRule>
  </conditionalFormatting>
  <conditionalFormatting sqref="D1087">
    <cfRule type="cellIs" dxfId="869" priority="764" operator="equal">
      <formula>"紧急"</formula>
    </cfRule>
    <cfRule type="cellIs" dxfId="868" priority="765" operator="equal">
      <formula>"高"</formula>
    </cfRule>
    <cfRule type="cellIs" dxfId="867" priority="766" operator="equal">
      <formula>"中"</formula>
    </cfRule>
  </conditionalFormatting>
  <conditionalFormatting sqref="D1090">
    <cfRule type="cellIs" dxfId="866" priority="719" operator="equal">
      <formula>"紧急"</formula>
    </cfRule>
    <cfRule type="cellIs" dxfId="865" priority="720" operator="equal">
      <formula>"高"</formula>
    </cfRule>
    <cfRule type="cellIs" dxfId="864" priority="721" operator="equal">
      <formula>"中"</formula>
    </cfRule>
  </conditionalFormatting>
  <conditionalFormatting sqref="D1091">
    <cfRule type="cellIs" dxfId="863" priority="758" stopIfTrue="1" operator="equal">
      <formula>"紧急"</formula>
    </cfRule>
    <cfRule type="cellIs" dxfId="862" priority="759" stopIfTrue="1" operator="equal">
      <formula>"高"</formula>
    </cfRule>
    <cfRule type="cellIs" dxfId="861" priority="760" stopIfTrue="1" operator="equal">
      <formula>"中"</formula>
    </cfRule>
  </conditionalFormatting>
  <conditionalFormatting sqref="D1097">
    <cfRule type="cellIs" dxfId="860" priority="749" operator="equal">
      <formula>"紧急"</formula>
    </cfRule>
    <cfRule type="cellIs" dxfId="859" priority="750" operator="equal">
      <formula>"高"</formula>
    </cfRule>
    <cfRule type="cellIs" dxfId="858" priority="751" operator="equal">
      <formula>"中"</formula>
    </cfRule>
  </conditionalFormatting>
  <conditionalFormatting sqref="D1098">
    <cfRule type="cellIs" dxfId="857" priority="746" stopIfTrue="1" operator="equal">
      <formula>"紧急"</formula>
    </cfRule>
    <cfRule type="cellIs" dxfId="856" priority="747" stopIfTrue="1" operator="equal">
      <formula>"高"</formula>
    </cfRule>
    <cfRule type="cellIs" dxfId="855" priority="748" stopIfTrue="1" operator="equal">
      <formula>"中"</formula>
    </cfRule>
  </conditionalFormatting>
  <conditionalFormatting sqref="D1099">
    <cfRule type="cellIs" dxfId="854" priority="743" operator="equal">
      <formula>"紧急"</formula>
    </cfRule>
    <cfRule type="cellIs" dxfId="853" priority="744" operator="equal">
      <formula>"高"</formula>
    </cfRule>
    <cfRule type="cellIs" dxfId="852" priority="745" operator="equal">
      <formula>"中"</formula>
    </cfRule>
  </conditionalFormatting>
  <conditionalFormatting sqref="D1100">
    <cfRule type="cellIs" dxfId="851" priority="740" operator="equal">
      <formula>"紧急"</formula>
    </cfRule>
    <cfRule type="cellIs" dxfId="850" priority="741" operator="equal">
      <formula>"高"</formula>
    </cfRule>
    <cfRule type="cellIs" dxfId="849" priority="742" operator="equal">
      <formula>"中"</formula>
    </cfRule>
  </conditionalFormatting>
  <conditionalFormatting sqref="D1101">
    <cfRule type="cellIs" dxfId="848" priority="737" stopIfTrue="1" operator="equal">
      <formula>"紧急"</formula>
    </cfRule>
    <cfRule type="cellIs" dxfId="847" priority="738" stopIfTrue="1" operator="equal">
      <formula>"高"</formula>
    </cfRule>
    <cfRule type="cellIs" dxfId="846" priority="739" stopIfTrue="1" operator="equal">
      <formula>"中"</formula>
    </cfRule>
  </conditionalFormatting>
  <conditionalFormatting sqref="D1102">
    <cfRule type="cellIs" dxfId="845" priority="734" operator="equal">
      <formula>"紧急"</formula>
    </cfRule>
    <cfRule type="cellIs" dxfId="844" priority="735" operator="equal">
      <formula>"高"</formula>
    </cfRule>
    <cfRule type="cellIs" dxfId="843" priority="736" operator="equal">
      <formula>"中"</formula>
    </cfRule>
  </conditionalFormatting>
  <conditionalFormatting sqref="D1103">
    <cfRule type="cellIs" dxfId="842" priority="731" stopIfTrue="1" operator="equal">
      <formula>"紧急"</formula>
    </cfRule>
    <cfRule type="cellIs" dxfId="841" priority="732" stopIfTrue="1" operator="equal">
      <formula>"高"</formula>
    </cfRule>
    <cfRule type="cellIs" dxfId="840" priority="733" stopIfTrue="1" operator="equal">
      <formula>"中"</formula>
    </cfRule>
  </conditionalFormatting>
  <conditionalFormatting sqref="D1104">
    <cfRule type="cellIs" dxfId="839" priority="728" operator="equal">
      <formula>"紧急"</formula>
    </cfRule>
    <cfRule type="cellIs" dxfId="838" priority="729" operator="equal">
      <formula>"高"</formula>
    </cfRule>
    <cfRule type="cellIs" dxfId="837" priority="730" operator="equal">
      <formula>"中"</formula>
    </cfRule>
  </conditionalFormatting>
  <conditionalFormatting sqref="D1111">
    <cfRule type="cellIs" dxfId="836" priority="713" operator="equal">
      <formula>"紧急"</formula>
    </cfRule>
    <cfRule type="cellIs" dxfId="835" priority="714" operator="equal">
      <formula>"高"</formula>
    </cfRule>
    <cfRule type="cellIs" dxfId="834" priority="715" operator="equal">
      <formula>"中"</formula>
    </cfRule>
  </conditionalFormatting>
  <conditionalFormatting sqref="D1112">
    <cfRule type="cellIs" dxfId="833" priority="710" stopIfTrue="1" operator="equal">
      <formula>"紧急"</formula>
    </cfRule>
    <cfRule type="cellIs" dxfId="832" priority="711" stopIfTrue="1" operator="equal">
      <formula>"高"</formula>
    </cfRule>
    <cfRule type="cellIs" dxfId="831" priority="712" stopIfTrue="1" operator="equal">
      <formula>"中"</formula>
    </cfRule>
  </conditionalFormatting>
  <conditionalFormatting sqref="D1113">
    <cfRule type="cellIs" dxfId="830" priority="707" operator="equal">
      <formula>"紧急"</formula>
    </cfRule>
    <cfRule type="cellIs" dxfId="829" priority="708" operator="equal">
      <formula>"高"</formula>
    </cfRule>
    <cfRule type="cellIs" dxfId="828" priority="709" operator="equal">
      <formula>"中"</formula>
    </cfRule>
  </conditionalFormatting>
  <conditionalFormatting sqref="D1114">
    <cfRule type="cellIs" dxfId="827" priority="704" stopIfTrue="1" operator="equal">
      <formula>"紧急"</formula>
    </cfRule>
    <cfRule type="cellIs" dxfId="826" priority="705" stopIfTrue="1" operator="equal">
      <formula>"高"</formula>
    </cfRule>
    <cfRule type="cellIs" dxfId="825" priority="706" stopIfTrue="1" operator="equal">
      <formula>"中"</formula>
    </cfRule>
  </conditionalFormatting>
  <conditionalFormatting sqref="D1115">
    <cfRule type="cellIs" dxfId="824" priority="701" operator="equal">
      <formula>"紧急"</formula>
    </cfRule>
    <cfRule type="cellIs" dxfId="823" priority="702" operator="equal">
      <formula>"高"</formula>
    </cfRule>
    <cfRule type="cellIs" dxfId="822" priority="703" operator="equal">
      <formula>"中"</formula>
    </cfRule>
  </conditionalFormatting>
  <conditionalFormatting sqref="D1121">
    <cfRule type="cellIs" dxfId="821" priority="695" operator="equal">
      <formula>"紧急"</formula>
    </cfRule>
    <cfRule type="cellIs" dxfId="820" priority="696" operator="equal">
      <formula>"高"</formula>
    </cfRule>
    <cfRule type="cellIs" dxfId="819" priority="697" operator="equal">
      <formula>"中"</formula>
    </cfRule>
  </conditionalFormatting>
  <conditionalFormatting sqref="D1125">
    <cfRule type="cellIs" dxfId="818" priority="689" stopIfTrue="1" operator="equal">
      <formula>"紧急"</formula>
    </cfRule>
    <cfRule type="cellIs" dxfId="817" priority="690" stopIfTrue="1" operator="equal">
      <formula>"高"</formula>
    </cfRule>
    <cfRule type="cellIs" dxfId="816" priority="691" stopIfTrue="1" operator="equal">
      <formula>"中"</formula>
    </cfRule>
  </conditionalFormatting>
  <conditionalFormatting sqref="D1126">
    <cfRule type="cellIs" dxfId="815" priority="686" operator="equal">
      <formula>"紧急"</formula>
    </cfRule>
    <cfRule type="cellIs" dxfId="814" priority="687" operator="equal">
      <formula>"高"</formula>
    </cfRule>
    <cfRule type="cellIs" dxfId="813" priority="688" operator="equal">
      <formula>"中"</formula>
    </cfRule>
  </conditionalFormatting>
  <conditionalFormatting sqref="D1127">
    <cfRule type="cellIs" dxfId="812" priority="683" operator="equal">
      <formula>"紧急"</formula>
    </cfRule>
    <cfRule type="cellIs" dxfId="811" priority="684" operator="equal">
      <formula>"高"</formula>
    </cfRule>
    <cfRule type="cellIs" dxfId="810" priority="685" operator="equal">
      <formula>"中"</formula>
    </cfRule>
  </conditionalFormatting>
  <conditionalFormatting sqref="D1128">
    <cfRule type="cellIs" dxfId="809" priority="680" operator="equal">
      <formula>"紧急"</formula>
    </cfRule>
    <cfRule type="cellIs" dxfId="808" priority="681" operator="equal">
      <formula>"高"</formula>
    </cfRule>
    <cfRule type="cellIs" dxfId="807" priority="682" operator="equal">
      <formula>"中"</formula>
    </cfRule>
  </conditionalFormatting>
  <conditionalFormatting sqref="D1129">
    <cfRule type="cellIs" dxfId="806" priority="677" operator="equal">
      <formula>"紧急"</formula>
    </cfRule>
    <cfRule type="cellIs" dxfId="805" priority="678" operator="equal">
      <formula>"高"</formula>
    </cfRule>
    <cfRule type="cellIs" dxfId="804" priority="679" operator="equal">
      <formula>"中"</formula>
    </cfRule>
  </conditionalFormatting>
  <conditionalFormatting sqref="D1130">
    <cfRule type="cellIs" dxfId="803" priority="674" stopIfTrue="1" operator="equal">
      <formula>"紧急"</formula>
    </cfRule>
    <cfRule type="cellIs" dxfId="802" priority="675" stopIfTrue="1" operator="equal">
      <formula>"高"</formula>
    </cfRule>
    <cfRule type="cellIs" dxfId="801" priority="676" stopIfTrue="1" operator="equal">
      <formula>"中"</formula>
    </cfRule>
  </conditionalFormatting>
  <conditionalFormatting sqref="D1131">
    <cfRule type="cellIs" dxfId="800" priority="671" operator="equal">
      <formula>"紧急"</formula>
    </cfRule>
    <cfRule type="cellIs" dxfId="799" priority="672" operator="equal">
      <formula>"高"</formula>
    </cfRule>
    <cfRule type="cellIs" dxfId="798" priority="673" operator="equal">
      <formula>"中"</formula>
    </cfRule>
  </conditionalFormatting>
  <conditionalFormatting sqref="D1135">
    <cfRule type="cellIs" dxfId="797" priority="665" operator="equal">
      <formula>"紧急"</formula>
    </cfRule>
    <cfRule type="cellIs" dxfId="796" priority="666" operator="equal">
      <formula>"高"</formula>
    </cfRule>
    <cfRule type="cellIs" dxfId="795" priority="667" operator="equal">
      <formula>"中"</formula>
    </cfRule>
  </conditionalFormatting>
  <conditionalFormatting sqref="D1143">
    <cfRule type="cellIs" dxfId="794" priority="656" operator="equal">
      <formula>"紧急"</formula>
    </cfRule>
    <cfRule type="cellIs" dxfId="793" priority="657" operator="equal">
      <formula>"高"</formula>
    </cfRule>
    <cfRule type="cellIs" dxfId="792" priority="658" operator="equal">
      <formula>"中"</formula>
    </cfRule>
  </conditionalFormatting>
  <conditionalFormatting sqref="D1144">
    <cfRule type="cellIs" dxfId="791" priority="653" operator="equal">
      <formula>"紧急"</formula>
    </cfRule>
    <cfRule type="cellIs" dxfId="790" priority="654" operator="equal">
      <formula>"高"</formula>
    </cfRule>
    <cfRule type="cellIs" dxfId="789" priority="655" operator="equal">
      <formula>"中"</formula>
    </cfRule>
  </conditionalFormatting>
  <conditionalFormatting sqref="D1145">
    <cfRule type="cellIs" dxfId="788" priority="650" operator="equal">
      <formula>"紧急"</formula>
    </cfRule>
    <cfRule type="cellIs" dxfId="787" priority="651" operator="equal">
      <formula>"高"</formula>
    </cfRule>
    <cfRule type="cellIs" dxfId="786" priority="652" operator="equal">
      <formula>"中"</formula>
    </cfRule>
  </conditionalFormatting>
  <conditionalFormatting sqref="B1146">
    <cfRule type="duplicateValues" dxfId="785" priority="605"/>
    <cfRule type="duplicateValues" dxfId="784" priority="606"/>
  </conditionalFormatting>
  <conditionalFormatting sqref="D1146">
    <cfRule type="cellIs" dxfId="783" priority="602" operator="equal">
      <formula>"紧急"</formula>
    </cfRule>
    <cfRule type="cellIs" dxfId="782" priority="603" operator="equal">
      <formula>"高"</formula>
    </cfRule>
    <cfRule type="cellIs" dxfId="781" priority="604" operator="equal">
      <formula>"中"</formula>
    </cfRule>
  </conditionalFormatting>
  <conditionalFormatting sqref="A1147">
    <cfRule type="cellIs" dxfId="780" priority="597" stopIfTrue="1" operator="equal">
      <formula>#REF!</formula>
    </cfRule>
    <cfRule type="cellIs" dxfId="779" priority="598" stopIfTrue="1" operator="equal">
      <formula>#REF!</formula>
    </cfRule>
  </conditionalFormatting>
  <conditionalFormatting sqref="D1147">
    <cfRule type="cellIs" dxfId="778" priority="599" operator="equal">
      <formula>"紧急"</formula>
    </cfRule>
    <cfRule type="cellIs" dxfId="777" priority="600" operator="equal">
      <formula>"高"</formula>
    </cfRule>
    <cfRule type="cellIs" dxfId="776" priority="601" operator="equal">
      <formula>"中"</formula>
    </cfRule>
  </conditionalFormatting>
  <conditionalFormatting sqref="D1148">
    <cfRule type="cellIs" dxfId="775" priority="594" operator="equal">
      <formula>"紧急"</formula>
    </cfRule>
    <cfRule type="cellIs" dxfId="774" priority="595" operator="equal">
      <formula>"高"</formula>
    </cfRule>
    <cfRule type="cellIs" dxfId="773" priority="596" operator="equal">
      <formula>"中"</formula>
    </cfRule>
  </conditionalFormatting>
  <conditionalFormatting sqref="D1149">
    <cfRule type="cellIs" dxfId="772" priority="591" operator="equal">
      <formula>"紧急"</formula>
    </cfRule>
    <cfRule type="cellIs" dxfId="771" priority="592" operator="equal">
      <formula>"高"</formula>
    </cfRule>
    <cfRule type="cellIs" dxfId="770" priority="593" operator="equal">
      <formula>"中"</formula>
    </cfRule>
  </conditionalFormatting>
  <conditionalFormatting sqref="D1150">
    <cfRule type="cellIs" dxfId="769" priority="588" operator="equal">
      <formula>"紧急"</formula>
    </cfRule>
    <cfRule type="cellIs" dxfId="768" priority="589" operator="equal">
      <formula>"高"</formula>
    </cfRule>
    <cfRule type="cellIs" dxfId="767" priority="590" operator="equal">
      <formula>"中"</formula>
    </cfRule>
  </conditionalFormatting>
  <conditionalFormatting sqref="D1151">
    <cfRule type="cellIs" dxfId="766" priority="585" operator="equal">
      <formula>"紧急"</formula>
    </cfRule>
    <cfRule type="cellIs" dxfId="765" priority="586" operator="equal">
      <formula>"高"</formula>
    </cfRule>
    <cfRule type="cellIs" dxfId="764" priority="587" operator="equal">
      <formula>"中"</formula>
    </cfRule>
  </conditionalFormatting>
  <conditionalFormatting sqref="D1152">
    <cfRule type="cellIs" dxfId="763" priority="582" operator="equal">
      <formula>"紧急"</formula>
    </cfRule>
    <cfRule type="cellIs" dxfId="762" priority="583" operator="equal">
      <formula>"高"</formula>
    </cfRule>
    <cfRule type="cellIs" dxfId="761" priority="584" operator="equal">
      <formula>"中"</formula>
    </cfRule>
  </conditionalFormatting>
  <conditionalFormatting sqref="G1152">
    <cfRule type="cellIs" dxfId="760" priority="577" stopIfTrue="1" operator="equal">
      <formula>#REF!</formula>
    </cfRule>
    <cfRule type="cellIs" dxfId="759" priority="578" stopIfTrue="1" operator="equal">
      <formula>#REF!</formula>
    </cfRule>
  </conditionalFormatting>
  <conditionalFormatting sqref="D1153">
    <cfRule type="cellIs" dxfId="758" priority="579" operator="equal">
      <formula>"紧急"</formula>
    </cfRule>
    <cfRule type="cellIs" dxfId="757" priority="580" operator="equal">
      <formula>"高"</formula>
    </cfRule>
    <cfRule type="cellIs" dxfId="756" priority="581" operator="equal">
      <formula>"中"</formula>
    </cfRule>
  </conditionalFormatting>
  <conditionalFormatting sqref="D1154">
    <cfRule type="cellIs" dxfId="755" priority="574" operator="equal">
      <formula>"紧急"</formula>
    </cfRule>
    <cfRule type="cellIs" dxfId="754" priority="575" operator="equal">
      <formula>"高"</formula>
    </cfRule>
    <cfRule type="cellIs" dxfId="753" priority="576" operator="equal">
      <formula>"中"</formula>
    </cfRule>
  </conditionalFormatting>
  <conditionalFormatting sqref="D1155">
    <cfRule type="cellIs" dxfId="752" priority="571" operator="equal">
      <formula>"紧急"</formula>
    </cfRule>
    <cfRule type="cellIs" dxfId="751" priority="572" operator="equal">
      <formula>"高"</formula>
    </cfRule>
    <cfRule type="cellIs" dxfId="750" priority="573" operator="equal">
      <formula>"中"</formula>
    </cfRule>
  </conditionalFormatting>
  <conditionalFormatting sqref="D1156">
    <cfRule type="cellIs" dxfId="749" priority="568" operator="equal">
      <formula>"紧急"</formula>
    </cfRule>
    <cfRule type="cellIs" dxfId="748" priority="569" operator="equal">
      <formula>"高"</formula>
    </cfRule>
    <cfRule type="cellIs" dxfId="747" priority="570" operator="equal">
      <formula>"中"</formula>
    </cfRule>
  </conditionalFormatting>
  <conditionalFormatting sqref="D1157">
    <cfRule type="cellIs" dxfId="746" priority="565" operator="equal">
      <formula>"紧急"</formula>
    </cfRule>
    <cfRule type="cellIs" dxfId="745" priority="566" operator="equal">
      <formula>"高"</formula>
    </cfRule>
    <cfRule type="cellIs" dxfId="744" priority="567" operator="equal">
      <formula>"中"</formula>
    </cfRule>
  </conditionalFormatting>
  <conditionalFormatting sqref="D1158">
    <cfRule type="cellIs" dxfId="743" priority="562" operator="equal">
      <formula>"紧急"</formula>
    </cfRule>
    <cfRule type="cellIs" dxfId="742" priority="563" operator="equal">
      <formula>"高"</formula>
    </cfRule>
    <cfRule type="cellIs" dxfId="741" priority="564" operator="equal">
      <formula>"中"</formula>
    </cfRule>
  </conditionalFormatting>
  <conditionalFormatting sqref="D1161">
    <cfRule type="cellIs" dxfId="740" priority="556" operator="equal">
      <formula>"紧急"</formula>
    </cfRule>
    <cfRule type="cellIs" dxfId="739" priority="557" operator="equal">
      <formula>"高"</formula>
    </cfRule>
    <cfRule type="cellIs" dxfId="738" priority="558" operator="equal">
      <formula>"中"</formula>
    </cfRule>
  </conditionalFormatting>
  <conditionalFormatting sqref="D1162">
    <cfRule type="cellIs" dxfId="737" priority="553" operator="equal">
      <formula>"紧急"</formula>
    </cfRule>
    <cfRule type="cellIs" dxfId="736" priority="554" operator="equal">
      <formula>"高"</formula>
    </cfRule>
    <cfRule type="cellIs" dxfId="735" priority="555" operator="equal">
      <formula>"中"</formula>
    </cfRule>
  </conditionalFormatting>
  <conditionalFormatting sqref="D1163">
    <cfRule type="cellIs" dxfId="734" priority="550" operator="equal">
      <formula>"紧急"</formula>
    </cfRule>
    <cfRule type="cellIs" dxfId="733" priority="551" operator="equal">
      <formula>"高"</formula>
    </cfRule>
    <cfRule type="cellIs" dxfId="732" priority="552" operator="equal">
      <formula>"中"</formula>
    </cfRule>
  </conditionalFormatting>
  <conditionalFormatting sqref="D1164">
    <cfRule type="cellIs" dxfId="731" priority="545" operator="equal">
      <formula>"紧急"</formula>
    </cfRule>
    <cfRule type="cellIs" dxfId="730" priority="546" operator="equal">
      <formula>"高"</formula>
    </cfRule>
    <cfRule type="cellIs" dxfId="729" priority="547" operator="equal">
      <formula>"中"</formula>
    </cfRule>
  </conditionalFormatting>
  <conditionalFormatting sqref="D1165">
    <cfRule type="cellIs" dxfId="728" priority="542" operator="equal">
      <formula>"紧急"</formula>
    </cfRule>
    <cfRule type="cellIs" dxfId="727" priority="543" operator="equal">
      <formula>"高"</formula>
    </cfRule>
    <cfRule type="cellIs" dxfId="726" priority="544" operator="equal">
      <formula>"中"</formula>
    </cfRule>
  </conditionalFormatting>
  <conditionalFormatting sqref="D1166">
    <cfRule type="cellIs" dxfId="725" priority="539" operator="equal">
      <formula>"紧急"</formula>
    </cfRule>
    <cfRule type="cellIs" dxfId="724" priority="540" operator="equal">
      <formula>"高"</formula>
    </cfRule>
    <cfRule type="cellIs" dxfId="723" priority="541" operator="equal">
      <formula>"中"</formula>
    </cfRule>
  </conditionalFormatting>
  <conditionalFormatting sqref="D1167">
    <cfRule type="cellIs" dxfId="722" priority="536" operator="equal">
      <formula>"紧急"</formula>
    </cfRule>
    <cfRule type="cellIs" dxfId="721" priority="537" operator="equal">
      <formula>"高"</formula>
    </cfRule>
    <cfRule type="cellIs" dxfId="720" priority="538" operator="equal">
      <formula>"中"</formula>
    </cfRule>
  </conditionalFormatting>
  <conditionalFormatting sqref="D1168">
    <cfRule type="cellIs" dxfId="719" priority="533" operator="equal">
      <formula>"紧急"</formula>
    </cfRule>
    <cfRule type="cellIs" dxfId="718" priority="534" operator="equal">
      <formula>"高"</formula>
    </cfRule>
    <cfRule type="cellIs" dxfId="717" priority="535" operator="equal">
      <formula>"中"</formula>
    </cfRule>
  </conditionalFormatting>
  <conditionalFormatting sqref="D1169">
    <cfRule type="cellIs" dxfId="716" priority="530" operator="equal">
      <formula>"紧急"</formula>
    </cfRule>
    <cfRule type="cellIs" dxfId="715" priority="531" operator="equal">
      <formula>"高"</formula>
    </cfRule>
    <cfRule type="cellIs" dxfId="714" priority="532" operator="equal">
      <formula>"中"</formula>
    </cfRule>
  </conditionalFormatting>
  <conditionalFormatting sqref="D1170">
    <cfRule type="cellIs" dxfId="713" priority="527" operator="equal">
      <formula>"紧急"</formula>
    </cfRule>
    <cfRule type="cellIs" dxfId="712" priority="528" operator="equal">
      <formula>"高"</formula>
    </cfRule>
    <cfRule type="cellIs" dxfId="711" priority="529" operator="equal">
      <formula>"中"</formula>
    </cfRule>
  </conditionalFormatting>
  <conditionalFormatting sqref="D1171">
    <cfRule type="cellIs" dxfId="710" priority="524" operator="equal">
      <formula>"紧急"</formula>
    </cfRule>
    <cfRule type="cellIs" dxfId="709" priority="525" operator="equal">
      <formula>"高"</formula>
    </cfRule>
    <cfRule type="cellIs" dxfId="708" priority="526" operator="equal">
      <formula>"中"</formula>
    </cfRule>
  </conditionalFormatting>
  <conditionalFormatting sqref="D1172">
    <cfRule type="cellIs" dxfId="707" priority="517" operator="equal">
      <formula>"紧急"</formula>
    </cfRule>
    <cfRule type="cellIs" dxfId="706" priority="518" operator="equal">
      <formula>"高"</formula>
    </cfRule>
    <cfRule type="cellIs" dxfId="705" priority="519" operator="equal">
      <formula>"中"</formula>
    </cfRule>
  </conditionalFormatting>
  <conditionalFormatting sqref="D1173">
    <cfRule type="cellIs" dxfId="704" priority="514" operator="equal">
      <formula>"紧急"</formula>
    </cfRule>
    <cfRule type="cellIs" dxfId="703" priority="515" operator="equal">
      <formula>"高"</formula>
    </cfRule>
    <cfRule type="cellIs" dxfId="702" priority="516" operator="equal">
      <formula>"中"</formula>
    </cfRule>
  </conditionalFormatting>
  <conditionalFormatting sqref="D1174">
    <cfRule type="cellIs" dxfId="701" priority="507" operator="equal">
      <formula>"紧急"</formula>
    </cfRule>
    <cfRule type="cellIs" dxfId="700" priority="508" operator="equal">
      <formula>"高"</formula>
    </cfRule>
    <cfRule type="cellIs" dxfId="699" priority="509" operator="equal">
      <formula>"中"</formula>
    </cfRule>
  </conditionalFormatting>
  <conditionalFormatting sqref="D1175">
    <cfRule type="cellIs" dxfId="698" priority="504" operator="equal">
      <formula>"紧急"</formula>
    </cfRule>
    <cfRule type="cellIs" dxfId="697" priority="505" operator="equal">
      <formula>"高"</formula>
    </cfRule>
    <cfRule type="cellIs" dxfId="696" priority="506" operator="equal">
      <formula>"中"</formula>
    </cfRule>
  </conditionalFormatting>
  <conditionalFormatting sqref="D1176">
    <cfRule type="cellIs" dxfId="695" priority="501" operator="equal">
      <formula>"紧急"</formula>
    </cfRule>
    <cfRule type="cellIs" dxfId="694" priority="502" operator="equal">
      <formula>"高"</formula>
    </cfRule>
    <cfRule type="cellIs" dxfId="693" priority="503" operator="equal">
      <formula>"中"</formula>
    </cfRule>
  </conditionalFormatting>
  <conditionalFormatting sqref="D1193">
    <cfRule type="cellIs" dxfId="692" priority="487" operator="equal">
      <formula>"紧急"</formula>
    </cfRule>
    <cfRule type="cellIs" dxfId="691" priority="488" operator="equal">
      <formula>"高"</formula>
    </cfRule>
    <cfRule type="cellIs" dxfId="690" priority="489" operator="equal">
      <formula>"中"</formula>
    </cfRule>
  </conditionalFormatting>
  <conditionalFormatting sqref="D1194">
    <cfRule type="cellIs" dxfId="689" priority="484" operator="equal">
      <formula>"紧急"</formula>
    </cfRule>
    <cfRule type="cellIs" dxfId="688" priority="485" operator="equal">
      <formula>"高"</formula>
    </cfRule>
    <cfRule type="cellIs" dxfId="687" priority="486" operator="equal">
      <formula>"中"</formula>
    </cfRule>
  </conditionalFormatting>
  <conditionalFormatting sqref="D1198">
    <cfRule type="cellIs" dxfId="686" priority="478" operator="equal">
      <formula>"紧急"</formula>
    </cfRule>
    <cfRule type="cellIs" dxfId="685" priority="479" operator="equal">
      <formula>"高"</formula>
    </cfRule>
    <cfRule type="cellIs" dxfId="684" priority="480" operator="equal">
      <formula>"中"</formula>
    </cfRule>
  </conditionalFormatting>
  <conditionalFormatting sqref="D1199">
    <cfRule type="cellIs" dxfId="683" priority="475" operator="equal">
      <formula>"紧急"</formula>
    </cfRule>
    <cfRule type="cellIs" dxfId="682" priority="476" operator="equal">
      <formula>"高"</formula>
    </cfRule>
    <cfRule type="cellIs" dxfId="681" priority="477" operator="equal">
      <formula>"中"</formula>
    </cfRule>
  </conditionalFormatting>
  <conditionalFormatting sqref="D1200">
    <cfRule type="cellIs" dxfId="680" priority="472" operator="equal">
      <formula>"紧急"</formula>
    </cfRule>
    <cfRule type="cellIs" dxfId="679" priority="473" operator="equal">
      <formula>"高"</formula>
    </cfRule>
    <cfRule type="cellIs" dxfId="678" priority="474" operator="equal">
      <formula>"中"</formula>
    </cfRule>
  </conditionalFormatting>
  <conditionalFormatting sqref="D1201">
    <cfRule type="cellIs" dxfId="677" priority="466" operator="equal">
      <formula>"紧急"</formula>
    </cfRule>
    <cfRule type="cellIs" dxfId="676" priority="467" operator="equal">
      <formula>"高"</formula>
    </cfRule>
    <cfRule type="cellIs" dxfId="675" priority="468" operator="equal">
      <formula>"中"</formula>
    </cfRule>
  </conditionalFormatting>
  <conditionalFormatting sqref="D1202">
    <cfRule type="cellIs" dxfId="674" priority="463" operator="equal">
      <formula>"紧急"</formula>
    </cfRule>
    <cfRule type="cellIs" dxfId="673" priority="464" operator="equal">
      <formula>"高"</formula>
    </cfRule>
    <cfRule type="cellIs" dxfId="672" priority="465" operator="equal">
      <formula>"中"</formula>
    </cfRule>
  </conditionalFormatting>
  <conditionalFormatting sqref="D1203">
    <cfRule type="cellIs" dxfId="671" priority="460" operator="equal">
      <formula>"紧急"</formula>
    </cfRule>
    <cfRule type="cellIs" dxfId="670" priority="461" operator="equal">
      <formula>"高"</formula>
    </cfRule>
    <cfRule type="cellIs" dxfId="669" priority="462" operator="equal">
      <formula>"中"</formula>
    </cfRule>
  </conditionalFormatting>
  <conditionalFormatting sqref="D1204">
    <cfRule type="cellIs" dxfId="668" priority="457" operator="equal">
      <formula>"紧急"</formula>
    </cfRule>
    <cfRule type="cellIs" dxfId="667" priority="458" operator="equal">
      <formula>"高"</formula>
    </cfRule>
    <cfRule type="cellIs" dxfId="666" priority="459" operator="equal">
      <formula>"中"</formula>
    </cfRule>
  </conditionalFormatting>
  <conditionalFormatting sqref="A1205">
    <cfRule type="cellIs" dxfId="665" priority="452" stopIfTrue="1" operator="equal">
      <formula>#REF!</formula>
    </cfRule>
    <cfRule type="cellIs" dxfId="664" priority="453" stopIfTrue="1" operator="equal">
      <formula>#REF!</formula>
    </cfRule>
  </conditionalFormatting>
  <conditionalFormatting sqref="D1205">
    <cfRule type="cellIs" dxfId="663" priority="454" operator="equal">
      <formula>"紧急"</formula>
    </cfRule>
    <cfRule type="cellIs" dxfId="662" priority="455" operator="equal">
      <formula>"高"</formula>
    </cfRule>
    <cfRule type="cellIs" dxfId="661" priority="456" operator="equal">
      <formula>"中"</formula>
    </cfRule>
  </conditionalFormatting>
  <conditionalFormatting sqref="A1206">
    <cfRule type="cellIs" dxfId="660" priority="450" stopIfTrue="1" operator="equal">
      <formula>#REF!</formula>
    </cfRule>
    <cfRule type="cellIs" dxfId="659" priority="451" stopIfTrue="1" operator="equal">
      <formula>#REF!</formula>
    </cfRule>
  </conditionalFormatting>
  <conditionalFormatting sqref="D1206">
    <cfRule type="cellIs" dxfId="658" priority="447" operator="equal">
      <formula>"紧急"</formula>
    </cfRule>
    <cfRule type="cellIs" dxfId="657" priority="448" operator="equal">
      <formula>"高"</formula>
    </cfRule>
    <cfRule type="cellIs" dxfId="656" priority="449" operator="equal">
      <formula>"中"</formula>
    </cfRule>
  </conditionalFormatting>
  <conditionalFormatting sqref="D1207">
    <cfRule type="cellIs" dxfId="655" priority="444" operator="equal">
      <formula>"紧急"</formula>
    </cfRule>
    <cfRule type="cellIs" dxfId="654" priority="445" operator="equal">
      <formula>"高"</formula>
    </cfRule>
    <cfRule type="cellIs" dxfId="653" priority="446" operator="equal">
      <formula>"中"</formula>
    </cfRule>
  </conditionalFormatting>
  <conditionalFormatting sqref="D1208">
    <cfRule type="cellIs" dxfId="652" priority="441" operator="equal">
      <formula>"紧急"</formula>
    </cfRule>
    <cfRule type="cellIs" dxfId="651" priority="442" operator="equal">
      <formula>"高"</formula>
    </cfRule>
    <cfRule type="cellIs" dxfId="650" priority="443" operator="equal">
      <formula>"中"</formula>
    </cfRule>
  </conditionalFormatting>
  <conditionalFormatting sqref="D1209">
    <cfRule type="cellIs" dxfId="649" priority="422" operator="equal">
      <formula>"紧急"</formula>
    </cfRule>
    <cfRule type="cellIs" dxfId="648" priority="423" operator="equal">
      <formula>"高"</formula>
    </cfRule>
    <cfRule type="cellIs" dxfId="647" priority="424" operator="equal">
      <formula>"中"</formula>
    </cfRule>
  </conditionalFormatting>
  <conditionalFormatting sqref="D1210">
    <cfRule type="cellIs" dxfId="646" priority="419" operator="equal">
      <formula>"紧急"</formula>
    </cfRule>
    <cfRule type="cellIs" dxfId="645" priority="420" operator="equal">
      <formula>"高"</formula>
    </cfRule>
    <cfRule type="cellIs" dxfId="644" priority="421" operator="equal">
      <formula>"中"</formula>
    </cfRule>
  </conditionalFormatting>
  <conditionalFormatting sqref="D1211">
    <cfRule type="cellIs" dxfId="643" priority="416" operator="equal">
      <formula>"紧急"</formula>
    </cfRule>
    <cfRule type="cellIs" dxfId="642" priority="417" operator="equal">
      <formula>"高"</formula>
    </cfRule>
    <cfRule type="cellIs" dxfId="641" priority="418" operator="equal">
      <formula>"中"</formula>
    </cfRule>
  </conditionalFormatting>
  <conditionalFormatting sqref="D1212">
    <cfRule type="cellIs" dxfId="640" priority="425" operator="equal">
      <formula>"紧急"</formula>
    </cfRule>
    <cfRule type="cellIs" dxfId="639" priority="426" operator="equal">
      <formula>"高"</formula>
    </cfRule>
    <cfRule type="cellIs" dxfId="638" priority="427" operator="equal">
      <formula>"中"</formula>
    </cfRule>
  </conditionalFormatting>
  <conditionalFormatting sqref="D1213">
    <cfRule type="cellIs" dxfId="637" priority="428" operator="equal">
      <formula>"紧急"</formula>
    </cfRule>
    <cfRule type="cellIs" dxfId="636" priority="429" operator="equal">
      <formula>"高"</formula>
    </cfRule>
    <cfRule type="cellIs" dxfId="635" priority="430" operator="equal">
      <formula>"中"</formula>
    </cfRule>
  </conditionalFormatting>
  <conditionalFormatting sqref="D1214">
    <cfRule type="cellIs" dxfId="634" priority="431" operator="equal">
      <formula>"紧急"</formula>
    </cfRule>
    <cfRule type="cellIs" dxfId="633" priority="432" operator="equal">
      <formula>"高"</formula>
    </cfRule>
    <cfRule type="cellIs" dxfId="632" priority="433" operator="equal">
      <formula>"中"</formula>
    </cfRule>
  </conditionalFormatting>
  <conditionalFormatting sqref="D1215">
    <cfRule type="cellIs" dxfId="631" priority="434" operator="equal">
      <formula>"紧急"</formula>
    </cfRule>
    <cfRule type="cellIs" dxfId="630" priority="435" operator="equal">
      <formula>"高"</formula>
    </cfRule>
    <cfRule type="cellIs" dxfId="629" priority="436" operator="equal">
      <formula>"中"</formula>
    </cfRule>
  </conditionalFormatting>
  <conditionalFormatting sqref="D1216">
    <cfRule type="cellIs" dxfId="628" priority="411" operator="equal">
      <formula>"紧急"</formula>
    </cfRule>
    <cfRule type="cellIs" dxfId="627" priority="412" operator="equal">
      <formula>"高"</formula>
    </cfRule>
    <cfRule type="cellIs" dxfId="626" priority="413" operator="equal">
      <formula>"中"</formula>
    </cfRule>
  </conditionalFormatting>
  <conditionalFormatting sqref="D1217">
    <cfRule type="cellIs" dxfId="625" priority="408" operator="equal">
      <formula>"紧急"</formula>
    </cfRule>
    <cfRule type="cellIs" dxfId="624" priority="409" operator="equal">
      <formula>"高"</formula>
    </cfRule>
    <cfRule type="cellIs" dxfId="623" priority="410" operator="equal">
      <formula>"中"</formula>
    </cfRule>
  </conditionalFormatting>
  <conditionalFormatting sqref="D1218">
    <cfRule type="cellIs" dxfId="622" priority="403" operator="equal">
      <formula>"紧急"</formula>
    </cfRule>
    <cfRule type="cellIs" dxfId="621" priority="404" operator="equal">
      <formula>"高"</formula>
    </cfRule>
    <cfRule type="cellIs" dxfId="620" priority="405" operator="equal">
      <formula>"中"</formula>
    </cfRule>
  </conditionalFormatting>
  <conditionalFormatting sqref="D1219">
    <cfRule type="cellIs" dxfId="619" priority="400" operator="equal">
      <formula>"紧急"</formula>
    </cfRule>
    <cfRule type="cellIs" dxfId="618" priority="401" operator="equal">
      <formula>"高"</formula>
    </cfRule>
    <cfRule type="cellIs" dxfId="617" priority="402" operator="equal">
      <formula>"中"</formula>
    </cfRule>
  </conditionalFormatting>
  <conditionalFormatting sqref="D1220">
    <cfRule type="cellIs" dxfId="616" priority="397" operator="equal">
      <formula>"紧急"</formula>
    </cfRule>
    <cfRule type="cellIs" dxfId="615" priority="398" operator="equal">
      <formula>"高"</formula>
    </cfRule>
    <cfRule type="cellIs" dxfId="614" priority="399" operator="equal">
      <formula>"中"</formula>
    </cfRule>
  </conditionalFormatting>
  <conditionalFormatting sqref="A1221">
    <cfRule type="cellIs" dxfId="613" priority="395" stopIfTrue="1" operator="equal">
      <formula>#REF!</formula>
    </cfRule>
    <cfRule type="cellIs" dxfId="612" priority="396" stopIfTrue="1" operator="equal">
      <formula>#REF!</formula>
    </cfRule>
  </conditionalFormatting>
  <conditionalFormatting sqref="D1221">
    <cfRule type="cellIs" dxfId="611" priority="392" operator="equal">
      <formula>"紧急"</formula>
    </cfRule>
    <cfRule type="cellIs" dxfId="610" priority="393" operator="equal">
      <formula>"高"</formula>
    </cfRule>
    <cfRule type="cellIs" dxfId="609" priority="394" operator="equal">
      <formula>"中"</formula>
    </cfRule>
  </conditionalFormatting>
  <conditionalFormatting sqref="A1222">
    <cfRule type="cellIs" dxfId="608" priority="382" stopIfTrue="1" operator="equal">
      <formula>#REF!</formula>
    </cfRule>
    <cfRule type="cellIs" dxfId="607" priority="383" stopIfTrue="1" operator="equal">
      <formula>#REF!</formula>
    </cfRule>
    <cfRule type="duplicateValues" dxfId="606" priority="384"/>
    <cfRule type="duplicateValues" dxfId="605" priority="385"/>
    <cfRule type="duplicateValues" dxfId="604" priority="386"/>
    <cfRule type="duplicateValues" dxfId="603" priority="387"/>
  </conditionalFormatting>
  <conditionalFormatting sqref="A1226">
    <cfRule type="duplicateValues" dxfId="602" priority="96"/>
    <cfRule type="duplicateValues" dxfId="601" priority="143"/>
  </conditionalFormatting>
  <conditionalFormatting sqref="D1226">
    <cfRule type="cellIs" dxfId="600" priority="47" stopIfTrue="1" operator="equal">
      <formula>"紧急"</formula>
    </cfRule>
    <cfRule type="cellIs" dxfId="599" priority="48" stopIfTrue="1" operator="equal">
      <formula>"高"</formula>
    </cfRule>
    <cfRule type="cellIs" dxfId="598" priority="49" stopIfTrue="1" operator="equal">
      <formula>"中"</formula>
    </cfRule>
  </conditionalFormatting>
  <conditionalFormatting sqref="H1226:XFD1226">
    <cfRule type="cellIs" dxfId="597" priority="331" stopIfTrue="1" operator="equal">
      <formula>#REF!</formula>
    </cfRule>
    <cfRule type="cellIs" dxfId="596" priority="378" stopIfTrue="1" operator="equal">
      <formula>#REF!</formula>
    </cfRule>
  </conditionalFormatting>
  <conditionalFormatting sqref="A1227">
    <cfRule type="duplicateValues" dxfId="595" priority="37"/>
    <cfRule type="duplicateValues" dxfId="594" priority="40"/>
  </conditionalFormatting>
  <conditionalFormatting sqref="D1227">
    <cfRule type="cellIs" dxfId="593" priority="28" stopIfTrue="1" operator="equal">
      <formula>"紧急"</formula>
    </cfRule>
    <cfRule type="cellIs" dxfId="592" priority="31" stopIfTrue="1" operator="equal">
      <formula>"高"</formula>
    </cfRule>
    <cfRule type="cellIs" dxfId="591" priority="34" stopIfTrue="1" operator="equal">
      <formula>"中"</formula>
    </cfRule>
  </conditionalFormatting>
  <conditionalFormatting sqref="H1227:XFD1227">
    <cfRule type="cellIs" dxfId="590" priority="43" stopIfTrue="1" operator="equal">
      <formula>#REF!</formula>
    </cfRule>
    <cfRule type="cellIs" dxfId="589" priority="46" stopIfTrue="1" operator="equal">
      <formula>#REF!</formula>
    </cfRule>
  </conditionalFormatting>
  <conditionalFormatting sqref="A1228">
    <cfRule type="duplicateValues" dxfId="588" priority="36"/>
    <cfRule type="duplicateValues" dxfId="587" priority="39"/>
  </conditionalFormatting>
  <conditionalFormatting sqref="D1228">
    <cfRule type="cellIs" dxfId="586" priority="27" stopIfTrue="1" operator="equal">
      <formula>"紧急"</formula>
    </cfRule>
    <cfRule type="cellIs" dxfId="585" priority="30" stopIfTrue="1" operator="equal">
      <formula>"高"</formula>
    </cfRule>
    <cfRule type="cellIs" dxfId="584" priority="33" stopIfTrue="1" operator="equal">
      <formula>"中"</formula>
    </cfRule>
  </conditionalFormatting>
  <conditionalFormatting sqref="H1228:XFD1228">
    <cfRule type="cellIs" dxfId="583" priority="42" stopIfTrue="1" operator="equal">
      <formula>#REF!</formula>
    </cfRule>
    <cfRule type="cellIs" dxfId="582" priority="45" stopIfTrue="1" operator="equal">
      <formula>#REF!</formula>
    </cfRule>
  </conditionalFormatting>
  <conditionalFormatting sqref="A1229">
    <cfRule type="duplicateValues" dxfId="581" priority="35"/>
    <cfRule type="duplicateValues" dxfId="580" priority="38"/>
  </conditionalFormatting>
  <conditionalFormatting sqref="D1229">
    <cfRule type="cellIs" dxfId="579" priority="26" stopIfTrue="1" operator="equal">
      <formula>"紧急"</formula>
    </cfRule>
    <cfRule type="cellIs" dxfId="578" priority="29" stopIfTrue="1" operator="equal">
      <formula>"高"</formula>
    </cfRule>
    <cfRule type="cellIs" dxfId="577" priority="32" stopIfTrue="1" operator="equal">
      <formula>"中"</formula>
    </cfRule>
  </conditionalFormatting>
  <conditionalFormatting sqref="H1229:XFD1229">
    <cfRule type="cellIs" dxfId="576" priority="41" stopIfTrue="1" operator="equal">
      <formula>#REF!</formula>
    </cfRule>
    <cfRule type="cellIs" dxfId="575" priority="44" stopIfTrue="1" operator="equal">
      <formula>#REF!</formula>
    </cfRule>
  </conditionalFormatting>
  <conditionalFormatting sqref="A1230">
    <cfRule type="duplicateValues" dxfId="574" priority="92"/>
    <cfRule type="duplicateValues" dxfId="573" priority="139"/>
  </conditionalFormatting>
  <conditionalFormatting sqref="D1230">
    <cfRule type="cellIs" dxfId="572" priority="23" stopIfTrue="1" operator="equal">
      <formula>"紧急"</formula>
    </cfRule>
    <cfRule type="cellIs" dxfId="571" priority="24" stopIfTrue="1" operator="equal">
      <formula>"高"</formula>
    </cfRule>
    <cfRule type="cellIs" dxfId="570" priority="25" stopIfTrue="1" operator="equal">
      <formula>"中"</formula>
    </cfRule>
  </conditionalFormatting>
  <conditionalFormatting sqref="H1230:XFD1230">
    <cfRule type="cellIs" dxfId="569" priority="327" stopIfTrue="1" operator="equal">
      <formula>#REF!</formula>
    </cfRule>
    <cfRule type="cellIs" dxfId="568" priority="374" stopIfTrue="1" operator="equal">
      <formula>#REF!</formula>
    </cfRule>
  </conditionalFormatting>
  <conditionalFormatting sqref="H1231:XFD1231">
    <cfRule type="cellIs" dxfId="567" priority="326" stopIfTrue="1" operator="equal">
      <formula>#REF!</formula>
    </cfRule>
    <cfRule type="cellIs" dxfId="566" priority="373" stopIfTrue="1" operator="equal">
      <formula>#REF!</formula>
    </cfRule>
  </conditionalFormatting>
  <conditionalFormatting sqref="H1232:XFD1232">
    <cfRule type="cellIs" dxfId="565" priority="325" stopIfTrue="1" operator="equal">
      <formula>#REF!</formula>
    </cfRule>
    <cfRule type="cellIs" dxfId="564" priority="372" stopIfTrue="1" operator="equal">
      <formula>#REF!</formula>
    </cfRule>
  </conditionalFormatting>
  <conditionalFormatting sqref="A1233">
    <cfRule type="duplicateValues" dxfId="563" priority="89"/>
    <cfRule type="duplicateValues" dxfId="562" priority="136"/>
  </conditionalFormatting>
  <conditionalFormatting sqref="H1233:XFD1233">
    <cfRule type="cellIs" dxfId="561" priority="324" stopIfTrue="1" operator="equal">
      <formula>#REF!</formula>
    </cfRule>
    <cfRule type="cellIs" dxfId="560" priority="371" stopIfTrue="1" operator="equal">
      <formula>#REF!</formula>
    </cfRule>
  </conditionalFormatting>
  <conditionalFormatting sqref="A1234">
    <cfRule type="duplicateValues" dxfId="559" priority="88"/>
    <cfRule type="duplicateValues" dxfId="558" priority="135"/>
  </conditionalFormatting>
  <conditionalFormatting sqref="H1234:XFD1234">
    <cfRule type="cellIs" dxfId="557" priority="323" stopIfTrue="1" operator="equal">
      <formula>#REF!</formula>
    </cfRule>
    <cfRule type="cellIs" dxfId="556" priority="370" stopIfTrue="1" operator="equal">
      <formula>#REF!</formula>
    </cfRule>
  </conditionalFormatting>
  <conditionalFormatting sqref="A1235">
    <cfRule type="duplicateValues" dxfId="555" priority="87"/>
    <cfRule type="duplicateValues" dxfId="554" priority="134"/>
  </conditionalFormatting>
  <conditionalFormatting sqref="H1235:XFD1235">
    <cfRule type="cellIs" dxfId="553" priority="322" stopIfTrue="1" operator="equal">
      <formula>#REF!</formula>
    </cfRule>
    <cfRule type="cellIs" dxfId="552" priority="369" stopIfTrue="1" operator="equal">
      <formula>#REF!</formula>
    </cfRule>
  </conditionalFormatting>
  <conditionalFormatting sqref="H1236:XFD1236">
    <cfRule type="cellIs" dxfId="551" priority="321" stopIfTrue="1" operator="equal">
      <formula>#REF!</formula>
    </cfRule>
    <cfRule type="cellIs" dxfId="550" priority="368" stopIfTrue="1" operator="equal">
      <formula>#REF!</formula>
    </cfRule>
  </conditionalFormatting>
  <conditionalFormatting sqref="A1237">
    <cfRule type="duplicateValues" dxfId="549" priority="85"/>
    <cfRule type="duplicateValues" dxfId="548" priority="132"/>
  </conditionalFormatting>
  <conditionalFormatting sqref="H1237:XFD1237">
    <cfRule type="cellIs" dxfId="547" priority="320" stopIfTrue="1" operator="equal">
      <formula>#REF!</formula>
    </cfRule>
    <cfRule type="cellIs" dxfId="546" priority="367" stopIfTrue="1" operator="equal">
      <formula>#REF!</formula>
    </cfRule>
  </conditionalFormatting>
  <conditionalFormatting sqref="A1238">
    <cfRule type="duplicateValues" dxfId="545" priority="84"/>
    <cfRule type="duplicateValues" dxfId="544" priority="131"/>
  </conditionalFormatting>
  <conditionalFormatting sqref="H1238:XFD1238">
    <cfRule type="cellIs" dxfId="543" priority="319" stopIfTrue="1" operator="equal">
      <formula>#REF!</formula>
    </cfRule>
    <cfRule type="cellIs" dxfId="542" priority="366" stopIfTrue="1" operator="equal">
      <formula>#REF!</formula>
    </cfRule>
  </conditionalFormatting>
  <conditionalFormatting sqref="A1239">
    <cfRule type="duplicateValues" dxfId="541" priority="83"/>
    <cfRule type="duplicateValues" dxfId="540" priority="130"/>
  </conditionalFormatting>
  <conditionalFormatting sqref="H1239:XFD1239">
    <cfRule type="cellIs" dxfId="539" priority="318" stopIfTrue="1" operator="equal">
      <formula>#REF!</formula>
    </cfRule>
    <cfRule type="cellIs" dxfId="538" priority="365" stopIfTrue="1" operator="equal">
      <formula>#REF!</formula>
    </cfRule>
  </conditionalFormatting>
  <conditionalFormatting sqref="A1240">
    <cfRule type="duplicateValues" dxfId="537" priority="82"/>
    <cfRule type="duplicateValues" dxfId="536" priority="129"/>
  </conditionalFormatting>
  <conditionalFormatting sqref="D1240">
    <cfRule type="cellIs" dxfId="535" priority="176" stopIfTrue="1" operator="equal">
      <formula>"紧急"</formula>
    </cfRule>
    <cfRule type="cellIs" dxfId="534" priority="223" stopIfTrue="1" operator="equal">
      <formula>"高"</formula>
    </cfRule>
    <cfRule type="cellIs" dxfId="533" priority="270" stopIfTrue="1" operator="equal">
      <formula>"中"</formula>
    </cfRule>
  </conditionalFormatting>
  <conditionalFormatting sqref="H1240:XFD1240">
    <cfRule type="cellIs" dxfId="532" priority="317" stopIfTrue="1" operator="equal">
      <formula>#REF!</formula>
    </cfRule>
    <cfRule type="cellIs" dxfId="531" priority="364" stopIfTrue="1" operator="equal">
      <formula>#REF!</formula>
    </cfRule>
  </conditionalFormatting>
  <conditionalFormatting sqref="A1241">
    <cfRule type="duplicateValues" dxfId="530" priority="81"/>
    <cfRule type="duplicateValues" dxfId="529" priority="128"/>
  </conditionalFormatting>
  <conditionalFormatting sqref="D1241">
    <cfRule type="cellIs" dxfId="528" priority="175" stopIfTrue="1" operator="equal">
      <formula>"紧急"</formula>
    </cfRule>
    <cfRule type="cellIs" dxfId="527" priority="222" stopIfTrue="1" operator="equal">
      <formula>"高"</formula>
    </cfRule>
    <cfRule type="cellIs" dxfId="526" priority="269" stopIfTrue="1" operator="equal">
      <formula>"中"</formula>
    </cfRule>
  </conditionalFormatting>
  <conditionalFormatting sqref="H1241:XFD1241">
    <cfRule type="cellIs" dxfId="525" priority="316" stopIfTrue="1" operator="equal">
      <formula>#REF!</formula>
    </cfRule>
    <cfRule type="cellIs" dxfId="524" priority="363" stopIfTrue="1" operator="equal">
      <formula>#REF!</formula>
    </cfRule>
  </conditionalFormatting>
  <conditionalFormatting sqref="A1242">
    <cfRule type="duplicateValues" dxfId="523" priority="80"/>
    <cfRule type="duplicateValues" dxfId="522" priority="127"/>
  </conditionalFormatting>
  <conditionalFormatting sqref="D1242">
    <cfRule type="cellIs" dxfId="521" priority="174" stopIfTrue="1" operator="equal">
      <formula>"紧急"</formula>
    </cfRule>
    <cfRule type="cellIs" dxfId="520" priority="221" stopIfTrue="1" operator="equal">
      <formula>"高"</formula>
    </cfRule>
    <cfRule type="cellIs" dxfId="519" priority="268" stopIfTrue="1" operator="equal">
      <formula>"中"</formula>
    </cfRule>
  </conditionalFormatting>
  <conditionalFormatting sqref="H1242:XFD1242">
    <cfRule type="cellIs" dxfId="518" priority="315" stopIfTrue="1" operator="equal">
      <formula>#REF!</formula>
    </cfRule>
    <cfRule type="cellIs" dxfId="517" priority="362" stopIfTrue="1" operator="equal">
      <formula>#REF!</formula>
    </cfRule>
  </conditionalFormatting>
  <conditionalFormatting sqref="A1243">
    <cfRule type="duplicateValues" dxfId="516" priority="79"/>
    <cfRule type="duplicateValues" dxfId="515" priority="126"/>
  </conditionalFormatting>
  <conditionalFormatting sqref="D1243">
    <cfRule type="cellIs" dxfId="514" priority="173" stopIfTrue="1" operator="equal">
      <formula>"紧急"</formula>
    </cfRule>
    <cfRule type="cellIs" dxfId="513" priority="220" stopIfTrue="1" operator="equal">
      <formula>"高"</formula>
    </cfRule>
    <cfRule type="cellIs" dxfId="512" priority="267" stopIfTrue="1" operator="equal">
      <formula>"中"</formula>
    </cfRule>
  </conditionalFormatting>
  <conditionalFormatting sqref="H1243:XFD1243">
    <cfRule type="cellIs" dxfId="511" priority="314" stopIfTrue="1" operator="equal">
      <formula>#REF!</formula>
    </cfRule>
    <cfRule type="cellIs" dxfId="510" priority="361" stopIfTrue="1" operator="equal">
      <formula>#REF!</formula>
    </cfRule>
  </conditionalFormatting>
  <conditionalFormatting sqref="A1244">
    <cfRule type="duplicateValues" dxfId="509" priority="78"/>
    <cfRule type="duplicateValues" dxfId="508" priority="125"/>
  </conditionalFormatting>
  <conditionalFormatting sqref="D1244">
    <cfRule type="cellIs" dxfId="507" priority="172" stopIfTrue="1" operator="equal">
      <formula>"紧急"</formula>
    </cfRule>
    <cfRule type="cellIs" dxfId="506" priority="219" stopIfTrue="1" operator="equal">
      <formula>"高"</formula>
    </cfRule>
    <cfRule type="cellIs" dxfId="505" priority="266" stopIfTrue="1" operator="equal">
      <formula>"中"</formula>
    </cfRule>
  </conditionalFormatting>
  <conditionalFormatting sqref="H1244:XFD1244">
    <cfRule type="cellIs" dxfId="504" priority="313" stopIfTrue="1" operator="equal">
      <formula>#REF!</formula>
    </cfRule>
    <cfRule type="cellIs" dxfId="503" priority="360" stopIfTrue="1" operator="equal">
      <formula>#REF!</formula>
    </cfRule>
  </conditionalFormatting>
  <conditionalFormatting sqref="A1245">
    <cfRule type="duplicateValues" dxfId="502" priority="77"/>
    <cfRule type="duplicateValues" dxfId="501" priority="124"/>
  </conditionalFormatting>
  <conditionalFormatting sqref="D1245">
    <cfRule type="cellIs" dxfId="500" priority="171" stopIfTrue="1" operator="equal">
      <formula>"紧急"</formula>
    </cfRule>
    <cfRule type="cellIs" dxfId="499" priority="218" stopIfTrue="1" operator="equal">
      <formula>"高"</formula>
    </cfRule>
    <cfRule type="cellIs" dxfId="498" priority="265" stopIfTrue="1" operator="equal">
      <formula>"中"</formula>
    </cfRule>
  </conditionalFormatting>
  <conditionalFormatting sqref="H1245:XFD1245">
    <cfRule type="cellIs" dxfId="497" priority="312" stopIfTrue="1" operator="equal">
      <formula>#REF!</formula>
    </cfRule>
    <cfRule type="cellIs" dxfId="496" priority="359" stopIfTrue="1" operator="equal">
      <formula>#REF!</formula>
    </cfRule>
  </conditionalFormatting>
  <conditionalFormatting sqref="A1246">
    <cfRule type="duplicateValues" dxfId="495" priority="76"/>
    <cfRule type="duplicateValues" dxfId="494" priority="123"/>
  </conditionalFormatting>
  <conditionalFormatting sqref="D1246">
    <cfRule type="cellIs" dxfId="493" priority="170" stopIfTrue="1" operator="equal">
      <formula>"紧急"</formula>
    </cfRule>
    <cfRule type="cellIs" dxfId="492" priority="217" stopIfTrue="1" operator="equal">
      <formula>"高"</formula>
    </cfRule>
    <cfRule type="cellIs" dxfId="491" priority="264" stopIfTrue="1" operator="equal">
      <formula>"中"</formula>
    </cfRule>
  </conditionalFormatting>
  <conditionalFormatting sqref="H1246:XFD1246">
    <cfRule type="cellIs" dxfId="490" priority="311" stopIfTrue="1" operator="equal">
      <formula>#REF!</formula>
    </cfRule>
    <cfRule type="cellIs" dxfId="489" priority="358" stopIfTrue="1" operator="equal">
      <formula>#REF!</formula>
    </cfRule>
  </conditionalFormatting>
  <conditionalFormatting sqref="A1247">
    <cfRule type="duplicateValues" dxfId="488" priority="75"/>
    <cfRule type="duplicateValues" dxfId="487" priority="122"/>
  </conditionalFormatting>
  <conditionalFormatting sqref="D1247">
    <cfRule type="cellIs" dxfId="486" priority="169" stopIfTrue="1" operator="equal">
      <formula>"紧急"</formula>
    </cfRule>
    <cfRule type="cellIs" dxfId="485" priority="216" stopIfTrue="1" operator="equal">
      <formula>"高"</formula>
    </cfRule>
    <cfRule type="cellIs" dxfId="484" priority="263" stopIfTrue="1" operator="equal">
      <formula>"中"</formula>
    </cfRule>
  </conditionalFormatting>
  <conditionalFormatting sqref="H1247:XFD1247">
    <cfRule type="cellIs" dxfId="483" priority="310" stopIfTrue="1" operator="equal">
      <formula>#REF!</formula>
    </cfRule>
    <cfRule type="cellIs" dxfId="482" priority="357" stopIfTrue="1" operator="equal">
      <formula>#REF!</formula>
    </cfRule>
  </conditionalFormatting>
  <conditionalFormatting sqref="A1248">
    <cfRule type="duplicateValues" dxfId="481" priority="74"/>
    <cfRule type="duplicateValues" dxfId="480" priority="121"/>
  </conditionalFormatting>
  <conditionalFormatting sqref="D1248">
    <cfRule type="cellIs" dxfId="479" priority="168" stopIfTrue="1" operator="equal">
      <formula>"紧急"</formula>
    </cfRule>
    <cfRule type="cellIs" dxfId="478" priority="215" stopIfTrue="1" operator="equal">
      <formula>"高"</formula>
    </cfRule>
    <cfRule type="cellIs" dxfId="477" priority="262" stopIfTrue="1" operator="equal">
      <formula>"中"</formula>
    </cfRule>
  </conditionalFormatting>
  <conditionalFormatting sqref="H1248:XFD1248">
    <cfRule type="cellIs" dxfId="476" priority="309" stopIfTrue="1" operator="equal">
      <formula>#REF!</formula>
    </cfRule>
    <cfRule type="cellIs" dxfId="475" priority="356" stopIfTrue="1" operator="equal">
      <formula>#REF!</formula>
    </cfRule>
  </conditionalFormatting>
  <conditionalFormatting sqref="A1249">
    <cfRule type="duplicateValues" dxfId="474" priority="73"/>
    <cfRule type="duplicateValues" dxfId="473" priority="120"/>
  </conditionalFormatting>
  <conditionalFormatting sqref="D1249">
    <cfRule type="cellIs" dxfId="472" priority="167" stopIfTrue="1" operator="equal">
      <formula>"紧急"</formula>
    </cfRule>
    <cfRule type="cellIs" dxfId="471" priority="214" stopIfTrue="1" operator="equal">
      <formula>"高"</formula>
    </cfRule>
    <cfRule type="cellIs" dxfId="470" priority="261" stopIfTrue="1" operator="equal">
      <formula>"中"</formula>
    </cfRule>
  </conditionalFormatting>
  <conditionalFormatting sqref="H1249:XFD1249">
    <cfRule type="cellIs" dxfId="469" priority="308" stopIfTrue="1" operator="equal">
      <formula>#REF!</formula>
    </cfRule>
    <cfRule type="cellIs" dxfId="468" priority="355" stopIfTrue="1" operator="equal">
      <formula>#REF!</formula>
    </cfRule>
  </conditionalFormatting>
  <conditionalFormatting sqref="A1250">
    <cfRule type="duplicateValues" dxfId="467" priority="72"/>
    <cfRule type="duplicateValues" dxfId="466" priority="119"/>
  </conditionalFormatting>
  <conditionalFormatting sqref="D1250">
    <cfRule type="cellIs" dxfId="465" priority="166" stopIfTrue="1" operator="equal">
      <formula>"紧急"</formula>
    </cfRule>
    <cfRule type="cellIs" dxfId="464" priority="213" stopIfTrue="1" operator="equal">
      <formula>"高"</formula>
    </cfRule>
    <cfRule type="cellIs" dxfId="463" priority="260" stopIfTrue="1" operator="equal">
      <formula>"中"</formula>
    </cfRule>
  </conditionalFormatting>
  <conditionalFormatting sqref="H1250:XFD1250">
    <cfRule type="cellIs" dxfId="462" priority="307" stopIfTrue="1" operator="equal">
      <formula>#REF!</formula>
    </cfRule>
    <cfRule type="cellIs" dxfId="461" priority="354" stopIfTrue="1" operator="equal">
      <formula>#REF!</formula>
    </cfRule>
  </conditionalFormatting>
  <conditionalFormatting sqref="A1251">
    <cfRule type="duplicateValues" dxfId="460" priority="71"/>
    <cfRule type="duplicateValues" dxfId="459" priority="118"/>
  </conditionalFormatting>
  <conditionalFormatting sqref="D1251">
    <cfRule type="cellIs" dxfId="458" priority="165" stopIfTrue="1" operator="equal">
      <formula>"紧急"</formula>
    </cfRule>
    <cfRule type="cellIs" dxfId="457" priority="212" stopIfTrue="1" operator="equal">
      <formula>"高"</formula>
    </cfRule>
    <cfRule type="cellIs" dxfId="456" priority="259" stopIfTrue="1" operator="equal">
      <formula>"中"</formula>
    </cfRule>
  </conditionalFormatting>
  <conditionalFormatting sqref="H1251:XFD1251">
    <cfRule type="cellIs" dxfId="455" priority="306" stopIfTrue="1" operator="equal">
      <formula>#REF!</formula>
    </cfRule>
    <cfRule type="cellIs" dxfId="454" priority="353" stopIfTrue="1" operator="equal">
      <formula>#REF!</formula>
    </cfRule>
  </conditionalFormatting>
  <conditionalFormatting sqref="A1252">
    <cfRule type="duplicateValues" dxfId="453" priority="70"/>
    <cfRule type="duplicateValues" dxfId="452" priority="117"/>
  </conditionalFormatting>
  <conditionalFormatting sqref="D1252">
    <cfRule type="cellIs" dxfId="451" priority="164" stopIfTrue="1" operator="equal">
      <formula>"紧急"</formula>
    </cfRule>
    <cfRule type="cellIs" dxfId="450" priority="211" stopIfTrue="1" operator="equal">
      <formula>"高"</formula>
    </cfRule>
    <cfRule type="cellIs" dxfId="449" priority="258" stopIfTrue="1" operator="equal">
      <formula>"中"</formula>
    </cfRule>
  </conditionalFormatting>
  <conditionalFormatting sqref="H1252:XFD1252">
    <cfRule type="cellIs" dxfId="448" priority="305" stopIfTrue="1" operator="equal">
      <formula>#REF!</formula>
    </cfRule>
    <cfRule type="cellIs" dxfId="447" priority="352" stopIfTrue="1" operator="equal">
      <formula>#REF!</formula>
    </cfRule>
  </conditionalFormatting>
  <conditionalFormatting sqref="A1253">
    <cfRule type="duplicateValues" dxfId="446" priority="69"/>
    <cfRule type="duplicateValues" dxfId="445" priority="116"/>
  </conditionalFormatting>
  <conditionalFormatting sqref="D1253">
    <cfRule type="cellIs" dxfId="444" priority="163" stopIfTrue="1" operator="equal">
      <formula>"紧急"</formula>
    </cfRule>
    <cfRule type="cellIs" dxfId="443" priority="210" stopIfTrue="1" operator="equal">
      <formula>"高"</formula>
    </cfRule>
    <cfRule type="cellIs" dxfId="442" priority="257" stopIfTrue="1" operator="equal">
      <formula>"中"</formula>
    </cfRule>
  </conditionalFormatting>
  <conditionalFormatting sqref="H1253:XFD1253">
    <cfRule type="cellIs" dxfId="441" priority="304" stopIfTrue="1" operator="equal">
      <formula>#REF!</formula>
    </cfRule>
    <cfRule type="cellIs" dxfId="440" priority="351" stopIfTrue="1" operator="equal">
      <formula>#REF!</formula>
    </cfRule>
  </conditionalFormatting>
  <conditionalFormatting sqref="A1254">
    <cfRule type="duplicateValues" dxfId="439" priority="68"/>
    <cfRule type="duplicateValues" dxfId="438" priority="115"/>
  </conditionalFormatting>
  <conditionalFormatting sqref="D1254">
    <cfRule type="cellIs" dxfId="437" priority="162" stopIfTrue="1" operator="equal">
      <formula>"紧急"</formula>
    </cfRule>
    <cfRule type="cellIs" dxfId="436" priority="209" stopIfTrue="1" operator="equal">
      <formula>"高"</formula>
    </cfRule>
    <cfRule type="cellIs" dxfId="435" priority="256" stopIfTrue="1" operator="equal">
      <formula>"中"</formula>
    </cfRule>
  </conditionalFormatting>
  <conditionalFormatting sqref="H1254:XFD1254">
    <cfRule type="cellIs" dxfId="434" priority="303" stopIfTrue="1" operator="equal">
      <formula>#REF!</formula>
    </cfRule>
    <cfRule type="cellIs" dxfId="433" priority="350" stopIfTrue="1" operator="equal">
      <formula>#REF!</formula>
    </cfRule>
  </conditionalFormatting>
  <conditionalFormatting sqref="A1255">
    <cfRule type="duplicateValues" dxfId="432" priority="67"/>
    <cfRule type="duplicateValues" dxfId="431" priority="114"/>
  </conditionalFormatting>
  <conditionalFormatting sqref="D1255">
    <cfRule type="cellIs" dxfId="430" priority="161" stopIfTrue="1" operator="equal">
      <formula>"紧急"</formula>
    </cfRule>
    <cfRule type="cellIs" dxfId="429" priority="208" stopIfTrue="1" operator="equal">
      <formula>"高"</formula>
    </cfRule>
    <cfRule type="cellIs" dxfId="428" priority="255" stopIfTrue="1" operator="equal">
      <formula>"中"</formula>
    </cfRule>
  </conditionalFormatting>
  <conditionalFormatting sqref="H1255:XFD1255">
    <cfRule type="cellIs" dxfId="427" priority="302" stopIfTrue="1" operator="equal">
      <formula>#REF!</formula>
    </cfRule>
    <cfRule type="cellIs" dxfId="426" priority="349" stopIfTrue="1" operator="equal">
      <formula>#REF!</formula>
    </cfRule>
  </conditionalFormatting>
  <conditionalFormatting sqref="A1256">
    <cfRule type="duplicateValues" dxfId="425" priority="66"/>
    <cfRule type="duplicateValues" dxfId="424" priority="113"/>
  </conditionalFormatting>
  <conditionalFormatting sqref="D1256">
    <cfRule type="cellIs" dxfId="423" priority="160" stopIfTrue="1" operator="equal">
      <formula>"紧急"</formula>
    </cfRule>
    <cfRule type="cellIs" dxfId="422" priority="207" stopIfTrue="1" operator="equal">
      <formula>"高"</formula>
    </cfRule>
    <cfRule type="cellIs" dxfId="421" priority="254" stopIfTrue="1" operator="equal">
      <formula>"中"</formula>
    </cfRule>
  </conditionalFormatting>
  <conditionalFormatting sqref="H1256:XFD1256">
    <cfRule type="cellIs" dxfId="420" priority="301" stopIfTrue="1" operator="equal">
      <formula>#REF!</formula>
    </cfRule>
    <cfRule type="cellIs" dxfId="419" priority="348" stopIfTrue="1" operator="equal">
      <formula>#REF!</formula>
    </cfRule>
  </conditionalFormatting>
  <conditionalFormatting sqref="A1257">
    <cfRule type="duplicateValues" dxfId="418" priority="65"/>
    <cfRule type="duplicateValues" dxfId="417" priority="112"/>
  </conditionalFormatting>
  <conditionalFormatting sqref="D1257">
    <cfRule type="cellIs" dxfId="416" priority="159" stopIfTrue="1" operator="equal">
      <formula>"紧急"</formula>
    </cfRule>
    <cfRule type="cellIs" dxfId="415" priority="206" stopIfTrue="1" operator="equal">
      <formula>"高"</formula>
    </cfRule>
    <cfRule type="cellIs" dxfId="414" priority="253" stopIfTrue="1" operator="equal">
      <formula>"中"</formula>
    </cfRule>
  </conditionalFormatting>
  <conditionalFormatting sqref="H1257:XFD1257">
    <cfRule type="cellIs" dxfId="413" priority="300" stopIfTrue="1" operator="equal">
      <formula>#REF!</formula>
    </cfRule>
    <cfRule type="cellIs" dxfId="412" priority="347" stopIfTrue="1" operator="equal">
      <formula>#REF!</formula>
    </cfRule>
  </conditionalFormatting>
  <conditionalFormatting sqref="A1258">
    <cfRule type="duplicateValues" dxfId="411" priority="64"/>
    <cfRule type="duplicateValues" dxfId="410" priority="111"/>
  </conditionalFormatting>
  <conditionalFormatting sqref="D1258">
    <cfRule type="cellIs" dxfId="409" priority="158" stopIfTrue="1" operator="equal">
      <formula>"紧急"</formula>
    </cfRule>
    <cfRule type="cellIs" dxfId="408" priority="205" stopIfTrue="1" operator="equal">
      <formula>"高"</formula>
    </cfRule>
    <cfRule type="cellIs" dxfId="407" priority="252" stopIfTrue="1" operator="equal">
      <formula>"中"</formula>
    </cfRule>
  </conditionalFormatting>
  <conditionalFormatting sqref="H1258:XFD1258">
    <cfRule type="cellIs" dxfId="406" priority="299" stopIfTrue="1" operator="equal">
      <formula>#REF!</formula>
    </cfRule>
    <cfRule type="cellIs" dxfId="405" priority="346" stopIfTrue="1" operator="equal">
      <formula>#REF!</formula>
    </cfRule>
  </conditionalFormatting>
  <conditionalFormatting sqref="A1259">
    <cfRule type="duplicateValues" dxfId="404" priority="63"/>
    <cfRule type="duplicateValues" dxfId="403" priority="110"/>
  </conditionalFormatting>
  <conditionalFormatting sqref="D1259">
    <cfRule type="cellIs" dxfId="402" priority="157" stopIfTrue="1" operator="equal">
      <formula>"紧急"</formula>
    </cfRule>
    <cfRule type="cellIs" dxfId="401" priority="204" stopIfTrue="1" operator="equal">
      <formula>"高"</formula>
    </cfRule>
    <cfRule type="cellIs" dxfId="400" priority="251" stopIfTrue="1" operator="equal">
      <formula>"中"</formula>
    </cfRule>
  </conditionalFormatting>
  <conditionalFormatting sqref="H1259:XFD1259">
    <cfRule type="cellIs" dxfId="399" priority="298" stopIfTrue="1" operator="equal">
      <formula>#REF!</formula>
    </cfRule>
    <cfRule type="cellIs" dxfId="398" priority="345" stopIfTrue="1" operator="equal">
      <formula>#REF!</formula>
    </cfRule>
  </conditionalFormatting>
  <conditionalFormatting sqref="A1260">
    <cfRule type="duplicateValues" dxfId="397" priority="62"/>
    <cfRule type="duplicateValues" dxfId="396" priority="109"/>
  </conditionalFormatting>
  <conditionalFormatting sqref="D1260">
    <cfRule type="cellIs" dxfId="395" priority="156" stopIfTrue="1" operator="equal">
      <formula>"紧急"</formula>
    </cfRule>
    <cfRule type="cellIs" dxfId="394" priority="203" stopIfTrue="1" operator="equal">
      <formula>"高"</formula>
    </cfRule>
    <cfRule type="cellIs" dxfId="393" priority="250" stopIfTrue="1" operator="equal">
      <formula>"中"</formula>
    </cfRule>
  </conditionalFormatting>
  <conditionalFormatting sqref="H1260:XFD1260">
    <cfRule type="cellIs" dxfId="392" priority="297" stopIfTrue="1" operator="equal">
      <formula>#REF!</formula>
    </cfRule>
    <cfRule type="cellIs" dxfId="391" priority="344" stopIfTrue="1" operator="equal">
      <formula>#REF!</formula>
    </cfRule>
  </conditionalFormatting>
  <conditionalFormatting sqref="A1261">
    <cfRule type="duplicateValues" dxfId="390" priority="61"/>
    <cfRule type="duplicateValues" dxfId="389" priority="108"/>
  </conditionalFormatting>
  <conditionalFormatting sqref="D1261">
    <cfRule type="cellIs" dxfId="388" priority="155" stopIfTrue="1" operator="equal">
      <formula>"紧急"</formula>
    </cfRule>
    <cfRule type="cellIs" dxfId="387" priority="202" stopIfTrue="1" operator="equal">
      <formula>"高"</formula>
    </cfRule>
    <cfRule type="cellIs" dxfId="386" priority="249" stopIfTrue="1" operator="equal">
      <formula>"中"</formula>
    </cfRule>
  </conditionalFormatting>
  <conditionalFormatting sqref="H1261:XFD1261">
    <cfRule type="cellIs" dxfId="385" priority="296" stopIfTrue="1" operator="equal">
      <formula>#REF!</formula>
    </cfRule>
    <cfRule type="cellIs" dxfId="384" priority="343" stopIfTrue="1" operator="equal">
      <formula>#REF!</formula>
    </cfRule>
  </conditionalFormatting>
  <conditionalFormatting sqref="A1262">
    <cfRule type="duplicateValues" dxfId="383" priority="60"/>
    <cfRule type="duplicateValues" dxfId="382" priority="107"/>
  </conditionalFormatting>
  <conditionalFormatting sqref="D1262">
    <cfRule type="cellIs" dxfId="381" priority="154" stopIfTrue="1" operator="equal">
      <formula>"紧急"</formula>
    </cfRule>
    <cfRule type="cellIs" dxfId="380" priority="201" stopIfTrue="1" operator="equal">
      <formula>"高"</formula>
    </cfRule>
    <cfRule type="cellIs" dxfId="379" priority="248" stopIfTrue="1" operator="equal">
      <formula>"中"</formula>
    </cfRule>
  </conditionalFormatting>
  <conditionalFormatting sqref="H1262:XFD1262">
    <cfRule type="cellIs" dxfId="378" priority="295" stopIfTrue="1" operator="equal">
      <formula>#REF!</formula>
    </cfRule>
    <cfRule type="cellIs" dxfId="377" priority="342" stopIfTrue="1" operator="equal">
      <formula>#REF!</formula>
    </cfRule>
  </conditionalFormatting>
  <conditionalFormatting sqref="A1263">
    <cfRule type="duplicateValues" dxfId="376" priority="59"/>
    <cfRule type="duplicateValues" dxfId="375" priority="106"/>
  </conditionalFormatting>
  <conditionalFormatting sqref="D1263">
    <cfRule type="cellIs" dxfId="374" priority="153" stopIfTrue="1" operator="equal">
      <formula>"紧急"</formula>
    </cfRule>
    <cfRule type="cellIs" dxfId="373" priority="200" stopIfTrue="1" operator="equal">
      <formula>"高"</formula>
    </cfRule>
    <cfRule type="cellIs" dxfId="372" priority="247" stopIfTrue="1" operator="equal">
      <formula>"中"</formula>
    </cfRule>
  </conditionalFormatting>
  <conditionalFormatting sqref="H1263:XFD1263">
    <cfRule type="cellIs" dxfId="371" priority="294" stopIfTrue="1" operator="equal">
      <formula>#REF!</formula>
    </cfRule>
    <cfRule type="cellIs" dxfId="370" priority="341" stopIfTrue="1" operator="equal">
      <formula>#REF!</formula>
    </cfRule>
  </conditionalFormatting>
  <conditionalFormatting sqref="A1264">
    <cfRule type="duplicateValues" dxfId="369" priority="58"/>
    <cfRule type="duplicateValues" dxfId="368" priority="105"/>
  </conditionalFormatting>
  <conditionalFormatting sqref="D1264">
    <cfRule type="cellIs" dxfId="367" priority="152" stopIfTrue="1" operator="equal">
      <formula>"紧急"</formula>
    </cfRule>
    <cfRule type="cellIs" dxfId="366" priority="199" stopIfTrue="1" operator="equal">
      <formula>"高"</formula>
    </cfRule>
    <cfRule type="cellIs" dxfId="365" priority="246" stopIfTrue="1" operator="equal">
      <formula>"中"</formula>
    </cfRule>
  </conditionalFormatting>
  <conditionalFormatting sqref="H1264:XFD1264">
    <cfRule type="cellIs" dxfId="364" priority="293" stopIfTrue="1" operator="equal">
      <formula>#REF!</formula>
    </cfRule>
    <cfRule type="cellIs" dxfId="363" priority="340" stopIfTrue="1" operator="equal">
      <formula>#REF!</formula>
    </cfRule>
  </conditionalFormatting>
  <conditionalFormatting sqref="A1265">
    <cfRule type="duplicateValues" dxfId="362" priority="57"/>
    <cfRule type="duplicateValues" dxfId="361" priority="104"/>
  </conditionalFormatting>
  <conditionalFormatting sqref="D1265">
    <cfRule type="cellIs" dxfId="360" priority="151" stopIfTrue="1" operator="equal">
      <formula>"紧急"</formula>
    </cfRule>
    <cfRule type="cellIs" dxfId="359" priority="198" stopIfTrue="1" operator="equal">
      <formula>"高"</formula>
    </cfRule>
    <cfRule type="cellIs" dxfId="358" priority="245" stopIfTrue="1" operator="equal">
      <formula>"中"</formula>
    </cfRule>
  </conditionalFormatting>
  <conditionalFormatting sqref="H1265:XFD1265">
    <cfRule type="cellIs" dxfId="357" priority="292" stopIfTrue="1" operator="equal">
      <formula>#REF!</formula>
    </cfRule>
    <cfRule type="cellIs" dxfId="356" priority="339" stopIfTrue="1" operator="equal">
      <formula>#REF!</formula>
    </cfRule>
  </conditionalFormatting>
  <conditionalFormatting sqref="A1266">
    <cfRule type="duplicateValues" dxfId="355" priority="56"/>
    <cfRule type="duplicateValues" dxfId="354" priority="103"/>
  </conditionalFormatting>
  <conditionalFormatting sqref="D1266">
    <cfRule type="cellIs" dxfId="353" priority="150" stopIfTrue="1" operator="equal">
      <formula>"紧急"</formula>
    </cfRule>
    <cfRule type="cellIs" dxfId="352" priority="197" stopIfTrue="1" operator="equal">
      <formula>"高"</formula>
    </cfRule>
    <cfRule type="cellIs" dxfId="351" priority="244" stopIfTrue="1" operator="equal">
      <formula>"中"</formula>
    </cfRule>
  </conditionalFormatting>
  <conditionalFormatting sqref="H1266:XFD1266">
    <cfRule type="cellIs" dxfId="350" priority="291" stopIfTrue="1" operator="equal">
      <formula>#REF!</formula>
    </cfRule>
    <cfRule type="cellIs" dxfId="349" priority="338" stopIfTrue="1" operator="equal">
      <formula>#REF!</formula>
    </cfRule>
  </conditionalFormatting>
  <conditionalFormatting sqref="A1267">
    <cfRule type="duplicateValues" dxfId="348" priority="55"/>
    <cfRule type="duplicateValues" dxfId="347" priority="102"/>
  </conditionalFormatting>
  <conditionalFormatting sqref="D1267">
    <cfRule type="cellIs" dxfId="346" priority="149" stopIfTrue="1" operator="equal">
      <formula>"紧急"</formula>
    </cfRule>
    <cfRule type="cellIs" dxfId="345" priority="196" stopIfTrue="1" operator="equal">
      <formula>"高"</formula>
    </cfRule>
    <cfRule type="cellIs" dxfId="344" priority="243" stopIfTrue="1" operator="equal">
      <formula>"中"</formula>
    </cfRule>
  </conditionalFormatting>
  <conditionalFormatting sqref="H1267:XFD1267">
    <cfRule type="cellIs" dxfId="343" priority="290" stopIfTrue="1" operator="equal">
      <formula>#REF!</formula>
    </cfRule>
    <cfRule type="cellIs" dxfId="342" priority="337" stopIfTrue="1" operator="equal">
      <formula>#REF!</formula>
    </cfRule>
  </conditionalFormatting>
  <conditionalFormatting sqref="A1268">
    <cfRule type="duplicateValues" dxfId="341" priority="54"/>
    <cfRule type="duplicateValues" dxfId="340" priority="101"/>
  </conditionalFormatting>
  <conditionalFormatting sqref="D1268">
    <cfRule type="cellIs" dxfId="339" priority="148" stopIfTrue="1" operator="equal">
      <formula>"紧急"</formula>
    </cfRule>
    <cfRule type="cellIs" dxfId="338" priority="195" stopIfTrue="1" operator="equal">
      <formula>"高"</formula>
    </cfRule>
    <cfRule type="cellIs" dxfId="337" priority="242" stopIfTrue="1" operator="equal">
      <formula>"中"</formula>
    </cfRule>
  </conditionalFormatting>
  <conditionalFormatting sqref="H1268:XFD1268">
    <cfRule type="cellIs" dxfId="336" priority="289" stopIfTrue="1" operator="equal">
      <formula>#REF!</formula>
    </cfRule>
    <cfRule type="cellIs" dxfId="335" priority="336" stopIfTrue="1" operator="equal">
      <formula>#REF!</formula>
    </cfRule>
  </conditionalFormatting>
  <conditionalFormatting sqref="A1269">
    <cfRule type="duplicateValues" dxfId="334" priority="53"/>
    <cfRule type="duplicateValues" dxfId="333" priority="100"/>
  </conditionalFormatting>
  <conditionalFormatting sqref="D1269">
    <cfRule type="cellIs" dxfId="332" priority="147" stopIfTrue="1" operator="equal">
      <formula>"紧急"</formula>
    </cfRule>
    <cfRule type="cellIs" dxfId="331" priority="194" stopIfTrue="1" operator="equal">
      <formula>"高"</formula>
    </cfRule>
    <cfRule type="cellIs" dxfId="330" priority="241" stopIfTrue="1" operator="equal">
      <formula>"中"</formula>
    </cfRule>
  </conditionalFormatting>
  <conditionalFormatting sqref="H1269:XFD1269">
    <cfRule type="cellIs" dxfId="329" priority="288" stopIfTrue="1" operator="equal">
      <formula>#REF!</formula>
    </cfRule>
    <cfRule type="cellIs" dxfId="328" priority="335" stopIfTrue="1" operator="equal">
      <formula>#REF!</formula>
    </cfRule>
  </conditionalFormatting>
  <conditionalFormatting sqref="A1270">
    <cfRule type="duplicateValues" dxfId="327" priority="52"/>
    <cfRule type="duplicateValues" dxfId="326" priority="99"/>
  </conditionalFormatting>
  <conditionalFormatting sqref="D1270">
    <cfRule type="cellIs" dxfId="325" priority="146" stopIfTrue="1" operator="equal">
      <formula>"紧急"</formula>
    </cfRule>
    <cfRule type="cellIs" dxfId="324" priority="193" stopIfTrue="1" operator="equal">
      <formula>"高"</formula>
    </cfRule>
    <cfRule type="cellIs" dxfId="323" priority="240" stopIfTrue="1" operator="equal">
      <formula>"中"</formula>
    </cfRule>
  </conditionalFormatting>
  <conditionalFormatting sqref="H1270:XFD1270">
    <cfRule type="cellIs" dxfId="322" priority="287" stopIfTrue="1" operator="equal">
      <formula>#REF!</formula>
    </cfRule>
    <cfRule type="cellIs" dxfId="321" priority="334" stopIfTrue="1" operator="equal">
      <formula>#REF!</formula>
    </cfRule>
  </conditionalFormatting>
  <conditionalFormatting sqref="A1271">
    <cfRule type="duplicateValues" dxfId="320" priority="51"/>
    <cfRule type="duplicateValues" dxfId="319" priority="98"/>
  </conditionalFormatting>
  <conditionalFormatting sqref="D1271">
    <cfRule type="cellIs" dxfId="318" priority="145" stopIfTrue="1" operator="equal">
      <formula>"紧急"</formula>
    </cfRule>
    <cfRule type="cellIs" dxfId="317" priority="192" stopIfTrue="1" operator="equal">
      <formula>"高"</formula>
    </cfRule>
    <cfRule type="cellIs" dxfId="316" priority="239" stopIfTrue="1" operator="equal">
      <formula>"中"</formula>
    </cfRule>
  </conditionalFormatting>
  <conditionalFormatting sqref="H1271:XFD1271">
    <cfRule type="cellIs" dxfId="315" priority="286" stopIfTrue="1" operator="equal">
      <formula>#REF!</formula>
    </cfRule>
    <cfRule type="cellIs" dxfId="314" priority="333" stopIfTrue="1" operator="equal">
      <formula>#REF!</formula>
    </cfRule>
  </conditionalFormatting>
  <conditionalFormatting sqref="A1272">
    <cfRule type="duplicateValues" dxfId="313" priority="50"/>
    <cfRule type="duplicateValues" dxfId="312" priority="97"/>
  </conditionalFormatting>
  <conditionalFormatting sqref="D1272">
    <cfRule type="cellIs" dxfId="311" priority="144" stopIfTrue="1" operator="equal">
      <formula>"紧急"</formula>
    </cfRule>
    <cfRule type="cellIs" dxfId="310" priority="191" stopIfTrue="1" operator="equal">
      <formula>"高"</formula>
    </cfRule>
    <cfRule type="cellIs" dxfId="309" priority="238" stopIfTrue="1" operator="equal">
      <formula>"中"</formula>
    </cfRule>
  </conditionalFormatting>
  <conditionalFormatting sqref="H1272:XFD1272">
    <cfRule type="cellIs" dxfId="308" priority="285" stopIfTrue="1" operator="equal">
      <formula>#REF!</formula>
    </cfRule>
    <cfRule type="cellIs" dxfId="307" priority="332" stopIfTrue="1" operator="equal">
      <formula>#REF!</formula>
    </cfRule>
  </conditionalFormatting>
  <conditionalFormatting sqref="A125:A128">
    <cfRule type="cellIs" dxfId="306" priority="1097" stopIfTrue="1" operator="equal">
      <formula>#REF!</formula>
    </cfRule>
    <cfRule type="cellIs" dxfId="305" priority="1098" stopIfTrue="1" operator="equal">
      <formula>#REF!</formula>
    </cfRule>
  </conditionalFormatting>
  <conditionalFormatting sqref="A212:A248">
    <cfRule type="cellIs" dxfId="304" priority="1237" stopIfTrue="1" operator="equal">
      <formula>#REF!</formula>
    </cfRule>
    <cfRule type="cellIs" dxfId="303" priority="1238" stopIfTrue="1" operator="equal">
      <formula>#REF!</formula>
    </cfRule>
  </conditionalFormatting>
  <conditionalFormatting sqref="A379:A399">
    <cfRule type="cellIs" dxfId="302" priority="1256" stopIfTrue="1" operator="equal">
      <formula>#REF!</formula>
    </cfRule>
    <cfRule type="cellIs" dxfId="301" priority="1257" stopIfTrue="1" operator="equal">
      <formula>#REF!</formula>
    </cfRule>
  </conditionalFormatting>
  <conditionalFormatting sqref="A400:A406">
    <cfRule type="cellIs" dxfId="300" priority="1262" stopIfTrue="1" operator="equal">
      <formula>#REF!</formula>
    </cfRule>
    <cfRule type="cellIs" dxfId="299" priority="1263" stopIfTrue="1" operator="equal">
      <formula>#REF!</formula>
    </cfRule>
  </conditionalFormatting>
  <conditionalFormatting sqref="A410:A439">
    <cfRule type="cellIs" dxfId="298" priority="1280" stopIfTrue="1" operator="equal">
      <formula>#REF!</formula>
    </cfRule>
    <cfRule type="cellIs" dxfId="297" priority="1281" stopIfTrue="1" operator="equal">
      <formula>#REF!</formula>
    </cfRule>
  </conditionalFormatting>
  <conditionalFormatting sqref="A440:A441">
    <cfRule type="cellIs" dxfId="296" priority="1282" stopIfTrue="1" operator="equal">
      <formula>#REF!</formula>
    </cfRule>
    <cfRule type="cellIs" dxfId="295" priority="1283" stopIfTrue="1" operator="equal">
      <formula>#REF!</formula>
    </cfRule>
  </conditionalFormatting>
  <conditionalFormatting sqref="A442:A457">
    <cfRule type="cellIs" dxfId="294" priority="1284" stopIfTrue="1" operator="equal">
      <formula>#REF!</formula>
    </cfRule>
    <cfRule type="cellIs" dxfId="293" priority="1285" stopIfTrue="1" operator="equal">
      <formula>#REF!</formula>
    </cfRule>
  </conditionalFormatting>
  <conditionalFormatting sqref="A458:A459">
    <cfRule type="cellIs" dxfId="292" priority="1286" stopIfTrue="1" operator="equal">
      <formula>#REF!</formula>
    </cfRule>
    <cfRule type="cellIs" dxfId="291" priority="1287" stopIfTrue="1" operator="equal">
      <formula>#REF!</formula>
    </cfRule>
  </conditionalFormatting>
  <conditionalFormatting sqref="A543:A643">
    <cfRule type="cellIs" dxfId="290" priority="1408" stopIfTrue="1" operator="equal">
      <formula>#REF!</formula>
    </cfRule>
    <cfRule type="cellIs" dxfId="289" priority="1409" stopIfTrue="1" operator="equal">
      <formula>#REF!</formula>
    </cfRule>
  </conditionalFormatting>
  <conditionalFormatting sqref="A722:A741">
    <cfRule type="duplicateValues" dxfId="288" priority="1010"/>
  </conditionalFormatting>
  <conditionalFormatting sqref="A727:A730">
    <cfRule type="duplicateValues" dxfId="287" priority="1001"/>
  </conditionalFormatting>
  <conditionalFormatting sqref="A731:A733">
    <cfRule type="duplicateValues" dxfId="286" priority="999"/>
    <cfRule type="duplicateValues" dxfId="285" priority="1000"/>
  </conditionalFormatting>
  <conditionalFormatting sqref="A1170:A1188">
    <cfRule type="duplicateValues" dxfId="284" priority="510"/>
    <cfRule type="duplicateValues" dxfId="283" priority="511"/>
  </conditionalFormatting>
  <conditionalFormatting sqref="A1181:A1188">
    <cfRule type="cellIs" dxfId="282" priority="496" stopIfTrue="1" operator="equal">
      <formula>#REF!</formula>
    </cfRule>
    <cfRule type="cellIs" dxfId="281" priority="497" stopIfTrue="1" operator="equal">
      <formula>#REF!</formula>
    </cfRule>
  </conditionalFormatting>
  <conditionalFormatting sqref="A1189:A1204">
    <cfRule type="cellIs" dxfId="280" priority="490" stopIfTrue="1" operator="equal">
      <formula>#REF!</formula>
    </cfRule>
    <cfRule type="cellIs" dxfId="279" priority="491" stopIfTrue="1" operator="equal">
      <formula>#REF!</formula>
    </cfRule>
    <cfRule type="duplicateValues" dxfId="278" priority="492"/>
    <cfRule type="duplicateValues" dxfId="277" priority="493"/>
  </conditionalFormatting>
  <conditionalFormatting sqref="A1207:A1209">
    <cfRule type="cellIs" dxfId="276" priority="439" stopIfTrue="1" operator="equal">
      <formula>#REF!</formula>
    </cfRule>
    <cfRule type="cellIs" dxfId="275" priority="440" stopIfTrue="1" operator="equal">
      <formula>#REF!</formula>
    </cfRule>
  </conditionalFormatting>
  <conditionalFormatting sqref="A1210:A1220">
    <cfRule type="cellIs" dxfId="274" priority="437" stopIfTrue="1" operator="equal">
      <formula>#REF!</formula>
    </cfRule>
    <cfRule type="cellIs" dxfId="273" priority="438" stopIfTrue="1" operator="equal">
      <formula>#REF!</formula>
    </cfRule>
  </conditionalFormatting>
  <conditionalFormatting sqref="A1216:A1220">
    <cfRule type="cellIs" dxfId="272" priority="406" stopIfTrue="1" operator="equal">
      <formula>#REF!</formula>
    </cfRule>
    <cfRule type="cellIs" dxfId="271" priority="407" stopIfTrue="1" operator="equal">
      <formula>#REF!</formula>
    </cfRule>
  </conditionalFormatting>
  <conditionalFormatting sqref="A1223:A1224">
    <cfRule type="cellIs" dxfId="270" priority="388" stopIfTrue="1" operator="equal">
      <formula>#REF!</formula>
    </cfRule>
    <cfRule type="cellIs" dxfId="269" priority="389" stopIfTrue="1" operator="equal">
      <formula>#REF!</formula>
    </cfRule>
  </conditionalFormatting>
  <conditionalFormatting sqref="B186:B187">
    <cfRule type="cellIs" dxfId="268" priority="1189" stopIfTrue="1" operator="equal">
      <formula>#REF!</formula>
    </cfRule>
    <cfRule type="cellIs" dxfId="267" priority="1190" stopIfTrue="1" operator="equal">
      <formula>#REF!</formula>
    </cfRule>
  </conditionalFormatting>
  <conditionalFormatting sqref="B868:B869">
    <cfRule type="cellIs" dxfId="266" priority="941" operator="equal">
      <formula>#REF!</formula>
    </cfRule>
    <cfRule type="cellIs" dxfId="265" priority="942" operator="equal">
      <formula>#REF!</formula>
    </cfRule>
  </conditionalFormatting>
  <conditionalFormatting sqref="D200:D202">
    <cfRule type="cellIs" dxfId="264" priority="1216" stopIfTrue="1" operator="equal">
      <formula>"紧急"</formula>
    </cfRule>
    <cfRule type="cellIs" dxfId="263" priority="1217" stopIfTrue="1" operator="equal">
      <formula>"高"</formula>
    </cfRule>
    <cfRule type="cellIs" dxfId="262" priority="1218" stopIfTrue="1" operator="equal">
      <formula>"中"</formula>
    </cfRule>
  </conditionalFormatting>
  <conditionalFormatting sqref="D207:D208">
    <cfRule type="cellIs" dxfId="261" priority="1231" stopIfTrue="1" operator="equal">
      <formula>"紧急"</formula>
    </cfRule>
    <cfRule type="cellIs" dxfId="260" priority="1232" stopIfTrue="1" operator="equal">
      <formula>"高"</formula>
    </cfRule>
    <cfRule type="cellIs" dxfId="259" priority="1233" stopIfTrue="1" operator="equal">
      <formula>"中"</formula>
    </cfRule>
  </conditionalFormatting>
  <conditionalFormatting sqref="D492:D493">
    <cfRule type="cellIs" dxfId="258" priority="1324" stopIfTrue="1" operator="equal">
      <formula>"紧急"</formula>
    </cfRule>
    <cfRule type="cellIs" dxfId="257" priority="1325" stopIfTrue="1" operator="equal">
      <formula>"高"</formula>
    </cfRule>
    <cfRule type="cellIs" dxfId="256" priority="1326" stopIfTrue="1" operator="equal">
      <formula>"中"</formula>
    </cfRule>
  </conditionalFormatting>
  <conditionalFormatting sqref="D501:D503">
    <cfRule type="cellIs" dxfId="255" priority="1330" stopIfTrue="1" operator="equal">
      <formula>"紧急"</formula>
    </cfRule>
    <cfRule type="cellIs" dxfId="254" priority="1331" stopIfTrue="1" operator="equal">
      <formula>"高"</formula>
    </cfRule>
    <cfRule type="cellIs" dxfId="253" priority="1332" stopIfTrue="1" operator="equal">
      <formula>"中"</formula>
    </cfRule>
  </conditionalFormatting>
  <conditionalFormatting sqref="D512:D517">
    <cfRule type="cellIs" dxfId="252" priority="1363" stopIfTrue="1" operator="equal">
      <formula>"紧急"</formula>
    </cfRule>
    <cfRule type="cellIs" dxfId="251" priority="1364" stopIfTrue="1" operator="equal">
      <formula>"高"</formula>
    </cfRule>
    <cfRule type="cellIs" dxfId="250" priority="1365" stopIfTrue="1" operator="equal">
      <formula>"中"</formula>
    </cfRule>
  </conditionalFormatting>
  <conditionalFormatting sqref="D519:D530">
    <cfRule type="cellIs" dxfId="249" priority="1370" stopIfTrue="1" operator="equal">
      <formula>"紧急"</formula>
    </cfRule>
    <cfRule type="cellIs" dxfId="248" priority="1371" stopIfTrue="1" operator="equal">
      <formula>"高"</formula>
    </cfRule>
    <cfRule type="cellIs" dxfId="247" priority="1372" stopIfTrue="1" operator="equal">
      <formula>"中"</formula>
    </cfRule>
  </conditionalFormatting>
  <conditionalFormatting sqref="D533:D536">
    <cfRule type="cellIs" dxfId="246" priority="1378" stopIfTrue="1" operator="equal">
      <formula>"紧急"</formula>
    </cfRule>
    <cfRule type="cellIs" dxfId="245" priority="1379" stopIfTrue="1" operator="equal">
      <formula>"高"</formula>
    </cfRule>
    <cfRule type="cellIs" dxfId="244" priority="1380" stopIfTrue="1" operator="equal">
      <formula>"中"</formula>
    </cfRule>
  </conditionalFormatting>
  <conditionalFormatting sqref="D644:D657">
    <cfRule type="cellIs" dxfId="243" priority="1427" stopIfTrue="1" operator="equal">
      <formula>"紧急"</formula>
    </cfRule>
    <cfRule type="cellIs" dxfId="242" priority="1428" stopIfTrue="1" operator="equal">
      <formula>"高"</formula>
    </cfRule>
    <cfRule type="cellIs" dxfId="241" priority="1429" stopIfTrue="1" operator="equal">
      <formula>"中"</formula>
    </cfRule>
  </conditionalFormatting>
  <conditionalFormatting sqref="D718:D719">
    <cfRule type="cellIs" dxfId="240" priority="1025" stopIfTrue="1" operator="equal">
      <formula>"紧急"</formula>
    </cfRule>
    <cfRule type="cellIs" dxfId="239" priority="1026" stopIfTrue="1" operator="equal">
      <formula>"高"</formula>
    </cfRule>
    <cfRule type="cellIs" dxfId="238" priority="1027" stopIfTrue="1" operator="equal">
      <formula>"中"</formula>
    </cfRule>
  </conditionalFormatting>
  <conditionalFormatting sqref="D880:D881">
    <cfRule type="cellIs" dxfId="237" priority="923" operator="equal">
      <formula>"紧急"</formula>
    </cfRule>
    <cfRule type="cellIs" dxfId="236" priority="924" operator="equal">
      <formula>"高"</formula>
    </cfRule>
    <cfRule type="cellIs" dxfId="235" priority="925" operator="equal">
      <formula>"中"</formula>
    </cfRule>
  </conditionalFormatting>
  <conditionalFormatting sqref="D884:D885">
    <cfRule type="cellIs" dxfId="234" priority="914" operator="equal">
      <formula>"紧急"</formula>
    </cfRule>
    <cfRule type="cellIs" dxfId="233" priority="915" operator="equal">
      <formula>"高"</formula>
    </cfRule>
    <cfRule type="cellIs" dxfId="232" priority="916" operator="equal">
      <formula>"中"</formula>
    </cfRule>
  </conditionalFormatting>
  <conditionalFormatting sqref="D905:D914">
    <cfRule type="cellIs" dxfId="231" priority="899" operator="equal">
      <formula>"紧急"</formula>
    </cfRule>
    <cfRule type="cellIs" dxfId="230" priority="900" operator="equal">
      <formula>"高"</formula>
    </cfRule>
    <cfRule type="cellIs" dxfId="229" priority="901" operator="equal">
      <formula>"中"</formula>
    </cfRule>
  </conditionalFormatting>
  <conditionalFormatting sqref="D990:D991">
    <cfRule type="cellIs" dxfId="228" priority="894" operator="equal">
      <formula>"紧急"</formula>
    </cfRule>
    <cfRule type="cellIs" dxfId="227" priority="895" operator="equal">
      <formula>"高"</formula>
    </cfRule>
    <cfRule type="cellIs" dxfId="226" priority="896" operator="equal">
      <formula>"中"</formula>
    </cfRule>
  </conditionalFormatting>
  <conditionalFormatting sqref="D1000:D1001">
    <cfRule type="cellIs" dxfId="225" priority="883" operator="equal">
      <formula>"紧急"</formula>
    </cfRule>
    <cfRule type="cellIs" dxfId="224" priority="884" operator="equal">
      <formula>"高"</formula>
    </cfRule>
    <cfRule type="cellIs" dxfId="223" priority="885" operator="equal">
      <formula>"中"</formula>
    </cfRule>
  </conditionalFormatting>
  <conditionalFormatting sqref="D1003:D1004">
    <cfRule type="cellIs" dxfId="222" priority="875" operator="equal">
      <formula>"紧急"</formula>
    </cfRule>
    <cfRule type="cellIs" dxfId="221" priority="876" operator="equal">
      <formula>"高"</formula>
    </cfRule>
    <cfRule type="cellIs" dxfId="220" priority="877" operator="equal">
      <formula>"中"</formula>
    </cfRule>
  </conditionalFormatting>
  <conditionalFormatting sqref="D1024:D1025">
    <cfRule type="cellIs" dxfId="219" priority="854" operator="equal">
      <formula>"紧急"</formula>
    </cfRule>
    <cfRule type="cellIs" dxfId="218" priority="855" operator="equal">
      <formula>"高"</formula>
    </cfRule>
    <cfRule type="cellIs" dxfId="217" priority="856" operator="equal">
      <formula>"中"</formula>
    </cfRule>
  </conditionalFormatting>
  <conditionalFormatting sqref="D1029:D1037">
    <cfRule type="cellIs" dxfId="216" priority="845" operator="equal">
      <formula>"紧急"</formula>
    </cfRule>
    <cfRule type="cellIs" dxfId="215" priority="846" operator="equal">
      <formula>"高"</formula>
    </cfRule>
    <cfRule type="cellIs" dxfId="214" priority="847" operator="equal">
      <formula>"中"</formula>
    </cfRule>
  </conditionalFormatting>
  <conditionalFormatting sqref="D1039:D1040">
    <cfRule type="cellIs" dxfId="213" priority="839" operator="equal">
      <formula>"紧急"</formula>
    </cfRule>
    <cfRule type="cellIs" dxfId="212" priority="840" operator="equal">
      <formula>"高"</formula>
    </cfRule>
    <cfRule type="cellIs" dxfId="211" priority="841" operator="equal">
      <formula>"中"</formula>
    </cfRule>
  </conditionalFormatting>
  <conditionalFormatting sqref="D1045:D1046">
    <cfRule type="cellIs" dxfId="210" priority="824" stopIfTrue="1" operator="equal">
      <formula>"紧急"</formula>
    </cfRule>
    <cfRule type="cellIs" dxfId="209" priority="825" stopIfTrue="1" operator="equal">
      <formula>"高"</formula>
    </cfRule>
    <cfRule type="cellIs" dxfId="208" priority="826" stopIfTrue="1" operator="equal">
      <formula>"中"</formula>
    </cfRule>
  </conditionalFormatting>
  <conditionalFormatting sqref="D1047:D1048">
    <cfRule type="cellIs" dxfId="207" priority="821" operator="equal">
      <formula>"紧急"</formula>
    </cfRule>
    <cfRule type="cellIs" dxfId="206" priority="822" operator="equal">
      <formula>"高"</formula>
    </cfRule>
    <cfRule type="cellIs" dxfId="205" priority="823" operator="equal">
      <formula>"中"</formula>
    </cfRule>
  </conditionalFormatting>
  <conditionalFormatting sqref="D1050:D1051">
    <cfRule type="cellIs" dxfId="204" priority="815" operator="equal">
      <formula>"紧急"</formula>
    </cfRule>
    <cfRule type="cellIs" dxfId="203" priority="816" operator="equal">
      <formula>"高"</formula>
    </cfRule>
    <cfRule type="cellIs" dxfId="202" priority="817" operator="equal">
      <formula>"中"</formula>
    </cfRule>
  </conditionalFormatting>
  <conditionalFormatting sqref="D1052:D1055">
    <cfRule type="cellIs" dxfId="201" priority="812" operator="equal">
      <formula>"紧急"</formula>
    </cfRule>
    <cfRule type="cellIs" dxfId="200" priority="813" operator="equal">
      <formula>"高"</formula>
    </cfRule>
    <cfRule type="cellIs" dxfId="199" priority="814" operator="equal">
      <formula>"中"</formula>
    </cfRule>
  </conditionalFormatting>
  <conditionalFormatting sqref="D1056:D1057">
    <cfRule type="cellIs" dxfId="198" priority="809" stopIfTrue="1" operator="equal">
      <formula>"紧急"</formula>
    </cfRule>
    <cfRule type="cellIs" dxfId="197" priority="810" stopIfTrue="1" operator="equal">
      <formula>"高"</formula>
    </cfRule>
    <cfRule type="cellIs" dxfId="196" priority="811" stopIfTrue="1" operator="equal">
      <formula>"中"</formula>
    </cfRule>
  </conditionalFormatting>
  <conditionalFormatting sqref="D1058:D1059">
    <cfRule type="cellIs" dxfId="195" priority="806" operator="equal">
      <formula>"紧急"</formula>
    </cfRule>
    <cfRule type="cellIs" dxfId="194" priority="807" operator="equal">
      <formula>"高"</formula>
    </cfRule>
    <cfRule type="cellIs" dxfId="193" priority="808" operator="equal">
      <formula>"中"</formula>
    </cfRule>
  </conditionalFormatting>
  <conditionalFormatting sqref="D1062:D1064">
    <cfRule type="cellIs" dxfId="192" priority="800" operator="equal">
      <formula>"紧急"</formula>
    </cfRule>
    <cfRule type="cellIs" dxfId="191" priority="801" operator="equal">
      <formula>"高"</formula>
    </cfRule>
    <cfRule type="cellIs" dxfId="190" priority="802" operator="equal">
      <formula>"中"</formula>
    </cfRule>
  </conditionalFormatting>
  <conditionalFormatting sqref="D1065:D1067">
    <cfRule type="cellIs" dxfId="189" priority="797" stopIfTrue="1" operator="equal">
      <formula>"紧急"</formula>
    </cfRule>
    <cfRule type="cellIs" dxfId="188" priority="798" stopIfTrue="1" operator="equal">
      <formula>"高"</formula>
    </cfRule>
    <cfRule type="cellIs" dxfId="187" priority="799" stopIfTrue="1" operator="equal">
      <formula>"中"</formula>
    </cfRule>
  </conditionalFormatting>
  <conditionalFormatting sqref="D1072:D1075">
    <cfRule type="cellIs" dxfId="186" priority="779" stopIfTrue="1" operator="equal">
      <formula>"紧急"</formula>
    </cfRule>
    <cfRule type="cellIs" dxfId="185" priority="780" stopIfTrue="1" operator="equal">
      <formula>"高"</formula>
    </cfRule>
    <cfRule type="cellIs" dxfId="184" priority="781" stopIfTrue="1" operator="equal">
      <formula>"中"</formula>
    </cfRule>
  </conditionalFormatting>
  <conditionalFormatting sqref="D1076:D1082">
    <cfRule type="cellIs" dxfId="183" priority="776" operator="equal">
      <formula>"紧急"</formula>
    </cfRule>
    <cfRule type="cellIs" dxfId="182" priority="777" operator="equal">
      <formula>"高"</formula>
    </cfRule>
    <cfRule type="cellIs" dxfId="181" priority="778" operator="equal">
      <formula>"中"</formula>
    </cfRule>
  </conditionalFormatting>
  <conditionalFormatting sqref="D1085:D1086">
    <cfRule type="cellIs" dxfId="180" priority="767" stopIfTrue="1" operator="equal">
      <formula>"紧急"</formula>
    </cfRule>
    <cfRule type="cellIs" dxfId="179" priority="768" stopIfTrue="1" operator="equal">
      <formula>"高"</formula>
    </cfRule>
    <cfRule type="cellIs" dxfId="178" priority="769" stopIfTrue="1" operator="equal">
      <formula>"中"</formula>
    </cfRule>
  </conditionalFormatting>
  <conditionalFormatting sqref="D1088:D1089">
    <cfRule type="cellIs" dxfId="177" priority="761" stopIfTrue="1" operator="equal">
      <formula>"紧急"</formula>
    </cfRule>
    <cfRule type="cellIs" dxfId="176" priority="762" stopIfTrue="1" operator="equal">
      <formula>"高"</formula>
    </cfRule>
    <cfRule type="cellIs" dxfId="175" priority="763" stopIfTrue="1" operator="equal">
      <formula>"中"</formula>
    </cfRule>
  </conditionalFormatting>
  <conditionalFormatting sqref="D1092:D1093">
    <cfRule type="cellIs" dxfId="174" priority="755" operator="equal">
      <formula>"紧急"</formula>
    </cfRule>
    <cfRule type="cellIs" dxfId="173" priority="756" operator="equal">
      <formula>"高"</formula>
    </cfRule>
    <cfRule type="cellIs" dxfId="172" priority="757" operator="equal">
      <formula>"中"</formula>
    </cfRule>
  </conditionalFormatting>
  <conditionalFormatting sqref="D1094:D1096">
    <cfRule type="cellIs" dxfId="171" priority="752" stopIfTrue="1" operator="equal">
      <formula>"紧急"</formula>
    </cfRule>
    <cfRule type="cellIs" dxfId="170" priority="753" stopIfTrue="1" operator="equal">
      <formula>"高"</formula>
    </cfRule>
    <cfRule type="cellIs" dxfId="169" priority="754" stopIfTrue="1" operator="equal">
      <formula>"中"</formula>
    </cfRule>
  </conditionalFormatting>
  <conditionalFormatting sqref="D1105:D1106">
    <cfRule type="cellIs" dxfId="168" priority="725" stopIfTrue="1" operator="equal">
      <formula>"紧急"</formula>
    </cfRule>
    <cfRule type="cellIs" dxfId="167" priority="726" stopIfTrue="1" operator="equal">
      <formula>"高"</formula>
    </cfRule>
    <cfRule type="cellIs" dxfId="166" priority="727" stopIfTrue="1" operator="equal">
      <formula>"中"</formula>
    </cfRule>
  </conditionalFormatting>
  <conditionalFormatting sqref="D1107:D1108">
    <cfRule type="cellIs" dxfId="165" priority="722" operator="equal">
      <formula>"紧急"</formula>
    </cfRule>
    <cfRule type="cellIs" dxfId="164" priority="723" operator="equal">
      <formula>"高"</formula>
    </cfRule>
    <cfRule type="cellIs" dxfId="163" priority="724" operator="equal">
      <formula>"中"</formula>
    </cfRule>
  </conditionalFormatting>
  <conditionalFormatting sqref="D1109:D1110">
    <cfRule type="cellIs" dxfId="162" priority="716" operator="equal">
      <formula>"紧急"</formula>
    </cfRule>
    <cfRule type="cellIs" dxfId="161" priority="717" operator="equal">
      <formula>"高"</formula>
    </cfRule>
    <cfRule type="cellIs" dxfId="160" priority="718" operator="equal">
      <formula>"中"</formula>
    </cfRule>
  </conditionalFormatting>
  <conditionalFormatting sqref="D1116:D1120">
    <cfRule type="cellIs" dxfId="159" priority="698" operator="equal">
      <formula>"紧急"</formula>
    </cfRule>
    <cfRule type="cellIs" dxfId="158" priority="699" operator="equal">
      <formula>"高"</formula>
    </cfRule>
    <cfRule type="cellIs" dxfId="157" priority="700" operator="equal">
      <formula>"中"</formula>
    </cfRule>
  </conditionalFormatting>
  <conditionalFormatting sqref="D1122:D1124">
    <cfRule type="cellIs" dxfId="156" priority="692" operator="equal">
      <formula>"紧急"</formula>
    </cfRule>
    <cfRule type="cellIs" dxfId="155" priority="693" operator="equal">
      <formula>"高"</formula>
    </cfRule>
    <cfRule type="cellIs" dxfId="154" priority="694" operator="equal">
      <formula>"中"</formula>
    </cfRule>
  </conditionalFormatting>
  <conditionalFormatting sqref="D1132:D1134">
    <cfRule type="cellIs" dxfId="153" priority="668" stopIfTrue="1" operator="equal">
      <formula>"紧急"</formula>
    </cfRule>
    <cfRule type="cellIs" dxfId="152" priority="669" stopIfTrue="1" operator="equal">
      <formula>"高"</formula>
    </cfRule>
    <cfRule type="cellIs" dxfId="151" priority="670" stopIfTrue="1" operator="equal">
      <formula>"中"</formula>
    </cfRule>
  </conditionalFormatting>
  <conditionalFormatting sqref="D1136:D1137">
    <cfRule type="cellIs" dxfId="150" priority="662" operator="equal">
      <formula>"紧急"</formula>
    </cfRule>
    <cfRule type="cellIs" dxfId="149" priority="663" operator="equal">
      <formula>"高"</formula>
    </cfRule>
    <cfRule type="cellIs" dxfId="148" priority="664" operator="equal">
      <formula>"中"</formula>
    </cfRule>
  </conditionalFormatting>
  <conditionalFormatting sqref="D1138:D1142">
    <cfRule type="cellIs" dxfId="147" priority="659" stopIfTrue="1" operator="equal">
      <formula>"紧急"</formula>
    </cfRule>
    <cfRule type="cellIs" dxfId="146" priority="660" stopIfTrue="1" operator="equal">
      <formula>"高"</formula>
    </cfRule>
    <cfRule type="cellIs" dxfId="145" priority="661" stopIfTrue="1" operator="equal">
      <formula>"中"</formula>
    </cfRule>
  </conditionalFormatting>
  <conditionalFormatting sqref="D1159:D1160">
    <cfRule type="cellIs" dxfId="144" priority="559" operator="equal">
      <formula>"紧急"</formula>
    </cfRule>
    <cfRule type="cellIs" dxfId="143" priority="560" operator="equal">
      <formula>"高"</formula>
    </cfRule>
    <cfRule type="cellIs" dxfId="142" priority="561" operator="equal">
      <formula>"中"</formula>
    </cfRule>
  </conditionalFormatting>
  <conditionalFormatting sqref="D1177:D1192">
    <cfRule type="cellIs" dxfId="141" priority="498" operator="equal">
      <formula>"紧急"</formula>
    </cfRule>
    <cfRule type="cellIs" dxfId="140" priority="499" operator="equal">
      <formula>"高"</formula>
    </cfRule>
    <cfRule type="cellIs" dxfId="139" priority="500" operator="equal">
      <formula>"中"</formula>
    </cfRule>
  </conditionalFormatting>
  <conditionalFormatting sqref="D1195:D1197">
    <cfRule type="cellIs" dxfId="138" priority="481" operator="equal">
      <formula>"紧急"</formula>
    </cfRule>
    <cfRule type="cellIs" dxfId="137" priority="482" operator="equal">
      <formula>"高"</formula>
    </cfRule>
    <cfRule type="cellIs" dxfId="136" priority="483" operator="equal">
      <formula>"中"</formula>
    </cfRule>
  </conditionalFormatting>
  <conditionalFormatting sqref="D1222:D1224">
    <cfRule type="cellIs" dxfId="135" priority="379" operator="equal">
      <formula>"紧急"</formula>
    </cfRule>
    <cfRule type="cellIs" dxfId="134" priority="380" operator="equal">
      <formula>"高"</formula>
    </cfRule>
    <cfRule type="cellIs" dxfId="133" priority="381" operator="equal">
      <formula>"中"</formula>
    </cfRule>
  </conditionalFormatting>
  <conditionalFormatting sqref="E161:E162">
    <cfRule type="cellIs" dxfId="132" priority="1179" stopIfTrue="1" operator="equal">
      <formula>#REF!</formula>
    </cfRule>
    <cfRule type="cellIs" dxfId="131" priority="1180" stopIfTrue="1" operator="equal">
      <formula>#REF!</formula>
    </cfRule>
  </conditionalFormatting>
  <conditionalFormatting sqref="E845:E846">
    <cfRule type="cellIs" dxfId="130" priority="957" operator="equal">
      <formula>#REF!</formula>
    </cfRule>
    <cfRule type="cellIs" dxfId="129" priority="958" operator="equal">
      <formula>#REF!</formula>
    </cfRule>
  </conditionalFormatting>
  <conditionalFormatting sqref="E852:E853">
    <cfRule type="cellIs" dxfId="128" priority="947" operator="equal">
      <formula>#REF!</formula>
    </cfRule>
    <cfRule type="cellIs" dxfId="127" priority="948" operator="equal">
      <formula>#REF!</formula>
    </cfRule>
  </conditionalFormatting>
  <conditionalFormatting sqref="F385:F399">
    <cfRule type="cellIs" dxfId="126" priority="1260" stopIfTrue="1" operator="equal">
      <formula>#REF!</formula>
    </cfRule>
    <cfRule type="cellIs" dxfId="125" priority="1261" stopIfTrue="1" operator="equal">
      <formula>#REF!</formula>
    </cfRule>
  </conditionalFormatting>
  <conditionalFormatting sqref="A1:B1 D1:G1 G2:G1145">
    <cfRule type="cellIs" dxfId="124" priority="1069" stopIfTrue="1" operator="equal">
      <formula>#REF!</formula>
    </cfRule>
    <cfRule type="cellIs" dxfId="123" priority="1070" stopIfTrue="1" operator="equal">
      <formula>#REF!</formula>
    </cfRule>
  </conditionalFormatting>
  <conditionalFormatting sqref="A1:A1220 A1225 A1273:A1290 A1330:A1048576">
    <cfRule type="duplicateValues" dxfId="122" priority="649"/>
    <cfRule type="duplicateValues" dxfId="121" priority="990"/>
  </conditionalFormatting>
  <conditionalFormatting sqref="D15 H721:XFD721 H1:XFD714 H835:XFD1145 H1148:XFD1221 H1225:XFD1225 H1273:XFD1048576">
    <cfRule type="cellIs" dxfId="120" priority="1171" stopIfTrue="1" operator="equal">
      <formula>#REF!</formula>
    </cfRule>
    <cfRule type="cellIs" dxfId="119" priority="1172" stopIfTrue="1" operator="equal">
      <formula>#REF!</formula>
    </cfRule>
  </conditionalFormatting>
  <conditionalFormatting sqref="A144:B144 A12:B12 A58:B66 D121:E121 D122 E138:F139 B135:B143 D2:F10 E15:F15 A14:B34 A70:B75 A78:B95 A116:B118 E116:F119 A120:A124 E123:F123 D124:F124 B119:B133 A327:B363 A97:B111 B364:B378 D96:F114 D327:F378 D116:D118 D126:E126 D16:F94 D14:F14 D12:F12 D140:F144 A130:A685">
    <cfRule type="cellIs" dxfId="118" priority="1071" stopIfTrue="1" operator="equal">
      <formula>#REF!</formula>
    </cfRule>
    <cfRule type="cellIs" dxfId="117" priority="1072" stopIfTrue="1" operator="equal">
      <formula>#REF!</formula>
    </cfRule>
  </conditionalFormatting>
  <conditionalFormatting sqref="D2:D193 D210:D213 D226:D229 D231:D241 D244:D378 D401 D403 D405 D407:D408 D410:D479 D495:D500">
    <cfRule type="cellIs" dxfId="116" priority="1195" stopIfTrue="1" operator="equal">
      <formula>"紧急"</formula>
    </cfRule>
    <cfRule type="cellIs" dxfId="115" priority="1196" stopIfTrue="1" operator="equal">
      <formula>"高"</formula>
    </cfRule>
    <cfRule type="cellIs" dxfId="114" priority="1197" stopIfTrue="1" operator="equal">
      <formula>"中"</formula>
    </cfRule>
  </conditionalFormatting>
  <conditionalFormatting sqref="A11:B11 D11:F11">
    <cfRule type="cellIs" dxfId="113" priority="1087" stopIfTrue="1" operator="equal">
      <formula>#REF!</formula>
    </cfRule>
    <cfRule type="cellIs" dxfId="112" priority="1088" stopIfTrue="1" operator="equal">
      <formula>#REF!</formula>
    </cfRule>
  </conditionalFormatting>
  <conditionalFormatting sqref="A13:B13 D13:F13">
    <cfRule type="cellIs" dxfId="111" priority="1089" stopIfTrue="1" operator="equal">
      <formula>#REF!</formula>
    </cfRule>
    <cfRule type="cellIs" dxfId="110" priority="1090" stopIfTrue="1" operator="equal">
      <formula>#REF!</formula>
    </cfRule>
  </conditionalFormatting>
  <conditionalFormatting sqref="A46:B47">
    <cfRule type="cellIs" dxfId="109" priority="1085" stopIfTrue="1" operator="equal">
      <formula>#REF!</formula>
    </cfRule>
    <cfRule type="cellIs" dxfId="108" priority="1086" stopIfTrue="1" operator="equal">
      <formula>#REF!</formula>
    </cfRule>
  </conditionalFormatting>
  <conditionalFormatting sqref="A77 A48:B57">
    <cfRule type="cellIs" dxfId="107" priority="1073" stopIfTrue="1" operator="equal">
      <formula>#REF!</formula>
    </cfRule>
    <cfRule type="cellIs" dxfId="106" priority="1074" stopIfTrue="1" operator="equal">
      <formula>#REF!</formula>
    </cfRule>
  </conditionalFormatting>
  <conditionalFormatting sqref="A67:B69">
    <cfRule type="cellIs" dxfId="105" priority="1077" stopIfTrue="1" operator="equal">
      <formula>#REF!</formula>
    </cfRule>
    <cfRule type="cellIs" dxfId="104" priority="1078" stopIfTrue="1" operator="equal">
      <formula>#REF!</formula>
    </cfRule>
  </conditionalFormatting>
  <conditionalFormatting sqref="E128:F129">
    <cfRule type="cellIs" dxfId="103" priority="1127" stopIfTrue="1" operator="equal">
      <formula>#REF!</formula>
    </cfRule>
    <cfRule type="cellIs" dxfId="102" priority="1128" stopIfTrue="1" operator="equal">
      <formula>#REF!</formula>
    </cfRule>
  </conditionalFormatting>
  <conditionalFormatting sqref="D131 D135">
    <cfRule type="cellIs" dxfId="101" priority="1139" stopIfTrue="1" operator="equal">
      <formula>#REF!</formula>
    </cfRule>
    <cfRule type="cellIs" dxfId="100" priority="1140" stopIfTrue="1" operator="equal">
      <formula>#REF!</formula>
    </cfRule>
  </conditionalFormatting>
  <conditionalFormatting sqref="B134 D134:F134">
    <cfRule type="cellIs" dxfId="99" priority="1149" stopIfTrue="1" operator="equal">
      <formula>#REF!</formula>
    </cfRule>
    <cfRule type="cellIs" dxfId="98" priority="1150" stopIfTrue="1" operator="equal">
      <formula>#REF!</formula>
    </cfRule>
  </conditionalFormatting>
  <conditionalFormatting sqref="E148:E151 E153">
    <cfRule type="cellIs" dxfId="97" priority="1185" stopIfTrue="1" operator="equal">
      <formula>#REF!</formula>
    </cfRule>
    <cfRule type="cellIs" dxfId="96" priority="1186" stopIfTrue="1" operator="equal">
      <formula>#REF!</formula>
    </cfRule>
  </conditionalFormatting>
  <conditionalFormatting sqref="F161 F148:F151 F153">
    <cfRule type="cellIs" dxfId="95" priority="1175" stopIfTrue="1" operator="equal">
      <formula>#REF!</formula>
    </cfRule>
    <cfRule type="cellIs" dxfId="94" priority="1176" stopIfTrue="1" operator="equal">
      <formula>#REF!</formula>
    </cfRule>
  </conditionalFormatting>
  <conditionalFormatting sqref="B152 D152:F152">
    <cfRule type="cellIs" dxfId="93" priority="1191" stopIfTrue="1" operator="equal">
      <formula>#REF!</formula>
    </cfRule>
    <cfRule type="cellIs" dxfId="92" priority="1192" stopIfTrue="1" operator="equal">
      <formula>#REF!</formula>
    </cfRule>
  </conditionalFormatting>
  <conditionalFormatting sqref="B154 D154:F154">
    <cfRule type="cellIs" dxfId="91" priority="1193" stopIfTrue="1" operator="equal">
      <formula>#REF!</formula>
    </cfRule>
    <cfRule type="cellIs" dxfId="90" priority="1194" stopIfTrue="1" operator="equal">
      <formula>#REF!</formula>
    </cfRule>
  </conditionalFormatting>
  <conditionalFormatting sqref="F156:F160 D161:D162">
    <cfRule type="cellIs" dxfId="89" priority="1177" stopIfTrue="1" operator="equal">
      <formula>#REF!</formula>
    </cfRule>
    <cfRule type="cellIs" dxfId="88" priority="1178" stopIfTrue="1" operator="equal">
      <formula>#REF!</formula>
    </cfRule>
  </conditionalFormatting>
  <conditionalFormatting sqref="E163 B188">
    <cfRule type="cellIs" dxfId="87" priority="1173" stopIfTrue="1" operator="equal">
      <formula>#REF!</formula>
    </cfRule>
    <cfRule type="cellIs" dxfId="86" priority="1174" stopIfTrue="1" operator="equal">
      <formula>#REF!</formula>
    </cfRule>
  </conditionalFormatting>
  <conditionalFormatting sqref="D194 D659:D669">
    <cfRule type="cellIs" dxfId="85" priority="1198" stopIfTrue="1" operator="equal">
      <formula>"紧急"</formula>
    </cfRule>
    <cfRule type="cellIs" dxfId="84" priority="1199" stopIfTrue="1" operator="equal">
      <formula>"高"</formula>
    </cfRule>
    <cfRule type="cellIs" dxfId="83" priority="1200" stopIfTrue="1" operator="equal">
      <formula>"中"</formula>
    </cfRule>
  </conditionalFormatting>
  <conditionalFormatting sqref="D242:F242 H715:XFD720">
    <cfRule type="cellIs" dxfId="82" priority="1248" stopIfTrue="1" operator="equal">
      <formula>#REF!</formula>
    </cfRule>
    <cfRule type="cellIs" dxfId="81" priority="1249" stopIfTrue="1" operator="equal">
      <formula>#REF!</formula>
    </cfRule>
  </conditionalFormatting>
  <conditionalFormatting sqref="B379:B390 B392:B399 D385:E399 D379:F384">
    <cfRule type="cellIs" dxfId="80" priority="1254" stopIfTrue="1" operator="equal">
      <formula>#REF!</formula>
    </cfRule>
    <cfRule type="cellIs" dxfId="79" priority="1255" stopIfTrue="1" operator="equal">
      <formula>#REF!</formula>
    </cfRule>
  </conditionalFormatting>
  <conditionalFormatting sqref="F462 F464 F466 F468 F470 F472 F474 F476 F478">
    <cfRule type="cellIs" dxfId="78" priority="1290" stopIfTrue="1" operator="equal">
      <formula>#REF!</formula>
    </cfRule>
    <cfRule type="cellIs" dxfId="77" priority="1291" stopIfTrue="1" operator="equal">
      <formula>#REF!</formula>
    </cfRule>
  </conditionalFormatting>
  <conditionalFormatting sqref="E463:F463 F465 F467 F469 F471 F473 F475 F477 F479">
    <cfRule type="cellIs" dxfId="76" priority="1288" stopIfTrue="1" operator="equal">
      <formula>#REF!</formula>
    </cfRule>
    <cfRule type="cellIs" dxfId="75" priority="1289" stopIfTrue="1" operator="equal">
      <formula>#REF!</formula>
    </cfRule>
  </conditionalFormatting>
  <conditionalFormatting sqref="D480 D482:D491">
    <cfRule type="cellIs" dxfId="74" priority="1312" stopIfTrue="1" operator="equal">
      <formula>"紧急"</formula>
    </cfRule>
    <cfRule type="cellIs" dxfId="73" priority="1313" stopIfTrue="1" operator="equal">
      <formula>"高"</formula>
    </cfRule>
    <cfRule type="cellIs" dxfId="72" priority="1314" stopIfTrue="1" operator="equal">
      <formula>"中"</formula>
    </cfRule>
  </conditionalFormatting>
  <conditionalFormatting sqref="D531:D532 D671:D713 D835:D836 D1225 D1273:D1290 D1330:D1048576">
    <cfRule type="cellIs" dxfId="71" priority="1060" stopIfTrue="1" operator="equal">
      <formula>"紧急"</formula>
    </cfRule>
    <cfRule type="cellIs" dxfId="70" priority="1061" stopIfTrue="1" operator="equal">
      <formula>"高"</formula>
    </cfRule>
    <cfRule type="cellIs" dxfId="69" priority="1062" stopIfTrue="1" operator="equal">
      <formula>"中"</formula>
    </cfRule>
  </conditionalFormatting>
  <conditionalFormatting sqref="D543:D570 D573:D593 D595:D627 D629:D642">
    <cfRule type="cellIs" dxfId="68" priority="1410" stopIfTrue="1" operator="equal">
      <formula>"紧急"</formula>
    </cfRule>
    <cfRule type="cellIs" dxfId="67" priority="1411" stopIfTrue="1" operator="equal">
      <formula>"高"</formula>
    </cfRule>
    <cfRule type="cellIs" dxfId="66" priority="1412" stopIfTrue="1" operator="equal">
      <formula>"中"</formula>
    </cfRule>
  </conditionalFormatting>
  <conditionalFormatting sqref="A721:B721 D721:F721">
    <cfRule type="cellIs" dxfId="65" priority="1011" operator="equal">
      <formula>#REF!</formula>
    </cfRule>
    <cfRule type="cellIs" dxfId="64" priority="1012" operator="equal">
      <formula>#REF!</formula>
    </cfRule>
  </conditionalFormatting>
  <conditionalFormatting sqref="B754 D754:F754 F753 E749:F750 B743:B745 D735:F735 E727:F728 A726 D726:F726 A723:B723 D743:F745 D722:F724 H722:XFD833">
    <cfRule type="cellIs" dxfId="63" priority="1007" operator="equal">
      <formula>#REF!</formula>
    </cfRule>
    <cfRule type="cellIs" dxfId="62" priority="1008" operator="equal">
      <formula>#REF!</formula>
    </cfRule>
  </conditionalFormatting>
  <conditionalFormatting sqref="B742 A740:B741 D740:F742 B726 D725:F725 A724:B725 A722:B722">
    <cfRule type="cellIs" dxfId="61" priority="1002" operator="equal">
      <formula>#REF!</formula>
    </cfRule>
    <cfRule type="cellIs" dxfId="60" priority="1003" operator="equal">
      <formula>#REF!</formula>
    </cfRule>
  </conditionalFormatting>
  <conditionalFormatting sqref="A736:A741 A722:A730">
    <cfRule type="duplicateValues" dxfId="59" priority="1009"/>
  </conditionalFormatting>
  <conditionalFormatting sqref="D752:D833 D722:D750">
    <cfRule type="cellIs" dxfId="58" priority="1004" operator="equal">
      <formula>"紧急"</formula>
    </cfRule>
    <cfRule type="cellIs" dxfId="57" priority="1005" operator="equal">
      <formula>"高"</formula>
    </cfRule>
    <cfRule type="cellIs" dxfId="56" priority="1006" operator="equal">
      <formula>"中"</formula>
    </cfRule>
  </conditionalFormatting>
  <conditionalFormatting sqref="A743:A748 A734:A735 A760:A773">
    <cfRule type="cellIs" dxfId="55" priority="997" operator="equal">
      <formula>#REF!</formula>
    </cfRule>
    <cfRule type="cellIs" dxfId="54" priority="998" operator="equal">
      <formula>#REF!</formula>
    </cfRule>
  </conditionalFormatting>
  <conditionalFormatting sqref="B962:B989 D962:F989 E841:F841 D842:F842 B839:B842 B837 D837:F839">
    <cfRule type="cellIs" dxfId="53" priority="976" operator="equal">
      <formula>#REF!</formula>
    </cfRule>
    <cfRule type="cellIs" dxfId="52" priority="977" operator="equal">
      <formula>#REF!</formula>
    </cfRule>
  </conditionalFormatting>
  <conditionalFormatting sqref="D1026:D1027 D837:D1023">
    <cfRule type="cellIs" dxfId="51" priority="978" operator="equal">
      <formula>"紧急"</formula>
    </cfRule>
    <cfRule type="cellIs" dxfId="50" priority="979" operator="equal">
      <formula>"高"</formula>
    </cfRule>
    <cfRule type="cellIs" dxfId="49" priority="980" operator="equal">
      <formula>"中"</formula>
    </cfRule>
  </conditionalFormatting>
  <conditionalFormatting sqref="D992:D999 D899:D901 D903:D989 D887:D889 D837:D874">
    <cfRule type="cellIs" dxfId="48" priority="973" operator="equal">
      <formula>"紧急"</formula>
    </cfRule>
    <cfRule type="cellIs" dxfId="47" priority="974" operator="equal">
      <formula>"高"</formula>
    </cfRule>
    <cfRule type="cellIs" dxfId="46" priority="975" operator="equal">
      <formula>"中"</formula>
    </cfRule>
  </conditionalFormatting>
  <conditionalFormatting sqref="F852 F845:F846">
    <cfRule type="cellIs" dxfId="45" priority="959" operator="equal">
      <formula>#REF!</formula>
    </cfRule>
    <cfRule type="cellIs" dxfId="44" priority="960" operator="equal">
      <formula>#REF!</formula>
    </cfRule>
  </conditionalFormatting>
  <conditionalFormatting sqref="B847 D847:F847">
    <cfRule type="cellIs" dxfId="43" priority="953" operator="equal">
      <formula>#REF!</formula>
    </cfRule>
    <cfRule type="cellIs" dxfId="42" priority="954" operator="equal">
      <formula>#REF!</formula>
    </cfRule>
    <cfRule type="cellIs" dxfId="41" priority="955" operator="equal">
      <formula>#REF!</formula>
    </cfRule>
    <cfRule type="cellIs" dxfId="40" priority="956" operator="equal">
      <formula>#REF!</formula>
    </cfRule>
  </conditionalFormatting>
  <conditionalFormatting sqref="F848:F851 D852:D853">
    <cfRule type="cellIs" dxfId="39" priority="949" operator="equal">
      <formula>#REF!</formula>
    </cfRule>
    <cfRule type="cellIs" dxfId="38" priority="950" operator="equal">
      <formula>#REF!</formula>
    </cfRule>
  </conditionalFormatting>
  <conditionalFormatting sqref="B870 E854">
    <cfRule type="cellIs" dxfId="37" priority="951" operator="equal">
      <formula>#REF!</formula>
    </cfRule>
    <cfRule type="cellIs" dxfId="36" priority="952" operator="equal">
      <formula>#REF!</formula>
    </cfRule>
  </conditionalFormatting>
  <conditionalFormatting sqref="D903:D904 D892:D901 D890">
    <cfRule type="cellIs" dxfId="35" priority="908" operator="equal">
      <formula>"紧急"</formula>
    </cfRule>
    <cfRule type="cellIs" dxfId="34" priority="909" operator="equal">
      <formula>"高"</formula>
    </cfRule>
    <cfRule type="cellIs" dxfId="33" priority="910" operator="equal">
      <formula>"中"</formula>
    </cfRule>
  </conditionalFormatting>
  <conditionalFormatting sqref="D991:E991 B990:B991 D990:F990">
    <cfRule type="cellIs" dxfId="32" priority="897" operator="equal">
      <formula>#REF!</formula>
    </cfRule>
    <cfRule type="cellIs" dxfId="31" priority="898" operator="equal">
      <formula>#REF!</formula>
    </cfRule>
  </conditionalFormatting>
  <conditionalFormatting sqref="B1002 D1002:F1002">
    <cfRule type="cellIs" dxfId="30" priority="878" operator="equal">
      <formula>#REF!</formula>
    </cfRule>
    <cfRule type="cellIs" dxfId="29" priority="879" operator="equal">
      <formula>#REF!</formula>
    </cfRule>
  </conditionalFormatting>
  <conditionalFormatting sqref="D1012:D1019 D1007:D1010">
    <cfRule type="cellIs" dxfId="28" priority="866" operator="equal">
      <formula>"紧急"</formula>
    </cfRule>
    <cfRule type="cellIs" dxfId="27" priority="867" operator="equal">
      <formula>"高"</formula>
    </cfRule>
    <cfRule type="cellIs" dxfId="26" priority="868" operator="equal">
      <formula>"中"</formula>
    </cfRule>
  </conditionalFormatting>
  <conditionalFormatting sqref="H1146:XFD1147">
    <cfRule type="cellIs" dxfId="25" priority="607" stopIfTrue="1" operator="equal">
      <formula>#REF!</formula>
    </cfRule>
    <cfRule type="cellIs" dxfId="24" priority="608" stopIfTrue="1" operator="equal">
      <formula>#REF!</formula>
    </cfRule>
  </conditionalFormatting>
  <conditionalFormatting sqref="H1222:XFD1224">
    <cfRule type="cellIs" dxfId="23" priority="390" stopIfTrue="1" operator="equal">
      <formula>#REF!</formula>
    </cfRule>
    <cfRule type="cellIs" dxfId="22" priority="391" stopIfTrue="1" operator="equal">
      <formula>#REF!</formula>
    </cfRule>
  </conditionalFormatting>
  <conditionalFormatting sqref="A1231:A1232">
    <cfRule type="cellIs" dxfId="21" priority="21" stopIfTrue="1" operator="equal">
      <formula>#REF!</formula>
    </cfRule>
    <cfRule type="cellIs" dxfId="20" priority="22" stopIfTrue="1" operator="equal">
      <formula>#REF!</formula>
    </cfRule>
  </conditionalFormatting>
  <conditionalFormatting sqref="D1231">
    <cfRule type="cellIs" dxfId="19" priority="18" operator="equal">
      <formula>"紧急"</formula>
    </cfRule>
    <cfRule type="cellIs" dxfId="18" priority="19" operator="equal">
      <formula>"高"</formula>
    </cfRule>
    <cfRule type="cellIs" dxfId="17" priority="20" operator="equal">
      <formula>"中"</formula>
    </cfRule>
  </conditionalFormatting>
  <conditionalFormatting sqref="D1232">
    <cfRule type="cellIs" dxfId="16" priority="15" operator="equal">
      <formula>"紧急"</formula>
    </cfRule>
    <cfRule type="cellIs" dxfId="15" priority="16" operator="equal">
      <formula>"高"</formula>
    </cfRule>
    <cfRule type="cellIs" dxfId="14" priority="17" operator="equal">
      <formula>"中"</formula>
    </cfRule>
  </conditionalFormatting>
  <conditionalFormatting sqref="D1233:D1234">
    <cfRule type="cellIs" dxfId="13" priority="12" stopIfTrue="1" operator="equal">
      <formula>"紧急"</formula>
    </cfRule>
    <cfRule type="cellIs" dxfId="12" priority="13" stopIfTrue="1" operator="equal">
      <formula>"高"</formula>
    </cfRule>
    <cfRule type="cellIs" dxfId="11" priority="14" stopIfTrue="1" operator="equal">
      <formula>"中"</formula>
    </cfRule>
  </conditionalFormatting>
  <conditionalFormatting sqref="D1235">
    <cfRule type="cellIs" dxfId="10" priority="9" operator="equal">
      <formula>"紧急"</formula>
    </cfRule>
    <cfRule type="cellIs" dxfId="9" priority="10" operator="equal">
      <formula>"高"</formula>
    </cfRule>
    <cfRule type="cellIs" dxfId="8" priority="11" operator="equal">
      <formula>"中"</formula>
    </cfRule>
  </conditionalFormatting>
  <conditionalFormatting sqref="A1236">
    <cfRule type="cellIs" dxfId="7" priority="7" stopIfTrue="1" operator="equal">
      <formula>#REF!</formula>
    </cfRule>
    <cfRule type="cellIs" dxfId="6" priority="8" stopIfTrue="1" operator="equal">
      <formula>#REF!</formula>
    </cfRule>
  </conditionalFormatting>
  <conditionalFormatting sqref="D1236">
    <cfRule type="cellIs" dxfId="5" priority="4" stopIfTrue="1" operator="equal">
      <formula>"紧急"</formula>
    </cfRule>
    <cfRule type="cellIs" dxfId="4" priority="5" stopIfTrue="1" operator="equal">
      <formula>"高"</formula>
    </cfRule>
    <cfRule type="cellIs" dxfId="3" priority="6" stopIfTrue="1" operator="equal">
      <formula>"中"</formula>
    </cfRule>
  </conditionalFormatting>
  <conditionalFormatting sqref="D1237:D1239">
    <cfRule type="cellIs" dxfId="2" priority="1" operator="equal">
      <formula>"紧急"</formula>
    </cfRule>
    <cfRule type="cellIs" dxfId="1" priority="2" operator="equal">
      <formula>"高"</formula>
    </cfRule>
    <cfRule type="cellIs" dxfId="0" priority="3" operator="equal">
      <formula>"中"</formula>
    </cfRule>
  </conditionalFormatting>
  <hyperlinks>
    <hyperlink ref="C483" r:id="rId1" xr:uid="{00000000-0004-0000-0300-000000000000}"/>
    <hyperlink ref="F931" r:id="rId2" xr:uid="{00000000-0004-0000-0300-000001000000}"/>
    <hyperlink ref="F946" r:id="rId3" xr:uid="{00000000-0004-0000-0300-000002000000}"/>
    <hyperlink ref="F940" r:id="rId4" xr:uid="{00000000-0004-0000-0300-000003000000}"/>
    <hyperlink ref="F953" r:id="rId5" xr:uid="{00000000-0004-0000-0300-000004000000}"/>
    <hyperlink ref="F952" r:id="rId6" xr:uid="{00000000-0004-0000-0300-000005000000}"/>
    <hyperlink ref="F951" r:id="rId7" xr:uid="{00000000-0004-0000-0300-000006000000}"/>
    <hyperlink ref="F949" r:id="rId8" xr:uid="{00000000-0004-0000-0300-000007000000}"/>
    <hyperlink ref="F960" r:id="rId9" xr:uid="{00000000-0004-0000-0300-000008000000}"/>
    <hyperlink ref="F970" r:id="rId10" xr:uid="{00000000-0004-0000-0300-000009000000}"/>
    <hyperlink ref="F969" r:id="rId11" xr:uid="{00000000-0004-0000-0300-00000A000000}"/>
    <hyperlink ref="F968" r:id="rId12" xr:uid="{00000000-0004-0000-0300-00000B000000}"/>
    <hyperlink ref="F967" r:id="rId13" xr:uid="{00000000-0004-0000-0300-00000C000000}"/>
    <hyperlink ref="F982" r:id="rId14" xr:uid="{00000000-0004-0000-0300-00000D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漏洞统计</vt:lpstr>
      <vt:lpstr>安全风险等级分布</vt:lpstr>
      <vt:lpstr>扫描结果</vt:lpstr>
      <vt:lpstr>漏洞引用表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bigbigbt</dc:creator>
  <cp:lastModifiedBy>h z</cp:lastModifiedBy>
  <dcterms:created xsi:type="dcterms:W3CDTF">2006-09-13T11:21:00Z</dcterms:created>
  <dcterms:modified xsi:type="dcterms:W3CDTF">2025-08-25T15:09:19Z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1335511409</vt:lpwstr>
  </property>
  <property fmtid="{D5CDD505-2E9C-101B-9397-08002B2CF9AE}" pid="3" name="_ms_pID_725343">
    <vt:lpwstr>(2)+ryMda7xjXw2+r5hWAONHqvIIP2gSEKuJw036HV2a3hinKVkRY3NUz3s5erxpJsq2wRrzBG9_x000d__x000d__x000d__x000d__x000d_
p/voKvfDTv1lMNqqyilsdX6vs5o3OKQ1PhYdnAPihnfXAwh9porX97AfdXlUKtJ61WqE76Dq_x000d__x000d__x000d__x000d__x000d_
Mux4RXWEIB+GrPNuO4AIRsR/uV6Bl3sOr+/Jly6KDG6N2tVxFFPRXzpoYiD90u+erHu0zpfJ_x000d__x000d__x000d__x000d__x000d_
TmTwUtAxYLPGZosg9fE8S</vt:lpwstr>
  </property>
  <property fmtid="{D5CDD505-2E9C-101B-9397-08002B2CF9AE}" pid="4" name="_ms_pID_7253431">
    <vt:lpwstr>R0b/2ZyxOmtn9rEr+S9+iJs+Oa7/42j72JnPk4M6vImUPlbQO/Q_x000d__x000d__x000d__x000d__x000d_
XLmFHjU+Byn2tfPPzY1b9yewwlrhMPZtkP44qy9JKh/PinhTACpiPKzVXECuhY43TmssVHEF_x000d__x000d__x000d__x000d__x000d_
HFt0aJVB5hHONqrzc705ltmY</vt:lpwstr>
  </property>
  <property fmtid="{D5CDD505-2E9C-101B-9397-08002B2CF9AE}" pid="5" name="KSOProductBuildVer">
    <vt:lpwstr>2052-12.1.0.15120</vt:lpwstr>
  </property>
  <property fmtid="{D5CDD505-2E9C-101B-9397-08002B2CF9AE}" pid="6" name="ICV">
    <vt:lpwstr>EEA89D91E8074CF596ECD8297E728336_12</vt:lpwstr>
  </property>
</Properties>
</file>